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nnes/AnacondaProjects/Bootcamp/GitHub/MLiFC/MLiFC/Week 1/"/>
    </mc:Choice>
  </mc:AlternateContent>
  <bookViews>
    <workbookView xWindow="0" yWindow="460" windowWidth="28800" windowHeight="15940" tabRatio="500" activeTab="2"/>
  </bookViews>
  <sheets>
    <sheet name="Data" sheetId="1" r:id="rId1"/>
    <sheet name="Logistic Regression" sheetId="2" r:id="rId2"/>
    <sheet name="2 Layer Wine Net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N4" i="3" l="1"/>
  <c r="CN5" i="3"/>
  <c r="CN6" i="3"/>
  <c r="CN7" i="3"/>
  <c r="CN8" i="3"/>
  <c r="CN9" i="3"/>
  <c r="CN10" i="3"/>
  <c r="CN11" i="3"/>
  <c r="CN12" i="3"/>
  <c r="CN13" i="3"/>
  <c r="CN14" i="3"/>
  <c r="CN15" i="3"/>
  <c r="X3" i="3" a="1"/>
  <c r="X3" i="3"/>
  <c r="AD3" i="3"/>
  <c r="BI3" i="3"/>
  <c r="Y3" i="3"/>
  <c r="AE3" i="3"/>
  <c r="BJ3" i="3"/>
  <c r="Z3" i="3"/>
  <c r="AF3" i="3"/>
  <c r="BK3" i="3"/>
  <c r="X4" i="3"/>
  <c r="AD4" i="3"/>
  <c r="BI4" i="3"/>
  <c r="Y4" i="3"/>
  <c r="AE4" i="3"/>
  <c r="BJ4" i="3"/>
  <c r="Z4" i="3"/>
  <c r="AF4" i="3"/>
  <c r="BK4" i="3"/>
  <c r="X5" i="3"/>
  <c r="AD5" i="3"/>
  <c r="BI5" i="3"/>
  <c r="Y5" i="3"/>
  <c r="AE5" i="3"/>
  <c r="BJ5" i="3"/>
  <c r="Z5" i="3"/>
  <c r="AF5" i="3"/>
  <c r="BK5" i="3"/>
  <c r="X6" i="3"/>
  <c r="AD6" i="3"/>
  <c r="BI6" i="3"/>
  <c r="Y6" i="3"/>
  <c r="AE6" i="3"/>
  <c r="BJ6" i="3"/>
  <c r="Z6" i="3"/>
  <c r="AF6" i="3"/>
  <c r="BK6" i="3"/>
  <c r="X7" i="3"/>
  <c r="AD7" i="3"/>
  <c r="BI7" i="3"/>
  <c r="Y7" i="3"/>
  <c r="AE7" i="3"/>
  <c r="BJ7" i="3"/>
  <c r="Z7" i="3"/>
  <c r="AF7" i="3"/>
  <c r="BK7" i="3"/>
  <c r="X8" i="3"/>
  <c r="AD8" i="3"/>
  <c r="BI8" i="3"/>
  <c r="Y8" i="3"/>
  <c r="AE8" i="3"/>
  <c r="BJ8" i="3"/>
  <c r="Z8" i="3"/>
  <c r="AF8" i="3"/>
  <c r="BK8" i="3"/>
  <c r="X9" i="3"/>
  <c r="AD9" i="3"/>
  <c r="BI9" i="3"/>
  <c r="Y9" i="3"/>
  <c r="AE9" i="3"/>
  <c r="BJ9" i="3"/>
  <c r="Z9" i="3"/>
  <c r="AF9" i="3"/>
  <c r="BK9" i="3"/>
  <c r="X10" i="3"/>
  <c r="AD10" i="3"/>
  <c r="BI10" i="3"/>
  <c r="Y10" i="3"/>
  <c r="AE10" i="3"/>
  <c r="BJ10" i="3"/>
  <c r="Z10" i="3"/>
  <c r="AF10" i="3"/>
  <c r="BK10" i="3"/>
  <c r="X11" i="3"/>
  <c r="AD11" i="3"/>
  <c r="BI11" i="3"/>
  <c r="Y11" i="3"/>
  <c r="AE11" i="3"/>
  <c r="BJ11" i="3"/>
  <c r="Z11" i="3"/>
  <c r="AF11" i="3"/>
  <c r="BK11" i="3"/>
  <c r="X12" i="3"/>
  <c r="AD12" i="3"/>
  <c r="BI12" i="3"/>
  <c r="Y12" i="3"/>
  <c r="AE12" i="3"/>
  <c r="BJ12" i="3"/>
  <c r="Z12" i="3"/>
  <c r="AF12" i="3"/>
  <c r="BK12" i="3"/>
  <c r="X13" i="3"/>
  <c r="AD13" i="3"/>
  <c r="BI13" i="3"/>
  <c r="Y13" i="3"/>
  <c r="AE13" i="3"/>
  <c r="BJ13" i="3"/>
  <c r="Z13" i="3"/>
  <c r="AF13" i="3"/>
  <c r="BK13" i="3"/>
  <c r="X14" i="3"/>
  <c r="AD14" i="3"/>
  <c r="BI14" i="3"/>
  <c r="Y14" i="3"/>
  <c r="AE14" i="3"/>
  <c r="BJ14" i="3"/>
  <c r="Z14" i="3"/>
  <c r="AF14" i="3"/>
  <c r="BK14" i="3"/>
  <c r="X15" i="3"/>
  <c r="AD15" i="3"/>
  <c r="BI15" i="3"/>
  <c r="Y15" i="3"/>
  <c r="AE15" i="3"/>
  <c r="BJ15" i="3"/>
  <c r="Z15" i="3"/>
  <c r="AF15" i="3"/>
  <c r="BK15" i="3"/>
  <c r="X16" i="3"/>
  <c r="AD16" i="3"/>
  <c r="BI16" i="3"/>
  <c r="Y16" i="3"/>
  <c r="AE16" i="3"/>
  <c r="BJ16" i="3"/>
  <c r="Z16" i="3"/>
  <c r="AF16" i="3"/>
  <c r="BK16" i="3"/>
  <c r="X17" i="3"/>
  <c r="AD17" i="3"/>
  <c r="BI17" i="3"/>
  <c r="Y17" i="3"/>
  <c r="AE17" i="3"/>
  <c r="BJ17" i="3"/>
  <c r="Z17" i="3"/>
  <c r="AF17" i="3"/>
  <c r="BK17" i="3"/>
  <c r="X18" i="3"/>
  <c r="AD18" i="3"/>
  <c r="BI18" i="3"/>
  <c r="Y18" i="3"/>
  <c r="AE18" i="3"/>
  <c r="BJ18" i="3"/>
  <c r="Z18" i="3"/>
  <c r="AF18" i="3"/>
  <c r="BK18" i="3"/>
  <c r="X19" i="3"/>
  <c r="AD19" i="3"/>
  <c r="BI19" i="3"/>
  <c r="Y19" i="3"/>
  <c r="AE19" i="3"/>
  <c r="BJ19" i="3"/>
  <c r="Z19" i="3"/>
  <c r="AF19" i="3"/>
  <c r="BK19" i="3"/>
  <c r="X20" i="3"/>
  <c r="AD20" i="3"/>
  <c r="BI20" i="3"/>
  <c r="Y20" i="3"/>
  <c r="AE20" i="3"/>
  <c r="BJ20" i="3"/>
  <c r="Z20" i="3"/>
  <c r="AF20" i="3"/>
  <c r="BK20" i="3"/>
  <c r="X21" i="3"/>
  <c r="AD21" i="3"/>
  <c r="BI21" i="3"/>
  <c r="Y21" i="3"/>
  <c r="AE21" i="3"/>
  <c r="BJ21" i="3"/>
  <c r="Z21" i="3"/>
  <c r="AF21" i="3"/>
  <c r="BK21" i="3"/>
  <c r="X22" i="3"/>
  <c r="AD22" i="3"/>
  <c r="BI22" i="3"/>
  <c r="Y22" i="3"/>
  <c r="AE22" i="3"/>
  <c r="BJ22" i="3"/>
  <c r="Z22" i="3"/>
  <c r="AF22" i="3"/>
  <c r="BK22" i="3"/>
  <c r="X23" i="3"/>
  <c r="AD23" i="3"/>
  <c r="BI23" i="3"/>
  <c r="Y23" i="3"/>
  <c r="AE23" i="3"/>
  <c r="BJ23" i="3"/>
  <c r="Z23" i="3"/>
  <c r="AF23" i="3"/>
  <c r="BK23" i="3"/>
  <c r="X24" i="3"/>
  <c r="AD24" i="3"/>
  <c r="BI24" i="3"/>
  <c r="Y24" i="3"/>
  <c r="AE24" i="3"/>
  <c r="BJ24" i="3"/>
  <c r="Z24" i="3"/>
  <c r="AF24" i="3"/>
  <c r="BK24" i="3"/>
  <c r="X25" i="3"/>
  <c r="AD25" i="3"/>
  <c r="BI25" i="3"/>
  <c r="Y25" i="3"/>
  <c r="AE25" i="3"/>
  <c r="BJ25" i="3"/>
  <c r="Z25" i="3"/>
  <c r="AF25" i="3"/>
  <c r="BK25" i="3"/>
  <c r="X26" i="3"/>
  <c r="AD26" i="3"/>
  <c r="BI26" i="3"/>
  <c r="Y26" i="3"/>
  <c r="AE26" i="3"/>
  <c r="BJ26" i="3"/>
  <c r="Z26" i="3"/>
  <c r="AF26" i="3"/>
  <c r="BK26" i="3"/>
  <c r="X27" i="3"/>
  <c r="AD27" i="3"/>
  <c r="BI27" i="3"/>
  <c r="Y27" i="3"/>
  <c r="AE27" i="3"/>
  <c r="BJ27" i="3"/>
  <c r="Z27" i="3"/>
  <c r="AF27" i="3"/>
  <c r="BK27" i="3"/>
  <c r="X28" i="3"/>
  <c r="AD28" i="3"/>
  <c r="BI28" i="3"/>
  <c r="Y28" i="3"/>
  <c r="AE28" i="3"/>
  <c r="BJ28" i="3"/>
  <c r="Z28" i="3"/>
  <c r="AF28" i="3"/>
  <c r="BK28" i="3"/>
  <c r="X29" i="3"/>
  <c r="AD29" i="3"/>
  <c r="BI29" i="3"/>
  <c r="Y29" i="3"/>
  <c r="AE29" i="3"/>
  <c r="BJ29" i="3"/>
  <c r="Z29" i="3"/>
  <c r="AF29" i="3"/>
  <c r="BK29" i="3"/>
  <c r="X30" i="3"/>
  <c r="AD30" i="3"/>
  <c r="BI30" i="3"/>
  <c r="Y30" i="3"/>
  <c r="AE30" i="3"/>
  <c r="BJ30" i="3"/>
  <c r="Z30" i="3"/>
  <c r="AF30" i="3"/>
  <c r="BK30" i="3"/>
  <c r="X31" i="3"/>
  <c r="AD31" i="3"/>
  <c r="BI31" i="3"/>
  <c r="Y31" i="3"/>
  <c r="AE31" i="3"/>
  <c r="BJ31" i="3"/>
  <c r="Z31" i="3"/>
  <c r="AF31" i="3"/>
  <c r="BK31" i="3"/>
  <c r="X32" i="3"/>
  <c r="AD32" i="3"/>
  <c r="BI32" i="3"/>
  <c r="Y32" i="3"/>
  <c r="AE32" i="3"/>
  <c r="BJ32" i="3"/>
  <c r="Z32" i="3"/>
  <c r="AF32" i="3"/>
  <c r="BK32" i="3"/>
  <c r="X33" i="3"/>
  <c r="AD33" i="3"/>
  <c r="BI33" i="3"/>
  <c r="Y33" i="3"/>
  <c r="AE33" i="3"/>
  <c r="BJ33" i="3"/>
  <c r="Z33" i="3"/>
  <c r="AF33" i="3"/>
  <c r="BK33" i="3"/>
  <c r="X34" i="3"/>
  <c r="AD34" i="3"/>
  <c r="BI34" i="3"/>
  <c r="Y34" i="3"/>
  <c r="AE34" i="3"/>
  <c r="BJ34" i="3"/>
  <c r="Z34" i="3"/>
  <c r="AF34" i="3"/>
  <c r="BK34" i="3"/>
  <c r="X35" i="3"/>
  <c r="AD35" i="3"/>
  <c r="BI35" i="3"/>
  <c r="Y35" i="3"/>
  <c r="AE35" i="3"/>
  <c r="BJ35" i="3"/>
  <c r="Z35" i="3"/>
  <c r="AF35" i="3"/>
  <c r="BK35" i="3"/>
  <c r="X36" i="3"/>
  <c r="AD36" i="3"/>
  <c r="BI36" i="3"/>
  <c r="Y36" i="3"/>
  <c r="AE36" i="3"/>
  <c r="BJ36" i="3"/>
  <c r="Z36" i="3"/>
  <c r="AF36" i="3"/>
  <c r="BK36" i="3"/>
  <c r="X37" i="3"/>
  <c r="AD37" i="3"/>
  <c r="BI37" i="3"/>
  <c r="Y37" i="3"/>
  <c r="AE37" i="3"/>
  <c r="BJ37" i="3"/>
  <c r="Z37" i="3"/>
  <c r="AF37" i="3"/>
  <c r="BK37" i="3"/>
  <c r="X38" i="3"/>
  <c r="AD38" i="3"/>
  <c r="BI38" i="3"/>
  <c r="Y38" i="3"/>
  <c r="AE38" i="3"/>
  <c r="BJ38" i="3"/>
  <c r="Z38" i="3"/>
  <c r="AF38" i="3"/>
  <c r="BK38" i="3"/>
  <c r="X39" i="3"/>
  <c r="AD39" i="3"/>
  <c r="BI39" i="3"/>
  <c r="Y39" i="3"/>
  <c r="AE39" i="3"/>
  <c r="BJ39" i="3"/>
  <c r="Z39" i="3"/>
  <c r="AF39" i="3"/>
  <c r="BK39" i="3"/>
  <c r="X40" i="3"/>
  <c r="AD40" i="3"/>
  <c r="BI40" i="3"/>
  <c r="Y40" i="3"/>
  <c r="AE40" i="3"/>
  <c r="BJ40" i="3"/>
  <c r="Z40" i="3"/>
  <c r="AF40" i="3"/>
  <c r="BK40" i="3"/>
  <c r="X41" i="3"/>
  <c r="AD41" i="3"/>
  <c r="BI41" i="3"/>
  <c r="Y41" i="3"/>
  <c r="AE41" i="3"/>
  <c r="BJ41" i="3"/>
  <c r="Z41" i="3"/>
  <c r="AF41" i="3"/>
  <c r="BK41" i="3"/>
  <c r="X42" i="3"/>
  <c r="AD42" i="3"/>
  <c r="BI42" i="3"/>
  <c r="Y42" i="3"/>
  <c r="AE42" i="3"/>
  <c r="BJ42" i="3"/>
  <c r="Z42" i="3"/>
  <c r="AF42" i="3"/>
  <c r="BK42" i="3"/>
  <c r="X43" i="3"/>
  <c r="AD43" i="3"/>
  <c r="BI43" i="3"/>
  <c r="Y43" i="3"/>
  <c r="AE43" i="3"/>
  <c r="BJ43" i="3"/>
  <c r="Z43" i="3"/>
  <c r="AF43" i="3"/>
  <c r="BK43" i="3"/>
  <c r="X44" i="3"/>
  <c r="AD44" i="3"/>
  <c r="BI44" i="3"/>
  <c r="Y44" i="3"/>
  <c r="AE44" i="3"/>
  <c r="BJ44" i="3"/>
  <c r="Z44" i="3"/>
  <c r="AF44" i="3"/>
  <c r="BK44" i="3"/>
  <c r="X45" i="3"/>
  <c r="AD45" i="3"/>
  <c r="BI45" i="3"/>
  <c r="Y45" i="3"/>
  <c r="AE45" i="3"/>
  <c r="BJ45" i="3"/>
  <c r="Z45" i="3"/>
  <c r="AF45" i="3"/>
  <c r="BK45" i="3"/>
  <c r="X46" i="3"/>
  <c r="AD46" i="3"/>
  <c r="BI46" i="3"/>
  <c r="Y46" i="3"/>
  <c r="AE46" i="3"/>
  <c r="BJ46" i="3"/>
  <c r="Z46" i="3"/>
  <c r="AF46" i="3"/>
  <c r="BK46" i="3"/>
  <c r="X47" i="3"/>
  <c r="AD47" i="3"/>
  <c r="BI47" i="3"/>
  <c r="Y47" i="3"/>
  <c r="AE47" i="3"/>
  <c r="BJ47" i="3"/>
  <c r="Z47" i="3"/>
  <c r="AF47" i="3"/>
  <c r="BK47" i="3"/>
  <c r="X48" i="3"/>
  <c r="AD48" i="3"/>
  <c r="BI48" i="3"/>
  <c r="Y48" i="3"/>
  <c r="AE48" i="3"/>
  <c r="BJ48" i="3"/>
  <c r="Z48" i="3"/>
  <c r="AF48" i="3"/>
  <c r="BK48" i="3"/>
  <c r="X49" i="3"/>
  <c r="AD49" i="3"/>
  <c r="BI49" i="3"/>
  <c r="Y49" i="3"/>
  <c r="AE49" i="3"/>
  <c r="BJ49" i="3"/>
  <c r="Z49" i="3"/>
  <c r="AF49" i="3"/>
  <c r="BK49" i="3"/>
  <c r="X50" i="3"/>
  <c r="AD50" i="3"/>
  <c r="BI50" i="3"/>
  <c r="Y50" i="3"/>
  <c r="AE50" i="3"/>
  <c r="BJ50" i="3"/>
  <c r="Z50" i="3"/>
  <c r="AF50" i="3"/>
  <c r="BK50" i="3"/>
  <c r="X51" i="3"/>
  <c r="AD51" i="3"/>
  <c r="BI51" i="3"/>
  <c r="Y51" i="3"/>
  <c r="AE51" i="3"/>
  <c r="BJ51" i="3"/>
  <c r="Z51" i="3"/>
  <c r="AF51" i="3"/>
  <c r="BK51" i="3"/>
  <c r="X52" i="3"/>
  <c r="AD52" i="3"/>
  <c r="BI52" i="3"/>
  <c r="Y52" i="3"/>
  <c r="AE52" i="3"/>
  <c r="BJ52" i="3"/>
  <c r="Z52" i="3"/>
  <c r="AF52" i="3"/>
  <c r="BK52" i="3"/>
  <c r="X53" i="3"/>
  <c r="AD53" i="3"/>
  <c r="BI53" i="3"/>
  <c r="Y53" i="3"/>
  <c r="AE53" i="3"/>
  <c r="BJ53" i="3"/>
  <c r="Z53" i="3"/>
  <c r="AF53" i="3"/>
  <c r="BK53" i="3"/>
  <c r="X54" i="3"/>
  <c r="AD54" i="3"/>
  <c r="BI54" i="3"/>
  <c r="Y54" i="3"/>
  <c r="AE54" i="3"/>
  <c r="BJ54" i="3"/>
  <c r="Z54" i="3"/>
  <c r="AF54" i="3"/>
  <c r="BK54" i="3"/>
  <c r="X55" i="3"/>
  <c r="AD55" i="3"/>
  <c r="BI55" i="3"/>
  <c r="Y55" i="3"/>
  <c r="AE55" i="3"/>
  <c r="BJ55" i="3"/>
  <c r="Z55" i="3"/>
  <c r="AF55" i="3"/>
  <c r="BK55" i="3"/>
  <c r="X56" i="3"/>
  <c r="AD56" i="3"/>
  <c r="BI56" i="3"/>
  <c r="Y56" i="3"/>
  <c r="AE56" i="3"/>
  <c r="BJ56" i="3"/>
  <c r="Z56" i="3"/>
  <c r="AF56" i="3"/>
  <c r="BK56" i="3"/>
  <c r="X57" i="3"/>
  <c r="AD57" i="3"/>
  <c r="BI57" i="3"/>
  <c r="Y57" i="3"/>
  <c r="AE57" i="3"/>
  <c r="BJ57" i="3"/>
  <c r="Z57" i="3"/>
  <c r="AF57" i="3"/>
  <c r="BK57" i="3"/>
  <c r="X58" i="3"/>
  <c r="AD58" i="3"/>
  <c r="BI58" i="3"/>
  <c r="Y58" i="3"/>
  <c r="AE58" i="3"/>
  <c r="BJ58" i="3"/>
  <c r="Z58" i="3"/>
  <c r="AF58" i="3"/>
  <c r="BK58" i="3"/>
  <c r="X59" i="3"/>
  <c r="AD59" i="3"/>
  <c r="BI59" i="3"/>
  <c r="Y59" i="3"/>
  <c r="AE59" i="3"/>
  <c r="BJ59" i="3"/>
  <c r="Z59" i="3"/>
  <c r="AF59" i="3"/>
  <c r="BK59" i="3"/>
  <c r="X60" i="3"/>
  <c r="AD60" i="3"/>
  <c r="BI60" i="3"/>
  <c r="Y60" i="3"/>
  <c r="AE60" i="3"/>
  <c r="BJ60" i="3"/>
  <c r="Z60" i="3"/>
  <c r="AF60" i="3"/>
  <c r="BK60" i="3"/>
  <c r="X61" i="3"/>
  <c r="AD61" i="3"/>
  <c r="BI61" i="3"/>
  <c r="Y61" i="3"/>
  <c r="AE61" i="3"/>
  <c r="BJ61" i="3"/>
  <c r="Z61" i="3"/>
  <c r="AF61" i="3"/>
  <c r="BK61" i="3"/>
  <c r="X62" i="3"/>
  <c r="AD62" i="3"/>
  <c r="BI62" i="3"/>
  <c r="Y62" i="3"/>
  <c r="AE62" i="3"/>
  <c r="BJ62" i="3"/>
  <c r="Z62" i="3"/>
  <c r="AF62" i="3"/>
  <c r="BK62" i="3"/>
  <c r="X63" i="3"/>
  <c r="AD63" i="3"/>
  <c r="BI63" i="3"/>
  <c r="Y63" i="3"/>
  <c r="AE63" i="3"/>
  <c r="BJ63" i="3"/>
  <c r="Z63" i="3"/>
  <c r="AF63" i="3"/>
  <c r="BK63" i="3"/>
  <c r="X64" i="3"/>
  <c r="AD64" i="3"/>
  <c r="BI64" i="3"/>
  <c r="Y64" i="3"/>
  <c r="AE64" i="3"/>
  <c r="BJ64" i="3"/>
  <c r="Z64" i="3"/>
  <c r="AF64" i="3"/>
  <c r="BK64" i="3"/>
  <c r="X65" i="3"/>
  <c r="AD65" i="3"/>
  <c r="BI65" i="3"/>
  <c r="Y65" i="3"/>
  <c r="AE65" i="3"/>
  <c r="BJ65" i="3"/>
  <c r="Z65" i="3"/>
  <c r="AF65" i="3"/>
  <c r="BK65" i="3"/>
  <c r="X66" i="3"/>
  <c r="AD66" i="3"/>
  <c r="BI66" i="3"/>
  <c r="Y66" i="3"/>
  <c r="AE66" i="3"/>
  <c r="BJ66" i="3"/>
  <c r="Z66" i="3"/>
  <c r="AF66" i="3"/>
  <c r="BK66" i="3"/>
  <c r="X67" i="3"/>
  <c r="AD67" i="3"/>
  <c r="BI67" i="3"/>
  <c r="Y67" i="3"/>
  <c r="AE67" i="3"/>
  <c r="BJ67" i="3"/>
  <c r="Z67" i="3"/>
  <c r="AF67" i="3"/>
  <c r="BK67" i="3"/>
  <c r="X68" i="3"/>
  <c r="AD68" i="3"/>
  <c r="BI68" i="3"/>
  <c r="Y68" i="3"/>
  <c r="AE68" i="3"/>
  <c r="BJ68" i="3"/>
  <c r="Z68" i="3"/>
  <c r="AF68" i="3"/>
  <c r="BK68" i="3"/>
  <c r="X69" i="3"/>
  <c r="AD69" i="3"/>
  <c r="BI69" i="3"/>
  <c r="Y69" i="3"/>
  <c r="AE69" i="3"/>
  <c r="BJ69" i="3"/>
  <c r="Z69" i="3"/>
  <c r="AF69" i="3"/>
  <c r="BK69" i="3"/>
  <c r="X70" i="3"/>
  <c r="AD70" i="3"/>
  <c r="BI70" i="3"/>
  <c r="Y70" i="3"/>
  <c r="AE70" i="3"/>
  <c r="BJ70" i="3"/>
  <c r="Z70" i="3"/>
  <c r="AF70" i="3"/>
  <c r="BK70" i="3"/>
  <c r="X71" i="3"/>
  <c r="AD71" i="3"/>
  <c r="BI71" i="3"/>
  <c r="Y71" i="3"/>
  <c r="AE71" i="3"/>
  <c r="BJ71" i="3"/>
  <c r="Z71" i="3"/>
  <c r="AF71" i="3"/>
  <c r="BK71" i="3"/>
  <c r="X72" i="3"/>
  <c r="AD72" i="3"/>
  <c r="BI72" i="3"/>
  <c r="Y72" i="3"/>
  <c r="AE72" i="3"/>
  <c r="BJ72" i="3"/>
  <c r="Z72" i="3"/>
  <c r="AF72" i="3"/>
  <c r="BK72" i="3"/>
  <c r="X73" i="3"/>
  <c r="AD73" i="3"/>
  <c r="BI73" i="3"/>
  <c r="Y73" i="3"/>
  <c r="AE73" i="3"/>
  <c r="BJ73" i="3"/>
  <c r="Z73" i="3"/>
  <c r="AF73" i="3"/>
  <c r="BK73" i="3"/>
  <c r="X74" i="3"/>
  <c r="AD74" i="3"/>
  <c r="BI74" i="3"/>
  <c r="Y74" i="3"/>
  <c r="AE74" i="3"/>
  <c r="BJ74" i="3"/>
  <c r="Z74" i="3"/>
  <c r="AF74" i="3"/>
  <c r="BK74" i="3"/>
  <c r="X75" i="3"/>
  <c r="AD75" i="3"/>
  <c r="BI75" i="3"/>
  <c r="Y75" i="3"/>
  <c r="AE75" i="3"/>
  <c r="BJ75" i="3"/>
  <c r="Z75" i="3"/>
  <c r="AF75" i="3"/>
  <c r="BK75" i="3"/>
  <c r="X76" i="3"/>
  <c r="AD76" i="3"/>
  <c r="BI76" i="3"/>
  <c r="Y76" i="3"/>
  <c r="AE76" i="3"/>
  <c r="BJ76" i="3"/>
  <c r="Z76" i="3"/>
  <c r="AF76" i="3"/>
  <c r="BK76" i="3"/>
  <c r="X77" i="3"/>
  <c r="AD77" i="3"/>
  <c r="BI77" i="3"/>
  <c r="Y77" i="3"/>
  <c r="AE77" i="3"/>
  <c r="BJ77" i="3"/>
  <c r="Z77" i="3"/>
  <c r="AF77" i="3"/>
  <c r="BK77" i="3"/>
  <c r="X78" i="3"/>
  <c r="AD78" i="3"/>
  <c r="BI78" i="3"/>
  <c r="Y78" i="3"/>
  <c r="AE78" i="3"/>
  <c r="BJ78" i="3"/>
  <c r="Z78" i="3"/>
  <c r="AF78" i="3"/>
  <c r="BK78" i="3"/>
  <c r="X79" i="3"/>
  <c r="AD79" i="3"/>
  <c r="BI79" i="3"/>
  <c r="Y79" i="3"/>
  <c r="AE79" i="3"/>
  <c r="BJ79" i="3"/>
  <c r="Z79" i="3"/>
  <c r="AF79" i="3"/>
  <c r="BK79" i="3"/>
  <c r="X80" i="3"/>
  <c r="AD80" i="3"/>
  <c r="BI80" i="3"/>
  <c r="Y80" i="3"/>
  <c r="AE80" i="3"/>
  <c r="BJ80" i="3"/>
  <c r="Z80" i="3"/>
  <c r="AF80" i="3"/>
  <c r="BK80" i="3"/>
  <c r="X81" i="3"/>
  <c r="AD81" i="3"/>
  <c r="BI81" i="3"/>
  <c r="Y81" i="3"/>
  <c r="AE81" i="3"/>
  <c r="BJ81" i="3"/>
  <c r="Z81" i="3"/>
  <c r="AF81" i="3"/>
  <c r="BK81" i="3"/>
  <c r="X82" i="3"/>
  <c r="AD82" i="3"/>
  <c r="BI82" i="3"/>
  <c r="Y82" i="3"/>
  <c r="AE82" i="3"/>
  <c r="BJ82" i="3"/>
  <c r="Z82" i="3"/>
  <c r="AF82" i="3"/>
  <c r="BK82" i="3"/>
  <c r="X83" i="3"/>
  <c r="AD83" i="3"/>
  <c r="BI83" i="3"/>
  <c r="Y83" i="3"/>
  <c r="AE83" i="3"/>
  <c r="BJ83" i="3"/>
  <c r="Z83" i="3"/>
  <c r="AF83" i="3"/>
  <c r="BK83" i="3"/>
  <c r="X84" i="3"/>
  <c r="AD84" i="3"/>
  <c r="BI84" i="3"/>
  <c r="Y84" i="3"/>
  <c r="AE84" i="3"/>
  <c r="BJ84" i="3"/>
  <c r="Z84" i="3"/>
  <c r="AF84" i="3"/>
  <c r="BK84" i="3"/>
  <c r="X85" i="3"/>
  <c r="AD85" i="3"/>
  <c r="BI85" i="3"/>
  <c r="Y85" i="3"/>
  <c r="AE85" i="3"/>
  <c r="BJ85" i="3"/>
  <c r="Z85" i="3"/>
  <c r="AF85" i="3"/>
  <c r="BK85" i="3"/>
  <c r="X86" i="3"/>
  <c r="AD86" i="3"/>
  <c r="BI86" i="3"/>
  <c r="Y86" i="3"/>
  <c r="AE86" i="3"/>
  <c r="BJ86" i="3"/>
  <c r="Z86" i="3"/>
  <c r="AF86" i="3"/>
  <c r="BK86" i="3"/>
  <c r="X87" i="3"/>
  <c r="AD87" i="3"/>
  <c r="BI87" i="3"/>
  <c r="Y87" i="3"/>
  <c r="AE87" i="3"/>
  <c r="BJ87" i="3"/>
  <c r="Z87" i="3"/>
  <c r="AF87" i="3"/>
  <c r="BK87" i="3"/>
  <c r="X88" i="3"/>
  <c r="AD88" i="3"/>
  <c r="BI88" i="3"/>
  <c r="Y88" i="3"/>
  <c r="AE88" i="3"/>
  <c r="BJ88" i="3"/>
  <c r="Z88" i="3"/>
  <c r="AF88" i="3"/>
  <c r="BK88" i="3"/>
  <c r="X89" i="3"/>
  <c r="AD89" i="3"/>
  <c r="BI89" i="3"/>
  <c r="Y89" i="3"/>
  <c r="AE89" i="3"/>
  <c r="BJ89" i="3"/>
  <c r="Z89" i="3"/>
  <c r="AF89" i="3"/>
  <c r="BK89" i="3"/>
  <c r="X90" i="3"/>
  <c r="AD90" i="3"/>
  <c r="BI90" i="3"/>
  <c r="Y90" i="3"/>
  <c r="AE90" i="3"/>
  <c r="BJ90" i="3"/>
  <c r="Z90" i="3"/>
  <c r="AF90" i="3"/>
  <c r="BK90" i="3"/>
  <c r="X91" i="3"/>
  <c r="AD91" i="3"/>
  <c r="BI91" i="3"/>
  <c r="Y91" i="3"/>
  <c r="AE91" i="3"/>
  <c r="BJ91" i="3"/>
  <c r="Z91" i="3"/>
  <c r="AF91" i="3"/>
  <c r="BK91" i="3"/>
  <c r="X92" i="3"/>
  <c r="AD92" i="3"/>
  <c r="BI92" i="3"/>
  <c r="Y92" i="3"/>
  <c r="AE92" i="3"/>
  <c r="BJ92" i="3"/>
  <c r="Z92" i="3"/>
  <c r="AF92" i="3"/>
  <c r="BK92" i="3"/>
  <c r="X93" i="3"/>
  <c r="AD93" i="3"/>
  <c r="BI93" i="3"/>
  <c r="Y93" i="3"/>
  <c r="AE93" i="3"/>
  <c r="BJ93" i="3"/>
  <c r="Z93" i="3"/>
  <c r="AF93" i="3"/>
  <c r="BK93" i="3"/>
  <c r="X94" i="3"/>
  <c r="AD94" i="3"/>
  <c r="BI94" i="3"/>
  <c r="Y94" i="3"/>
  <c r="AE94" i="3"/>
  <c r="BJ94" i="3"/>
  <c r="Z94" i="3"/>
  <c r="AF94" i="3"/>
  <c r="BK94" i="3"/>
  <c r="X95" i="3"/>
  <c r="AD95" i="3"/>
  <c r="BI95" i="3"/>
  <c r="Y95" i="3"/>
  <c r="AE95" i="3"/>
  <c r="BJ95" i="3"/>
  <c r="Z95" i="3"/>
  <c r="AF95" i="3"/>
  <c r="BK95" i="3"/>
  <c r="X96" i="3"/>
  <c r="AD96" i="3"/>
  <c r="BI96" i="3"/>
  <c r="Y96" i="3"/>
  <c r="AE96" i="3"/>
  <c r="BJ96" i="3"/>
  <c r="Z96" i="3"/>
  <c r="AF96" i="3"/>
  <c r="BK96" i="3"/>
  <c r="X97" i="3"/>
  <c r="AD97" i="3"/>
  <c r="BI97" i="3"/>
  <c r="Y97" i="3"/>
  <c r="AE97" i="3"/>
  <c r="BJ97" i="3"/>
  <c r="Z97" i="3"/>
  <c r="AF97" i="3"/>
  <c r="BK97" i="3"/>
  <c r="X98" i="3"/>
  <c r="AD98" i="3"/>
  <c r="BI98" i="3"/>
  <c r="Y98" i="3"/>
  <c r="AE98" i="3"/>
  <c r="BJ98" i="3"/>
  <c r="Z98" i="3"/>
  <c r="AF98" i="3"/>
  <c r="BK98" i="3"/>
  <c r="X99" i="3"/>
  <c r="AD99" i="3"/>
  <c r="BI99" i="3"/>
  <c r="Y99" i="3"/>
  <c r="AE99" i="3"/>
  <c r="BJ99" i="3"/>
  <c r="Z99" i="3"/>
  <c r="AF99" i="3"/>
  <c r="BK99" i="3"/>
  <c r="X100" i="3"/>
  <c r="AD100" i="3"/>
  <c r="BI100" i="3"/>
  <c r="Y100" i="3"/>
  <c r="AE100" i="3"/>
  <c r="BJ100" i="3"/>
  <c r="Z100" i="3"/>
  <c r="AF100" i="3"/>
  <c r="BK100" i="3"/>
  <c r="X101" i="3"/>
  <c r="AD101" i="3"/>
  <c r="BI101" i="3"/>
  <c r="Y101" i="3"/>
  <c r="AE101" i="3"/>
  <c r="BJ101" i="3"/>
  <c r="Z101" i="3"/>
  <c r="AF101" i="3"/>
  <c r="BK101" i="3"/>
  <c r="X102" i="3"/>
  <c r="AD102" i="3"/>
  <c r="BI102" i="3"/>
  <c r="Y102" i="3"/>
  <c r="AE102" i="3"/>
  <c r="BJ102" i="3"/>
  <c r="Z102" i="3"/>
  <c r="AF102" i="3"/>
  <c r="BK102" i="3"/>
  <c r="X103" i="3"/>
  <c r="AD103" i="3"/>
  <c r="BI103" i="3"/>
  <c r="Y103" i="3"/>
  <c r="AE103" i="3"/>
  <c r="BJ103" i="3"/>
  <c r="Z103" i="3"/>
  <c r="AF103" i="3"/>
  <c r="BK103" i="3"/>
  <c r="X104" i="3"/>
  <c r="AD104" i="3"/>
  <c r="BI104" i="3"/>
  <c r="Y104" i="3"/>
  <c r="AE104" i="3"/>
  <c r="BJ104" i="3"/>
  <c r="Z104" i="3"/>
  <c r="AF104" i="3"/>
  <c r="BK104" i="3"/>
  <c r="X105" i="3"/>
  <c r="AD105" i="3"/>
  <c r="BI105" i="3"/>
  <c r="Y105" i="3"/>
  <c r="AE105" i="3"/>
  <c r="BJ105" i="3"/>
  <c r="Z105" i="3"/>
  <c r="AF105" i="3"/>
  <c r="BK105" i="3"/>
  <c r="X106" i="3"/>
  <c r="AD106" i="3"/>
  <c r="BI106" i="3"/>
  <c r="Y106" i="3"/>
  <c r="AE106" i="3"/>
  <c r="BJ106" i="3"/>
  <c r="Z106" i="3"/>
  <c r="AF106" i="3"/>
  <c r="BK106" i="3"/>
  <c r="X107" i="3"/>
  <c r="AD107" i="3"/>
  <c r="BI107" i="3"/>
  <c r="Y107" i="3"/>
  <c r="AE107" i="3"/>
  <c r="BJ107" i="3"/>
  <c r="Z107" i="3"/>
  <c r="AF107" i="3"/>
  <c r="BK107" i="3"/>
  <c r="X108" i="3"/>
  <c r="AD108" i="3"/>
  <c r="BI108" i="3"/>
  <c r="Y108" i="3"/>
  <c r="AE108" i="3"/>
  <c r="BJ108" i="3"/>
  <c r="Z108" i="3"/>
  <c r="AF108" i="3"/>
  <c r="BK108" i="3"/>
  <c r="X109" i="3"/>
  <c r="AD109" i="3"/>
  <c r="BI109" i="3"/>
  <c r="Y109" i="3"/>
  <c r="AE109" i="3"/>
  <c r="BJ109" i="3"/>
  <c r="Z109" i="3"/>
  <c r="AF109" i="3"/>
  <c r="BK109" i="3"/>
  <c r="X110" i="3"/>
  <c r="AD110" i="3"/>
  <c r="BI110" i="3"/>
  <c r="Y110" i="3"/>
  <c r="AE110" i="3"/>
  <c r="BJ110" i="3"/>
  <c r="Z110" i="3"/>
  <c r="AF110" i="3"/>
  <c r="BK110" i="3"/>
  <c r="X111" i="3"/>
  <c r="AD111" i="3"/>
  <c r="BI111" i="3"/>
  <c r="Y111" i="3"/>
  <c r="AE111" i="3"/>
  <c r="BJ111" i="3"/>
  <c r="Z111" i="3"/>
  <c r="AF111" i="3"/>
  <c r="BK111" i="3"/>
  <c r="X112" i="3"/>
  <c r="AD112" i="3"/>
  <c r="BI112" i="3"/>
  <c r="Y112" i="3"/>
  <c r="AE112" i="3"/>
  <c r="BJ112" i="3"/>
  <c r="Z112" i="3"/>
  <c r="AF112" i="3"/>
  <c r="BK112" i="3"/>
  <c r="X113" i="3"/>
  <c r="AD113" i="3"/>
  <c r="BI113" i="3"/>
  <c r="Y113" i="3"/>
  <c r="AE113" i="3"/>
  <c r="BJ113" i="3"/>
  <c r="Z113" i="3"/>
  <c r="AF113" i="3"/>
  <c r="BK113" i="3"/>
  <c r="X114" i="3"/>
  <c r="AD114" i="3"/>
  <c r="BI114" i="3"/>
  <c r="Y114" i="3"/>
  <c r="AE114" i="3"/>
  <c r="BJ114" i="3"/>
  <c r="Z114" i="3"/>
  <c r="AF114" i="3"/>
  <c r="BK114" i="3"/>
  <c r="X115" i="3"/>
  <c r="AD115" i="3"/>
  <c r="BI115" i="3"/>
  <c r="Y115" i="3"/>
  <c r="AE115" i="3"/>
  <c r="BJ115" i="3"/>
  <c r="Z115" i="3"/>
  <c r="AF115" i="3"/>
  <c r="BK115" i="3"/>
  <c r="X116" i="3"/>
  <c r="AD116" i="3"/>
  <c r="BI116" i="3"/>
  <c r="Y116" i="3"/>
  <c r="AE116" i="3"/>
  <c r="BJ116" i="3"/>
  <c r="Z116" i="3"/>
  <c r="AF116" i="3"/>
  <c r="BK116" i="3"/>
  <c r="X117" i="3"/>
  <c r="AD117" i="3"/>
  <c r="BI117" i="3"/>
  <c r="Y117" i="3"/>
  <c r="AE117" i="3"/>
  <c r="BJ117" i="3"/>
  <c r="Z117" i="3"/>
  <c r="AF117" i="3"/>
  <c r="BK117" i="3"/>
  <c r="X118" i="3"/>
  <c r="AD118" i="3"/>
  <c r="BI118" i="3"/>
  <c r="Y118" i="3"/>
  <c r="AE118" i="3"/>
  <c r="BJ118" i="3"/>
  <c r="Z118" i="3"/>
  <c r="AF118" i="3"/>
  <c r="BK118" i="3"/>
  <c r="X119" i="3"/>
  <c r="AD119" i="3"/>
  <c r="BI119" i="3"/>
  <c r="Y119" i="3"/>
  <c r="AE119" i="3"/>
  <c r="BJ119" i="3"/>
  <c r="Z119" i="3"/>
  <c r="AF119" i="3"/>
  <c r="BK119" i="3"/>
  <c r="X120" i="3"/>
  <c r="AD120" i="3"/>
  <c r="BI120" i="3"/>
  <c r="Y120" i="3"/>
  <c r="AE120" i="3"/>
  <c r="BJ120" i="3"/>
  <c r="Z120" i="3"/>
  <c r="AF120" i="3"/>
  <c r="BK120" i="3"/>
  <c r="X121" i="3"/>
  <c r="AD121" i="3"/>
  <c r="BI121" i="3"/>
  <c r="Y121" i="3"/>
  <c r="AE121" i="3"/>
  <c r="BJ121" i="3"/>
  <c r="Z121" i="3"/>
  <c r="AF121" i="3"/>
  <c r="BK121" i="3"/>
  <c r="X122" i="3"/>
  <c r="AD122" i="3"/>
  <c r="BI122" i="3"/>
  <c r="Y122" i="3"/>
  <c r="AE122" i="3"/>
  <c r="BJ122" i="3"/>
  <c r="Z122" i="3"/>
  <c r="AF122" i="3"/>
  <c r="BK122" i="3"/>
  <c r="X123" i="3"/>
  <c r="AD123" i="3"/>
  <c r="BI123" i="3"/>
  <c r="Y123" i="3"/>
  <c r="AE123" i="3"/>
  <c r="BJ123" i="3"/>
  <c r="Z123" i="3"/>
  <c r="AF123" i="3"/>
  <c r="BK123" i="3"/>
  <c r="X124" i="3"/>
  <c r="AD124" i="3"/>
  <c r="BI124" i="3"/>
  <c r="Y124" i="3"/>
  <c r="AE124" i="3"/>
  <c r="BJ124" i="3"/>
  <c r="Z124" i="3"/>
  <c r="AF124" i="3"/>
  <c r="BK124" i="3"/>
  <c r="X125" i="3"/>
  <c r="AD125" i="3"/>
  <c r="BI125" i="3"/>
  <c r="Y125" i="3"/>
  <c r="AE125" i="3"/>
  <c r="BJ125" i="3"/>
  <c r="Z125" i="3"/>
  <c r="AF125" i="3"/>
  <c r="BK125" i="3"/>
  <c r="X126" i="3"/>
  <c r="AD126" i="3"/>
  <c r="BI126" i="3"/>
  <c r="Y126" i="3"/>
  <c r="AE126" i="3"/>
  <c r="BJ126" i="3"/>
  <c r="Z126" i="3"/>
  <c r="AF126" i="3"/>
  <c r="BK126" i="3"/>
  <c r="X127" i="3"/>
  <c r="AD127" i="3"/>
  <c r="BI127" i="3"/>
  <c r="Y127" i="3"/>
  <c r="AE127" i="3"/>
  <c r="BJ127" i="3"/>
  <c r="Z127" i="3"/>
  <c r="AF127" i="3"/>
  <c r="BK127" i="3"/>
  <c r="X128" i="3"/>
  <c r="AD128" i="3"/>
  <c r="BI128" i="3"/>
  <c r="Y128" i="3"/>
  <c r="AE128" i="3"/>
  <c r="BJ128" i="3"/>
  <c r="Z128" i="3"/>
  <c r="AF128" i="3"/>
  <c r="BK128" i="3"/>
  <c r="X129" i="3"/>
  <c r="AD129" i="3"/>
  <c r="BI129" i="3"/>
  <c r="Y129" i="3"/>
  <c r="AE129" i="3"/>
  <c r="BJ129" i="3"/>
  <c r="Z129" i="3"/>
  <c r="AF129" i="3"/>
  <c r="BK129" i="3"/>
  <c r="X130" i="3"/>
  <c r="AD130" i="3"/>
  <c r="BI130" i="3"/>
  <c r="Y130" i="3"/>
  <c r="AE130" i="3"/>
  <c r="BJ130" i="3"/>
  <c r="Z130" i="3"/>
  <c r="AF130" i="3"/>
  <c r="BK130" i="3"/>
  <c r="X131" i="3"/>
  <c r="AD131" i="3"/>
  <c r="BI131" i="3"/>
  <c r="Y131" i="3"/>
  <c r="AE131" i="3"/>
  <c r="BJ131" i="3"/>
  <c r="Z131" i="3"/>
  <c r="AF131" i="3"/>
  <c r="BK131" i="3"/>
  <c r="X132" i="3"/>
  <c r="AD132" i="3"/>
  <c r="BI132" i="3"/>
  <c r="Y132" i="3"/>
  <c r="AE132" i="3"/>
  <c r="BJ132" i="3"/>
  <c r="Z132" i="3"/>
  <c r="AF132" i="3"/>
  <c r="BK132" i="3"/>
  <c r="X133" i="3"/>
  <c r="AD133" i="3"/>
  <c r="BI133" i="3"/>
  <c r="Y133" i="3"/>
  <c r="AE133" i="3"/>
  <c r="BJ133" i="3"/>
  <c r="Z133" i="3"/>
  <c r="AF133" i="3"/>
  <c r="BK133" i="3"/>
  <c r="X134" i="3"/>
  <c r="AD134" i="3"/>
  <c r="BI134" i="3"/>
  <c r="Y134" i="3"/>
  <c r="AE134" i="3"/>
  <c r="BJ134" i="3"/>
  <c r="Z134" i="3"/>
  <c r="AF134" i="3"/>
  <c r="BK134" i="3"/>
  <c r="X135" i="3"/>
  <c r="AD135" i="3"/>
  <c r="BI135" i="3"/>
  <c r="Y135" i="3"/>
  <c r="AE135" i="3"/>
  <c r="BJ135" i="3"/>
  <c r="Z135" i="3"/>
  <c r="AF135" i="3"/>
  <c r="BK135" i="3"/>
  <c r="X136" i="3"/>
  <c r="AD136" i="3"/>
  <c r="BI136" i="3"/>
  <c r="Y136" i="3"/>
  <c r="AE136" i="3"/>
  <c r="BJ136" i="3"/>
  <c r="Z136" i="3"/>
  <c r="AF136" i="3"/>
  <c r="BK136" i="3"/>
  <c r="X137" i="3"/>
  <c r="AD137" i="3"/>
  <c r="BI137" i="3"/>
  <c r="Y137" i="3"/>
  <c r="AE137" i="3"/>
  <c r="BJ137" i="3"/>
  <c r="Z137" i="3"/>
  <c r="AF137" i="3"/>
  <c r="BK137" i="3"/>
  <c r="X138" i="3"/>
  <c r="AD138" i="3"/>
  <c r="BI138" i="3"/>
  <c r="Y138" i="3"/>
  <c r="AE138" i="3"/>
  <c r="BJ138" i="3"/>
  <c r="Z138" i="3"/>
  <c r="AF138" i="3"/>
  <c r="BK138" i="3"/>
  <c r="X139" i="3"/>
  <c r="AD139" i="3"/>
  <c r="BI139" i="3"/>
  <c r="Y139" i="3"/>
  <c r="AE139" i="3"/>
  <c r="BJ139" i="3"/>
  <c r="Z139" i="3"/>
  <c r="AF139" i="3"/>
  <c r="BK139" i="3"/>
  <c r="X140" i="3"/>
  <c r="AD140" i="3"/>
  <c r="BI140" i="3"/>
  <c r="Y140" i="3"/>
  <c r="AE140" i="3"/>
  <c r="BJ140" i="3"/>
  <c r="Z140" i="3"/>
  <c r="AF140" i="3"/>
  <c r="BK140" i="3"/>
  <c r="X141" i="3"/>
  <c r="AD141" i="3"/>
  <c r="BI141" i="3"/>
  <c r="Y141" i="3"/>
  <c r="AE141" i="3"/>
  <c r="BJ141" i="3"/>
  <c r="Z141" i="3"/>
  <c r="AF141" i="3"/>
  <c r="BK141" i="3"/>
  <c r="X142" i="3"/>
  <c r="AD142" i="3"/>
  <c r="BI142" i="3"/>
  <c r="Y142" i="3"/>
  <c r="AE142" i="3"/>
  <c r="BJ142" i="3"/>
  <c r="Z142" i="3"/>
  <c r="AF142" i="3"/>
  <c r="BK142" i="3"/>
  <c r="X143" i="3"/>
  <c r="AD143" i="3"/>
  <c r="BI143" i="3"/>
  <c r="Y143" i="3"/>
  <c r="AE143" i="3"/>
  <c r="BJ143" i="3"/>
  <c r="Z143" i="3"/>
  <c r="AF143" i="3"/>
  <c r="BK143" i="3"/>
  <c r="X144" i="3"/>
  <c r="AD144" i="3"/>
  <c r="BI144" i="3"/>
  <c r="Y144" i="3"/>
  <c r="AE144" i="3"/>
  <c r="BJ144" i="3"/>
  <c r="Z144" i="3"/>
  <c r="AF144" i="3"/>
  <c r="BK144" i="3"/>
  <c r="X145" i="3"/>
  <c r="AD145" i="3"/>
  <c r="BI145" i="3"/>
  <c r="Y145" i="3"/>
  <c r="AE145" i="3"/>
  <c r="BJ145" i="3"/>
  <c r="Z145" i="3"/>
  <c r="AF145" i="3"/>
  <c r="BK145" i="3"/>
  <c r="X146" i="3"/>
  <c r="AD146" i="3"/>
  <c r="BI146" i="3"/>
  <c r="Y146" i="3"/>
  <c r="AE146" i="3"/>
  <c r="BJ146" i="3"/>
  <c r="Z146" i="3"/>
  <c r="AF146" i="3"/>
  <c r="BK146" i="3"/>
  <c r="X147" i="3"/>
  <c r="AD147" i="3"/>
  <c r="BI147" i="3"/>
  <c r="Y147" i="3"/>
  <c r="AE147" i="3"/>
  <c r="BJ147" i="3"/>
  <c r="Z147" i="3"/>
  <c r="AF147" i="3"/>
  <c r="BK147" i="3"/>
  <c r="X148" i="3"/>
  <c r="AD148" i="3"/>
  <c r="BI148" i="3"/>
  <c r="Y148" i="3"/>
  <c r="AE148" i="3"/>
  <c r="BJ148" i="3"/>
  <c r="Z148" i="3"/>
  <c r="AF148" i="3"/>
  <c r="BK148" i="3"/>
  <c r="X149" i="3"/>
  <c r="AD149" i="3"/>
  <c r="BI149" i="3"/>
  <c r="Y149" i="3"/>
  <c r="AE149" i="3"/>
  <c r="BJ149" i="3"/>
  <c r="Z149" i="3"/>
  <c r="AF149" i="3"/>
  <c r="BK149" i="3"/>
  <c r="X150" i="3"/>
  <c r="AD150" i="3"/>
  <c r="BI150" i="3"/>
  <c r="Y150" i="3"/>
  <c r="AE150" i="3"/>
  <c r="BJ150" i="3"/>
  <c r="Z150" i="3"/>
  <c r="AF150" i="3"/>
  <c r="BK150" i="3"/>
  <c r="X151" i="3"/>
  <c r="AD151" i="3"/>
  <c r="BI151" i="3"/>
  <c r="Y151" i="3"/>
  <c r="AE151" i="3"/>
  <c r="BJ151" i="3"/>
  <c r="Z151" i="3"/>
  <c r="AF151" i="3"/>
  <c r="BK151" i="3"/>
  <c r="X152" i="3"/>
  <c r="AD152" i="3"/>
  <c r="BI152" i="3"/>
  <c r="Y152" i="3"/>
  <c r="AE152" i="3"/>
  <c r="BJ152" i="3"/>
  <c r="Z152" i="3"/>
  <c r="AF152" i="3"/>
  <c r="BK152" i="3"/>
  <c r="X153" i="3"/>
  <c r="AD153" i="3"/>
  <c r="BI153" i="3"/>
  <c r="Y153" i="3"/>
  <c r="AE153" i="3"/>
  <c r="BJ153" i="3"/>
  <c r="Z153" i="3"/>
  <c r="AF153" i="3"/>
  <c r="BK153" i="3"/>
  <c r="X154" i="3"/>
  <c r="AD154" i="3"/>
  <c r="BI154" i="3"/>
  <c r="Y154" i="3"/>
  <c r="AE154" i="3"/>
  <c r="BJ154" i="3"/>
  <c r="Z154" i="3"/>
  <c r="AF154" i="3"/>
  <c r="BK154" i="3"/>
  <c r="X155" i="3"/>
  <c r="AD155" i="3"/>
  <c r="BI155" i="3"/>
  <c r="Y155" i="3"/>
  <c r="AE155" i="3"/>
  <c r="BJ155" i="3"/>
  <c r="Z155" i="3"/>
  <c r="AF155" i="3"/>
  <c r="BK155" i="3"/>
  <c r="X156" i="3"/>
  <c r="AD156" i="3"/>
  <c r="BI156" i="3"/>
  <c r="Y156" i="3"/>
  <c r="AE156" i="3"/>
  <c r="BJ156" i="3"/>
  <c r="Z156" i="3"/>
  <c r="AF156" i="3"/>
  <c r="BK156" i="3"/>
  <c r="X157" i="3"/>
  <c r="AD157" i="3"/>
  <c r="BI157" i="3"/>
  <c r="Y157" i="3"/>
  <c r="AE157" i="3"/>
  <c r="BJ157" i="3"/>
  <c r="Z157" i="3"/>
  <c r="AF157" i="3"/>
  <c r="BK157" i="3"/>
  <c r="X158" i="3"/>
  <c r="AD158" i="3"/>
  <c r="BI158" i="3"/>
  <c r="Y158" i="3"/>
  <c r="AE158" i="3"/>
  <c r="BJ158" i="3"/>
  <c r="Z158" i="3"/>
  <c r="AF158" i="3"/>
  <c r="BK158" i="3"/>
  <c r="X159" i="3"/>
  <c r="AD159" i="3"/>
  <c r="BI159" i="3"/>
  <c r="Y159" i="3"/>
  <c r="AE159" i="3"/>
  <c r="BJ159" i="3"/>
  <c r="Z159" i="3"/>
  <c r="AF159" i="3"/>
  <c r="BK159" i="3"/>
  <c r="X160" i="3"/>
  <c r="AD160" i="3"/>
  <c r="BI160" i="3"/>
  <c r="Y160" i="3"/>
  <c r="AE160" i="3"/>
  <c r="BJ160" i="3"/>
  <c r="Z160" i="3"/>
  <c r="AF160" i="3"/>
  <c r="BK160" i="3"/>
  <c r="X161" i="3"/>
  <c r="AD161" i="3"/>
  <c r="BI161" i="3"/>
  <c r="Y161" i="3"/>
  <c r="AE161" i="3"/>
  <c r="BJ161" i="3"/>
  <c r="Z161" i="3"/>
  <c r="AF161" i="3"/>
  <c r="BK161" i="3"/>
  <c r="X162" i="3"/>
  <c r="AD162" i="3"/>
  <c r="BI162" i="3"/>
  <c r="Y162" i="3"/>
  <c r="AE162" i="3"/>
  <c r="BJ162" i="3"/>
  <c r="Z162" i="3"/>
  <c r="AF162" i="3"/>
  <c r="BK162" i="3"/>
  <c r="X163" i="3"/>
  <c r="AD163" i="3"/>
  <c r="BI163" i="3"/>
  <c r="Y163" i="3"/>
  <c r="AE163" i="3"/>
  <c r="BJ163" i="3"/>
  <c r="Z163" i="3"/>
  <c r="AF163" i="3"/>
  <c r="BK163" i="3"/>
  <c r="X164" i="3"/>
  <c r="AD164" i="3"/>
  <c r="BI164" i="3"/>
  <c r="Y164" i="3"/>
  <c r="AE164" i="3"/>
  <c r="BJ164" i="3"/>
  <c r="Z164" i="3"/>
  <c r="AF164" i="3"/>
  <c r="BK164" i="3"/>
  <c r="X165" i="3"/>
  <c r="AD165" i="3"/>
  <c r="BI165" i="3"/>
  <c r="Y165" i="3"/>
  <c r="AE165" i="3"/>
  <c r="BJ165" i="3"/>
  <c r="Z165" i="3"/>
  <c r="AF165" i="3"/>
  <c r="BK165" i="3"/>
  <c r="X166" i="3"/>
  <c r="AD166" i="3"/>
  <c r="BI166" i="3"/>
  <c r="Y166" i="3"/>
  <c r="AE166" i="3"/>
  <c r="BJ166" i="3"/>
  <c r="Z166" i="3"/>
  <c r="AF166" i="3"/>
  <c r="BK166" i="3"/>
  <c r="X167" i="3"/>
  <c r="AD167" i="3"/>
  <c r="BI167" i="3"/>
  <c r="Y167" i="3"/>
  <c r="AE167" i="3"/>
  <c r="BJ167" i="3"/>
  <c r="Z167" i="3"/>
  <c r="AF167" i="3"/>
  <c r="BK167" i="3"/>
  <c r="X168" i="3"/>
  <c r="AD168" i="3"/>
  <c r="BI168" i="3"/>
  <c r="Y168" i="3"/>
  <c r="AE168" i="3"/>
  <c r="BJ168" i="3"/>
  <c r="Z168" i="3"/>
  <c r="AF168" i="3"/>
  <c r="BK168" i="3"/>
  <c r="X169" i="3"/>
  <c r="AD169" i="3"/>
  <c r="BI169" i="3"/>
  <c r="Y169" i="3"/>
  <c r="AE169" i="3"/>
  <c r="BJ169" i="3"/>
  <c r="Z169" i="3"/>
  <c r="AF169" i="3"/>
  <c r="BK169" i="3"/>
  <c r="X170" i="3"/>
  <c r="AD170" i="3"/>
  <c r="BI170" i="3"/>
  <c r="Y170" i="3"/>
  <c r="AE170" i="3"/>
  <c r="BJ170" i="3"/>
  <c r="Z170" i="3"/>
  <c r="AF170" i="3"/>
  <c r="BK170" i="3"/>
  <c r="X171" i="3"/>
  <c r="AD171" i="3"/>
  <c r="BI171" i="3"/>
  <c r="Y171" i="3"/>
  <c r="AE171" i="3"/>
  <c r="BJ171" i="3"/>
  <c r="Z171" i="3"/>
  <c r="AF171" i="3"/>
  <c r="BK171" i="3"/>
  <c r="X172" i="3"/>
  <c r="AD172" i="3"/>
  <c r="BI172" i="3"/>
  <c r="Y172" i="3"/>
  <c r="AE172" i="3"/>
  <c r="BJ172" i="3"/>
  <c r="Z172" i="3"/>
  <c r="AF172" i="3"/>
  <c r="BK172" i="3"/>
  <c r="X173" i="3"/>
  <c r="AD173" i="3"/>
  <c r="BI173" i="3"/>
  <c r="Y173" i="3"/>
  <c r="AE173" i="3"/>
  <c r="BJ173" i="3"/>
  <c r="Z173" i="3"/>
  <c r="AF173" i="3"/>
  <c r="BK173" i="3"/>
  <c r="X174" i="3"/>
  <c r="AD174" i="3"/>
  <c r="BI174" i="3"/>
  <c r="Y174" i="3"/>
  <c r="AE174" i="3"/>
  <c r="BJ174" i="3"/>
  <c r="Z174" i="3"/>
  <c r="AF174" i="3"/>
  <c r="BK174" i="3"/>
  <c r="X175" i="3"/>
  <c r="AD175" i="3"/>
  <c r="BI175" i="3"/>
  <c r="Y175" i="3"/>
  <c r="AE175" i="3"/>
  <c r="BJ175" i="3"/>
  <c r="Z175" i="3"/>
  <c r="AF175" i="3"/>
  <c r="BK175" i="3"/>
  <c r="X176" i="3"/>
  <c r="AD176" i="3"/>
  <c r="BI176" i="3"/>
  <c r="Y176" i="3"/>
  <c r="AE176" i="3"/>
  <c r="BJ176" i="3"/>
  <c r="Z176" i="3"/>
  <c r="AF176" i="3"/>
  <c r="BK176" i="3"/>
  <c r="X177" i="3"/>
  <c r="AD177" i="3"/>
  <c r="BI177" i="3"/>
  <c r="Y177" i="3"/>
  <c r="AE177" i="3"/>
  <c r="BJ177" i="3"/>
  <c r="Z177" i="3"/>
  <c r="AF177" i="3"/>
  <c r="BK177" i="3"/>
  <c r="X178" i="3"/>
  <c r="AD178" i="3"/>
  <c r="BI178" i="3"/>
  <c r="Y178" i="3"/>
  <c r="AE178" i="3"/>
  <c r="BJ178" i="3"/>
  <c r="Z178" i="3"/>
  <c r="AF178" i="3"/>
  <c r="BK178" i="3"/>
  <c r="X179" i="3"/>
  <c r="AD179" i="3"/>
  <c r="BI179" i="3"/>
  <c r="Y179" i="3"/>
  <c r="AE179" i="3"/>
  <c r="BJ179" i="3"/>
  <c r="Z179" i="3"/>
  <c r="AF179" i="3"/>
  <c r="BK179" i="3"/>
  <c r="X180" i="3"/>
  <c r="AD180" i="3"/>
  <c r="BI180" i="3"/>
  <c r="Y180" i="3"/>
  <c r="AE180" i="3"/>
  <c r="BJ180" i="3"/>
  <c r="Z180" i="3"/>
  <c r="AF180" i="3"/>
  <c r="BK180" i="3"/>
  <c r="BR3" i="3"/>
  <c r="CM3" i="3"/>
  <c r="AA3" i="3"/>
  <c r="AG3" i="3"/>
  <c r="AA4" i="3"/>
  <c r="AG4" i="3"/>
  <c r="AA5" i="3"/>
  <c r="AG5" i="3"/>
  <c r="AA6" i="3"/>
  <c r="AG6" i="3"/>
  <c r="AB3" i="3"/>
  <c r="AH3" i="3"/>
  <c r="AB4" i="3"/>
  <c r="AH4" i="3"/>
  <c r="AB5" i="3"/>
  <c r="AH5" i="3"/>
  <c r="AB6" i="3"/>
  <c r="AH6" i="3"/>
  <c r="AA7" i="3"/>
  <c r="AG7" i="3"/>
  <c r="AB7" i="3"/>
  <c r="AH7" i="3"/>
  <c r="AA8" i="3"/>
  <c r="AG8" i="3"/>
  <c r="AB8" i="3"/>
  <c r="AH8" i="3"/>
  <c r="AA9" i="3"/>
  <c r="AG9" i="3"/>
  <c r="AB9" i="3"/>
  <c r="AH9" i="3"/>
  <c r="AA10" i="3"/>
  <c r="AG10" i="3"/>
  <c r="AB10" i="3"/>
  <c r="AH10" i="3"/>
  <c r="AA11" i="3"/>
  <c r="AG11" i="3"/>
  <c r="AB11" i="3"/>
  <c r="AH11" i="3"/>
  <c r="AA12" i="3"/>
  <c r="AG12" i="3"/>
  <c r="AB12" i="3"/>
  <c r="AH12" i="3"/>
  <c r="AA13" i="3"/>
  <c r="AG13" i="3"/>
  <c r="AB13" i="3"/>
  <c r="AH13" i="3"/>
  <c r="AA14" i="3"/>
  <c r="AG14" i="3"/>
  <c r="AB14" i="3"/>
  <c r="AH14" i="3"/>
  <c r="AA15" i="3"/>
  <c r="AG15" i="3"/>
  <c r="AB15" i="3"/>
  <c r="AH15" i="3"/>
  <c r="AA16" i="3"/>
  <c r="AG16" i="3"/>
  <c r="AB16" i="3"/>
  <c r="AH16" i="3"/>
  <c r="AA17" i="3"/>
  <c r="AG17" i="3"/>
  <c r="AB17" i="3"/>
  <c r="AH17" i="3"/>
  <c r="AA18" i="3"/>
  <c r="AG18" i="3"/>
  <c r="AB18" i="3"/>
  <c r="AH18" i="3"/>
  <c r="AA19" i="3"/>
  <c r="AG19" i="3"/>
  <c r="AB19" i="3"/>
  <c r="AH19" i="3"/>
  <c r="AA20" i="3"/>
  <c r="AG20" i="3"/>
  <c r="AB20" i="3"/>
  <c r="AH20" i="3"/>
  <c r="AA21" i="3"/>
  <c r="AG21" i="3"/>
  <c r="AB21" i="3"/>
  <c r="AH21" i="3"/>
  <c r="AA22" i="3"/>
  <c r="AG22" i="3"/>
  <c r="AB22" i="3"/>
  <c r="AH22" i="3"/>
  <c r="AA23" i="3"/>
  <c r="AG23" i="3"/>
  <c r="AB23" i="3"/>
  <c r="AH23" i="3"/>
  <c r="AA24" i="3"/>
  <c r="AG24" i="3"/>
  <c r="AB24" i="3"/>
  <c r="AH24" i="3"/>
  <c r="AA25" i="3"/>
  <c r="AG25" i="3"/>
  <c r="AB25" i="3"/>
  <c r="AH25" i="3"/>
  <c r="AA26" i="3"/>
  <c r="AG26" i="3"/>
  <c r="AB26" i="3"/>
  <c r="AH26" i="3"/>
  <c r="AA27" i="3"/>
  <c r="AG27" i="3"/>
  <c r="AB27" i="3"/>
  <c r="AH27" i="3"/>
  <c r="AA28" i="3"/>
  <c r="AG28" i="3"/>
  <c r="AB28" i="3"/>
  <c r="AH28" i="3"/>
  <c r="AA29" i="3"/>
  <c r="AG29" i="3"/>
  <c r="AB29" i="3"/>
  <c r="AH29" i="3"/>
  <c r="AA30" i="3"/>
  <c r="AG30" i="3"/>
  <c r="AB30" i="3"/>
  <c r="AH30" i="3"/>
  <c r="AA31" i="3"/>
  <c r="AG31" i="3"/>
  <c r="AB31" i="3"/>
  <c r="AH31" i="3"/>
  <c r="AA32" i="3"/>
  <c r="AG32" i="3"/>
  <c r="AB32" i="3"/>
  <c r="AH32" i="3"/>
  <c r="AA33" i="3"/>
  <c r="AG33" i="3"/>
  <c r="AB33" i="3"/>
  <c r="AH33" i="3"/>
  <c r="AA34" i="3"/>
  <c r="AG34" i="3"/>
  <c r="AB34" i="3"/>
  <c r="AH34" i="3"/>
  <c r="AA35" i="3"/>
  <c r="AG35" i="3"/>
  <c r="AB35" i="3"/>
  <c r="AH35" i="3"/>
  <c r="AA36" i="3"/>
  <c r="AG36" i="3"/>
  <c r="AB36" i="3"/>
  <c r="AH36" i="3"/>
  <c r="AA37" i="3"/>
  <c r="AG37" i="3"/>
  <c r="AB37" i="3"/>
  <c r="AH37" i="3"/>
  <c r="AA38" i="3"/>
  <c r="AG38" i="3"/>
  <c r="AB38" i="3"/>
  <c r="AH38" i="3"/>
  <c r="AA39" i="3"/>
  <c r="AG39" i="3"/>
  <c r="AB39" i="3"/>
  <c r="AH39" i="3"/>
  <c r="AA40" i="3"/>
  <c r="AG40" i="3"/>
  <c r="AB40" i="3"/>
  <c r="AH40" i="3"/>
  <c r="AA41" i="3"/>
  <c r="AG41" i="3"/>
  <c r="AB41" i="3"/>
  <c r="AH41" i="3"/>
  <c r="AA42" i="3"/>
  <c r="AG42" i="3"/>
  <c r="AB42" i="3"/>
  <c r="AH42" i="3"/>
  <c r="AA43" i="3"/>
  <c r="AG43" i="3"/>
  <c r="AB43" i="3"/>
  <c r="AH43" i="3"/>
  <c r="AA44" i="3"/>
  <c r="AG44" i="3"/>
  <c r="AB44" i="3"/>
  <c r="AH44" i="3"/>
  <c r="AA45" i="3"/>
  <c r="AG45" i="3"/>
  <c r="AB45" i="3"/>
  <c r="AH45" i="3"/>
  <c r="AA46" i="3"/>
  <c r="AG46" i="3"/>
  <c r="AB46" i="3"/>
  <c r="AH46" i="3"/>
  <c r="AA47" i="3"/>
  <c r="AG47" i="3"/>
  <c r="AB47" i="3"/>
  <c r="AH47" i="3"/>
  <c r="AA48" i="3"/>
  <c r="AG48" i="3"/>
  <c r="AB48" i="3"/>
  <c r="AH48" i="3"/>
  <c r="AA49" i="3"/>
  <c r="AG49" i="3"/>
  <c r="AB49" i="3"/>
  <c r="AH49" i="3"/>
  <c r="AA50" i="3"/>
  <c r="AG50" i="3"/>
  <c r="AB50" i="3"/>
  <c r="AH50" i="3"/>
  <c r="AA51" i="3"/>
  <c r="AG51" i="3"/>
  <c r="AB51" i="3"/>
  <c r="AH51" i="3"/>
  <c r="AA52" i="3"/>
  <c r="AG52" i="3"/>
  <c r="AB52" i="3"/>
  <c r="AH52" i="3"/>
  <c r="AA53" i="3"/>
  <c r="AG53" i="3"/>
  <c r="AB53" i="3"/>
  <c r="AH53" i="3"/>
  <c r="AA54" i="3"/>
  <c r="AG54" i="3"/>
  <c r="AB54" i="3"/>
  <c r="AH54" i="3"/>
  <c r="AA55" i="3"/>
  <c r="AG55" i="3"/>
  <c r="AB55" i="3"/>
  <c r="AH55" i="3"/>
  <c r="AA56" i="3"/>
  <c r="AG56" i="3"/>
  <c r="AB56" i="3"/>
  <c r="AH56" i="3"/>
  <c r="AA57" i="3"/>
  <c r="AG57" i="3"/>
  <c r="AB57" i="3"/>
  <c r="AH57" i="3"/>
  <c r="AA58" i="3"/>
  <c r="AG58" i="3"/>
  <c r="AB58" i="3"/>
  <c r="AH58" i="3"/>
  <c r="AA59" i="3"/>
  <c r="AG59" i="3"/>
  <c r="AB59" i="3"/>
  <c r="AH59" i="3"/>
  <c r="AA60" i="3"/>
  <c r="AG60" i="3"/>
  <c r="AB60" i="3"/>
  <c r="AH60" i="3"/>
  <c r="AA61" i="3"/>
  <c r="AG61" i="3"/>
  <c r="AB61" i="3"/>
  <c r="AH61" i="3"/>
  <c r="AA62" i="3"/>
  <c r="AG62" i="3"/>
  <c r="AB62" i="3"/>
  <c r="AH62" i="3"/>
  <c r="AA63" i="3"/>
  <c r="AG63" i="3"/>
  <c r="AB63" i="3"/>
  <c r="AH63" i="3"/>
  <c r="AA64" i="3"/>
  <c r="AG64" i="3"/>
  <c r="AB64" i="3"/>
  <c r="AH64" i="3"/>
  <c r="AA65" i="3"/>
  <c r="AG65" i="3"/>
  <c r="AB65" i="3"/>
  <c r="AH65" i="3"/>
  <c r="AA66" i="3"/>
  <c r="AG66" i="3"/>
  <c r="AB66" i="3"/>
  <c r="AH66" i="3"/>
  <c r="AA67" i="3"/>
  <c r="AG67" i="3"/>
  <c r="AB67" i="3"/>
  <c r="AH67" i="3"/>
  <c r="AA68" i="3"/>
  <c r="AG68" i="3"/>
  <c r="AB68" i="3"/>
  <c r="AH68" i="3"/>
  <c r="AA69" i="3"/>
  <c r="AG69" i="3"/>
  <c r="AB69" i="3"/>
  <c r="AH69" i="3"/>
  <c r="AA70" i="3"/>
  <c r="AG70" i="3"/>
  <c r="AB70" i="3"/>
  <c r="AH70" i="3"/>
  <c r="AA71" i="3"/>
  <c r="AG71" i="3"/>
  <c r="AB71" i="3"/>
  <c r="AH71" i="3"/>
  <c r="AA72" i="3"/>
  <c r="AG72" i="3"/>
  <c r="AB72" i="3"/>
  <c r="AH72" i="3"/>
  <c r="AA73" i="3"/>
  <c r="AG73" i="3"/>
  <c r="AB73" i="3"/>
  <c r="AH73" i="3"/>
  <c r="AA74" i="3"/>
  <c r="AG74" i="3"/>
  <c r="AB74" i="3"/>
  <c r="AH74" i="3"/>
  <c r="AA75" i="3"/>
  <c r="AG75" i="3"/>
  <c r="AB75" i="3"/>
  <c r="AH75" i="3"/>
  <c r="AA76" i="3"/>
  <c r="AG76" i="3"/>
  <c r="AB76" i="3"/>
  <c r="AH76" i="3"/>
  <c r="AA77" i="3"/>
  <c r="AG77" i="3"/>
  <c r="AB77" i="3"/>
  <c r="AH77" i="3"/>
  <c r="AA78" i="3"/>
  <c r="AG78" i="3"/>
  <c r="AB78" i="3"/>
  <c r="AH78" i="3"/>
  <c r="AA79" i="3"/>
  <c r="AG79" i="3"/>
  <c r="AB79" i="3"/>
  <c r="AH79" i="3"/>
  <c r="AA80" i="3"/>
  <c r="AG80" i="3"/>
  <c r="AB80" i="3"/>
  <c r="AH80" i="3"/>
  <c r="AA81" i="3"/>
  <c r="AG81" i="3"/>
  <c r="AB81" i="3"/>
  <c r="AH81" i="3"/>
  <c r="AA82" i="3"/>
  <c r="AG82" i="3"/>
  <c r="AB82" i="3"/>
  <c r="AH82" i="3"/>
  <c r="AA83" i="3"/>
  <c r="AG83" i="3"/>
  <c r="AB83" i="3"/>
  <c r="AH83" i="3"/>
  <c r="AA84" i="3"/>
  <c r="AG84" i="3"/>
  <c r="AB84" i="3"/>
  <c r="AH84" i="3"/>
  <c r="AA85" i="3"/>
  <c r="AG85" i="3"/>
  <c r="AB85" i="3"/>
  <c r="AH85" i="3"/>
  <c r="AA86" i="3"/>
  <c r="AG86" i="3"/>
  <c r="AB86" i="3"/>
  <c r="AH86" i="3"/>
  <c r="AA87" i="3"/>
  <c r="AG87" i="3"/>
  <c r="AB87" i="3"/>
  <c r="AH87" i="3"/>
  <c r="AA88" i="3"/>
  <c r="AG88" i="3"/>
  <c r="AB88" i="3"/>
  <c r="AH88" i="3"/>
  <c r="AA89" i="3"/>
  <c r="AG89" i="3"/>
  <c r="AB89" i="3"/>
  <c r="AH89" i="3"/>
  <c r="AA90" i="3"/>
  <c r="AG90" i="3"/>
  <c r="AB90" i="3"/>
  <c r="AH90" i="3"/>
  <c r="AA91" i="3"/>
  <c r="AG91" i="3"/>
  <c r="AB91" i="3"/>
  <c r="AH91" i="3"/>
  <c r="AA92" i="3"/>
  <c r="AG92" i="3"/>
  <c r="AB92" i="3"/>
  <c r="AH92" i="3"/>
  <c r="AA93" i="3"/>
  <c r="AG93" i="3"/>
  <c r="AB93" i="3"/>
  <c r="AH93" i="3"/>
  <c r="AA94" i="3"/>
  <c r="AG94" i="3"/>
  <c r="AB94" i="3"/>
  <c r="AH94" i="3"/>
  <c r="AA95" i="3"/>
  <c r="AG95" i="3"/>
  <c r="AB95" i="3"/>
  <c r="AH95" i="3"/>
  <c r="AA96" i="3"/>
  <c r="AG96" i="3"/>
  <c r="AB96" i="3"/>
  <c r="AH96" i="3"/>
  <c r="AA97" i="3"/>
  <c r="AG97" i="3"/>
  <c r="AB97" i="3"/>
  <c r="AH97" i="3"/>
  <c r="AA98" i="3"/>
  <c r="AG98" i="3"/>
  <c r="AB98" i="3"/>
  <c r="AH98" i="3"/>
  <c r="AA99" i="3"/>
  <c r="AG99" i="3"/>
  <c r="AB99" i="3"/>
  <c r="AH99" i="3"/>
  <c r="AA100" i="3"/>
  <c r="AG100" i="3"/>
  <c r="AB100" i="3"/>
  <c r="AH100" i="3"/>
  <c r="AA101" i="3"/>
  <c r="AG101" i="3"/>
  <c r="AB101" i="3"/>
  <c r="AH101" i="3"/>
  <c r="AA102" i="3"/>
  <c r="AG102" i="3"/>
  <c r="AB102" i="3"/>
  <c r="AH102" i="3"/>
  <c r="AA103" i="3"/>
  <c r="AG103" i="3"/>
  <c r="AB103" i="3"/>
  <c r="AH103" i="3"/>
  <c r="AA104" i="3"/>
  <c r="AG104" i="3"/>
  <c r="AB104" i="3"/>
  <c r="AH104" i="3"/>
  <c r="AA105" i="3"/>
  <c r="AG105" i="3"/>
  <c r="AB105" i="3"/>
  <c r="AH105" i="3"/>
  <c r="AA106" i="3"/>
  <c r="AG106" i="3"/>
  <c r="AB106" i="3"/>
  <c r="AH106" i="3"/>
  <c r="AA107" i="3"/>
  <c r="AG107" i="3"/>
  <c r="AB107" i="3"/>
  <c r="AH107" i="3"/>
  <c r="AA108" i="3"/>
  <c r="AG108" i="3"/>
  <c r="AB108" i="3"/>
  <c r="AH108" i="3"/>
  <c r="AA109" i="3"/>
  <c r="AG109" i="3"/>
  <c r="AB109" i="3"/>
  <c r="AH109" i="3"/>
  <c r="AA110" i="3"/>
  <c r="AG110" i="3"/>
  <c r="AB110" i="3"/>
  <c r="AH110" i="3"/>
  <c r="AA111" i="3"/>
  <c r="AG111" i="3"/>
  <c r="AB111" i="3"/>
  <c r="AH111" i="3"/>
  <c r="AA112" i="3"/>
  <c r="AG112" i="3"/>
  <c r="AB112" i="3"/>
  <c r="AH112" i="3"/>
  <c r="AA113" i="3"/>
  <c r="AG113" i="3"/>
  <c r="AB113" i="3"/>
  <c r="AH113" i="3"/>
  <c r="AA114" i="3"/>
  <c r="AG114" i="3"/>
  <c r="AB114" i="3"/>
  <c r="AH114" i="3"/>
  <c r="AA115" i="3"/>
  <c r="AG115" i="3"/>
  <c r="AB115" i="3"/>
  <c r="AH115" i="3"/>
  <c r="AA116" i="3"/>
  <c r="AG116" i="3"/>
  <c r="AB116" i="3"/>
  <c r="AH116" i="3"/>
  <c r="AA117" i="3"/>
  <c r="AG117" i="3"/>
  <c r="AB117" i="3"/>
  <c r="AH117" i="3"/>
  <c r="AA118" i="3"/>
  <c r="AG118" i="3"/>
  <c r="AB118" i="3"/>
  <c r="AH118" i="3"/>
  <c r="AA119" i="3"/>
  <c r="AG119" i="3"/>
  <c r="AB119" i="3"/>
  <c r="AH119" i="3"/>
  <c r="AA120" i="3"/>
  <c r="AG120" i="3"/>
  <c r="AB120" i="3"/>
  <c r="AH120" i="3"/>
  <c r="AA121" i="3"/>
  <c r="AG121" i="3"/>
  <c r="AB121" i="3"/>
  <c r="AH121" i="3"/>
  <c r="AA122" i="3"/>
  <c r="AG122" i="3"/>
  <c r="AB122" i="3"/>
  <c r="AH122" i="3"/>
  <c r="AA123" i="3"/>
  <c r="AG123" i="3"/>
  <c r="AB123" i="3"/>
  <c r="AH123" i="3"/>
  <c r="AA124" i="3"/>
  <c r="AG124" i="3"/>
  <c r="AB124" i="3"/>
  <c r="AH124" i="3"/>
  <c r="AA125" i="3"/>
  <c r="AG125" i="3"/>
  <c r="AB125" i="3"/>
  <c r="AH125" i="3"/>
  <c r="AA126" i="3"/>
  <c r="AG126" i="3"/>
  <c r="AB126" i="3"/>
  <c r="AH126" i="3"/>
  <c r="AA127" i="3"/>
  <c r="AG127" i="3"/>
  <c r="AB127" i="3"/>
  <c r="AH127" i="3"/>
  <c r="AA128" i="3"/>
  <c r="AG128" i="3"/>
  <c r="AB128" i="3"/>
  <c r="AH128" i="3"/>
  <c r="AA129" i="3"/>
  <c r="AG129" i="3"/>
  <c r="AB129" i="3"/>
  <c r="AH129" i="3"/>
  <c r="AA130" i="3"/>
  <c r="AG130" i="3"/>
  <c r="AB130" i="3"/>
  <c r="AH130" i="3"/>
  <c r="AA131" i="3"/>
  <c r="AG131" i="3"/>
  <c r="AB131" i="3"/>
  <c r="AH131" i="3"/>
  <c r="AA132" i="3"/>
  <c r="AG132" i="3"/>
  <c r="AB132" i="3"/>
  <c r="AH132" i="3"/>
  <c r="AA133" i="3"/>
  <c r="AG133" i="3"/>
  <c r="AB133" i="3"/>
  <c r="AH133" i="3"/>
  <c r="AA134" i="3"/>
  <c r="AG134" i="3"/>
  <c r="AB134" i="3"/>
  <c r="AH134" i="3"/>
  <c r="AA135" i="3"/>
  <c r="AG135" i="3"/>
  <c r="AB135" i="3"/>
  <c r="AH135" i="3"/>
  <c r="AA136" i="3"/>
  <c r="AG136" i="3"/>
  <c r="AB136" i="3"/>
  <c r="AH136" i="3"/>
  <c r="AA137" i="3"/>
  <c r="AG137" i="3"/>
  <c r="AB137" i="3"/>
  <c r="AH137" i="3"/>
  <c r="AA138" i="3"/>
  <c r="AG138" i="3"/>
  <c r="AB138" i="3"/>
  <c r="AH138" i="3"/>
  <c r="AA139" i="3"/>
  <c r="AG139" i="3"/>
  <c r="AB139" i="3"/>
  <c r="AH139" i="3"/>
  <c r="AA140" i="3"/>
  <c r="AG140" i="3"/>
  <c r="AB140" i="3"/>
  <c r="AH140" i="3"/>
  <c r="AA141" i="3"/>
  <c r="AG141" i="3"/>
  <c r="AB141" i="3"/>
  <c r="AH141" i="3"/>
  <c r="AA142" i="3"/>
  <c r="AG142" i="3"/>
  <c r="AB142" i="3"/>
  <c r="AH142" i="3"/>
  <c r="AA143" i="3"/>
  <c r="AG143" i="3"/>
  <c r="AB143" i="3"/>
  <c r="AH143" i="3"/>
  <c r="AA144" i="3"/>
  <c r="AG144" i="3"/>
  <c r="AB144" i="3"/>
  <c r="AH144" i="3"/>
  <c r="AA145" i="3"/>
  <c r="AG145" i="3"/>
  <c r="AB145" i="3"/>
  <c r="AH145" i="3"/>
  <c r="AA146" i="3"/>
  <c r="AG146" i="3"/>
  <c r="AB146" i="3"/>
  <c r="AH146" i="3"/>
  <c r="AA147" i="3"/>
  <c r="AG147" i="3"/>
  <c r="AB147" i="3"/>
  <c r="AH147" i="3"/>
  <c r="AA148" i="3"/>
  <c r="AG148" i="3"/>
  <c r="AB148" i="3"/>
  <c r="AH148" i="3"/>
  <c r="AA149" i="3"/>
  <c r="AG149" i="3"/>
  <c r="AB149" i="3"/>
  <c r="AH149" i="3"/>
  <c r="AA150" i="3"/>
  <c r="AG150" i="3"/>
  <c r="AB150" i="3"/>
  <c r="AH150" i="3"/>
  <c r="AA151" i="3"/>
  <c r="AG151" i="3"/>
  <c r="AB151" i="3"/>
  <c r="AH151" i="3"/>
  <c r="AA152" i="3"/>
  <c r="AG152" i="3"/>
  <c r="AB152" i="3"/>
  <c r="AH152" i="3"/>
  <c r="AA153" i="3"/>
  <c r="AG153" i="3"/>
  <c r="AB153" i="3"/>
  <c r="AH153" i="3"/>
  <c r="AA154" i="3"/>
  <c r="AG154" i="3"/>
  <c r="AB154" i="3"/>
  <c r="AH154" i="3"/>
  <c r="AA155" i="3"/>
  <c r="AG155" i="3"/>
  <c r="AB155" i="3"/>
  <c r="AH155" i="3"/>
  <c r="AA156" i="3"/>
  <c r="AG156" i="3"/>
  <c r="AB156" i="3"/>
  <c r="AH156" i="3"/>
  <c r="AA157" i="3"/>
  <c r="AG157" i="3"/>
  <c r="AB157" i="3"/>
  <c r="AH157" i="3"/>
  <c r="AA158" i="3"/>
  <c r="AG158" i="3"/>
  <c r="AB158" i="3"/>
  <c r="AH158" i="3"/>
  <c r="AA159" i="3"/>
  <c r="AG159" i="3"/>
  <c r="AB159" i="3"/>
  <c r="AH159" i="3"/>
  <c r="AA160" i="3"/>
  <c r="AG160" i="3"/>
  <c r="AB160" i="3"/>
  <c r="AH160" i="3"/>
  <c r="AA161" i="3"/>
  <c r="AG161" i="3"/>
  <c r="AB161" i="3"/>
  <c r="AH161" i="3"/>
  <c r="AA162" i="3"/>
  <c r="AG162" i="3"/>
  <c r="AB162" i="3"/>
  <c r="AH162" i="3"/>
  <c r="AA163" i="3"/>
  <c r="AG163" i="3"/>
  <c r="AB163" i="3"/>
  <c r="AH163" i="3"/>
  <c r="AA164" i="3"/>
  <c r="AG164" i="3"/>
  <c r="AB164" i="3"/>
  <c r="AH164" i="3"/>
  <c r="AA165" i="3"/>
  <c r="AG165" i="3"/>
  <c r="AB165" i="3"/>
  <c r="AH165" i="3"/>
  <c r="AA166" i="3"/>
  <c r="AG166" i="3"/>
  <c r="AB166" i="3"/>
  <c r="AH166" i="3"/>
  <c r="AA167" i="3"/>
  <c r="AG167" i="3"/>
  <c r="AB167" i="3"/>
  <c r="AH167" i="3"/>
  <c r="AA168" i="3"/>
  <c r="AG168" i="3"/>
  <c r="AB168" i="3"/>
  <c r="AH168" i="3"/>
  <c r="AA169" i="3"/>
  <c r="AG169" i="3"/>
  <c r="AB169" i="3"/>
  <c r="AH169" i="3"/>
  <c r="AA170" i="3"/>
  <c r="AG170" i="3"/>
  <c r="AB170" i="3"/>
  <c r="AH170" i="3"/>
  <c r="AA171" i="3"/>
  <c r="AG171" i="3"/>
  <c r="AB171" i="3"/>
  <c r="AH171" i="3"/>
  <c r="AA172" i="3"/>
  <c r="AG172" i="3"/>
  <c r="AB172" i="3"/>
  <c r="AH172" i="3"/>
  <c r="AA173" i="3"/>
  <c r="AG173" i="3"/>
  <c r="AB173" i="3"/>
  <c r="AH173" i="3"/>
  <c r="AA174" i="3"/>
  <c r="AG174" i="3"/>
  <c r="AB174" i="3"/>
  <c r="AH174" i="3"/>
  <c r="AA175" i="3"/>
  <c r="AG175" i="3"/>
  <c r="AB175" i="3"/>
  <c r="AH175" i="3"/>
  <c r="AA176" i="3"/>
  <c r="AG176" i="3"/>
  <c r="AB176" i="3"/>
  <c r="AH176" i="3"/>
  <c r="AA177" i="3"/>
  <c r="AG177" i="3"/>
  <c r="AB177" i="3"/>
  <c r="AH177" i="3"/>
  <c r="AA178" i="3"/>
  <c r="AG178" i="3"/>
  <c r="AB178" i="3"/>
  <c r="AH178" i="3"/>
  <c r="AA179" i="3"/>
  <c r="AG179" i="3"/>
  <c r="AB179" i="3"/>
  <c r="AH179" i="3"/>
  <c r="AA180" i="3"/>
  <c r="AG180" i="3"/>
  <c r="AB180" i="3"/>
  <c r="AH180" i="3"/>
  <c r="BN3" i="3" a="1"/>
  <c r="BO3" i="3"/>
  <c r="CJ3" i="3"/>
  <c r="BP3" i="3"/>
  <c r="CK3" i="3"/>
  <c r="BO4" i="3"/>
  <c r="CJ4" i="3"/>
  <c r="BP4" i="3"/>
  <c r="CK4" i="3"/>
  <c r="BO5" i="3"/>
  <c r="CJ5" i="3"/>
  <c r="BP5" i="3"/>
  <c r="CK5" i="3"/>
  <c r="BO6" i="3"/>
  <c r="CJ6" i="3"/>
  <c r="BP6" i="3"/>
  <c r="CK6" i="3"/>
  <c r="BO7" i="3"/>
  <c r="CJ7" i="3"/>
  <c r="BP7" i="3"/>
  <c r="CK7" i="3"/>
  <c r="BN4" i="3"/>
  <c r="CI4" i="3"/>
  <c r="BN5" i="3"/>
  <c r="CI5" i="3"/>
  <c r="BN6" i="3"/>
  <c r="CI6" i="3"/>
  <c r="BN7" i="3"/>
  <c r="CI7" i="3"/>
  <c r="BN3" i="3"/>
  <c r="CI3" i="3"/>
  <c r="BZ4" i="3"/>
  <c r="BZ5" i="3"/>
  <c r="BZ6" i="3"/>
  <c r="BZ7" i="3"/>
  <c r="BZ8" i="3"/>
  <c r="BZ9" i="3"/>
  <c r="BZ10" i="3"/>
  <c r="BZ11" i="3"/>
  <c r="BZ12" i="3"/>
  <c r="BZ13" i="3"/>
  <c r="BZ14" i="3"/>
  <c r="BZ15" i="3"/>
  <c r="CH4" i="3"/>
  <c r="CH5" i="3"/>
  <c r="CH6" i="3"/>
  <c r="CH7" i="3"/>
  <c r="BM4" i="3"/>
  <c r="BM5" i="3"/>
  <c r="BM6" i="3"/>
  <c r="BM7" i="3"/>
  <c r="O4" i="3"/>
  <c r="O5" i="3"/>
  <c r="O6" i="3"/>
  <c r="O7" i="3"/>
  <c r="O8" i="3"/>
  <c r="O9" i="3"/>
  <c r="O10" i="3"/>
  <c r="O11" i="3"/>
  <c r="O12" i="3"/>
  <c r="O13" i="3"/>
  <c r="O14" i="3"/>
  <c r="O15" i="3"/>
  <c r="V3" i="2" a="1"/>
  <c r="V3" i="2"/>
  <c r="W3" i="2"/>
  <c r="X3" i="2"/>
  <c r="Z3" i="2" a="1"/>
  <c r="Z3" i="2"/>
  <c r="AN3" i="2"/>
  <c r="AA3" i="2" a="1"/>
  <c r="AA3" i="2"/>
  <c r="AO3" i="2"/>
  <c r="AB3" i="2" a="1"/>
  <c r="AB3" i="2"/>
  <c r="AP3" i="2"/>
  <c r="V4" i="2"/>
  <c r="W4" i="2"/>
  <c r="X4" i="2"/>
  <c r="Z4" i="2" a="1"/>
  <c r="Z4" i="2"/>
  <c r="AN4" i="2"/>
  <c r="AA4" i="2" a="1"/>
  <c r="AA4" i="2"/>
  <c r="AO4" i="2"/>
  <c r="AB4" i="2" a="1"/>
  <c r="AB4" i="2"/>
  <c r="AP4" i="2"/>
  <c r="V5" i="2"/>
  <c r="W5" i="2"/>
  <c r="X5" i="2"/>
  <c r="Z5" i="2" a="1"/>
  <c r="Z5" i="2"/>
  <c r="AN5" i="2"/>
  <c r="AA5" i="2" a="1"/>
  <c r="AA5" i="2"/>
  <c r="AO5" i="2"/>
  <c r="AB5" i="2" a="1"/>
  <c r="AB5" i="2"/>
  <c r="AP5" i="2"/>
  <c r="V6" i="2"/>
  <c r="W6" i="2"/>
  <c r="X6" i="2"/>
  <c r="Z6" i="2" a="1"/>
  <c r="Z6" i="2"/>
  <c r="AN6" i="2"/>
  <c r="AA6" i="2" a="1"/>
  <c r="AA6" i="2"/>
  <c r="AO6" i="2"/>
  <c r="AB6" i="2" a="1"/>
  <c r="AB6" i="2"/>
  <c r="AP6" i="2"/>
  <c r="V7" i="2"/>
  <c r="W7" i="2"/>
  <c r="X7" i="2"/>
  <c r="Z7" i="2" a="1"/>
  <c r="Z7" i="2"/>
  <c r="AN7" i="2"/>
  <c r="AA7" i="2" a="1"/>
  <c r="AA7" i="2"/>
  <c r="AO7" i="2"/>
  <c r="AB7" i="2" a="1"/>
  <c r="AB7" i="2"/>
  <c r="AP7" i="2"/>
  <c r="V8" i="2"/>
  <c r="W8" i="2"/>
  <c r="X8" i="2"/>
  <c r="Z8" i="2" a="1"/>
  <c r="Z8" i="2"/>
  <c r="AN8" i="2"/>
  <c r="AA8" i="2" a="1"/>
  <c r="AA8" i="2"/>
  <c r="AO8" i="2"/>
  <c r="AB8" i="2" a="1"/>
  <c r="AB8" i="2"/>
  <c r="AP8" i="2"/>
  <c r="V9" i="2"/>
  <c r="W9" i="2"/>
  <c r="X9" i="2"/>
  <c r="Z9" i="2" a="1"/>
  <c r="Z9" i="2"/>
  <c r="AN9" i="2"/>
  <c r="AA9" i="2" a="1"/>
  <c r="AA9" i="2"/>
  <c r="AO9" i="2"/>
  <c r="AB9" i="2" a="1"/>
  <c r="AB9" i="2"/>
  <c r="AP9" i="2"/>
  <c r="V10" i="2"/>
  <c r="W10" i="2"/>
  <c r="X10" i="2"/>
  <c r="Z10" i="2" a="1"/>
  <c r="Z10" i="2"/>
  <c r="AN10" i="2"/>
  <c r="AA10" i="2" a="1"/>
  <c r="AA10" i="2"/>
  <c r="AO10" i="2"/>
  <c r="AB10" i="2" a="1"/>
  <c r="AB10" i="2"/>
  <c r="AP10" i="2"/>
  <c r="V11" i="2"/>
  <c r="W11" i="2"/>
  <c r="X11" i="2"/>
  <c r="Z11" i="2" a="1"/>
  <c r="Z11" i="2"/>
  <c r="AN11" i="2"/>
  <c r="AA11" i="2" a="1"/>
  <c r="AA11" i="2"/>
  <c r="AO11" i="2"/>
  <c r="AB11" i="2" a="1"/>
  <c r="AB11" i="2"/>
  <c r="AP11" i="2"/>
  <c r="V12" i="2"/>
  <c r="W12" i="2"/>
  <c r="X12" i="2"/>
  <c r="Z12" i="2" a="1"/>
  <c r="Z12" i="2"/>
  <c r="AN12" i="2"/>
  <c r="AA12" i="2" a="1"/>
  <c r="AA12" i="2"/>
  <c r="AO12" i="2"/>
  <c r="AB12" i="2" a="1"/>
  <c r="AB12" i="2"/>
  <c r="AP12" i="2"/>
  <c r="V13" i="2"/>
  <c r="W13" i="2"/>
  <c r="X13" i="2"/>
  <c r="Z13" i="2" a="1"/>
  <c r="Z13" i="2"/>
  <c r="AN13" i="2"/>
  <c r="AA13" i="2" a="1"/>
  <c r="AA13" i="2"/>
  <c r="AO13" i="2"/>
  <c r="AB13" i="2" a="1"/>
  <c r="AB13" i="2"/>
  <c r="AP13" i="2"/>
  <c r="V14" i="2"/>
  <c r="W14" i="2"/>
  <c r="X14" i="2"/>
  <c r="Z14" i="2" a="1"/>
  <c r="Z14" i="2"/>
  <c r="AN14" i="2"/>
  <c r="AA14" i="2" a="1"/>
  <c r="AA14" i="2"/>
  <c r="AO14" i="2"/>
  <c r="AB14" i="2" a="1"/>
  <c r="AB14" i="2"/>
  <c r="AP14" i="2"/>
  <c r="V15" i="2"/>
  <c r="W15" i="2"/>
  <c r="X15" i="2"/>
  <c r="Z15" i="2" a="1"/>
  <c r="Z15" i="2"/>
  <c r="AN15" i="2"/>
  <c r="AA15" i="2" a="1"/>
  <c r="AA15" i="2"/>
  <c r="AO15" i="2"/>
  <c r="AB15" i="2" a="1"/>
  <c r="AB15" i="2"/>
  <c r="AP15" i="2"/>
  <c r="V16" i="2"/>
  <c r="W16" i="2"/>
  <c r="X16" i="2"/>
  <c r="Z16" i="2" a="1"/>
  <c r="Z16" i="2"/>
  <c r="AN16" i="2"/>
  <c r="AA16" i="2" a="1"/>
  <c r="AA16" i="2"/>
  <c r="AO16" i="2"/>
  <c r="AB16" i="2" a="1"/>
  <c r="AB16" i="2"/>
  <c r="AP16" i="2"/>
  <c r="V17" i="2"/>
  <c r="W17" i="2"/>
  <c r="X17" i="2"/>
  <c r="Z17" i="2" a="1"/>
  <c r="Z17" i="2"/>
  <c r="AN17" i="2"/>
  <c r="AA17" i="2" a="1"/>
  <c r="AA17" i="2"/>
  <c r="AO17" i="2"/>
  <c r="AB17" i="2" a="1"/>
  <c r="AB17" i="2"/>
  <c r="AP17" i="2"/>
  <c r="V18" i="2"/>
  <c r="W18" i="2"/>
  <c r="X18" i="2"/>
  <c r="Z18" i="2" a="1"/>
  <c r="Z18" i="2"/>
  <c r="AN18" i="2"/>
  <c r="AA18" i="2" a="1"/>
  <c r="AA18" i="2"/>
  <c r="AO18" i="2"/>
  <c r="AB18" i="2" a="1"/>
  <c r="AB18" i="2"/>
  <c r="AP18" i="2"/>
  <c r="V19" i="2"/>
  <c r="W19" i="2"/>
  <c r="X19" i="2"/>
  <c r="Z19" i="2" a="1"/>
  <c r="Z19" i="2"/>
  <c r="AN19" i="2"/>
  <c r="AA19" i="2" a="1"/>
  <c r="AA19" i="2"/>
  <c r="AO19" i="2"/>
  <c r="AB19" i="2" a="1"/>
  <c r="AB19" i="2"/>
  <c r="AP19" i="2"/>
  <c r="V20" i="2"/>
  <c r="W20" i="2"/>
  <c r="X20" i="2"/>
  <c r="Z20" i="2" a="1"/>
  <c r="Z20" i="2"/>
  <c r="AN20" i="2"/>
  <c r="AA20" i="2" a="1"/>
  <c r="AA20" i="2"/>
  <c r="AO20" i="2"/>
  <c r="AB20" i="2" a="1"/>
  <c r="AB20" i="2"/>
  <c r="AP20" i="2"/>
  <c r="V21" i="2"/>
  <c r="W21" i="2"/>
  <c r="X21" i="2"/>
  <c r="Z21" i="2" a="1"/>
  <c r="Z21" i="2"/>
  <c r="AN21" i="2"/>
  <c r="AA21" i="2" a="1"/>
  <c r="AA21" i="2"/>
  <c r="AO21" i="2"/>
  <c r="AB21" i="2" a="1"/>
  <c r="AB21" i="2"/>
  <c r="AP21" i="2"/>
  <c r="V22" i="2"/>
  <c r="W22" i="2"/>
  <c r="X22" i="2"/>
  <c r="Z22" i="2" a="1"/>
  <c r="Z22" i="2"/>
  <c r="AN22" i="2"/>
  <c r="AA22" i="2" a="1"/>
  <c r="AA22" i="2"/>
  <c r="AO22" i="2"/>
  <c r="AB22" i="2" a="1"/>
  <c r="AB22" i="2"/>
  <c r="AP22" i="2"/>
  <c r="V23" i="2"/>
  <c r="W23" i="2"/>
  <c r="X23" i="2"/>
  <c r="Z23" i="2" a="1"/>
  <c r="Z23" i="2"/>
  <c r="AN23" i="2"/>
  <c r="AA23" i="2" a="1"/>
  <c r="AA23" i="2"/>
  <c r="AO23" i="2"/>
  <c r="AB23" i="2" a="1"/>
  <c r="AB23" i="2"/>
  <c r="AP23" i="2"/>
  <c r="V24" i="2"/>
  <c r="W24" i="2"/>
  <c r="X24" i="2"/>
  <c r="Z24" i="2" a="1"/>
  <c r="Z24" i="2"/>
  <c r="AN24" i="2"/>
  <c r="AA24" i="2" a="1"/>
  <c r="AA24" i="2"/>
  <c r="AO24" i="2"/>
  <c r="AB24" i="2" a="1"/>
  <c r="AB24" i="2"/>
  <c r="AP24" i="2"/>
  <c r="V25" i="2"/>
  <c r="W25" i="2"/>
  <c r="X25" i="2"/>
  <c r="Z25" i="2" a="1"/>
  <c r="Z25" i="2"/>
  <c r="AN25" i="2"/>
  <c r="AA25" i="2" a="1"/>
  <c r="AA25" i="2"/>
  <c r="AO25" i="2"/>
  <c r="AB25" i="2" a="1"/>
  <c r="AB25" i="2"/>
  <c r="AP25" i="2"/>
  <c r="V26" i="2"/>
  <c r="W26" i="2"/>
  <c r="X26" i="2"/>
  <c r="Z26" i="2" a="1"/>
  <c r="Z26" i="2"/>
  <c r="AN26" i="2"/>
  <c r="AA26" i="2" a="1"/>
  <c r="AA26" i="2"/>
  <c r="AO26" i="2"/>
  <c r="AB26" i="2" a="1"/>
  <c r="AB26" i="2"/>
  <c r="AP26" i="2"/>
  <c r="V27" i="2"/>
  <c r="W27" i="2"/>
  <c r="X27" i="2"/>
  <c r="Z27" i="2" a="1"/>
  <c r="Z27" i="2"/>
  <c r="AN27" i="2"/>
  <c r="AA27" i="2" a="1"/>
  <c r="AA27" i="2"/>
  <c r="AO27" i="2"/>
  <c r="AB27" i="2" a="1"/>
  <c r="AB27" i="2"/>
  <c r="AP27" i="2"/>
  <c r="V28" i="2"/>
  <c r="W28" i="2"/>
  <c r="X28" i="2"/>
  <c r="Z28" i="2" a="1"/>
  <c r="Z28" i="2"/>
  <c r="AN28" i="2"/>
  <c r="AA28" i="2" a="1"/>
  <c r="AA28" i="2"/>
  <c r="AO28" i="2"/>
  <c r="AB28" i="2" a="1"/>
  <c r="AB28" i="2"/>
  <c r="AP28" i="2"/>
  <c r="V29" i="2"/>
  <c r="W29" i="2"/>
  <c r="X29" i="2"/>
  <c r="Z29" i="2" a="1"/>
  <c r="Z29" i="2"/>
  <c r="AN29" i="2"/>
  <c r="AA29" i="2" a="1"/>
  <c r="AA29" i="2"/>
  <c r="AO29" i="2"/>
  <c r="AB29" i="2" a="1"/>
  <c r="AB29" i="2"/>
  <c r="AP29" i="2"/>
  <c r="V30" i="2"/>
  <c r="W30" i="2"/>
  <c r="X30" i="2"/>
  <c r="Z30" i="2" a="1"/>
  <c r="Z30" i="2"/>
  <c r="AN30" i="2"/>
  <c r="AA30" i="2" a="1"/>
  <c r="AA30" i="2"/>
  <c r="AO30" i="2"/>
  <c r="AB30" i="2" a="1"/>
  <c r="AB30" i="2"/>
  <c r="AP30" i="2"/>
  <c r="V31" i="2"/>
  <c r="W31" i="2"/>
  <c r="X31" i="2"/>
  <c r="Z31" i="2" a="1"/>
  <c r="Z31" i="2"/>
  <c r="AN31" i="2"/>
  <c r="AA31" i="2" a="1"/>
  <c r="AA31" i="2"/>
  <c r="AO31" i="2"/>
  <c r="AB31" i="2" a="1"/>
  <c r="AB31" i="2"/>
  <c r="AP31" i="2"/>
  <c r="V32" i="2"/>
  <c r="W32" i="2"/>
  <c r="X32" i="2"/>
  <c r="Z32" i="2" a="1"/>
  <c r="Z32" i="2"/>
  <c r="AN32" i="2"/>
  <c r="AA32" i="2" a="1"/>
  <c r="AA32" i="2"/>
  <c r="AO32" i="2"/>
  <c r="AB32" i="2" a="1"/>
  <c r="AB32" i="2"/>
  <c r="AP32" i="2"/>
  <c r="V33" i="2"/>
  <c r="W33" i="2"/>
  <c r="X33" i="2"/>
  <c r="Z33" i="2" a="1"/>
  <c r="Z33" i="2"/>
  <c r="AN33" i="2"/>
  <c r="AA33" i="2" a="1"/>
  <c r="AA33" i="2"/>
  <c r="AO33" i="2"/>
  <c r="AB33" i="2" a="1"/>
  <c r="AB33" i="2"/>
  <c r="AP33" i="2"/>
  <c r="V34" i="2"/>
  <c r="W34" i="2"/>
  <c r="X34" i="2"/>
  <c r="Z34" i="2" a="1"/>
  <c r="Z34" i="2"/>
  <c r="AN34" i="2"/>
  <c r="AA34" i="2" a="1"/>
  <c r="AA34" i="2"/>
  <c r="AO34" i="2"/>
  <c r="AB34" i="2" a="1"/>
  <c r="AB34" i="2"/>
  <c r="AP34" i="2"/>
  <c r="V35" i="2"/>
  <c r="W35" i="2"/>
  <c r="X35" i="2"/>
  <c r="Z35" i="2" a="1"/>
  <c r="Z35" i="2"/>
  <c r="AN35" i="2"/>
  <c r="AA35" i="2" a="1"/>
  <c r="AA35" i="2"/>
  <c r="AO35" i="2"/>
  <c r="AB35" i="2" a="1"/>
  <c r="AB35" i="2"/>
  <c r="AP35" i="2"/>
  <c r="V36" i="2"/>
  <c r="W36" i="2"/>
  <c r="X36" i="2"/>
  <c r="Z36" i="2" a="1"/>
  <c r="Z36" i="2"/>
  <c r="AN36" i="2"/>
  <c r="AA36" i="2" a="1"/>
  <c r="AA36" i="2"/>
  <c r="AO36" i="2"/>
  <c r="AB36" i="2" a="1"/>
  <c r="AB36" i="2"/>
  <c r="AP36" i="2"/>
  <c r="V37" i="2"/>
  <c r="W37" i="2"/>
  <c r="X37" i="2"/>
  <c r="Z37" i="2" a="1"/>
  <c r="Z37" i="2"/>
  <c r="AN37" i="2"/>
  <c r="AA37" i="2" a="1"/>
  <c r="AA37" i="2"/>
  <c r="AO37" i="2"/>
  <c r="AB37" i="2" a="1"/>
  <c r="AB37" i="2"/>
  <c r="AP37" i="2"/>
  <c r="V38" i="2"/>
  <c r="W38" i="2"/>
  <c r="X38" i="2"/>
  <c r="Z38" i="2" a="1"/>
  <c r="Z38" i="2"/>
  <c r="AN38" i="2"/>
  <c r="AA38" i="2" a="1"/>
  <c r="AA38" i="2"/>
  <c r="AO38" i="2"/>
  <c r="AB38" i="2" a="1"/>
  <c r="AB38" i="2"/>
  <c r="AP38" i="2"/>
  <c r="V39" i="2"/>
  <c r="W39" i="2"/>
  <c r="X39" i="2"/>
  <c r="Z39" i="2" a="1"/>
  <c r="Z39" i="2"/>
  <c r="AN39" i="2"/>
  <c r="AA39" i="2" a="1"/>
  <c r="AA39" i="2"/>
  <c r="AO39" i="2"/>
  <c r="AB39" i="2" a="1"/>
  <c r="AB39" i="2"/>
  <c r="AP39" i="2"/>
  <c r="V40" i="2"/>
  <c r="W40" i="2"/>
  <c r="X40" i="2"/>
  <c r="Z40" i="2" a="1"/>
  <c r="Z40" i="2"/>
  <c r="AN40" i="2"/>
  <c r="AA40" i="2" a="1"/>
  <c r="AA40" i="2"/>
  <c r="AO40" i="2"/>
  <c r="AB40" i="2" a="1"/>
  <c r="AB40" i="2"/>
  <c r="AP40" i="2"/>
  <c r="V41" i="2"/>
  <c r="W41" i="2"/>
  <c r="X41" i="2"/>
  <c r="Z41" i="2" a="1"/>
  <c r="Z41" i="2"/>
  <c r="AN41" i="2"/>
  <c r="AA41" i="2" a="1"/>
  <c r="AA41" i="2"/>
  <c r="AO41" i="2"/>
  <c r="AB41" i="2" a="1"/>
  <c r="AB41" i="2"/>
  <c r="AP41" i="2"/>
  <c r="V42" i="2"/>
  <c r="W42" i="2"/>
  <c r="X42" i="2"/>
  <c r="Z42" i="2" a="1"/>
  <c r="Z42" i="2"/>
  <c r="AN42" i="2"/>
  <c r="AA42" i="2" a="1"/>
  <c r="AA42" i="2"/>
  <c r="AO42" i="2"/>
  <c r="AB42" i="2" a="1"/>
  <c r="AB42" i="2"/>
  <c r="AP42" i="2"/>
  <c r="V43" i="2"/>
  <c r="W43" i="2"/>
  <c r="X43" i="2"/>
  <c r="Z43" i="2" a="1"/>
  <c r="Z43" i="2"/>
  <c r="AN43" i="2"/>
  <c r="AA43" i="2" a="1"/>
  <c r="AA43" i="2"/>
  <c r="AO43" i="2"/>
  <c r="AB43" i="2" a="1"/>
  <c r="AB43" i="2"/>
  <c r="AP43" i="2"/>
  <c r="V44" i="2"/>
  <c r="W44" i="2"/>
  <c r="X44" i="2"/>
  <c r="Z44" i="2" a="1"/>
  <c r="Z44" i="2"/>
  <c r="AN44" i="2"/>
  <c r="AA44" i="2" a="1"/>
  <c r="AA44" i="2"/>
  <c r="AO44" i="2"/>
  <c r="AB44" i="2" a="1"/>
  <c r="AB44" i="2"/>
  <c r="AP44" i="2"/>
  <c r="V45" i="2"/>
  <c r="W45" i="2"/>
  <c r="X45" i="2"/>
  <c r="Z45" i="2" a="1"/>
  <c r="Z45" i="2"/>
  <c r="AN45" i="2"/>
  <c r="AA45" i="2" a="1"/>
  <c r="AA45" i="2"/>
  <c r="AO45" i="2"/>
  <c r="AB45" i="2" a="1"/>
  <c r="AB45" i="2"/>
  <c r="AP45" i="2"/>
  <c r="V46" i="2"/>
  <c r="W46" i="2"/>
  <c r="X46" i="2"/>
  <c r="Z46" i="2" a="1"/>
  <c r="Z46" i="2"/>
  <c r="AN46" i="2"/>
  <c r="AA46" i="2" a="1"/>
  <c r="AA46" i="2"/>
  <c r="AO46" i="2"/>
  <c r="AB46" i="2" a="1"/>
  <c r="AB46" i="2"/>
  <c r="AP46" i="2"/>
  <c r="V47" i="2"/>
  <c r="W47" i="2"/>
  <c r="X47" i="2"/>
  <c r="Z47" i="2" a="1"/>
  <c r="Z47" i="2"/>
  <c r="AN47" i="2"/>
  <c r="AA47" i="2" a="1"/>
  <c r="AA47" i="2"/>
  <c r="AO47" i="2"/>
  <c r="AB47" i="2" a="1"/>
  <c r="AB47" i="2"/>
  <c r="AP47" i="2"/>
  <c r="V48" i="2"/>
  <c r="W48" i="2"/>
  <c r="X48" i="2"/>
  <c r="Z48" i="2" a="1"/>
  <c r="Z48" i="2"/>
  <c r="AN48" i="2"/>
  <c r="AA48" i="2" a="1"/>
  <c r="AA48" i="2"/>
  <c r="AO48" i="2"/>
  <c r="AB48" i="2" a="1"/>
  <c r="AB48" i="2"/>
  <c r="AP48" i="2"/>
  <c r="V49" i="2"/>
  <c r="W49" i="2"/>
  <c r="X49" i="2"/>
  <c r="Z49" i="2" a="1"/>
  <c r="Z49" i="2"/>
  <c r="AN49" i="2"/>
  <c r="AA49" i="2" a="1"/>
  <c r="AA49" i="2"/>
  <c r="AO49" i="2"/>
  <c r="AB49" i="2" a="1"/>
  <c r="AB49" i="2"/>
  <c r="AP49" i="2"/>
  <c r="V50" i="2"/>
  <c r="W50" i="2"/>
  <c r="X50" i="2"/>
  <c r="Z50" i="2" a="1"/>
  <c r="Z50" i="2"/>
  <c r="AN50" i="2"/>
  <c r="AA50" i="2" a="1"/>
  <c r="AA50" i="2"/>
  <c r="AO50" i="2"/>
  <c r="AB50" i="2" a="1"/>
  <c r="AB50" i="2"/>
  <c r="AP50" i="2"/>
  <c r="V51" i="2"/>
  <c r="W51" i="2"/>
  <c r="X51" i="2"/>
  <c r="Z51" i="2" a="1"/>
  <c r="Z51" i="2"/>
  <c r="AN51" i="2"/>
  <c r="AA51" i="2" a="1"/>
  <c r="AA51" i="2"/>
  <c r="AO51" i="2"/>
  <c r="AB51" i="2" a="1"/>
  <c r="AB51" i="2"/>
  <c r="AP51" i="2"/>
  <c r="V52" i="2"/>
  <c r="W52" i="2"/>
  <c r="X52" i="2"/>
  <c r="Z52" i="2" a="1"/>
  <c r="Z52" i="2"/>
  <c r="AN52" i="2"/>
  <c r="AA52" i="2" a="1"/>
  <c r="AA52" i="2"/>
  <c r="AO52" i="2"/>
  <c r="AB52" i="2" a="1"/>
  <c r="AB52" i="2"/>
  <c r="AP52" i="2"/>
  <c r="V53" i="2"/>
  <c r="W53" i="2"/>
  <c r="X53" i="2"/>
  <c r="Z53" i="2" a="1"/>
  <c r="Z53" i="2"/>
  <c r="AN53" i="2"/>
  <c r="AA53" i="2" a="1"/>
  <c r="AA53" i="2"/>
  <c r="AO53" i="2"/>
  <c r="AB53" i="2" a="1"/>
  <c r="AB53" i="2"/>
  <c r="AP53" i="2"/>
  <c r="V54" i="2"/>
  <c r="W54" i="2"/>
  <c r="X54" i="2"/>
  <c r="Z54" i="2" a="1"/>
  <c r="Z54" i="2"/>
  <c r="AN54" i="2"/>
  <c r="AA54" i="2" a="1"/>
  <c r="AA54" i="2"/>
  <c r="AO54" i="2"/>
  <c r="AB54" i="2" a="1"/>
  <c r="AB54" i="2"/>
  <c r="AP54" i="2"/>
  <c r="V55" i="2"/>
  <c r="W55" i="2"/>
  <c r="X55" i="2"/>
  <c r="Z55" i="2" a="1"/>
  <c r="Z55" i="2"/>
  <c r="AN55" i="2"/>
  <c r="AA55" i="2" a="1"/>
  <c r="AA55" i="2"/>
  <c r="AO55" i="2"/>
  <c r="AB55" i="2" a="1"/>
  <c r="AB55" i="2"/>
  <c r="AP55" i="2"/>
  <c r="V56" i="2"/>
  <c r="W56" i="2"/>
  <c r="X56" i="2"/>
  <c r="Z56" i="2" a="1"/>
  <c r="Z56" i="2"/>
  <c r="AN56" i="2"/>
  <c r="AA56" i="2" a="1"/>
  <c r="AA56" i="2"/>
  <c r="AO56" i="2"/>
  <c r="AB56" i="2" a="1"/>
  <c r="AB56" i="2"/>
  <c r="AP56" i="2"/>
  <c r="V57" i="2"/>
  <c r="W57" i="2"/>
  <c r="X57" i="2"/>
  <c r="Z57" i="2" a="1"/>
  <c r="Z57" i="2"/>
  <c r="AN57" i="2"/>
  <c r="AA57" i="2" a="1"/>
  <c r="AA57" i="2"/>
  <c r="AO57" i="2"/>
  <c r="AB57" i="2" a="1"/>
  <c r="AB57" i="2"/>
  <c r="AP57" i="2"/>
  <c r="V58" i="2"/>
  <c r="W58" i="2"/>
  <c r="X58" i="2"/>
  <c r="Z58" i="2" a="1"/>
  <c r="Z58" i="2"/>
  <c r="AN58" i="2"/>
  <c r="AA58" i="2" a="1"/>
  <c r="AA58" i="2"/>
  <c r="AO58" i="2"/>
  <c r="AB58" i="2" a="1"/>
  <c r="AB58" i="2"/>
  <c r="AP58" i="2"/>
  <c r="V59" i="2"/>
  <c r="W59" i="2"/>
  <c r="X59" i="2"/>
  <c r="Z59" i="2" a="1"/>
  <c r="Z59" i="2"/>
  <c r="AN59" i="2"/>
  <c r="AA59" i="2" a="1"/>
  <c r="AA59" i="2"/>
  <c r="AO59" i="2"/>
  <c r="AB59" i="2" a="1"/>
  <c r="AB59" i="2"/>
  <c r="AP59" i="2"/>
  <c r="V60" i="2"/>
  <c r="W60" i="2"/>
  <c r="X60" i="2"/>
  <c r="Z60" i="2" a="1"/>
  <c r="Z60" i="2"/>
  <c r="AN60" i="2"/>
  <c r="AA60" i="2" a="1"/>
  <c r="AA60" i="2"/>
  <c r="AO60" i="2"/>
  <c r="AB60" i="2" a="1"/>
  <c r="AB60" i="2"/>
  <c r="AP60" i="2"/>
  <c r="V61" i="2"/>
  <c r="W61" i="2"/>
  <c r="X61" i="2"/>
  <c r="Z61" i="2" a="1"/>
  <c r="Z61" i="2"/>
  <c r="AN61" i="2"/>
  <c r="AA61" i="2" a="1"/>
  <c r="AA61" i="2"/>
  <c r="AO61" i="2"/>
  <c r="AB61" i="2" a="1"/>
  <c r="AB61" i="2"/>
  <c r="AP61" i="2"/>
  <c r="V62" i="2"/>
  <c r="W62" i="2"/>
  <c r="X62" i="2"/>
  <c r="Z62" i="2" a="1"/>
  <c r="Z62" i="2"/>
  <c r="AN62" i="2"/>
  <c r="AA62" i="2" a="1"/>
  <c r="AA62" i="2"/>
  <c r="AO62" i="2"/>
  <c r="AB62" i="2" a="1"/>
  <c r="AB62" i="2"/>
  <c r="AP62" i="2"/>
  <c r="V63" i="2"/>
  <c r="W63" i="2"/>
  <c r="X63" i="2"/>
  <c r="Z63" i="2" a="1"/>
  <c r="Z63" i="2"/>
  <c r="AN63" i="2"/>
  <c r="AA63" i="2" a="1"/>
  <c r="AA63" i="2"/>
  <c r="AO63" i="2"/>
  <c r="AB63" i="2" a="1"/>
  <c r="AB63" i="2"/>
  <c r="AP63" i="2"/>
  <c r="V64" i="2"/>
  <c r="W64" i="2"/>
  <c r="X64" i="2"/>
  <c r="Z64" i="2" a="1"/>
  <c r="Z64" i="2"/>
  <c r="AN64" i="2"/>
  <c r="AA64" i="2" a="1"/>
  <c r="AA64" i="2"/>
  <c r="AO64" i="2"/>
  <c r="AB64" i="2" a="1"/>
  <c r="AB64" i="2"/>
  <c r="AP64" i="2"/>
  <c r="V65" i="2"/>
  <c r="W65" i="2"/>
  <c r="X65" i="2"/>
  <c r="Z65" i="2" a="1"/>
  <c r="Z65" i="2"/>
  <c r="AN65" i="2"/>
  <c r="AA65" i="2" a="1"/>
  <c r="AA65" i="2"/>
  <c r="AO65" i="2"/>
  <c r="AB65" i="2" a="1"/>
  <c r="AB65" i="2"/>
  <c r="AP65" i="2"/>
  <c r="V66" i="2"/>
  <c r="W66" i="2"/>
  <c r="X66" i="2"/>
  <c r="Z66" i="2" a="1"/>
  <c r="Z66" i="2"/>
  <c r="AN66" i="2"/>
  <c r="AA66" i="2" a="1"/>
  <c r="AA66" i="2"/>
  <c r="AO66" i="2"/>
  <c r="AB66" i="2" a="1"/>
  <c r="AB66" i="2"/>
  <c r="AP66" i="2"/>
  <c r="V67" i="2"/>
  <c r="W67" i="2"/>
  <c r="X67" i="2"/>
  <c r="Z67" i="2" a="1"/>
  <c r="Z67" i="2"/>
  <c r="AN67" i="2"/>
  <c r="AA67" i="2" a="1"/>
  <c r="AA67" i="2"/>
  <c r="AO67" i="2"/>
  <c r="AB67" i="2" a="1"/>
  <c r="AB67" i="2"/>
  <c r="AP67" i="2"/>
  <c r="V68" i="2"/>
  <c r="W68" i="2"/>
  <c r="X68" i="2"/>
  <c r="Z68" i="2" a="1"/>
  <c r="Z68" i="2"/>
  <c r="AN68" i="2"/>
  <c r="AA68" i="2" a="1"/>
  <c r="AA68" i="2"/>
  <c r="AO68" i="2"/>
  <c r="AB68" i="2" a="1"/>
  <c r="AB68" i="2"/>
  <c r="AP68" i="2"/>
  <c r="V69" i="2"/>
  <c r="W69" i="2"/>
  <c r="X69" i="2"/>
  <c r="Z69" i="2" a="1"/>
  <c r="Z69" i="2"/>
  <c r="AN69" i="2"/>
  <c r="AA69" i="2" a="1"/>
  <c r="AA69" i="2"/>
  <c r="AO69" i="2"/>
  <c r="AB69" i="2" a="1"/>
  <c r="AB69" i="2"/>
  <c r="AP69" i="2"/>
  <c r="V70" i="2"/>
  <c r="W70" i="2"/>
  <c r="X70" i="2"/>
  <c r="Z70" i="2" a="1"/>
  <c r="Z70" i="2"/>
  <c r="AN70" i="2"/>
  <c r="AA70" i="2" a="1"/>
  <c r="AA70" i="2"/>
  <c r="AO70" i="2"/>
  <c r="AB70" i="2" a="1"/>
  <c r="AB70" i="2"/>
  <c r="AP70" i="2"/>
  <c r="V71" i="2"/>
  <c r="W71" i="2"/>
  <c r="X71" i="2"/>
  <c r="Z71" i="2" a="1"/>
  <c r="Z71" i="2"/>
  <c r="AN71" i="2"/>
  <c r="AA71" i="2" a="1"/>
  <c r="AA71" i="2"/>
  <c r="AO71" i="2"/>
  <c r="AB71" i="2" a="1"/>
  <c r="AB71" i="2"/>
  <c r="AP71" i="2"/>
  <c r="V72" i="2"/>
  <c r="W72" i="2"/>
  <c r="X72" i="2"/>
  <c r="Z72" i="2" a="1"/>
  <c r="Z72" i="2"/>
  <c r="AN72" i="2"/>
  <c r="AA72" i="2" a="1"/>
  <c r="AA72" i="2"/>
  <c r="AO72" i="2"/>
  <c r="AB72" i="2" a="1"/>
  <c r="AB72" i="2"/>
  <c r="AP72" i="2"/>
  <c r="V73" i="2"/>
  <c r="W73" i="2"/>
  <c r="X73" i="2"/>
  <c r="Z73" i="2" a="1"/>
  <c r="Z73" i="2"/>
  <c r="AN73" i="2"/>
  <c r="AA73" i="2" a="1"/>
  <c r="AA73" i="2"/>
  <c r="AO73" i="2"/>
  <c r="AB73" i="2" a="1"/>
  <c r="AB73" i="2"/>
  <c r="AP73" i="2"/>
  <c r="V74" i="2"/>
  <c r="W74" i="2"/>
  <c r="X74" i="2"/>
  <c r="Z74" i="2" a="1"/>
  <c r="Z74" i="2"/>
  <c r="AN74" i="2"/>
  <c r="AA74" i="2" a="1"/>
  <c r="AA74" i="2"/>
  <c r="AO74" i="2"/>
  <c r="AB74" i="2" a="1"/>
  <c r="AB74" i="2"/>
  <c r="AP74" i="2"/>
  <c r="V75" i="2"/>
  <c r="W75" i="2"/>
  <c r="X75" i="2"/>
  <c r="Z75" i="2" a="1"/>
  <c r="Z75" i="2"/>
  <c r="AN75" i="2"/>
  <c r="AA75" i="2" a="1"/>
  <c r="AA75" i="2"/>
  <c r="AO75" i="2"/>
  <c r="AB75" i="2" a="1"/>
  <c r="AB75" i="2"/>
  <c r="AP75" i="2"/>
  <c r="V76" i="2"/>
  <c r="W76" i="2"/>
  <c r="X76" i="2"/>
  <c r="Z76" i="2" a="1"/>
  <c r="Z76" i="2"/>
  <c r="AN76" i="2"/>
  <c r="AA76" i="2" a="1"/>
  <c r="AA76" i="2"/>
  <c r="AO76" i="2"/>
  <c r="AB76" i="2" a="1"/>
  <c r="AB76" i="2"/>
  <c r="AP76" i="2"/>
  <c r="V77" i="2"/>
  <c r="W77" i="2"/>
  <c r="X77" i="2"/>
  <c r="Z77" i="2" a="1"/>
  <c r="Z77" i="2"/>
  <c r="AN77" i="2"/>
  <c r="AA77" i="2" a="1"/>
  <c r="AA77" i="2"/>
  <c r="AO77" i="2"/>
  <c r="AB77" i="2" a="1"/>
  <c r="AB77" i="2"/>
  <c r="AP77" i="2"/>
  <c r="V78" i="2"/>
  <c r="W78" i="2"/>
  <c r="X78" i="2"/>
  <c r="Z78" i="2" a="1"/>
  <c r="Z78" i="2"/>
  <c r="AN78" i="2"/>
  <c r="AA78" i="2" a="1"/>
  <c r="AA78" i="2"/>
  <c r="AO78" i="2"/>
  <c r="AB78" i="2" a="1"/>
  <c r="AB78" i="2"/>
  <c r="AP78" i="2"/>
  <c r="V79" i="2"/>
  <c r="W79" i="2"/>
  <c r="X79" i="2"/>
  <c r="Z79" i="2" a="1"/>
  <c r="Z79" i="2"/>
  <c r="AN79" i="2"/>
  <c r="AA79" i="2" a="1"/>
  <c r="AA79" i="2"/>
  <c r="AO79" i="2"/>
  <c r="AB79" i="2" a="1"/>
  <c r="AB79" i="2"/>
  <c r="AP79" i="2"/>
  <c r="V80" i="2"/>
  <c r="W80" i="2"/>
  <c r="X80" i="2"/>
  <c r="Z80" i="2" a="1"/>
  <c r="Z80" i="2"/>
  <c r="AN80" i="2"/>
  <c r="AA80" i="2" a="1"/>
  <c r="AA80" i="2"/>
  <c r="AO80" i="2"/>
  <c r="AB80" i="2" a="1"/>
  <c r="AB80" i="2"/>
  <c r="AP80" i="2"/>
  <c r="V81" i="2"/>
  <c r="W81" i="2"/>
  <c r="X81" i="2"/>
  <c r="Z81" i="2" a="1"/>
  <c r="Z81" i="2"/>
  <c r="AN81" i="2"/>
  <c r="AA81" i="2" a="1"/>
  <c r="AA81" i="2"/>
  <c r="AO81" i="2"/>
  <c r="AB81" i="2" a="1"/>
  <c r="AB81" i="2"/>
  <c r="AP81" i="2"/>
  <c r="V82" i="2"/>
  <c r="W82" i="2"/>
  <c r="X82" i="2"/>
  <c r="Z82" i="2" a="1"/>
  <c r="Z82" i="2"/>
  <c r="AN82" i="2"/>
  <c r="AA82" i="2" a="1"/>
  <c r="AA82" i="2"/>
  <c r="AO82" i="2"/>
  <c r="AB82" i="2" a="1"/>
  <c r="AB82" i="2"/>
  <c r="AP82" i="2"/>
  <c r="V83" i="2"/>
  <c r="W83" i="2"/>
  <c r="X83" i="2"/>
  <c r="Z83" i="2" a="1"/>
  <c r="Z83" i="2"/>
  <c r="AN83" i="2"/>
  <c r="AA83" i="2" a="1"/>
  <c r="AA83" i="2"/>
  <c r="AO83" i="2"/>
  <c r="AB83" i="2" a="1"/>
  <c r="AB83" i="2"/>
  <c r="AP83" i="2"/>
  <c r="V84" i="2"/>
  <c r="W84" i="2"/>
  <c r="X84" i="2"/>
  <c r="Z84" i="2" a="1"/>
  <c r="Z84" i="2"/>
  <c r="AN84" i="2"/>
  <c r="AA84" i="2" a="1"/>
  <c r="AA84" i="2"/>
  <c r="AO84" i="2"/>
  <c r="AB84" i="2" a="1"/>
  <c r="AB84" i="2"/>
  <c r="AP84" i="2"/>
  <c r="V85" i="2"/>
  <c r="W85" i="2"/>
  <c r="X85" i="2"/>
  <c r="Z85" i="2" a="1"/>
  <c r="Z85" i="2"/>
  <c r="AN85" i="2"/>
  <c r="AA85" i="2" a="1"/>
  <c r="AA85" i="2"/>
  <c r="AO85" i="2"/>
  <c r="AB85" i="2" a="1"/>
  <c r="AB85" i="2"/>
  <c r="AP85" i="2"/>
  <c r="V86" i="2"/>
  <c r="W86" i="2"/>
  <c r="X86" i="2"/>
  <c r="Z86" i="2" a="1"/>
  <c r="Z86" i="2"/>
  <c r="AN86" i="2"/>
  <c r="AA86" i="2" a="1"/>
  <c r="AA86" i="2"/>
  <c r="AO86" i="2"/>
  <c r="AB86" i="2" a="1"/>
  <c r="AB86" i="2"/>
  <c r="AP86" i="2"/>
  <c r="V87" i="2"/>
  <c r="W87" i="2"/>
  <c r="X87" i="2"/>
  <c r="Z87" i="2" a="1"/>
  <c r="Z87" i="2"/>
  <c r="AN87" i="2"/>
  <c r="AA87" i="2" a="1"/>
  <c r="AA87" i="2"/>
  <c r="AO87" i="2"/>
  <c r="AB87" i="2" a="1"/>
  <c r="AB87" i="2"/>
  <c r="AP87" i="2"/>
  <c r="V88" i="2"/>
  <c r="W88" i="2"/>
  <c r="X88" i="2"/>
  <c r="Z88" i="2" a="1"/>
  <c r="Z88" i="2"/>
  <c r="AN88" i="2"/>
  <c r="AA88" i="2" a="1"/>
  <c r="AA88" i="2"/>
  <c r="AO88" i="2"/>
  <c r="AB88" i="2" a="1"/>
  <c r="AB88" i="2"/>
  <c r="AP88" i="2"/>
  <c r="V89" i="2"/>
  <c r="W89" i="2"/>
  <c r="X89" i="2"/>
  <c r="Z89" i="2" a="1"/>
  <c r="Z89" i="2"/>
  <c r="AN89" i="2"/>
  <c r="AA89" i="2" a="1"/>
  <c r="AA89" i="2"/>
  <c r="AO89" i="2"/>
  <c r="AB89" i="2" a="1"/>
  <c r="AB89" i="2"/>
  <c r="AP89" i="2"/>
  <c r="V90" i="2"/>
  <c r="W90" i="2"/>
  <c r="X90" i="2"/>
  <c r="Z90" i="2" a="1"/>
  <c r="Z90" i="2"/>
  <c r="AN90" i="2"/>
  <c r="AA90" i="2" a="1"/>
  <c r="AA90" i="2"/>
  <c r="AO90" i="2"/>
  <c r="AB90" i="2" a="1"/>
  <c r="AB90" i="2"/>
  <c r="AP90" i="2"/>
  <c r="V91" i="2"/>
  <c r="W91" i="2"/>
  <c r="X91" i="2"/>
  <c r="Z91" i="2" a="1"/>
  <c r="Z91" i="2"/>
  <c r="AN91" i="2"/>
  <c r="AA91" i="2" a="1"/>
  <c r="AA91" i="2"/>
  <c r="AO91" i="2"/>
  <c r="AB91" i="2" a="1"/>
  <c r="AB91" i="2"/>
  <c r="AP91" i="2"/>
  <c r="V92" i="2"/>
  <c r="W92" i="2"/>
  <c r="X92" i="2"/>
  <c r="Z92" i="2" a="1"/>
  <c r="Z92" i="2"/>
  <c r="AN92" i="2"/>
  <c r="AA92" i="2" a="1"/>
  <c r="AA92" i="2"/>
  <c r="AO92" i="2"/>
  <c r="AB92" i="2" a="1"/>
  <c r="AB92" i="2"/>
  <c r="AP92" i="2"/>
  <c r="V93" i="2"/>
  <c r="W93" i="2"/>
  <c r="X93" i="2"/>
  <c r="Z93" i="2" a="1"/>
  <c r="Z93" i="2"/>
  <c r="AN93" i="2"/>
  <c r="AA93" i="2" a="1"/>
  <c r="AA93" i="2"/>
  <c r="AO93" i="2"/>
  <c r="AB93" i="2" a="1"/>
  <c r="AB93" i="2"/>
  <c r="AP93" i="2"/>
  <c r="V94" i="2"/>
  <c r="W94" i="2"/>
  <c r="X94" i="2"/>
  <c r="Z94" i="2" a="1"/>
  <c r="Z94" i="2"/>
  <c r="AN94" i="2"/>
  <c r="AA94" i="2" a="1"/>
  <c r="AA94" i="2"/>
  <c r="AO94" i="2"/>
  <c r="AB94" i="2" a="1"/>
  <c r="AB94" i="2"/>
  <c r="AP94" i="2"/>
  <c r="V95" i="2"/>
  <c r="W95" i="2"/>
  <c r="X95" i="2"/>
  <c r="Z95" i="2" a="1"/>
  <c r="Z95" i="2"/>
  <c r="AN95" i="2"/>
  <c r="AA95" i="2" a="1"/>
  <c r="AA95" i="2"/>
  <c r="AO95" i="2"/>
  <c r="AB95" i="2" a="1"/>
  <c r="AB95" i="2"/>
  <c r="AP95" i="2"/>
  <c r="V96" i="2"/>
  <c r="W96" i="2"/>
  <c r="X96" i="2"/>
  <c r="Z96" i="2" a="1"/>
  <c r="Z96" i="2"/>
  <c r="AN96" i="2"/>
  <c r="AA96" i="2" a="1"/>
  <c r="AA96" i="2"/>
  <c r="AO96" i="2"/>
  <c r="AB96" i="2" a="1"/>
  <c r="AB96" i="2"/>
  <c r="AP96" i="2"/>
  <c r="V97" i="2"/>
  <c r="W97" i="2"/>
  <c r="X97" i="2"/>
  <c r="Z97" i="2" a="1"/>
  <c r="Z97" i="2"/>
  <c r="AN97" i="2"/>
  <c r="AA97" i="2" a="1"/>
  <c r="AA97" i="2"/>
  <c r="AO97" i="2"/>
  <c r="AB97" i="2" a="1"/>
  <c r="AB97" i="2"/>
  <c r="AP97" i="2"/>
  <c r="V98" i="2"/>
  <c r="W98" i="2"/>
  <c r="X98" i="2"/>
  <c r="Z98" i="2" a="1"/>
  <c r="Z98" i="2"/>
  <c r="AN98" i="2"/>
  <c r="AA98" i="2" a="1"/>
  <c r="AA98" i="2"/>
  <c r="AO98" i="2"/>
  <c r="AB98" i="2" a="1"/>
  <c r="AB98" i="2"/>
  <c r="AP98" i="2"/>
  <c r="V99" i="2"/>
  <c r="W99" i="2"/>
  <c r="X99" i="2"/>
  <c r="Z99" i="2" a="1"/>
  <c r="Z99" i="2"/>
  <c r="AN99" i="2"/>
  <c r="AA99" i="2" a="1"/>
  <c r="AA99" i="2"/>
  <c r="AO99" i="2"/>
  <c r="AB99" i="2" a="1"/>
  <c r="AB99" i="2"/>
  <c r="AP99" i="2"/>
  <c r="V100" i="2"/>
  <c r="W100" i="2"/>
  <c r="X100" i="2"/>
  <c r="Z100" i="2" a="1"/>
  <c r="Z100" i="2"/>
  <c r="AN100" i="2"/>
  <c r="AA100" i="2" a="1"/>
  <c r="AA100" i="2"/>
  <c r="AO100" i="2"/>
  <c r="AB100" i="2" a="1"/>
  <c r="AB100" i="2"/>
  <c r="AP100" i="2"/>
  <c r="V101" i="2"/>
  <c r="W101" i="2"/>
  <c r="X101" i="2"/>
  <c r="Z101" i="2" a="1"/>
  <c r="Z101" i="2"/>
  <c r="AN101" i="2"/>
  <c r="AA101" i="2" a="1"/>
  <c r="AA101" i="2"/>
  <c r="AO101" i="2"/>
  <c r="AB101" i="2" a="1"/>
  <c r="AB101" i="2"/>
  <c r="AP101" i="2"/>
  <c r="V102" i="2"/>
  <c r="W102" i="2"/>
  <c r="X102" i="2"/>
  <c r="Z102" i="2" a="1"/>
  <c r="Z102" i="2"/>
  <c r="AN102" i="2"/>
  <c r="AA102" i="2" a="1"/>
  <c r="AA102" i="2"/>
  <c r="AO102" i="2"/>
  <c r="AB102" i="2" a="1"/>
  <c r="AB102" i="2"/>
  <c r="AP102" i="2"/>
  <c r="V103" i="2"/>
  <c r="W103" i="2"/>
  <c r="X103" i="2"/>
  <c r="Z103" i="2" a="1"/>
  <c r="Z103" i="2"/>
  <c r="AN103" i="2"/>
  <c r="AA103" i="2" a="1"/>
  <c r="AA103" i="2"/>
  <c r="AO103" i="2"/>
  <c r="AB103" i="2" a="1"/>
  <c r="AB103" i="2"/>
  <c r="AP103" i="2"/>
  <c r="V104" i="2"/>
  <c r="W104" i="2"/>
  <c r="X104" i="2"/>
  <c r="Z104" i="2" a="1"/>
  <c r="Z104" i="2"/>
  <c r="AN104" i="2"/>
  <c r="AA104" i="2" a="1"/>
  <c r="AA104" i="2"/>
  <c r="AO104" i="2"/>
  <c r="AB104" i="2" a="1"/>
  <c r="AB104" i="2"/>
  <c r="AP104" i="2"/>
  <c r="V105" i="2"/>
  <c r="W105" i="2"/>
  <c r="X105" i="2"/>
  <c r="Z105" i="2" a="1"/>
  <c r="Z105" i="2"/>
  <c r="AN105" i="2"/>
  <c r="AA105" i="2" a="1"/>
  <c r="AA105" i="2"/>
  <c r="AO105" i="2"/>
  <c r="AB105" i="2" a="1"/>
  <c r="AB105" i="2"/>
  <c r="AP105" i="2"/>
  <c r="V106" i="2"/>
  <c r="W106" i="2"/>
  <c r="X106" i="2"/>
  <c r="Z106" i="2" a="1"/>
  <c r="Z106" i="2"/>
  <c r="AN106" i="2"/>
  <c r="AA106" i="2" a="1"/>
  <c r="AA106" i="2"/>
  <c r="AO106" i="2"/>
  <c r="AB106" i="2" a="1"/>
  <c r="AB106" i="2"/>
  <c r="AP106" i="2"/>
  <c r="V107" i="2"/>
  <c r="W107" i="2"/>
  <c r="X107" i="2"/>
  <c r="Z107" i="2" a="1"/>
  <c r="Z107" i="2"/>
  <c r="AN107" i="2"/>
  <c r="AA107" i="2" a="1"/>
  <c r="AA107" i="2"/>
  <c r="AO107" i="2"/>
  <c r="AB107" i="2" a="1"/>
  <c r="AB107" i="2"/>
  <c r="AP107" i="2"/>
  <c r="V108" i="2"/>
  <c r="W108" i="2"/>
  <c r="X108" i="2"/>
  <c r="Z108" i="2" a="1"/>
  <c r="Z108" i="2"/>
  <c r="AN108" i="2"/>
  <c r="AA108" i="2" a="1"/>
  <c r="AA108" i="2"/>
  <c r="AO108" i="2"/>
  <c r="AB108" i="2" a="1"/>
  <c r="AB108" i="2"/>
  <c r="AP108" i="2"/>
  <c r="V109" i="2"/>
  <c r="W109" i="2"/>
  <c r="X109" i="2"/>
  <c r="Z109" i="2" a="1"/>
  <c r="Z109" i="2"/>
  <c r="AN109" i="2"/>
  <c r="AA109" i="2" a="1"/>
  <c r="AA109" i="2"/>
  <c r="AO109" i="2"/>
  <c r="AB109" i="2" a="1"/>
  <c r="AB109" i="2"/>
  <c r="AP109" i="2"/>
  <c r="V110" i="2"/>
  <c r="W110" i="2"/>
  <c r="X110" i="2"/>
  <c r="Z110" i="2" a="1"/>
  <c r="Z110" i="2"/>
  <c r="AN110" i="2"/>
  <c r="AA110" i="2" a="1"/>
  <c r="AA110" i="2"/>
  <c r="AO110" i="2"/>
  <c r="AB110" i="2" a="1"/>
  <c r="AB110" i="2"/>
  <c r="AP110" i="2"/>
  <c r="V111" i="2"/>
  <c r="W111" i="2"/>
  <c r="X111" i="2"/>
  <c r="Z111" i="2" a="1"/>
  <c r="Z111" i="2"/>
  <c r="AN111" i="2"/>
  <c r="AA111" i="2" a="1"/>
  <c r="AA111" i="2"/>
  <c r="AO111" i="2"/>
  <c r="AB111" i="2" a="1"/>
  <c r="AB111" i="2"/>
  <c r="AP111" i="2"/>
  <c r="V112" i="2"/>
  <c r="W112" i="2"/>
  <c r="X112" i="2"/>
  <c r="Z112" i="2" a="1"/>
  <c r="Z112" i="2"/>
  <c r="AN112" i="2"/>
  <c r="AA112" i="2" a="1"/>
  <c r="AA112" i="2"/>
  <c r="AO112" i="2"/>
  <c r="AB112" i="2" a="1"/>
  <c r="AB112" i="2"/>
  <c r="AP112" i="2"/>
  <c r="V113" i="2"/>
  <c r="W113" i="2"/>
  <c r="X113" i="2"/>
  <c r="Z113" i="2" a="1"/>
  <c r="Z113" i="2"/>
  <c r="AN113" i="2"/>
  <c r="AA113" i="2" a="1"/>
  <c r="AA113" i="2"/>
  <c r="AO113" i="2"/>
  <c r="AB113" i="2" a="1"/>
  <c r="AB113" i="2"/>
  <c r="AP113" i="2"/>
  <c r="V114" i="2"/>
  <c r="W114" i="2"/>
  <c r="X114" i="2"/>
  <c r="Z114" i="2" a="1"/>
  <c r="Z114" i="2"/>
  <c r="AN114" i="2"/>
  <c r="AA114" i="2" a="1"/>
  <c r="AA114" i="2"/>
  <c r="AO114" i="2"/>
  <c r="AB114" i="2" a="1"/>
  <c r="AB114" i="2"/>
  <c r="AP114" i="2"/>
  <c r="V115" i="2"/>
  <c r="W115" i="2"/>
  <c r="X115" i="2"/>
  <c r="Z115" i="2" a="1"/>
  <c r="Z115" i="2"/>
  <c r="AN115" i="2"/>
  <c r="AA115" i="2" a="1"/>
  <c r="AA115" i="2"/>
  <c r="AO115" i="2"/>
  <c r="AB115" i="2" a="1"/>
  <c r="AB115" i="2"/>
  <c r="AP115" i="2"/>
  <c r="V116" i="2"/>
  <c r="W116" i="2"/>
  <c r="X116" i="2"/>
  <c r="Z116" i="2" a="1"/>
  <c r="Z116" i="2"/>
  <c r="AN116" i="2"/>
  <c r="AA116" i="2" a="1"/>
  <c r="AA116" i="2"/>
  <c r="AO116" i="2"/>
  <c r="AB116" i="2" a="1"/>
  <c r="AB116" i="2"/>
  <c r="AP116" i="2"/>
  <c r="V117" i="2"/>
  <c r="W117" i="2"/>
  <c r="X117" i="2"/>
  <c r="Z117" i="2" a="1"/>
  <c r="Z117" i="2"/>
  <c r="AN117" i="2"/>
  <c r="AA117" i="2" a="1"/>
  <c r="AA117" i="2"/>
  <c r="AO117" i="2"/>
  <c r="AB117" i="2" a="1"/>
  <c r="AB117" i="2"/>
  <c r="AP117" i="2"/>
  <c r="V118" i="2"/>
  <c r="W118" i="2"/>
  <c r="X118" i="2"/>
  <c r="Z118" i="2" a="1"/>
  <c r="Z118" i="2"/>
  <c r="AN118" i="2"/>
  <c r="AA118" i="2" a="1"/>
  <c r="AA118" i="2"/>
  <c r="AO118" i="2"/>
  <c r="AB118" i="2" a="1"/>
  <c r="AB118" i="2"/>
  <c r="AP118" i="2"/>
  <c r="V119" i="2"/>
  <c r="W119" i="2"/>
  <c r="X119" i="2"/>
  <c r="Z119" i="2" a="1"/>
  <c r="Z119" i="2"/>
  <c r="AN119" i="2"/>
  <c r="AA119" i="2" a="1"/>
  <c r="AA119" i="2"/>
  <c r="AO119" i="2"/>
  <c r="AB119" i="2" a="1"/>
  <c r="AB119" i="2"/>
  <c r="AP119" i="2"/>
  <c r="V120" i="2"/>
  <c r="W120" i="2"/>
  <c r="X120" i="2"/>
  <c r="Z120" i="2" a="1"/>
  <c r="Z120" i="2"/>
  <c r="AN120" i="2"/>
  <c r="AA120" i="2" a="1"/>
  <c r="AA120" i="2"/>
  <c r="AO120" i="2"/>
  <c r="AB120" i="2" a="1"/>
  <c r="AB120" i="2"/>
  <c r="AP120" i="2"/>
  <c r="V121" i="2"/>
  <c r="W121" i="2"/>
  <c r="X121" i="2"/>
  <c r="Z121" i="2" a="1"/>
  <c r="Z121" i="2"/>
  <c r="AN121" i="2"/>
  <c r="AA121" i="2" a="1"/>
  <c r="AA121" i="2"/>
  <c r="AO121" i="2"/>
  <c r="AB121" i="2" a="1"/>
  <c r="AB121" i="2"/>
  <c r="AP121" i="2"/>
  <c r="V122" i="2"/>
  <c r="W122" i="2"/>
  <c r="X122" i="2"/>
  <c r="Z122" i="2" a="1"/>
  <c r="Z122" i="2"/>
  <c r="AN122" i="2"/>
  <c r="AA122" i="2" a="1"/>
  <c r="AA122" i="2"/>
  <c r="AO122" i="2"/>
  <c r="AB122" i="2" a="1"/>
  <c r="AB122" i="2"/>
  <c r="AP122" i="2"/>
  <c r="V123" i="2"/>
  <c r="W123" i="2"/>
  <c r="X123" i="2"/>
  <c r="Z123" i="2" a="1"/>
  <c r="Z123" i="2"/>
  <c r="AN123" i="2"/>
  <c r="AA123" i="2" a="1"/>
  <c r="AA123" i="2"/>
  <c r="AO123" i="2"/>
  <c r="AB123" i="2" a="1"/>
  <c r="AB123" i="2"/>
  <c r="AP123" i="2"/>
  <c r="V124" i="2"/>
  <c r="W124" i="2"/>
  <c r="X124" i="2"/>
  <c r="Z124" i="2" a="1"/>
  <c r="Z124" i="2"/>
  <c r="AN124" i="2"/>
  <c r="AA124" i="2" a="1"/>
  <c r="AA124" i="2"/>
  <c r="AO124" i="2"/>
  <c r="AB124" i="2" a="1"/>
  <c r="AB124" i="2"/>
  <c r="AP124" i="2"/>
  <c r="V125" i="2"/>
  <c r="W125" i="2"/>
  <c r="X125" i="2"/>
  <c r="Z125" i="2" a="1"/>
  <c r="Z125" i="2"/>
  <c r="AN125" i="2"/>
  <c r="AA125" i="2" a="1"/>
  <c r="AA125" i="2"/>
  <c r="AO125" i="2"/>
  <c r="AB125" i="2" a="1"/>
  <c r="AB125" i="2"/>
  <c r="AP125" i="2"/>
  <c r="V126" i="2"/>
  <c r="W126" i="2"/>
  <c r="X126" i="2"/>
  <c r="Z126" i="2" a="1"/>
  <c r="Z126" i="2"/>
  <c r="AN126" i="2"/>
  <c r="AA126" i="2" a="1"/>
  <c r="AA126" i="2"/>
  <c r="AO126" i="2"/>
  <c r="AB126" i="2" a="1"/>
  <c r="AB126" i="2"/>
  <c r="AP126" i="2"/>
  <c r="V127" i="2"/>
  <c r="W127" i="2"/>
  <c r="X127" i="2"/>
  <c r="Z127" i="2" a="1"/>
  <c r="Z127" i="2"/>
  <c r="AN127" i="2"/>
  <c r="AA127" i="2" a="1"/>
  <c r="AA127" i="2"/>
  <c r="AO127" i="2"/>
  <c r="AB127" i="2" a="1"/>
  <c r="AB127" i="2"/>
  <c r="AP127" i="2"/>
  <c r="V128" i="2"/>
  <c r="W128" i="2"/>
  <c r="X128" i="2"/>
  <c r="Z128" i="2" a="1"/>
  <c r="Z128" i="2"/>
  <c r="AN128" i="2"/>
  <c r="AA128" i="2" a="1"/>
  <c r="AA128" i="2"/>
  <c r="AO128" i="2"/>
  <c r="AB128" i="2" a="1"/>
  <c r="AB128" i="2"/>
  <c r="AP128" i="2"/>
  <c r="V129" i="2"/>
  <c r="W129" i="2"/>
  <c r="X129" i="2"/>
  <c r="Z129" i="2" a="1"/>
  <c r="Z129" i="2"/>
  <c r="AN129" i="2"/>
  <c r="AA129" i="2" a="1"/>
  <c r="AA129" i="2"/>
  <c r="AO129" i="2"/>
  <c r="AB129" i="2" a="1"/>
  <c r="AB129" i="2"/>
  <c r="AP129" i="2"/>
  <c r="V130" i="2"/>
  <c r="W130" i="2"/>
  <c r="X130" i="2"/>
  <c r="Z130" i="2" a="1"/>
  <c r="Z130" i="2"/>
  <c r="AN130" i="2"/>
  <c r="AA130" i="2" a="1"/>
  <c r="AA130" i="2"/>
  <c r="AO130" i="2"/>
  <c r="AB130" i="2" a="1"/>
  <c r="AB130" i="2"/>
  <c r="AP130" i="2"/>
  <c r="V131" i="2"/>
  <c r="W131" i="2"/>
  <c r="X131" i="2"/>
  <c r="Z131" i="2" a="1"/>
  <c r="Z131" i="2"/>
  <c r="AN131" i="2"/>
  <c r="AA131" i="2" a="1"/>
  <c r="AA131" i="2"/>
  <c r="AO131" i="2"/>
  <c r="AB131" i="2" a="1"/>
  <c r="AB131" i="2"/>
  <c r="AP131" i="2"/>
  <c r="V132" i="2"/>
  <c r="W132" i="2"/>
  <c r="X132" i="2"/>
  <c r="Z132" i="2" a="1"/>
  <c r="Z132" i="2"/>
  <c r="AN132" i="2"/>
  <c r="AA132" i="2" a="1"/>
  <c r="AA132" i="2"/>
  <c r="AO132" i="2"/>
  <c r="AB132" i="2" a="1"/>
  <c r="AB132" i="2"/>
  <c r="AP132" i="2"/>
  <c r="V133" i="2"/>
  <c r="W133" i="2"/>
  <c r="X133" i="2"/>
  <c r="Z133" i="2" a="1"/>
  <c r="Z133" i="2"/>
  <c r="AN133" i="2"/>
  <c r="AA133" i="2" a="1"/>
  <c r="AA133" i="2"/>
  <c r="AO133" i="2"/>
  <c r="AB133" i="2" a="1"/>
  <c r="AB133" i="2"/>
  <c r="AP133" i="2"/>
  <c r="V134" i="2"/>
  <c r="W134" i="2"/>
  <c r="X134" i="2"/>
  <c r="Z134" i="2" a="1"/>
  <c r="Z134" i="2"/>
  <c r="AN134" i="2"/>
  <c r="AA134" i="2" a="1"/>
  <c r="AA134" i="2"/>
  <c r="AO134" i="2"/>
  <c r="AB134" i="2" a="1"/>
  <c r="AB134" i="2"/>
  <c r="AP134" i="2"/>
  <c r="V135" i="2"/>
  <c r="W135" i="2"/>
  <c r="X135" i="2"/>
  <c r="Z135" i="2" a="1"/>
  <c r="Z135" i="2"/>
  <c r="AN135" i="2"/>
  <c r="AA135" i="2" a="1"/>
  <c r="AA135" i="2"/>
  <c r="AO135" i="2"/>
  <c r="AB135" i="2" a="1"/>
  <c r="AB135" i="2"/>
  <c r="AP135" i="2"/>
  <c r="V136" i="2"/>
  <c r="W136" i="2"/>
  <c r="X136" i="2"/>
  <c r="Z136" i="2" a="1"/>
  <c r="Z136" i="2"/>
  <c r="AN136" i="2"/>
  <c r="AA136" i="2" a="1"/>
  <c r="AA136" i="2"/>
  <c r="AO136" i="2"/>
  <c r="AB136" i="2" a="1"/>
  <c r="AB136" i="2"/>
  <c r="AP136" i="2"/>
  <c r="V137" i="2"/>
  <c r="W137" i="2"/>
  <c r="X137" i="2"/>
  <c r="Z137" i="2" a="1"/>
  <c r="Z137" i="2"/>
  <c r="AN137" i="2"/>
  <c r="AA137" i="2" a="1"/>
  <c r="AA137" i="2"/>
  <c r="AO137" i="2"/>
  <c r="AB137" i="2" a="1"/>
  <c r="AB137" i="2"/>
  <c r="AP137" i="2"/>
  <c r="V138" i="2"/>
  <c r="W138" i="2"/>
  <c r="X138" i="2"/>
  <c r="Z138" i="2" a="1"/>
  <c r="Z138" i="2"/>
  <c r="AN138" i="2"/>
  <c r="AA138" i="2" a="1"/>
  <c r="AA138" i="2"/>
  <c r="AO138" i="2"/>
  <c r="AB138" i="2" a="1"/>
  <c r="AB138" i="2"/>
  <c r="AP138" i="2"/>
  <c r="V139" i="2"/>
  <c r="W139" i="2"/>
  <c r="X139" i="2"/>
  <c r="Z139" i="2" a="1"/>
  <c r="Z139" i="2"/>
  <c r="AN139" i="2"/>
  <c r="AA139" i="2" a="1"/>
  <c r="AA139" i="2"/>
  <c r="AO139" i="2"/>
  <c r="AB139" i="2" a="1"/>
  <c r="AB139" i="2"/>
  <c r="AP139" i="2"/>
  <c r="V140" i="2"/>
  <c r="W140" i="2"/>
  <c r="X140" i="2"/>
  <c r="Z140" i="2" a="1"/>
  <c r="Z140" i="2"/>
  <c r="AN140" i="2"/>
  <c r="AA140" i="2" a="1"/>
  <c r="AA140" i="2"/>
  <c r="AO140" i="2"/>
  <c r="AB140" i="2" a="1"/>
  <c r="AB140" i="2"/>
  <c r="AP140" i="2"/>
  <c r="V141" i="2"/>
  <c r="W141" i="2"/>
  <c r="X141" i="2"/>
  <c r="Z141" i="2" a="1"/>
  <c r="Z141" i="2"/>
  <c r="AN141" i="2"/>
  <c r="AA141" i="2" a="1"/>
  <c r="AA141" i="2"/>
  <c r="AO141" i="2"/>
  <c r="AB141" i="2" a="1"/>
  <c r="AB141" i="2"/>
  <c r="AP141" i="2"/>
  <c r="V142" i="2"/>
  <c r="W142" i="2"/>
  <c r="X142" i="2"/>
  <c r="Z142" i="2" a="1"/>
  <c r="Z142" i="2"/>
  <c r="AN142" i="2"/>
  <c r="AA142" i="2" a="1"/>
  <c r="AA142" i="2"/>
  <c r="AO142" i="2"/>
  <c r="AB142" i="2" a="1"/>
  <c r="AB142" i="2"/>
  <c r="AP142" i="2"/>
  <c r="V143" i="2"/>
  <c r="W143" i="2"/>
  <c r="X143" i="2"/>
  <c r="Z143" i="2" a="1"/>
  <c r="Z143" i="2"/>
  <c r="AN143" i="2"/>
  <c r="AA143" i="2" a="1"/>
  <c r="AA143" i="2"/>
  <c r="AO143" i="2"/>
  <c r="AB143" i="2" a="1"/>
  <c r="AB143" i="2"/>
  <c r="AP143" i="2"/>
  <c r="V144" i="2"/>
  <c r="W144" i="2"/>
  <c r="X144" i="2"/>
  <c r="Z144" i="2" a="1"/>
  <c r="Z144" i="2"/>
  <c r="AN144" i="2"/>
  <c r="AA144" i="2" a="1"/>
  <c r="AA144" i="2"/>
  <c r="AO144" i="2"/>
  <c r="AB144" i="2" a="1"/>
  <c r="AB144" i="2"/>
  <c r="AP144" i="2"/>
  <c r="V145" i="2"/>
  <c r="W145" i="2"/>
  <c r="X145" i="2"/>
  <c r="Z145" i="2" a="1"/>
  <c r="Z145" i="2"/>
  <c r="AN145" i="2"/>
  <c r="AA145" i="2" a="1"/>
  <c r="AA145" i="2"/>
  <c r="AO145" i="2"/>
  <c r="AB145" i="2" a="1"/>
  <c r="AB145" i="2"/>
  <c r="AP145" i="2"/>
  <c r="V146" i="2"/>
  <c r="W146" i="2"/>
  <c r="X146" i="2"/>
  <c r="Z146" i="2" a="1"/>
  <c r="Z146" i="2"/>
  <c r="AN146" i="2"/>
  <c r="AA146" i="2" a="1"/>
  <c r="AA146" i="2"/>
  <c r="AO146" i="2"/>
  <c r="AB146" i="2" a="1"/>
  <c r="AB146" i="2"/>
  <c r="AP146" i="2"/>
  <c r="V147" i="2"/>
  <c r="W147" i="2"/>
  <c r="X147" i="2"/>
  <c r="Z147" i="2" a="1"/>
  <c r="Z147" i="2"/>
  <c r="AN147" i="2"/>
  <c r="AA147" i="2" a="1"/>
  <c r="AA147" i="2"/>
  <c r="AO147" i="2"/>
  <c r="AB147" i="2" a="1"/>
  <c r="AB147" i="2"/>
  <c r="AP147" i="2"/>
  <c r="V148" i="2"/>
  <c r="W148" i="2"/>
  <c r="X148" i="2"/>
  <c r="Z148" i="2" a="1"/>
  <c r="Z148" i="2"/>
  <c r="AN148" i="2"/>
  <c r="AA148" i="2" a="1"/>
  <c r="AA148" i="2"/>
  <c r="AO148" i="2"/>
  <c r="AB148" i="2" a="1"/>
  <c r="AB148" i="2"/>
  <c r="AP148" i="2"/>
  <c r="V149" i="2"/>
  <c r="W149" i="2"/>
  <c r="X149" i="2"/>
  <c r="Z149" i="2" a="1"/>
  <c r="Z149" i="2"/>
  <c r="AN149" i="2"/>
  <c r="AA149" i="2" a="1"/>
  <c r="AA149" i="2"/>
  <c r="AO149" i="2"/>
  <c r="AB149" i="2" a="1"/>
  <c r="AB149" i="2"/>
  <c r="AP149" i="2"/>
  <c r="V150" i="2"/>
  <c r="W150" i="2"/>
  <c r="X150" i="2"/>
  <c r="Z150" i="2" a="1"/>
  <c r="Z150" i="2"/>
  <c r="AN150" i="2"/>
  <c r="AA150" i="2" a="1"/>
  <c r="AA150" i="2"/>
  <c r="AO150" i="2"/>
  <c r="AB150" i="2" a="1"/>
  <c r="AB150" i="2"/>
  <c r="AP150" i="2"/>
  <c r="V151" i="2"/>
  <c r="W151" i="2"/>
  <c r="X151" i="2"/>
  <c r="Z151" i="2" a="1"/>
  <c r="Z151" i="2"/>
  <c r="AN151" i="2"/>
  <c r="AA151" i="2" a="1"/>
  <c r="AA151" i="2"/>
  <c r="AO151" i="2"/>
  <c r="AB151" i="2" a="1"/>
  <c r="AB151" i="2"/>
  <c r="AP151" i="2"/>
  <c r="V152" i="2"/>
  <c r="W152" i="2"/>
  <c r="X152" i="2"/>
  <c r="Z152" i="2" a="1"/>
  <c r="Z152" i="2"/>
  <c r="AN152" i="2"/>
  <c r="AA152" i="2" a="1"/>
  <c r="AA152" i="2"/>
  <c r="AO152" i="2"/>
  <c r="AB152" i="2" a="1"/>
  <c r="AB152" i="2"/>
  <c r="AP152" i="2"/>
  <c r="V153" i="2"/>
  <c r="W153" i="2"/>
  <c r="X153" i="2"/>
  <c r="Z153" i="2" a="1"/>
  <c r="Z153" i="2"/>
  <c r="AN153" i="2"/>
  <c r="AA153" i="2" a="1"/>
  <c r="AA153" i="2"/>
  <c r="AO153" i="2"/>
  <c r="AB153" i="2" a="1"/>
  <c r="AB153" i="2"/>
  <c r="AP153" i="2"/>
  <c r="V154" i="2"/>
  <c r="W154" i="2"/>
  <c r="X154" i="2"/>
  <c r="Z154" i="2" a="1"/>
  <c r="Z154" i="2"/>
  <c r="AN154" i="2"/>
  <c r="AA154" i="2" a="1"/>
  <c r="AA154" i="2"/>
  <c r="AO154" i="2"/>
  <c r="AB154" i="2" a="1"/>
  <c r="AB154" i="2"/>
  <c r="AP154" i="2"/>
  <c r="V155" i="2"/>
  <c r="W155" i="2"/>
  <c r="X155" i="2"/>
  <c r="Z155" i="2" a="1"/>
  <c r="Z155" i="2"/>
  <c r="AN155" i="2"/>
  <c r="AA155" i="2" a="1"/>
  <c r="AA155" i="2"/>
  <c r="AO155" i="2"/>
  <c r="AB155" i="2" a="1"/>
  <c r="AB155" i="2"/>
  <c r="AP155" i="2"/>
  <c r="V156" i="2"/>
  <c r="W156" i="2"/>
  <c r="X156" i="2"/>
  <c r="Z156" i="2" a="1"/>
  <c r="Z156" i="2"/>
  <c r="AN156" i="2"/>
  <c r="AA156" i="2" a="1"/>
  <c r="AA156" i="2"/>
  <c r="AO156" i="2"/>
  <c r="AB156" i="2" a="1"/>
  <c r="AB156" i="2"/>
  <c r="AP156" i="2"/>
  <c r="V157" i="2"/>
  <c r="W157" i="2"/>
  <c r="X157" i="2"/>
  <c r="Z157" i="2" a="1"/>
  <c r="Z157" i="2"/>
  <c r="AN157" i="2"/>
  <c r="AA157" i="2" a="1"/>
  <c r="AA157" i="2"/>
  <c r="AO157" i="2"/>
  <c r="AB157" i="2" a="1"/>
  <c r="AB157" i="2"/>
  <c r="AP157" i="2"/>
  <c r="V158" i="2"/>
  <c r="W158" i="2"/>
  <c r="X158" i="2"/>
  <c r="Z158" i="2" a="1"/>
  <c r="Z158" i="2"/>
  <c r="AN158" i="2"/>
  <c r="AA158" i="2" a="1"/>
  <c r="AA158" i="2"/>
  <c r="AO158" i="2"/>
  <c r="AB158" i="2" a="1"/>
  <c r="AB158" i="2"/>
  <c r="AP158" i="2"/>
  <c r="V159" i="2"/>
  <c r="W159" i="2"/>
  <c r="X159" i="2"/>
  <c r="Z159" i="2" a="1"/>
  <c r="Z159" i="2"/>
  <c r="AN159" i="2"/>
  <c r="AA159" i="2" a="1"/>
  <c r="AA159" i="2"/>
  <c r="AO159" i="2"/>
  <c r="AB159" i="2" a="1"/>
  <c r="AB159" i="2"/>
  <c r="AP159" i="2"/>
  <c r="V160" i="2"/>
  <c r="W160" i="2"/>
  <c r="X160" i="2"/>
  <c r="Z160" i="2" a="1"/>
  <c r="Z160" i="2"/>
  <c r="AN160" i="2"/>
  <c r="AA160" i="2" a="1"/>
  <c r="AA160" i="2"/>
  <c r="AO160" i="2"/>
  <c r="AB160" i="2" a="1"/>
  <c r="AB160" i="2"/>
  <c r="AP160" i="2"/>
  <c r="V161" i="2"/>
  <c r="W161" i="2"/>
  <c r="X161" i="2"/>
  <c r="Z161" i="2" a="1"/>
  <c r="Z161" i="2"/>
  <c r="AN161" i="2"/>
  <c r="AA161" i="2" a="1"/>
  <c r="AA161" i="2"/>
  <c r="AO161" i="2"/>
  <c r="AB161" i="2" a="1"/>
  <c r="AB161" i="2"/>
  <c r="AP161" i="2"/>
  <c r="V162" i="2"/>
  <c r="W162" i="2"/>
  <c r="X162" i="2"/>
  <c r="Z162" i="2" a="1"/>
  <c r="Z162" i="2"/>
  <c r="AN162" i="2"/>
  <c r="AA162" i="2" a="1"/>
  <c r="AA162" i="2"/>
  <c r="AO162" i="2"/>
  <c r="AB162" i="2" a="1"/>
  <c r="AB162" i="2"/>
  <c r="AP162" i="2"/>
  <c r="V163" i="2"/>
  <c r="W163" i="2"/>
  <c r="X163" i="2"/>
  <c r="Z163" i="2" a="1"/>
  <c r="Z163" i="2"/>
  <c r="AN163" i="2"/>
  <c r="AA163" i="2" a="1"/>
  <c r="AA163" i="2"/>
  <c r="AO163" i="2"/>
  <c r="AB163" i="2" a="1"/>
  <c r="AB163" i="2"/>
  <c r="AP163" i="2"/>
  <c r="V164" i="2"/>
  <c r="W164" i="2"/>
  <c r="X164" i="2"/>
  <c r="Z164" i="2" a="1"/>
  <c r="Z164" i="2"/>
  <c r="AN164" i="2"/>
  <c r="AA164" i="2" a="1"/>
  <c r="AA164" i="2"/>
  <c r="AO164" i="2"/>
  <c r="AB164" i="2" a="1"/>
  <c r="AB164" i="2"/>
  <c r="AP164" i="2"/>
  <c r="V165" i="2"/>
  <c r="W165" i="2"/>
  <c r="X165" i="2"/>
  <c r="Z165" i="2" a="1"/>
  <c r="Z165" i="2"/>
  <c r="AN165" i="2"/>
  <c r="AA165" i="2" a="1"/>
  <c r="AA165" i="2"/>
  <c r="AO165" i="2"/>
  <c r="AB165" i="2" a="1"/>
  <c r="AB165" i="2"/>
  <c r="AP165" i="2"/>
  <c r="V166" i="2"/>
  <c r="W166" i="2"/>
  <c r="X166" i="2"/>
  <c r="Z166" i="2" a="1"/>
  <c r="Z166" i="2"/>
  <c r="AN166" i="2"/>
  <c r="AA166" i="2" a="1"/>
  <c r="AA166" i="2"/>
  <c r="AO166" i="2"/>
  <c r="AB166" i="2" a="1"/>
  <c r="AB166" i="2"/>
  <c r="AP166" i="2"/>
  <c r="V167" i="2"/>
  <c r="W167" i="2"/>
  <c r="X167" i="2"/>
  <c r="Z167" i="2" a="1"/>
  <c r="Z167" i="2"/>
  <c r="AN167" i="2"/>
  <c r="AA167" i="2" a="1"/>
  <c r="AA167" i="2"/>
  <c r="AO167" i="2"/>
  <c r="AB167" i="2" a="1"/>
  <c r="AB167" i="2"/>
  <c r="AP167" i="2"/>
  <c r="V168" i="2"/>
  <c r="W168" i="2"/>
  <c r="X168" i="2"/>
  <c r="Z168" i="2" a="1"/>
  <c r="Z168" i="2"/>
  <c r="AN168" i="2"/>
  <c r="AA168" i="2" a="1"/>
  <c r="AA168" i="2"/>
  <c r="AO168" i="2"/>
  <c r="AB168" i="2" a="1"/>
  <c r="AB168" i="2"/>
  <c r="AP168" i="2"/>
  <c r="V169" i="2"/>
  <c r="W169" i="2"/>
  <c r="X169" i="2"/>
  <c r="Z169" i="2" a="1"/>
  <c r="Z169" i="2"/>
  <c r="AN169" i="2"/>
  <c r="AA169" i="2" a="1"/>
  <c r="AA169" i="2"/>
  <c r="AO169" i="2"/>
  <c r="AB169" i="2" a="1"/>
  <c r="AB169" i="2"/>
  <c r="AP169" i="2"/>
  <c r="V170" i="2"/>
  <c r="W170" i="2"/>
  <c r="X170" i="2"/>
  <c r="Z170" i="2" a="1"/>
  <c r="Z170" i="2"/>
  <c r="AN170" i="2"/>
  <c r="AA170" i="2" a="1"/>
  <c r="AA170" i="2"/>
  <c r="AO170" i="2"/>
  <c r="AB170" i="2" a="1"/>
  <c r="AB170" i="2"/>
  <c r="AP170" i="2"/>
  <c r="V171" i="2"/>
  <c r="W171" i="2"/>
  <c r="X171" i="2"/>
  <c r="Z171" i="2" a="1"/>
  <c r="Z171" i="2"/>
  <c r="AN171" i="2"/>
  <c r="AA171" i="2" a="1"/>
  <c r="AA171" i="2"/>
  <c r="AO171" i="2"/>
  <c r="AB171" i="2" a="1"/>
  <c r="AB171" i="2"/>
  <c r="AP171" i="2"/>
  <c r="V172" i="2"/>
  <c r="W172" i="2"/>
  <c r="X172" i="2"/>
  <c r="Z172" i="2" a="1"/>
  <c r="Z172" i="2"/>
  <c r="AN172" i="2"/>
  <c r="AA172" i="2" a="1"/>
  <c r="AA172" i="2"/>
  <c r="AO172" i="2"/>
  <c r="AB172" i="2" a="1"/>
  <c r="AB172" i="2"/>
  <c r="AP172" i="2"/>
  <c r="V173" i="2"/>
  <c r="W173" i="2"/>
  <c r="X173" i="2"/>
  <c r="Z173" i="2" a="1"/>
  <c r="Z173" i="2"/>
  <c r="AN173" i="2"/>
  <c r="AA173" i="2" a="1"/>
  <c r="AA173" i="2"/>
  <c r="AO173" i="2"/>
  <c r="AB173" i="2" a="1"/>
  <c r="AB173" i="2"/>
  <c r="AP173" i="2"/>
  <c r="V174" i="2"/>
  <c r="W174" i="2"/>
  <c r="X174" i="2"/>
  <c r="Z174" i="2" a="1"/>
  <c r="Z174" i="2"/>
  <c r="AN174" i="2"/>
  <c r="AA174" i="2" a="1"/>
  <c r="AA174" i="2"/>
  <c r="AO174" i="2"/>
  <c r="AB174" i="2" a="1"/>
  <c r="AB174" i="2"/>
  <c r="AP174" i="2"/>
  <c r="V175" i="2"/>
  <c r="W175" i="2"/>
  <c r="X175" i="2"/>
  <c r="Z175" i="2" a="1"/>
  <c r="Z175" i="2"/>
  <c r="AN175" i="2"/>
  <c r="AA175" i="2" a="1"/>
  <c r="AA175" i="2"/>
  <c r="AO175" i="2"/>
  <c r="AB175" i="2" a="1"/>
  <c r="AB175" i="2"/>
  <c r="AP175" i="2"/>
  <c r="V176" i="2"/>
  <c r="W176" i="2"/>
  <c r="X176" i="2"/>
  <c r="Z176" i="2" a="1"/>
  <c r="Z176" i="2"/>
  <c r="AN176" i="2"/>
  <c r="AA176" i="2" a="1"/>
  <c r="AA176" i="2"/>
  <c r="AO176" i="2"/>
  <c r="AB176" i="2" a="1"/>
  <c r="AB176" i="2"/>
  <c r="AP176" i="2"/>
  <c r="V177" i="2"/>
  <c r="W177" i="2"/>
  <c r="X177" i="2"/>
  <c r="Z177" i="2" a="1"/>
  <c r="Z177" i="2"/>
  <c r="AN177" i="2"/>
  <c r="AA177" i="2" a="1"/>
  <c r="AA177" i="2"/>
  <c r="AO177" i="2"/>
  <c r="AB177" i="2" a="1"/>
  <c r="AB177" i="2"/>
  <c r="AP177" i="2"/>
  <c r="V178" i="2"/>
  <c r="W178" i="2"/>
  <c r="X178" i="2"/>
  <c r="Z178" i="2" a="1"/>
  <c r="Z178" i="2"/>
  <c r="AN178" i="2"/>
  <c r="AA178" i="2" a="1"/>
  <c r="AA178" i="2"/>
  <c r="AO178" i="2"/>
  <c r="AB178" i="2" a="1"/>
  <c r="AB178" i="2"/>
  <c r="AP178" i="2"/>
  <c r="V179" i="2"/>
  <c r="W179" i="2"/>
  <c r="X179" i="2"/>
  <c r="Z179" i="2" a="1"/>
  <c r="Z179" i="2"/>
  <c r="AN179" i="2"/>
  <c r="AA179" i="2" a="1"/>
  <c r="AA179" i="2"/>
  <c r="AO179" i="2"/>
  <c r="AB179" i="2" a="1"/>
  <c r="AB179" i="2"/>
  <c r="AP179" i="2"/>
  <c r="V180" i="2"/>
  <c r="W180" i="2"/>
  <c r="X180" i="2"/>
  <c r="Z180" i="2" a="1"/>
  <c r="Z180" i="2"/>
  <c r="AN180" i="2"/>
  <c r="AA180" i="2" a="1"/>
  <c r="AA180" i="2"/>
  <c r="AO180" i="2"/>
  <c r="AB180" i="2" a="1"/>
  <c r="AB180" i="2"/>
  <c r="AP180" i="2"/>
  <c r="AW3" i="2"/>
  <c r="BD3" i="2"/>
  <c r="AS3" i="2" a="1"/>
  <c r="AT3" i="2"/>
  <c r="BA3" i="2"/>
  <c r="AU3" i="2"/>
  <c r="BB3" i="2"/>
  <c r="AT4" i="2"/>
  <c r="BA4" i="2"/>
  <c r="AU4" i="2"/>
  <c r="BB4" i="2"/>
  <c r="AT5" i="2"/>
  <c r="BA5" i="2"/>
  <c r="AU5" i="2"/>
  <c r="BB5" i="2"/>
  <c r="AT6" i="2"/>
  <c r="BA6" i="2"/>
  <c r="AU6" i="2"/>
  <c r="BB6" i="2"/>
  <c r="AT7" i="2"/>
  <c r="BA7" i="2"/>
  <c r="AU7" i="2"/>
  <c r="BB7" i="2"/>
  <c r="AT8" i="2"/>
  <c r="BA8" i="2"/>
  <c r="AU8" i="2"/>
  <c r="BB8" i="2"/>
  <c r="AT9" i="2"/>
  <c r="BA9" i="2"/>
  <c r="AU9" i="2"/>
  <c r="BB9" i="2"/>
  <c r="AT10" i="2"/>
  <c r="BA10" i="2"/>
  <c r="AU10" i="2"/>
  <c r="BB10" i="2"/>
  <c r="AT11" i="2"/>
  <c r="BA11" i="2"/>
  <c r="AU11" i="2"/>
  <c r="BB11" i="2"/>
  <c r="AT12" i="2"/>
  <c r="BA12" i="2"/>
  <c r="AU12" i="2"/>
  <c r="BB12" i="2"/>
  <c r="AT13" i="2"/>
  <c r="BA13" i="2"/>
  <c r="AU13" i="2"/>
  <c r="BB13" i="2"/>
  <c r="AT14" i="2"/>
  <c r="BA14" i="2"/>
  <c r="AU14" i="2"/>
  <c r="BB14" i="2"/>
  <c r="AT15" i="2"/>
  <c r="BA15" i="2"/>
  <c r="AU15" i="2"/>
  <c r="BB15" i="2"/>
  <c r="AS4" i="2"/>
  <c r="AZ4" i="2"/>
  <c r="AS5" i="2"/>
  <c r="AZ5" i="2"/>
  <c r="AS6" i="2"/>
  <c r="AZ6" i="2"/>
  <c r="AS7" i="2"/>
  <c r="AZ7" i="2"/>
  <c r="AS8" i="2"/>
  <c r="AZ8" i="2"/>
  <c r="AS9" i="2"/>
  <c r="AZ9" i="2"/>
  <c r="AS10" i="2"/>
  <c r="AZ10" i="2"/>
  <c r="AS11" i="2"/>
  <c r="AZ11" i="2"/>
  <c r="AS12" i="2"/>
  <c r="AZ12" i="2"/>
  <c r="AS13" i="2"/>
  <c r="AZ13" i="2"/>
  <c r="AS14" i="2"/>
  <c r="AZ14" i="2"/>
  <c r="AS15" i="2"/>
  <c r="AZ15" i="2"/>
  <c r="AY4" i="2"/>
  <c r="AY5" i="2"/>
  <c r="AY6" i="2"/>
  <c r="AY7" i="2"/>
  <c r="AY8" i="2"/>
  <c r="AY9" i="2"/>
  <c r="AY10" i="2"/>
  <c r="AY11" i="2"/>
  <c r="AY12" i="2"/>
  <c r="AY13" i="2"/>
  <c r="AY14" i="2"/>
  <c r="AY15" i="2"/>
  <c r="AS3" i="2"/>
  <c r="AZ3" i="2"/>
  <c r="AR4" i="2"/>
  <c r="AR5" i="2"/>
  <c r="AR6" i="2"/>
  <c r="AR7" i="2"/>
  <c r="AR8" i="2"/>
  <c r="AR9" i="2"/>
  <c r="AR10" i="2"/>
  <c r="AR11" i="2"/>
  <c r="AR12" i="2"/>
  <c r="AR13" i="2"/>
  <c r="AR14" i="2"/>
  <c r="AR15" i="2"/>
  <c r="AH3" i="2"/>
  <c r="AI3" i="2"/>
  <c r="AJ3" i="2"/>
  <c r="AH4" i="2"/>
  <c r="AI4" i="2"/>
  <c r="AJ4" i="2"/>
  <c r="AH5" i="2"/>
  <c r="AI5" i="2"/>
  <c r="AJ5" i="2"/>
  <c r="AH6" i="2"/>
  <c r="AI6" i="2"/>
  <c r="AJ6" i="2"/>
  <c r="AH7" i="2"/>
  <c r="AI7" i="2"/>
  <c r="AJ7" i="2"/>
  <c r="AH8" i="2"/>
  <c r="AI8" i="2"/>
  <c r="AJ8" i="2"/>
  <c r="AH9" i="2"/>
  <c r="AI9" i="2"/>
  <c r="AJ9" i="2"/>
  <c r="AH10" i="2"/>
  <c r="AI10" i="2"/>
  <c r="AJ10" i="2"/>
  <c r="AH11" i="2"/>
  <c r="AI11" i="2"/>
  <c r="AJ11" i="2"/>
  <c r="AH12" i="2"/>
  <c r="AI12" i="2"/>
  <c r="AJ12" i="2"/>
  <c r="AH13" i="2"/>
  <c r="AI13" i="2"/>
  <c r="AJ13" i="2"/>
  <c r="AH14" i="2"/>
  <c r="AI14" i="2"/>
  <c r="AJ14" i="2"/>
  <c r="AH15" i="2"/>
  <c r="AI15" i="2"/>
  <c r="AJ15" i="2"/>
  <c r="AH16" i="2"/>
  <c r="AI16" i="2"/>
  <c r="AJ16" i="2"/>
  <c r="AH17" i="2"/>
  <c r="AI17" i="2"/>
  <c r="AJ17" i="2"/>
  <c r="AH18" i="2"/>
  <c r="AI18" i="2"/>
  <c r="AJ18" i="2"/>
  <c r="AH19" i="2"/>
  <c r="AI19" i="2"/>
  <c r="AJ19" i="2"/>
  <c r="AH20" i="2"/>
  <c r="AI20" i="2"/>
  <c r="AJ20" i="2"/>
  <c r="AH21" i="2"/>
  <c r="AI21" i="2"/>
  <c r="AJ21" i="2"/>
  <c r="AH22" i="2"/>
  <c r="AI22" i="2"/>
  <c r="AJ22" i="2"/>
  <c r="AH23" i="2"/>
  <c r="AI23" i="2"/>
  <c r="AJ23" i="2"/>
  <c r="AH24" i="2"/>
  <c r="AI24" i="2"/>
  <c r="AJ24" i="2"/>
  <c r="AH25" i="2"/>
  <c r="AI25" i="2"/>
  <c r="AJ25" i="2"/>
  <c r="AH26" i="2"/>
  <c r="AI26" i="2"/>
  <c r="AJ26" i="2"/>
  <c r="AH27" i="2"/>
  <c r="AI27" i="2"/>
  <c r="AJ27" i="2"/>
  <c r="AH28" i="2"/>
  <c r="AI28" i="2"/>
  <c r="AJ28" i="2"/>
  <c r="AH29" i="2"/>
  <c r="AI29" i="2"/>
  <c r="AJ29" i="2"/>
  <c r="AH30" i="2"/>
  <c r="AI30" i="2"/>
  <c r="AJ30" i="2"/>
  <c r="AH31" i="2"/>
  <c r="AI31" i="2"/>
  <c r="AJ31" i="2"/>
  <c r="AH32" i="2"/>
  <c r="AI32" i="2"/>
  <c r="AJ32" i="2"/>
  <c r="AH33" i="2"/>
  <c r="AI33" i="2"/>
  <c r="AJ33" i="2"/>
  <c r="AH34" i="2"/>
  <c r="AI34" i="2"/>
  <c r="AJ34" i="2"/>
  <c r="AH35" i="2"/>
  <c r="AI35" i="2"/>
  <c r="AJ35" i="2"/>
  <c r="AH36" i="2"/>
  <c r="AI36" i="2"/>
  <c r="AJ36" i="2"/>
  <c r="AH37" i="2"/>
  <c r="AI37" i="2"/>
  <c r="AJ37" i="2"/>
  <c r="AH38" i="2"/>
  <c r="AI38" i="2"/>
  <c r="AJ38" i="2"/>
  <c r="AH39" i="2"/>
  <c r="AI39" i="2"/>
  <c r="AJ39" i="2"/>
  <c r="AH40" i="2"/>
  <c r="AI40" i="2"/>
  <c r="AJ40" i="2"/>
  <c r="AH41" i="2"/>
  <c r="AI41" i="2"/>
  <c r="AJ41" i="2"/>
  <c r="AH42" i="2"/>
  <c r="AI42" i="2"/>
  <c r="AJ42" i="2"/>
  <c r="AH43" i="2"/>
  <c r="AI43" i="2"/>
  <c r="AJ43" i="2"/>
  <c r="AH44" i="2"/>
  <c r="AI44" i="2"/>
  <c r="AJ44" i="2"/>
  <c r="AH45" i="2"/>
  <c r="AI45" i="2"/>
  <c r="AJ45" i="2"/>
  <c r="AH46" i="2"/>
  <c r="AI46" i="2"/>
  <c r="AJ46" i="2"/>
  <c r="AH47" i="2"/>
  <c r="AI47" i="2"/>
  <c r="AJ47" i="2"/>
  <c r="AH48" i="2"/>
  <c r="AI48" i="2"/>
  <c r="AJ48" i="2"/>
  <c r="AH49" i="2"/>
  <c r="AI49" i="2"/>
  <c r="AJ49" i="2"/>
  <c r="AH50" i="2"/>
  <c r="AI50" i="2"/>
  <c r="AJ50" i="2"/>
  <c r="AH51" i="2"/>
  <c r="AI51" i="2"/>
  <c r="AJ51" i="2"/>
  <c r="AH52" i="2"/>
  <c r="AI52" i="2"/>
  <c r="AJ52" i="2"/>
  <c r="AH53" i="2"/>
  <c r="AI53" i="2"/>
  <c r="AJ53" i="2"/>
  <c r="AH54" i="2"/>
  <c r="AI54" i="2"/>
  <c r="AJ54" i="2"/>
  <c r="AH55" i="2"/>
  <c r="AI55" i="2"/>
  <c r="AJ55" i="2"/>
  <c r="AH56" i="2"/>
  <c r="AI56" i="2"/>
  <c r="AJ56" i="2"/>
  <c r="AH57" i="2"/>
  <c r="AI57" i="2"/>
  <c r="AJ57" i="2"/>
  <c r="AH58" i="2"/>
  <c r="AI58" i="2"/>
  <c r="AJ58" i="2"/>
  <c r="AH59" i="2"/>
  <c r="AI59" i="2"/>
  <c r="AJ59" i="2"/>
  <c r="AH60" i="2"/>
  <c r="AI60" i="2"/>
  <c r="AJ60" i="2"/>
  <c r="AH61" i="2"/>
  <c r="AI61" i="2"/>
  <c r="AJ61" i="2"/>
  <c r="AH62" i="2"/>
  <c r="AI62" i="2"/>
  <c r="AJ62" i="2"/>
  <c r="AH63" i="2"/>
  <c r="AI63" i="2"/>
  <c r="AJ63" i="2"/>
  <c r="AH64" i="2"/>
  <c r="AI64" i="2"/>
  <c r="AJ64" i="2"/>
  <c r="AH65" i="2"/>
  <c r="AI65" i="2"/>
  <c r="AJ65" i="2"/>
  <c r="AH66" i="2"/>
  <c r="AI66" i="2"/>
  <c r="AJ66" i="2"/>
  <c r="AH67" i="2"/>
  <c r="AI67" i="2"/>
  <c r="AJ67" i="2"/>
  <c r="AH68" i="2"/>
  <c r="AI68" i="2"/>
  <c r="AJ68" i="2"/>
  <c r="AH69" i="2"/>
  <c r="AI69" i="2"/>
  <c r="AJ69" i="2"/>
  <c r="AH70" i="2"/>
  <c r="AI70" i="2"/>
  <c r="AJ70" i="2"/>
  <c r="AH71" i="2"/>
  <c r="AI71" i="2"/>
  <c r="AJ71" i="2"/>
  <c r="AH72" i="2"/>
  <c r="AI72" i="2"/>
  <c r="AJ72" i="2"/>
  <c r="AH73" i="2"/>
  <c r="AI73" i="2"/>
  <c r="AJ73" i="2"/>
  <c r="AH74" i="2"/>
  <c r="AI74" i="2"/>
  <c r="AJ74" i="2"/>
  <c r="AH75" i="2"/>
  <c r="AI75" i="2"/>
  <c r="AJ75" i="2"/>
  <c r="AH76" i="2"/>
  <c r="AI76" i="2"/>
  <c r="AJ76" i="2"/>
  <c r="AH77" i="2"/>
  <c r="AI77" i="2"/>
  <c r="AJ77" i="2"/>
  <c r="AH78" i="2"/>
  <c r="AI78" i="2"/>
  <c r="AJ78" i="2"/>
  <c r="AH79" i="2"/>
  <c r="AI79" i="2"/>
  <c r="AJ79" i="2"/>
  <c r="AH80" i="2"/>
  <c r="AI80" i="2"/>
  <c r="AJ80" i="2"/>
  <c r="AH81" i="2"/>
  <c r="AI81" i="2"/>
  <c r="AJ81" i="2"/>
  <c r="AH82" i="2"/>
  <c r="AI82" i="2"/>
  <c r="AJ82" i="2"/>
  <c r="AH83" i="2"/>
  <c r="AI83" i="2"/>
  <c r="AJ83" i="2"/>
  <c r="AH84" i="2"/>
  <c r="AI84" i="2"/>
  <c r="AJ84" i="2"/>
  <c r="AH85" i="2"/>
  <c r="AI85" i="2"/>
  <c r="AJ85" i="2"/>
  <c r="AH86" i="2"/>
  <c r="AI86" i="2"/>
  <c r="AJ86" i="2"/>
  <c r="AH87" i="2"/>
  <c r="AI87" i="2"/>
  <c r="AJ87" i="2"/>
  <c r="AH88" i="2"/>
  <c r="AI88" i="2"/>
  <c r="AJ88" i="2"/>
  <c r="AH89" i="2"/>
  <c r="AI89" i="2"/>
  <c r="AJ89" i="2"/>
  <c r="AH90" i="2"/>
  <c r="AI90" i="2"/>
  <c r="AJ90" i="2"/>
  <c r="AH91" i="2"/>
  <c r="AI91" i="2"/>
  <c r="AJ91" i="2"/>
  <c r="AH92" i="2"/>
  <c r="AI92" i="2"/>
  <c r="AJ92" i="2"/>
  <c r="AH93" i="2"/>
  <c r="AI93" i="2"/>
  <c r="AJ93" i="2"/>
  <c r="AH94" i="2"/>
  <c r="AI94" i="2"/>
  <c r="AJ94" i="2"/>
  <c r="AH95" i="2"/>
  <c r="AI95" i="2"/>
  <c r="AJ95" i="2"/>
  <c r="AH96" i="2"/>
  <c r="AI96" i="2"/>
  <c r="AJ96" i="2"/>
  <c r="AH97" i="2"/>
  <c r="AI97" i="2"/>
  <c r="AJ97" i="2"/>
  <c r="AH98" i="2"/>
  <c r="AI98" i="2"/>
  <c r="AJ98" i="2"/>
  <c r="AH99" i="2"/>
  <c r="AI99" i="2"/>
  <c r="AJ99" i="2"/>
  <c r="AH100" i="2"/>
  <c r="AI100" i="2"/>
  <c r="AJ100" i="2"/>
  <c r="AH101" i="2"/>
  <c r="AI101" i="2"/>
  <c r="AJ101" i="2"/>
  <c r="AH102" i="2"/>
  <c r="AI102" i="2"/>
  <c r="AJ102" i="2"/>
  <c r="AH103" i="2"/>
  <c r="AI103" i="2"/>
  <c r="AJ103" i="2"/>
  <c r="AH104" i="2"/>
  <c r="AI104" i="2"/>
  <c r="AJ104" i="2"/>
  <c r="AH105" i="2"/>
  <c r="AI105" i="2"/>
  <c r="AJ105" i="2"/>
  <c r="AH106" i="2"/>
  <c r="AI106" i="2"/>
  <c r="AJ106" i="2"/>
  <c r="AH107" i="2"/>
  <c r="AI107" i="2"/>
  <c r="AJ107" i="2"/>
  <c r="AH108" i="2"/>
  <c r="AI108" i="2"/>
  <c r="AJ108" i="2"/>
  <c r="AH109" i="2"/>
  <c r="AI109" i="2"/>
  <c r="AJ109" i="2"/>
  <c r="AH110" i="2"/>
  <c r="AI110" i="2"/>
  <c r="AJ110" i="2"/>
  <c r="AH111" i="2"/>
  <c r="AI111" i="2"/>
  <c r="AJ111" i="2"/>
  <c r="AH112" i="2"/>
  <c r="AI112" i="2"/>
  <c r="AJ112" i="2"/>
  <c r="AH113" i="2"/>
  <c r="AI113" i="2"/>
  <c r="AJ113" i="2"/>
  <c r="AH114" i="2"/>
  <c r="AI114" i="2"/>
  <c r="AJ114" i="2"/>
  <c r="AH115" i="2"/>
  <c r="AI115" i="2"/>
  <c r="AJ115" i="2"/>
  <c r="AH116" i="2"/>
  <c r="AI116" i="2"/>
  <c r="AJ116" i="2"/>
  <c r="AH117" i="2"/>
  <c r="AI117" i="2"/>
  <c r="AJ117" i="2"/>
  <c r="AH118" i="2"/>
  <c r="AI118" i="2"/>
  <c r="AJ118" i="2"/>
  <c r="AH119" i="2"/>
  <c r="AI119" i="2"/>
  <c r="AJ119" i="2"/>
  <c r="AH120" i="2"/>
  <c r="AI120" i="2"/>
  <c r="AJ120" i="2"/>
  <c r="AH121" i="2"/>
  <c r="AI121" i="2"/>
  <c r="AJ121" i="2"/>
  <c r="AH122" i="2"/>
  <c r="AI122" i="2"/>
  <c r="AJ122" i="2"/>
  <c r="AH123" i="2"/>
  <c r="AI123" i="2"/>
  <c r="AJ123" i="2"/>
  <c r="AH124" i="2"/>
  <c r="AI124" i="2"/>
  <c r="AJ124" i="2"/>
  <c r="AH125" i="2"/>
  <c r="AI125" i="2"/>
  <c r="AJ125" i="2"/>
  <c r="AH126" i="2"/>
  <c r="AI126" i="2"/>
  <c r="AJ126" i="2"/>
  <c r="AH127" i="2"/>
  <c r="AI127" i="2"/>
  <c r="AJ127" i="2"/>
  <c r="AH128" i="2"/>
  <c r="AI128" i="2"/>
  <c r="AJ128" i="2"/>
  <c r="AH129" i="2"/>
  <c r="AI129" i="2"/>
  <c r="AJ129" i="2"/>
  <c r="AH130" i="2"/>
  <c r="AI130" i="2"/>
  <c r="AJ130" i="2"/>
  <c r="AH131" i="2"/>
  <c r="AI131" i="2"/>
  <c r="AJ131" i="2"/>
  <c r="AH132" i="2"/>
  <c r="AI132" i="2"/>
  <c r="AJ132" i="2"/>
  <c r="AH133" i="2"/>
  <c r="AI133" i="2"/>
  <c r="AJ133" i="2"/>
  <c r="AH134" i="2"/>
  <c r="AI134" i="2"/>
  <c r="AJ134" i="2"/>
  <c r="AH135" i="2"/>
  <c r="AI135" i="2"/>
  <c r="AJ135" i="2"/>
  <c r="AH136" i="2"/>
  <c r="AI136" i="2"/>
  <c r="AJ136" i="2"/>
  <c r="AH137" i="2"/>
  <c r="AI137" i="2"/>
  <c r="AJ137" i="2"/>
  <c r="AH138" i="2"/>
  <c r="AI138" i="2"/>
  <c r="AJ138" i="2"/>
  <c r="AH139" i="2"/>
  <c r="AI139" i="2"/>
  <c r="AJ139" i="2"/>
  <c r="AH140" i="2"/>
  <c r="AI140" i="2"/>
  <c r="AJ140" i="2"/>
  <c r="AH141" i="2"/>
  <c r="AI141" i="2"/>
  <c r="AJ141" i="2"/>
  <c r="AH142" i="2"/>
  <c r="AI142" i="2"/>
  <c r="AJ142" i="2"/>
  <c r="AH143" i="2"/>
  <c r="AI143" i="2"/>
  <c r="AJ143" i="2"/>
  <c r="AH144" i="2"/>
  <c r="AI144" i="2"/>
  <c r="AJ144" i="2"/>
  <c r="AH145" i="2"/>
  <c r="AI145" i="2"/>
  <c r="AJ145" i="2"/>
  <c r="AH146" i="2"/>
  <c r="AI146" i="2"/>
  <c r="AJ146" i="2"/>
  <c r="AH147" i="2"/>
  <c r="AI147" i="2"/>
  <c r="AJ147" i="2"/>
  <c r="AH148" i="2"/>
  <c r="AI148" i="2"/>
  <c r="AJ148" i="2"/>
  <c r="AH149" i="2"/>
  <c r="AI149" i="2"/>
  <c r="AJ149" i="2"/>
  <c r="AH150" i="2"/>
  <c r="AI150" i="2"/>
  <c r="AJ150" i="2"/>
  <c r="AH151" i="2"/>
  <c r="AI151" i="2"/>
  <c r="AJ151" i="2"/>
  <c r="AH152" i="2"/>
  <c r="AI152" i="2"/>
  <c r="AJ152" i="2"/>
  <c r="AH153" i="2"/>
  <c r="AI153" i="2"/>
  <c r="AJ153" i="2"/>
  <c r="AH154" i="2"/>
  <c r="AI154" i="2"/>
  <c r="AJ154" i="2"/>
  <c r="AH155" i="2"/>
  <c r="AI155" i="2"/>
  <c r="AJ155" i="2"/>
  <c r="AH156" i="2"/>
  <c r="AI156" i="2"/>
  <c r="AJ156" i="2"/>
  <c r="AH157" i="2"/>
  <c r="AI157" i="2"/>
  <c r="AJ157" i="2"/>
  <c r="AH158" i="2"/>
  <c r="AI158" i="2"/>
  <c r="AJ158" i="2"/>
  <c r="AH159" i="2"/>
  <c r="AI159" i="2"/>
  <c r="AJ159" i="2"/>
  <c r="AH160" i="2"/>
  <c r="AI160" i="2"/>
  <c r="AJ160" i="2"/>
  <c r="AH161" i="2"/>
  <c r="AI161" i="2"/>
  <c r="AJ161" i="2"/>
  <c r="AH162" i="2"/>
  <c r="AI162" i="2"/>
  <c r="AJ162" i="2"/>
  <c r="AH163" i="2"/>
  <c r="AI163" i="2"/>
  <c r="AJ163" i="2"/>
  <c r="AH164" i="2"/>
  <c r="AI164" i="2"/>
  <c r="AJ164" i="2"/>
  <c r="AH165" i="2"/>
  <c r="AI165" i="2"/>
  <c r="AJ165" i="2"/>
  <c r="AH166" i="2"/>
  <c r="AI166" i="2"/>
  <c r="AJ166" i="2"/>
  <c r="AH167" i="2"/>
  <c r="AI167" i="2"/>
  <c r="AJ167" i="2"/>
  <c r="AH168" i="2"/>
  <c r="AI168" i="2"/>
  <c r="AJ168" i="2"/>
  <c r="AH169" i="2"/>
  <c r="AI169" i="2"/>
  <c r="AJ169" i="2"/>
  <c r="AH170" i="2"/>
  <c r="AI170" i="2"/>
  <c r="AJ170" i="2"/>
  <c r="AH171" i="2"/>
  <c r="AI171" i="2"/>
  <c r="AJ171" i="2"/>
  <c r="AH172" i="2"/>
  <c r="AI172" i="2"/>
  <c r="AJ172" i="2"/>
  <c r="AH173" i="2"/>
  <c r="AI173" i="2"/>
  <c r="AJ173" i="2"/>
  <c r="AH174" i="2"/>
  <c r="AI174" i="2"/>
  <c r="AJ174" i="2"/>
  <c r="AH175" i="2"/>
  <c r="AI175" i="2"/>
  <c r="AJ175" i="2"/>
  <c r="AH176" i="2"/>
  <c r="AI176" i="2"/>
  <c r="AJ176" i="2"/>
  <c r="AH177" i="2"/>
  <c r="AI177" i="2"/>
  <c r="AJ177" i="2"/>
  <c r="AH178" i="2"/>
  <c r="AI178" i="2"/>
  <c r="AJ178" i="2"/>
  <c r="AH179" i="2"/>
  <c r="AI179" i="2"/>
  <c r="AJ179" i="2"/>
  <c r="AH180" i="2"/>
  <c r="AI180" i="2"/>
  <c r="AJ180" i="2"/>
  <c r="AL3" i="2"/>
  <c r="O4" i="2"/>
  <c r="O5" i="2"/>
  <c r="O6" i="2"/>
  <c r="O7" i="2"/>
  <c r="O8" i="2"/>
  <c r="O9" i="2"/>
  <c r="O10" i="2"/>
  <c r="O11" i="2"/>
  <c r="O12" i="2"/>
  <c r="O13" i="2"/>
  <c r="O14" i="2"/>
  <c r="O15" i="2"/>
  <c r="P4" i="1"/>
  <c r="Q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P21" i="1"/>
  <c r="Q21" i="1"/>
  <c r="R21" i="1"/>
  <c r="P22" i="1"/>
  <c r="Q22" i="1"/>
  <c r="R22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P28" i="1"/>
  <c r="Q28" i="1"/>
  <c r="R28" i="1"/>
  <c r="P29" i="1"/>
  <c r="Q29" i="1"/>
  <c r="R29" i="1"/>
  <c r="P30" i="1"/>
  <c r="Q30" i="1"/>
  <c r="R30" i="1"/>
  <c r="P31" i="1"/>
  <c r="Q31" i="1"/>
  <c r="R31" i="1"/>
  <c r="P32" i="1"/>
  <c r="Q32" i="1"/>
  <c r="R32" i="1"/>
  <c r="P33" i="1"/>
  <c r="Q33" i="1"/>
  <c r="R33" i="1"/>
  <c r="P34" i="1"/>
  <c r="Q34" i="1"/>
  <c r="R34" i="1"/>
  <c r="P35" i="1"/>
  <c r="Q35" i="1"/>
  <c r="R35" i="1"/>
  <c r="P36" i="1"/>
  <c r="Q36" i="1"/>
  <c r="R36" i="1"/>
  <c r="P37" i="1"/>
  <c r="Q37" i="1"/>
  <c r="R37" i="1"/>
  <c r="P38" i="1"/>
  <c r="Q38" i="1"/>
  <c r="R38" i="1"/>
  <c r="P39" i="1"/>
  <c r="Q39" i="1"/>
  <c r="R39" i="1"/>
  <c r="P40" i="1"/>
  <c r="Q40" i="1"/>
  <c r="R40" i="1"/>
  <c r="P41" i="1"/>
  <c r="Q41" i="1"/>
  <c r="R41" i="1"/>
  <c r="P42" i="1"/>
  <c r="Q42" i="1"/>
  <c r="R42" i="1"/>
  <c r="P43" i="1"/>
  <c r="Q43" i="1"/>
  <c r="R43" i="1"/>
  <c r="P44" i="1"/>
  <c r="Q44" i="1"/>
  <c r="R44" i="1"/>
  <c r="P45" i="1"/>
  <c r="Q45" i="1"/>
  <c r="R45" i="1"/>
  <c r="P46" i="1"/>
  <c r="Q46" i="1"/>
  <c r="R46" i="1"/>
  <c r="P47" i="1"/>
  <c r="Q47" i="1"/>
  <c r="R47" i="1"/>
  <c r="P48" i="1"/>
  <c r="Q48" i="1"/>
  <c r="R48" i="1"/>
  <c r="P49" i="1"/>
  <c r="Q49" i="1"/>
  <c r="R49" i="1"/>
  <c r="P50" i="1"/>
  <c r="Q50" i="1"/>
  <c r="R50" i="1"/>
  <c r="P51" i="1"/>
  <c r="Q51" i="1"/>
  <c r="R51" i="1"/>
  <c r="P52" i="1"/>
  <c r="Q52" i="1"/>
  <c r="R52" i="1"/>
  <c r="P53" i="1"/>
  <c r="Q53" i="1"/>
  <c r="R53" i="1"/>
  <c r="P54" i="1"/>
  <c r="Q54" i="1"/>
  <c r="R54" i="1"/>
  <c r="P55" i="1"/>
  <c r="Q55" i="1"/>
  <c r="R55" i="1"/>
  <c r="P56" i="1"/>
  <c r="Q56" i="1"/>
  <c r="R56" i="1"/>
  <c r="P57" i="1"/>
  <c r="Q57" i="1"/>
  <c r="R57" i="1"/>
  <c r="P58" i="1"/>
  <c r="Q58" i="1"/>
  <c r="R58" i="1"/>
  <c r="P59" i="1"/>
  <c r="Q59" i="1"/>
  <c r="R59" i="1"/>
  <c r="P60" i="1"/>
  <c r="Q60" i="1"/>
  <c r="R60" i="1"/>
  <c r="P61" i="1"/>
  <c r="Q61" i="1"/>
  <c r="R61" i="1"/>
  <c r="P62" i="1"/>
  <c r="Q62" i="1"/>
  <c r="R62" i="1"/>
  <c r="P63" i="1"/>
  <c r="Q63" i="1"/>
  <c r="R63" i="1"/>
  <c r="P64" i="1"/>
  <c r="Q64" i="1"/>
  <c r="R64" i="1"/>
  <c r="P65" i="1"/>
  <c r="Q65" i="1"/>
  <c r="R65" i="1"/>
  <c r="P66" i="1"/>
  <c r="Q66" i="1"/>
  <c r="R66" i="1"/>
  <c r="P67" i="1"/>
  <c r="Q67" i="1"/>
  <c r="R67" i="1"/>
  <c r="P68" i="1"/>
  <c r="Q68" i="1"/>
  <c r="R68" i="1"/>
  <c r="P69" i="1"/>
  <c r="Q69" i="1"/>
  <c r="R69" i="1"/>
  <c r="P70" i="1"/>
  <c r="Q70" i="1"/>
  <c r="R70" i="1"/>
  <c r="P71" i="1"/>
  <c r="Q71" i="1"/>
  <c r="R71" i="1"/>
  <c r="P72" i="1"/>
  <c r="Q72" i="1"/>
  <c r="R72" i="1"/>
  <c r="P73" i="1"/>
  <c r="Q73" i="1"/>
  <c r="R73" i="1"/>
  <c r="P74" i="1"/>
  <c r="Q74" i="1"/>
  <c r="R74" i="1"/>
  <c r="P75" i="1"/>
  <c r="Q75" i="1"/>
  <c r="R75" i="1"/>
  <c r="P76" i="1"/>
  <c r="Q76" i="1"/>
  <c r="R76" i="1"/>
  <c r="P77" i="1"/>
  <c r="Q77" i="1"/>
  <c r="R77" i="1"/>
  <c r="P78" i="1"/>
  <c r="Q78" i="1"/>
  <c r="R78" i="1"/>
  <c r="P79" i="1"/>
  <c r="Q79" i="1"/>
  <c r="R79" i="1"/>
  <c r="P80" i="1"/>
  <c r="Q80" i="1"/>
  <c r="R80" i="1"/>
  <c r="P81" i="1"/>
  <c r="Q81" i="1"/>
  <c r="R81" i="1"/>
  <c r="P82" i="1"/>
  <c r="Q82" i="1"/>
  <c r="R82" i="1"/>
  <c r="P83" i="1"/>
  <c r="Q83" i="1"/>
  <c r="R83" i="1"/>
  <c r="P84" i="1"/>
  <c r="Q84" i="1"/>
  <c r="R84" i="1"/>
  <c r="P85" i="1"/>
  <c r="Q85" i="1"/>
  <c r="R85" i="1"/>
  <c r="P86" i="1"/>
  <c r="Q86" i="1"/>
  <c r="R86" i="1"/>
  <c r="P87" i="1"/>
  <c r="Q87" i="1"/>
  <c r="R87" i="1"/>
  <c r="P88" i="1"/>
  <c r="Q88" i="1"/>
  <c r="R88" i="1"/>
  <c r="P89" i="1"/>
  <c r="Q89" i="1"/>
  <c r="R89" i="1"/>
  <c r="P90" i="1"/>
  <c r="Q90" i="1"/>
  <c r="R90" i="1"/>
  <c r="P91" i="1"/>
  <c r="Q91" i="1"/>
  <c r="R91" i="1"/>
  <c r="P92" i="1"/>
  <c r="Q92" i="1"/>
  <c r="R92" i="1"/>
  <c r="P93" i="1"/>
  <c r="Q93" i="1"/>
  <c r="R93" i="1"/>
  <c r="P94" i="1"/>
  <c r="Q94" i="1"/>
  <c r="R94" i="1"/>
  <c r="P95" i="1"/>
  <c r="Q95" i="1"/>
  <c r="R95" i="1"/>
  <c r="P96" i="1"/>
  <c r="Q96" i="1"/>
  <c r="R96" i="1"/>
  <c r="P97" i="1"/>
  <c r="Q97" i="1"/>
  <c r="R97" i="1"/>
  <c r="P98" i="1"/>
  <c r="Q98" i="1"/>
  <c r="R98" i="1"/>
  <c r="P99" i="1"/>
  <c r="Q99" i="1"/>
  <c r="R99" i="1"/>
  <c r="P100" i="1"/>
  <c r="Q100" i="1"/>
  <c r="R100" i="1"/>
  <c r="P101" i="1"/>
  <c r="Q101" i="1"/>
  <c r="R101" i="1"/>
  <c r="P102" i="1"/>
  <c r="Q102" i="1"/>
  <c r="R102" i="1"/>
  <c r="P103" i="1"/>
  <c r="Q103" i="1"/>
  <c r="R103" i="1"/>
  <c r="P104" i="1"/>
  <c r="Q104" i="1"/>
  <c r="R104" i="1"/>
  <c r="P105" i="1"/>
  <c r="Q105" i="1"/>
  <c r="R105" i="1"/>
  <c r="P106" i="1"/>
  <c r="Q106" i="1"/>
  <c r="R106" i="1"/>
  <c r="P107" i="1"/>
  <c r="Q107" i="1"/>
  <c r="R107" i="1"/>
  <c r="P108" i="1"/>
  <c r="Q108" i="1"/>
  <c r="R108" i="1"/>
  <c r="P109" i="1"/>
  <c r="Q109" i="1"/>
  <c r="R109" i="1"/>
  <c r="P110" i="1"/>
  <c r="Q110" i="1"/>
  <c r="R110" i="1"/>
  <c r="P111" i="1"/>
  <c r="Q111" i="1"/>
  <c r="R111" i="1"/>
  <c r="P112" i="1"/>
  <c r="Q112" i="1"/>
  <c r="R112" i="1"/>
  <c r="P113" i="1"/>
  <c r="Q113" i="1"/>
  <c r="R113" i="1"/>
  <c r="P114" i="1"/>
  <c r="Q114" i="1"/>
  <c r="R114" i="1"/>
  <c r="P115" i="1"/>
  <c r="Q115" i="1"/>
  <c r="R115" i="1"/>
  <c r="P116" i="1"/>
  <c r="Q116" i="1"/>
  <c r="R116" i="1"/>
  <c r="P117" i="1"/>
  <c r="Q117" i="1"/>
  <c r="R117" i="1"/>
  <c r="P118" i="1"/>
  <c r="Q118" i="1"/>
  <c r="R118" i="1"/>
  <c r="P119" i="1"/>
  <c r="Q119" i="1"/>
  <c r="R119" i="1"/>
  <c r="P120" i="1"/>
  <c r="Q120" i="1"/>
  <c r="R120" i="1"/>
  <c r="P121" i="1"/>
  <c r="Q121" i="1"/>
  <c r="R121" i="1"/>
  <c r="P122" i="1"/>
  <c r="Q122" i="1"/>
  <c r="R122" i="1"/>
  <c r="P123" i="1"/>
  <c r="Q123" i="1"/>
  <c r="R123" i="1"/>
  <c r="P124" i="1"/>
  <c r="Q124" i="1"/>
  <c r="R124" i="1"/>
  <c r="P125" i="1"/>
  <c r="Q125" i="1"/>
  <c r="R125" i="1"/>
  <c r="P126" i="1"/>
  <c r="Q126" i="1"/>
  <c r="R126" i="1"/>
  <c r="P127" i="1"/>
  <c r="Q127" i="1"/>
  <c r="R127" i="1"/>
  <c r="P128" i="1"/>
  <c r="Q128" i="1"/>
  <c r="R128" i="1"/>
  <c r="P129" i="1"/>
  <c r="Q129" i="1"/>
  <c r="R129" i="1"/>
  <c r="P130" i="1"/>
  <c r="Q130" i="1"/>
  <c r="R130" i="1"/>
  <c r="P131" i="1"/>
  <c r="Q131" i="1"/>
  <c r="R131" i="1"/>
  <c r="P132" i="1"/>
  <c r="Q132" i="1"/>
  <c r="R132" i="1"/>
  <c r="P133" i="1"/>
  <c r="Q133" i="1"/>
  <c r="R133" i="1"/>
  <c r="P134" i="1"/>
  <c r="Q134" i="1"/>
  <c r="R134" i="1"/>
  <c r="P135" i="1"/>
  <c r="Q135" i="1"/>
  <c r="R135" i="1"/>
  <c r="P136" i="1"/>
  <c r="Q136" i="1"/>
  <c r="R136" i="1"/>
  <c r="P137" i="1"/>
  <c r="Q137" i="1"/>
  <c r="R137" i="1"/>
  <c r="P138" i="1"/>
  <c r="Q138" i="1"/>
  <c r="R138" i="1"/>
  <c r="P139" i="1"/>
  <c r="Q139" i="1"/>
  <c r="R139" i="1"/>
  <c r="P140" i="1"/>
  <c r="Q140" i="1"/>
  <c r="R140" i="1"/>
  <c r="P141" i="1"/>
  <c r="Q141" i="1"/>
  <c r="R141" i="1"/>
  <c r="P142" i="1"/>
  <c r="Q142" i="1"/>
  <c r="R142" i="1"/>
  <c r="P143" i="1"/>
  <c r="Q143" i="1"/>
  <c r="R143" i="1"/>
  <c r="P144" i="1"/>
  <c r="Q144" i="1"/>
  <c r="R144" i="1"/>
  <c r="P145" i="1"/>
  <c r="Q145" i="1"/>
  <c r="R145" i="1"/>
  <c r="P146" i="1"/>
  <c r="Q146" i="1"/>
  <c r="R146" i="1"/>
  <c r="P147" i="1"/>
  <c r="Q147" i="1"/>
  <c r="R147" i="1"/>
  <c r="P148" i="1"/>
  <c r="Q148" i="1"/>
  <c r="R148" i="1"/>
  <c r="P149" i="1"/>
  <c r="Q149" i="1"/>
  <c r="R149" i="1"/>
  <c r="P150" i="1"/>
  <c r="Q150" i="1"/>
  <c r="R150" i="1"/>
  <c r="P151" i="1"/>
  <c r="Q151" i="1"/>
  <c r="R151" i="1"/>
  <c r="P152" i="1"/>
  <c r="Q152" i="1"/>
  <c r="R152" i="1"/>
  <c r="P153" i="1"/>
  <c r="Q153" i="1"/>
  <c r="R153" i="1"/>
  <c r="P154" i="1"/>
  <c r="Q154" i="1"/>
  <c r="R154" i="1"/>
  <c r="P155" i="1"/>
  <c r="Q155" i="1"/>
  <c r="R155" i="1"/>
  <c r="P156" i="1"/>
  <c r="Q156" i="1"/>
  <c r="R156" i="1"/>
  <c r="P157" i="1"/>
  <c r="Q157" i="1"/>
  <c r="R157" i="1"/>
  <c r="P158" i="1"/>
  <c r="Q158" i="1"/>
  <c r="R158" i="1"/>
  <c r="P159" i="1"/>
  <c r="Q159" i="1"/>
  <c r="R159" i="1"/>
  <c r="P160" i="1"/>
  <c r="Q160" i="1"/>
  <c r="R160" i="1"/>
  <c r="P161" i="1"/>
  <c r="Q161" i="1"/>
  <c r="R161" i="1"/>
  <c r="P162" i="1"/>
  <c r="Q162" i="1"/>
  <c r="R162" i="1"/>
  <c r="P163" i="1"/>
  <c r="Q163" i="1"/>
  <c r="R163" i="1"/>
  <c r="P164" i="1"/>
  <c r="Q164" i="1"/>
  <c r="R164" i="1"/>
  <c r="P165" i="1"/>
  <c r="Q165" i="1"/>
  <c r="R165" i="1"/>
  <c r="P166" i="1"/>
  <c r="Q166" i="1"/>
  <c r="R166" i="1"/>
  <c r="P167" i="1"/>
  <c r="Q167" i="1"/>
  <c r="R167" i="1"/>
  <c r="P168" i="1"/>
  <c r="Q168" i="1"/>
  <c r="R168" i="1"/>
  <c r="P169" i="1"/>
  <c r="Q169" i="1"/>
  <c r="R169" i="1"/>
  <c r="P170" i="1"/>
  <c r="Q170" i="1"/>
  <c r="R170" i="1"/>
  <c r="P171" i="1"/>
  <c r="Q171" i="1"/>
  <c r="R171" i="1"/>
  <c r="P172" i="1"/>
  <c r="Q172" i="1"/>
  <c r="R172" i="1"/>
  <c r="P173" i="1"/>
  <c r="Q173" i="1"/>
  <c r="R173" i="1"/>
  <c r="P174" i="1"/>
  <c r="Q174" i="1"/>
  <c r="R174" i="1"/>
  <c r="P175" i="1"/>
  <c r="Q175" i="1"/>
  <c r="R175" i="1"/>
  <c r="P176" i="1"/>
  <c r="Q176" i="1"/>
  <c r="R176" i="1"/>
  <c r="P177" i="1"/>
  <c r="Q177" i="1"/>
  <c r="R177" i="1"/>
  <c r="P178" i="1"/>
  <c r="Q178" i="1"/>
  <c r="R178" i="1"/>
  <c r="P179" i="1"/>
  <c r="Q179" i="1"/>
  <c r="R179" i="1"/>
  <c r="P180" i="1"/>
  <c r="Q180" i="1"/>
  <c r="R180" i="1"/>
  <c r="R3" i="1"/>
  <c r="Q3" i="1"/>
  <c r="P3" i="1"/>
  <c r="V3" i="1"/>
  <c r="AD3" i="1"/>
  <c r="AG3" i="1"/>
  <c r="AH3" i="1"/>
  <c r="AG4" i="1"/>
  <c r="AH4" i="1"/>
  <c r="AG5" i="1"/>
  <c r="AH5" i="1"/>
  <c r="AG6" i="1"/>
  <c r="AH6" i="1"/>
  <c r="AG7" i="1"/>
  <c r="AH7" i="1"/>
  <c r="AG8" i="1"/>
  <c r="AH8" i="1"/>
  <c r="AG9" i="1"/>
  <c r="AH9" i="1"/>
  <c r="AG10" i="1"/>
  <c r="AH10" i="1"/>
  <c r="AG11" i="1"/>
  <c r="AH11" i="1"/>
  <c r="AG12" i="1"/>
  <c r="AH12" i="1"/>
  <c r="AG13" i="1"/>
  <c r="AH13" i="1"/>
  <c r="AG14" i="1"/>
  <c r="AH14" i="1"/>
  <c r="AG15" i="1"/>
  <c r="AH15" i="1"/>
  <c r="AG16" i="1"/>
  <c r="AH16" i="1"/>
  <c r="AG17" i="1"/>
  <c r="AH17" i="1"/>
  <c r="AG18" i="1"/>
  <c r="AH18" i="1"/>
  <c r="AG19" i="1"/>
  <c r="AH19" i="1"/>
  <c r="AG20" i="1"/>
  <c r="AH20" i="1"/>
  <c r="AG21" i="1"/>
  <c r="AH21" i="1"/>
  <c r="AG22" i="1"/>
  <c r="AH22" i="1"/>
  <c r="AG23" i="1"/>
  <c r="AH23" i="1"/>
  <c r="AG24" i="1"/>
  <c r="AH24" i="1"/>
  <c r="AG25" i="1"/>
  <c r="AH25" i="1"/>
  <c r="AG26" i="1"/>
  <c r="AH26" i="1"/>
  <c r="AG27" i="1"/>
  <c r="AH27" i="1"/>
  <c r="AG28" i="1"/>
  <c r="AH28" i="1"/>
  <c r="AG29" i="1"/>
  <c r="AH29" i="1"/>
  <c r="AG30" i="1"/>
  <c r="AH30" i="1"/>
  <c r="AG31" i="1"/>
  <c r="AH31" i="1"/>
  <c r="AG32" i="1"/>
  <c r="AH32" i="1"/>
  <c r="AG33" i="1"/>
  <c r="AH33" i="1"/>
  <c r="AG34" i="1"/>
  <c r="AH34" i="1"/>
  <c r="AG35" i="1"/>
  <c r="AH35" i="1"/>
  <c r="AG36" i="1"/>
  <c r="AH36" i="1"/>
  <c r="AG37" i="1"/>
  <c r="AH37" i="1"/>
  <c r="AG38" i="1"/>
  <c r="AH38" i="1"/>
  <c r="AG39" i="1"/>
  <c r="AH39" i="1"/>
  <c r="AG40" i="1"/>
  <c r="AH40" i="1"/>
  <c r="AG41" i="1"/>
  <c r="AH41" i="1"/>
  <c r="AG42" i="1"/>
  <c r="AH42" i="1"/>
  <c r="AG43" i="1"/>
  <c r="AH43" i="1"/>
  <c r="AG44" i="1"/>
  <c r="AH44" i="1"/>
  <c r="AG45" i="1"/>
  <c r="AH45" i="1"/>
  <c r="AG46" i="1"/>
  <c r="AH46" i="1"/>
  <c r="AG47" i="1"/>
  <c r="AH47" i="1"/>
  <c r="AG48" i="1"/>
  <c r="AH48" i="1"/>
  <c r="AG49" i="1"/>
  <c r="AH49" i="1"/>
  <c r="AG50" i="1"/>
  <c r="AH50" i="1"/>
  <c r="AG51" i="1"/>
  <c r="AH51" i="1"/>
  <c r="AG52" i="1"/>
  <c r="AH52" i="1"/>
  <c r="AG53" i="1"/>
  <c r="AH53" i="1"/>
  <c r="AG54" i="1"/>
  <c r="AH54" i="1"/>
  <c r="AG55" i="1"/>
  <c r="AH55" i="1"/>
  <c r="AG56" i="1"/>
  <c r="AH56" i="1"/>
  <c r="AG57" i="1"/>
  <c r="AH57" i="1"/>
  <c r="AG58" i="1"/>
  <c r="AH58" i="1"/>
  <c r="AG59" i="1"/>
  <c r="AH59" i="1"/>
  <c r="AG60" i="1"/>
  <c r="AH60" i="1"/>
  <c r="AG61" i="1"/>
  <c r="AH61" i="1"/>
  <c r="AG62" i="1"/>
  <c r="AH62" i="1"/>
  <c r="AG63" i="1"/>
  <c r="AH63" i="1"/>
  <c r="AG64" i="1"/>
  <c r="AH64" i="1"/>
  <c r="AG65" i="1"/>
  <c r="AH65" i="1"/>
  <c r="AG66" i="1"/>
  <c r="AH66" i="1"/>
  <c r="AG67" i="1"/>
  <c r="AH67" i="1"/>
  <c r="AG68" i="1"/>
  <c r="AH68" i="1"/>
  <c r="AG69" i="1"/>
  <c r="AH69" i="1"/>
  <c r="AG70" i="1"/>
  <c r="AH70" i="1"/>
  <c r="AG71" i="1"/>
  <c r="AH71" i="1"/>
  <c r="AG72" i="1"/>
  <c r="AH72" i="1"/>
  <c r="AG73" i="1"/>
  <c r="AH73" i="1"/>
  <c r="AG74" i="1"/>
  <c r="AH74" i="1"/>
  <c r="AG75" i="1"/>
  <c r="AH75" i="1"/>
  <c r="AG76" i="1"/>
  <c r="AH76" i="1"/>
  <c r="AG77" i="1"/>
  <c r="AH77" i="1"/>
  <c r="AG78" i="1"/>
  <c r="AH78" i="1"/>
  <c r="AG79" i="1"/>
  <c r="AH79" i="1"/>
  <c r="AG80" i="1"/>
  <c r="AH80" i="1"/>
  <c r="AG81" i="1"/>
  <c r="AH81" i="1"/>
  <c r="AG82" i="1"/>
  <c r="AH82" i="1"/>
  <c r="AG83" i="1"/>
  <c r="AH83" i="1"/>
  <c r="AG84" i="1"/>
  <c r="AH84" i="1"/>
  <c r="AG85" i="1"/>
  <c r="AH85" i="1"/>
  <c r="AG86" i="1"/>
  <c r="AH86" i="1"/>
  <c r="AG87" i="1"/>
  <c r="AH87" i="1"/>
  <c r="AG88" i="1"/>
  <c r="AH88" i="1"/>
  <c r="AG89" i="1"/>
  <c r="AH89" i="1"/>
  <c r="AG90" i="1"/>
  <c r="AH90" i="1"/>
  <c r="AG91" i="1"/>
  <c r="AH91" i="1"/>
  <c r="AG92" i="1"/>
  <c r="AH92" i="1"/>
  <c r="AG93" i="1"/>
  <c r="AH93" i="1"/>
  <c r="AG94" i="1"/>
  <c r="AH94" i="1"/>
  <c r="AG95" i="1"/>
  <c r="AH95" i="1"/>
  <c r="AG96" i="1"/>
  <c r="AH96" i="1"/>
  <c r="AG97" i="1"/>
  <c r="AH97" i="1"/>
  <c r="AG98" i="1"/>
  <c r="AH98" i="1"/>
  <c r="AG99" i="1"/>
  <c r="AH99" i="1"/>
  <c r="AG100" i="1"/>
  <c r="AH100" i="1"/>
  <c r="AG101" i="1"/>
  <c r="AH101" i="1"/>
  <c r="AG102" i="1"/>
  <c r="AH102" i="1"/>
  <c r="AG103" i="1"/>
  <c r="AH103" i="1"/>
  <c r="AG104" i="1"/>
  <c r="AH104" i="1"/>
  <c r="AG105" i="1"/>
  <c r="AH105" i="1"/>
  <c r="AG106" i="1"/>
  <c r="AH106" i="1"/>
  <c r="AG107" i="1"/>
  <c r="AH107" i="1"/>
  <c r="AG108" i="1"/>
  <c r="AH108" i="1"/>
  <c r="AG109" i="1"/>
  <c r="AH109" i="1"/>
  <c r="AG110" i="1"/>
  <c r="AH110" i="1"/>
  <c r="AG111" i="1"/>
  <c r="AH111" i="1"/>
  <c r="AG112" i="1"/>
  <c r="AH112" i="1"/>
  <c r="AG113" i="1"/>
  <c r="AH113" i="1"/>
  <c r="AG114" i="1"/>
  <c r="AH114" i="1"/>
  <c r="AG115" i="1"/>
  <c r="AH115" i="1"/>
  <c r="AG116" i="1"/>
  <c r="AH116" i="1"/>
  <c r="AG117" i="1"/>
  <c r="AH117" i="1"/>
  <c r="AG118" i="1"/>
  <c r="AH118" i="1"/>
  <c r="AG119" i="1"/>
  <c r="AH119" i="1"/>
  <c r="AG120" i="1"/>
  <c r="AH120" i="1"/>
  <c r="AG121" i="1"/>
  <c r="AH121" i="1"/>
  <c r="AG122" i="1"/>
  <c r="AH122" i="1"/>
  <c r="AG123" i="1"/>
  <c r="AH123" i="1"/>
  <c r="AG124" i="1"/>
  <c r="AH124" i="1"/>
  <c r="AG125" i="1"/>
  <c r="AH125" i="1"/>
  <c r="AG126" i="1"/>
  <c r="AH126" i="1"/>
  <c r="AG127" i="1"/>
  <c r="AH127" i="1"/>
  <c r="AG128" i="1"/>
  <c r="AH128" i="1"/>
  <c r="AG129" i="1"/>
  <c r="AH129" i="1"/>
  <c r="AG130" i="1"/>
  <c r="AH130" i="1"/>
  <c r="AG131" i="1"/>
  <c r="AH131" i="1"/>
  <c r="AG132" i="1"/>
  <c r="AH132" i="1"/>
  <c r="AG133" i="1"/>
  <c r="AH133" i="1"/>
  <c r="AG134" i="1"/>
  <c r="AH134" i="1"/>
  <c r="AG135" i="1"/>
  <c r="AH135" i="1"/>
  <c r="AG136" i="1"/>
  <c r="AH136" i="1"/>
  <c r="AG137" i="1"/>
  <c r="AH137" i="1"/>
  <c r="AG138" i="1"/>
  <c r="AH138" i="1"/>
  <c r="AG139" i="1"/>
  <c r="AH139" i="1"/>
  <c r="AG140" i="1"/>
  <c r="AH140" i="1"/>
  <c r="AG141" i="1"/>
  <c r="AH141" i="1"/>
  <c r="AG142" i="1"/>
  <c r="AH142" i="1"/>
  <c r="AG143" i="1"/>
  <c r="AH143" i="1"/>
  <c r="AG144" i="1"/>
  <c r="AH144" i="1"/>
  <c r="AG145" i="1"/>
  <c r="AH145" i="1"/>
  <c r="AG146" i="1"/>
  <c r="AH146" i="1"/>
  <c r="AG147" i="1"/>
  <c r="AH147" i="1"/>
  <c r="AG148" i="1"/>
  <c r="AH148" i="1"/>
  <c r="AG149" i="1"/>
  <c r="AH149" i="1"/>
  <c r="AG150" i="1"/>
  <c r="AH150" i="1"/>
  <c r="AG151" i="1"/>
  <c r="AH151" i="1"/>
  <c r="AG152" i="1"/>
  <c r="AH152" i="1"/>
  <c r="AG153" i="1"/>
  <c r="AH153" i="1"/>
  <c r="AG154" i="1"/>
  <c r="AH154" i="1"/>
  <c r="AG155" i="1"/>
  <c r="AH155" i="1"/>
  <c r="AG156" i="1"/>
  <c r="AH156" i="1"/>
  <c r="AG157" i="1"/>
  <c r="AH157" i="1"/>
  <c r="AG158" i="1"/>
  <c r="AH158" i="1"/>
  <c r="AG159" i="1"/>
  <c r="AH159" i="1"/>
  <c r="AG160" i="1"/>
  <c r="AH160" i="1"/>
  <c r="AG161" i="1"/>
  <c r="AH161" i="1"/>
  <c r="AG162" i="1"/>
  <c r="AH162" i="1"/>
  <c r="AG163" i="1"/>
  <c r="AH163" i="1"/>
  <c r="AG164" i="1"/>
  <c r="AH164" i="1"/>
  <c r="AG165" i="1"/>
  <c r="AH165" i="1"/>
  <c r="AG166" i="1"/>
  <c r="AH166" i="1"/>
  <c r="AG167" i="1"/>
  <c r="AH167" i="1"/>
  <c r="AG168" i="1"/>
  <c r="AH168" i="1"/>
  <c r="AG169" i="1"/>
  <c r="AH169" i="1"/>
  <c r="AG170" i="1"/>
  <c r="AH170" i="1"/>
  <c r="AG171" i="1"/>
  <c r="AH171" i="1"/>
  <c r="AG172" i="1"/>
  <c r="AH172" i="1"/>
  <c r="AG173" i="1"/>
  <c r="AH173" i="1"/>
  <c r="AG174" i="1"/>
  <c r="AH174" i="1"/>
  <c r="AG175" i="1"/>
  <c r="AH175" i="1"/>
  <c r="AG176" i="1"/>
  <c r="AH176" i="1"/>
  <c r="AG177" i="1"/>
  <c r="AH177" i="1"/>
  <c r="AG178" i="1"/>
  <c r="AH178" i="1"/>
  <c r="AG179" i="1"/>
  <c r="AH179" i="1"/>
  <c r="AG180" i="1"/>
  <c r="AH180" i="1"/>
  <c r="W3" i="1"/>
  <c r="X3" i="1"/>
  <c r="Y3" i="1"/>
  <c r="Z3" i="1"/>
  <c r="AA3" i="1"/>
  <c r="AB3" i="1"/>
  <c r="AC3" i="1"/>
  <c r="AE3" i="1"/>
  <c r="AF3" i="1"/>
  <c r="W4" i="1"/>
  <c r="X4" i="1"/>
  <c r="Y4" i="1"/>
  <c r="Z4" i="1"/>
  <c r="AA4" i="1"/>
  <c r="AB4" i="1"/>
  <c r="AC4" i="1"/>
  <c r="AD4" i="1"/>
  <c r="AE4" i="1"/>
  <c r="AF4" i="1"/>
  <c r="W5" i="1"/>
  <c r="X5" i="1"/>
  <c r="Y5" i="1"/>
  <c r="Z5" i="1"/>
  <c r="AA5" i="1"/>
  <c r="AB5" i="1"/>
  <c r="AC5" i="1"/>
  <c r="AD5" i="1"/>
  <c r="AE5" i="1"/>
  <c r="AF5" i="1"/>
  <c r="W6" i="1"/>
  <c r="X6" i="1"/>
  <c r="Y6" i="1"/>
  <c r="Z6" i="1"/>
  <c r="AA6" i="1"/>
  <c r="AB6" i="1"/>
  <c r="AC6" i="1"/>
  <c r="AD6" i="1"/>
  <c r="AE6" i="1"/>
  <c r="AF6" i="1"/>
  <c r="W7" i="1"/>
  <c r="X7" i="1"/>
  <c r="Y7" i="1"/>
  <c r="Z7" i="1"/>
  <c r="AA7" i="1"/>
  <c r="AB7" i="1"/>
  <c r="AC7" i="1"/>
  <c r="AD7" i="1"/>
  <c r="AE7" i="1"/>
  <c r="AF7" i="1"/>
  <c r="W8" i="1"/>
  <c r="X8" i="1"/>
  <c r="Y8" i="1"/>
  <c r="Z8" i="1"/>
  <c r="AA8" i="1"/>
  <c r="AB8" i="1"/>
  <c r="AC8" i="1"/>
  <c r="AD8" i="1"/>
  <c r="AE8" i="1"/>
  <c r="AF8" i="1"/>
  <c r="W9" i="1"/>
  <c r="X9" i="1"/>
  <c r="Y9" i="1"/>
  <c r="Z9" i="1"/>
  <c r="AA9" i="1"/>
  <c r="AB9" i="1"/>
  <c r="AC9" i="1"/>
  <c r="AD9" i="1"/>
  <c r="AE9" i="1"/>
  <c r="AF9" i="1"/>
  <c r="W10" i="1"/>
  <c r="X10" i="1"/>
  <c r="Y10" i="1"/>
  <c r="Z10" i="1"/>
  <c r="AA10" i="1"/>
  <c r="AB10" i="1"/>
  <c r="AC10" i="1"/>
  <c r="AD10" i="1"/>
  <c r="AE10" i="1"/>
  <c r="AF10" i="1"/>
  <c r="W11" i="1"/>
  <c r="X11" i="1"/>
  <c r="Y11" i="1"/>
  <c r="Z11" i="1"/>
  <c r="AA11" i="1"/>
  <c r="AB11" i="1"/>
  <c r="AC11" i="1"/>
  <c r="AD11" i="1"/>
  <c r="AE11" i="1"/>
  <c r="AF11" i="1"/>
  <c r="W12" i="1"/>
  <c r="X12" i="1"/>
  <c r="Y12" i="1"/>
  <c r="Z12" i="1"/>
  <c r="AA12" i="1"/>
  <c r="AB12" i="1"/>
  <c r="AC12" i="1"/>
  <c r="AD12" i="1"/>
  <c r="AE12" i="1"/>
  <c r="AF12" i="1"/>
  <c r="W13" i="1"/>
  <c r="X13" i="1"/>
  <c r="Y13" i="1"/>
  <c r="Z13" i="1"/>
  <c r="AA13" i="1"/>
  <c r="AB13" i="1"/>
  <c r="AC13" i="1"/>
  <c r="AD13" i="1"/>
  <c r="AE13" i="1"/>
  <c r="AF13" i="1"/>
  <c r="W14" i="1"/>
  <c r="X14" i="1"/>
  <c r="Y14" i="1"/>
  <c r="Z14" i="1"/>
  <c r="AA14" i="1"/>
  <c r="AB14" i="1"/>
  <c r="AC14" i="1"/>
  <c r="AD14" i="1"/>
  <c r="AE14" i="1"/>
  <c r="AF14" i="1"/>
  <c r="W15" i="1"/>
  <c r="X15" i="1"/>
  <c r="Y15" i="1"/>
  <c r="Z15" i="1"/>
  <c r="AA15" i="1"/>
  <c r="AB15" i="1"/>
  <c r="AC15" i="1"/>
  <c r="AD15" i="1"/>
  <c r="AE15" i="1"/>
  <c r="AF15" i="1"/>
  <c r="W16" i="1"/>
  <c r="X16" i="1"/>
  <c r="Y16" i="1"/>
  <c r="Z16" i="1"/>
  <c r="AA16" i="1"/>
  <c r="AB16" i="1"/>
  <c r="AC16" i="1"/>
  <c r="AD16" i="1"/>
  <c r="AE16" i="1"/>
  <c r="AF16" i="1"/>
  <c r="W17" i="1"/>
  <c r="X17" i="1"/>
  <c r="Y17" i="1"/>
  <c r="Z17" i="1"/>
  <c r="AA17" i="1"/>
  <c r="AB17" i="1"/>
  <c r="AC17" i="1"/>
  <c r="AD17" i="1"/>
  <c r="AE17" i="1"/>
  <c r="AF17" i="1"/>
  <c r="W18" i="1"/>
  <c r="X18" i="1"/>
  <c r="Y18" i="1"/>
  <c r="Z18" i="1"/>
  <c r="AA18" i="1"/>
  <c r="AB18" i="1"/>
  <c r="AC18" i="1"/>
  <c r="AD18" i="1"/>
  <c r="AE18" i="1"/>
  <c r="AF18" i="1"/>
  <c r="W19" i="1"/>
  <c r="X19" i="1"/>
  <c r="Y19" i="1"/>
  <c r="Z19" i="1"/>
  <c r="AA19" i="1"/>
  <c r="AB19" i="1"/>
  <c r="AC19" i="1"/>
  <c r="AD19" i="1"/>
  <c r="AE19" i="1"/>
  <c r="AF19" i="1"/>
  <c r="W20" i="1"/>
  <c r="X20" i="1"/>
  <c r="Y20" i="1"/>
  <c r="Z20" i="1"/>
  <c r="AA20" i="1"/>
  <c r="AB20" i="1"/>
  <c r="AC20" i="1"/>
  <c r="AD20" i="1"/>
  <c r="AE20" i="1"/>
  <c r="AF20" i="1"/>
  <c r="W21" i="1"/>
  <c r="X21" i="1"/>
  <c r="Y21" i="1"/>
  <c r="Z21" i="1"/>
  <c r="AA21" i="1"/>
  <c r="AB21" i="1"/>
  <c r="AC21" i="1"/>
  <c r="AD21" i="1"/>
  <c r="AE21" i="1"/>
  <c r="AF21" i="1"/>
  <c r="W22" i="1"/>
  <c r="X22" i="1"/>
  <c r="Y22" i="1"/>
  <c r="Z22" i="1"/>
  <c r="AA22" i="1"/>
  <c r="AB22" i="1"/>
  <c r="AC22" i="1"/>
  <c r="AD22" i="1"/>
  <c r="AE22" i="1"/>
  <c r="AF22" i="1"/>
  <c r="W23" i="1"/>
  <c r="X23" i="1"/>
  <c r="Y23" i="1"/>
  <c r="Z23" i="1"/>
  <c r="AA23" i="1"/>
  <c r="AB23" i="1"/>
  <c r="AC23" i="1"/>
  <c r="AD23" i="1"/>
  <c r="AE23" i="1"/>
  <c r="AF23" i="1"/>
  <c r="W24" i="1"/>
  <c r="X24" i="1"/>
  <c r="Y24" i="1"/>
  <c r="Z24" i="1"/>
  <c r="AA24" i="1"/>
  <c r="AB24" i="1"/>
  <c r="AC24" i="1"/>
  <c r="AD24" i="1"/>
  <c r="AE24" i="1"/>
  <c r="AF24" i="1"/>
  <c r="W25" i="1"/>
  <c r="X25" i="1"/>
  <c r="Y25" i="1"/>
  <c r="Z25" i="1"/>
  <c r="AA25" i="1"/>
  <c r="AB25" i="1"/>
  <c r="AC25" i="1"/>
  <c r="AD25" i="1"/>
  <c r="AE25" i="1"/>
  <c r="AF25" i="1"/>
  <c r="W26" i="1"/>
  <c r="X26" i="1"/>
  <c r="Y26" i="1"/>
  <c r="Z26" i="1"/>
  <c r="AA26" i="1"/>
  <c r="AB26" i="1"/>
  <c r="AC26" i="1"/>
  <c r="AD26" i="1"/>
  <c r="AE26" i="1"/>
  <c r="AF26" i="1"/>
  <c r="W27" i="1"/>
  <c r="X27" i="1"/>
  <c r="Y27" i="1"/>
  <c r="Z27" i="1"/>
  <c r="AA27" i="1"/>
  <c r="AB27" i="1"/>
  <c r="AC27" i="1"/>
  <c r="AD27" i="1"/>
  <c r="AE27" i="1"/>
  <c r="AF27" i="1"/>
  <c r="W28" i="1"/>
  <c r="X28" i="1"/>
  <c r="Y28" i="1"/>
  <c r="Z28" i="1"/>
  <c r="AA28" i="1"/>
  <c r="AB28" i="1"/>
  <c r="AC28" i="1"/>
  <c r="AD28" i="1"/>
  <c r="AE28" i="1"/>
  <c r="AF28" i="1"/>
  <c r="W29" i="1"/>
  <c r="X29" i="1"/>
  <c r="Y29" i="1"/>
  <c r="Z29" i="1"/>
  <c r="AA29" i="1"/>
  <c r="AB29" i="1"/>
  <c r="AC29" i="1"/>
  <c r="AD29" i="1"/>
  <c r="AE29" i="1"/>
  <c r="AF29" i="1"/>
  <c r="W30" i="1"/>
  <c r="X30" i="1"/>
  <c r="Y30" i="1"/>
  <c r="Z30" i="1"/>
  <c r="AA30" i="1"/>
  <c r="AB30" i="1"/>
  <c r="AC30" i="1"/>
  <c r="AD30" i="1"/>
  <c r="AE30" i="1"/>
  <c r="AF30" i="1"/>
  <c r="W31" i="1"/>
  <c r="X31" i="1"/>
  <c r="Y31" i="1"/>
  <c r="Z31" i="1"/>
  <c r="AA31" i="1"/>
  <c r="AB31" i="1"/>
  <c r="AC31" i="1"/>
  <c r="AD31" i="1"/>
  <c r="AE31" i="1"/>
  <c r="AF31" i="1"/>
  <c r="W32" i="1"/>
  <c r="X32" i="1"/>
  <c r="Y32" i="1"/>
  <c r="Z32" i="1"/>
  <c r="AA32" i="1"/>
  <c r="AB32" i="1"/>
  <c r="AC32" i="1"/>
  <c r="AD32" i="1"/>
  <c r="AE32" i="1"/>
  <c r="AF32" i="1"/>
  <c r="W33" i="1"/>
  <c r="X33" i="1"/>
  <c r="Y33" i="1"/>
  <c r="Z33" i="1"/>
  <c r="AA33" i="1"/>
  <c r="AB33" i="1"/>
  <c r="AC33" i="1"/>
  <c r="AD33" i="1"/>
  <c r="AE33" i="1"/>
  <c r="AF33" i="1"/>
  <c r="W34" i="1"/>
  <c r="X34" i="1"/>
  <c r="Y34" i="1"/>
  <c r="Z34" i="1"/>
  <c r="AA34" i="1"/>
  <c r="AB34" i="1"/>
  <c r="AC34" i="1"/>
  <c r="AD34" i="1"/>
  <c r="AE34" i="1"/>
  <c r="AF34" i="1"/>
  <c r="W35" i="1"/>
  <c r="X35" i="1"/>
  <c r="Y35" i="1"/>
  <c r="Z35" i="1"/>
  <c r="AA35" i="1"/>
  <c r="AB35" i="1"/>
  <c r="AC35" i="1"/>
  <c r="AD35" i="1"/>
  <c r="AE35" i="1"/>
  <c r="AF35" i="1"/>
  <c r="W36" i="1"/>
  <c r="X36" i="1"/>
  <c r="Y36" i="1"/>
  <c r="Z36" i="1"/>
  <c r="AA36" i="1"/>
  <c r="AB36" i="1"/>
  <c r="AC36" i="1"/>
  <c r="AD36" i="1"/>
  <c r="AE36" i="1"/>
  <c r="AF36" i="1"/>
  <c r="W37" i="1"/>
  <c r="X37" i="1"/>
  <c r="Y37" i="1"/>
  <c r="Z37" i="1"/>
  <c r="AA37" i="1"/>
  <c r="AB37" i="1"/>
  <c r="AC37" i="1"/>
  <c r="AD37" i="1"/>
  <c r="AE37" i="1"/>
  <c r="AF37" i="1"/>
  <c r="W38" i="1"/>
  <c r="X38" i="1"/>
  <c r="Y38" i="1"/>
  <c r="Z38" i="1"/>
  <c r="AA38" i="1"/>
  <c r="AB38" i="1"/>
  <c r="AC38" i="1"/>
  <c r="AD38" i="1"/>
  <c r="AE38" i="1"/>
  <c r="AF38" i="1"/>
  <c r="W39" i="1"/>
  <c r="X39" i="1"/>
  <c r="Y39" i="1"/>
  <c r="Z39" i="1"/>
  <c r="AA39" i="1"/>
  <c r="AB39" i="1"/>
  <c r="AC39" i="1"/>
  <c r="AD39" i="1"/>
  <c r="AE39" i="1"/>
  <c r="AF39" i="1"/>
  <c r="W40" i="1"/>
  <c r="X40" i="1"/>
  <c r="Y40" i="1"/>
  <c r="Z40" i="1"/>
  <c r="AA40" i="1"/>
  <c r="AB40" i="1"/>
  <c r="AC40" i="1"/>
  <c r="AD40" i="1"/>
  <c r="AE40" i="1"/>
  <c r="AF40" i="1"/>
  <c r="W41" i="1"/>
  <c r="X41" i="1"/>
  <c r="Y41" i="1"/>
  <c r="Z41" i="1"/>
  <c r="AA41" i="1"/>
  <c r="AB41" i="1"/>
  <c r="AC41" i="1"/>
  <c r="AD41" i="1"/>
  <c r="AE41" i="1"/>
  <c r="AF41" i="1"/>
  <c r="W42" i="1"/>
  <c r="X42" i="1"/>
  <c r="Y42" i="1"/>
  <c r="Z42" i="1"/>
  <c r="AA42" i="1"/>
  <c r="AB42" i="1"/>
  <c r="AC42" i="1"/>
  <c r="AD42" i="1"/>
  <c r="AE42" i="1"/>
  <c r="AF42" i="1"/>
  <c r="W43" i="1"/>
  <c r="X43" i="1"/>
  <c r="Y43" i="1"/>
  <c r="Z43" i="1"/>
  <c r="AA43" i="1"/>
  <c r="AB43" i="1"/>
  <c r="AC43" i="1"/>
  <c r="AD43" i="1"/>
  <c r="AE43" i="1"/>
  <c r="AF43" i="1"/>
  <c r="W44" i="1"/>
  <c r="X44" i="1"/>
  <c r="Y44" i="1"/>
  <c r="Z44" i="1"/>
  <c r="AA44" i="1"/>
  <c r="AB44" i="1"/>
  <c r="AC44" i="1"/>
  <c r="AD44" i="1"/>
  <c r="AE44" i="1"/>
  <c r="AF44" i="1"/>
  <c r="W45" i="1"/>
  <c r="X45" i="1"/>
  <c r="Y45" i="1"/>
  <c r="Z45" i="1"/>
  <c r="AA45" i="1"/>
  <c r="AB45" i="1"/>
  <c r="AC45" i="1"/>
  <c r="AD45" i="1"/>
  <c r="AE45" i="1"/>
  <c r="AF45" i="1"/>
  <c r="W46" i="1"/>
  <c r="X46" i="1"/>
  <c r="Y46" i="1"/>
  <c r="Z46" i="1"/>
  <c r="AA46" i="1"/>
  <c r="AB46" i="1"/>
  <c r="AC46" i="1"/>
  <c r="AD46" i="1"/>
  <c r="AE46" i="1"/>
  <c r="AF46" i="1"/>
  <c r="W47" i="1"/>
  <c r="X47" i="1"/>
  <c r="Y47" i="1"/>
  <c r="Z47" i="1"/>
  <c r="AA47" i="1"/>
  <c r="AB47" i="1"/>
  <c r="AC47" i="1"/>
  <c r="AD47" i="1"/>
  <c r="AE47" i="1"/>
  <c r="AF47" i="1"/>
  <c r="W48" i="1"/>
  <c r="X48" i="1"/>
  <c r="Y48" i="1"/>
  <c r="Z48" i="1"/>
  <c r="AA48" i="1"/>
  <c r="AB48" i="1"/>
  <c r="AC48" i="1"/>
  <c r="AD48" i="1"/>
  <c r="AE48" i="1"/>
  <c r="AF48" i="1"/>
  <c r="W49" i="1"/>
  <c r="X49" i="1"/>
  <c r="Y49" i="1"/>
  <c r="Z49" i="1"/>
  <c r="AA49" i="1"/>
  <c r="AB49" i="1"/>
  <c r="AC49" i="1"/>
  <c r="AD49" i="1"/>
  <c r="AE49" i="1"/>
  <c r="AF49" i="1"/>
  <c r="W50" i="1"/>
  <c r="X50" i="1"/>
  <c r="Y50" i="1"/>
  <c r="Z50" i="1"/>
  <c r="AA50" i="1"/>
  <c r="AB50" i="1"/>
  <c r="AC50" i="1"/>
  <c r="AD50" i="1"/>
  <c r="AE50" i="1"/>
  <c r="AF50" i="1"/>
  <c r="W51" i="1"/>
  <c r="X51" i="1"/>
  <c r="Y51" i="1"/>
  <c r="Z51" i="1"/>
  <c r="AA51" i="1"/>
  <c r="AB51" i="1"/>
  <c r="AC51" i="1"/>
  <c r="AD51" i="1"/>
  <c r="AE51" i="1"/>
  <c r="AF51" i="1"/>
  <c r="W52" i="1"/>
  <c r="X52" i="1"/>
  <c r="Y52" i="1"/>
  <c r="Z52" i="1"/>
  <c r="AA52" i="1"/>
  <c r="AB52" i="1"/>
  <c r="AC52" i="1"/>
  <c r="AD52" i="1"/>
  <c r="AE52" i="1"/>
  <c r="AF52" i="1"/>
  <c r="W53" i="1"/>
  <c r="X53" i="1"/>
  <c r="Y53" i="1"/>
  <c r="Z53" i="1"/>
  <c r="AA53" i="1"/>
  <c r="AB53" i="1"/>
  <c r="AC53" i="1"/>
  <c r="AD53" i="1"/>
  <c r="AE53" i="1"/>
  <c r="AF53" i="1"/>
  <c r="W54" i="1"/>
  <c r="X54" i="1"/>
  <c r="Y54" i="1"/>
  <c r="Z54" i="1"/>
  <c r="AA54" i="1"/>
  <c r="AB54" i="1"/>
  <c r="AC54" i="1"/>
  <c r="AD54" i="1"/>
  <c r="AE54" i="1"/>
  <c r="AF54" i="1"/>
  <c r="W55" i="1"/>
  <c r="X55" i="1"/>
  <c r="Y55" i="1"/>
  <c r="Z55" i="1"/>
  <c r="AA55" i="1"/>
  <c r="AB55" i="1"/>
  <c r="AC55" i="1"/>
  <c r="AD55" i="1"/>
  <c r="AE55" i="1"/>
  <c r="AF55" i="1"/>
  <c r="W56" i="1"/>
  <c r="X56" i="1"/>
  <c r="Y56" i="1"/>
  <c r="Z56" i="1"/>
  <c r="AA56" i="1"/>
  <c r="AB56" i="1"/>
  <c r="AC56" i="1"/>
  <c r="AD56" i="1"/>
  <c r="AE56" i="1"/>
  <c r="AF56" i="1"/>
  <c r="W57" i="1"/>
  <c r="X57" i="1"/>
  <c r="Y57" i="1"/>
  <c r="Z57" i="1"/>
  <c r="AA57" i="1"/>
  <c r="AB57" i="1"/>
  <c r="AC57" i="1"/>
  <c r="AD57" i="1"/>
  <c r="AE57" i="1"/>
  <c r="AF57" i="1"/>
  <c r="W58" i="1"/>
  <c r="X58" i="1"/>
  <c r="Y58" i="1"/>
  <c r="Z58" i="1"/>
  <c r="AA58" i="1"/>
  <c r="AB58" i="1"/>
  <c r="AC58" i="1"/>
  <c r="AD58" i="1"/>
  <c r="AE58" i="1"/>
  <c r="AF58" i="1"/>
  <c r="W59" i="1"/>
  <c r="X59" i="1"/>
  <c r="Y59" i="1"/>
  <c r="Z59" i="1"/>
  <c r="AA59" i="1"/>
  <c r="AB59" i="1"/>
  <c r="AC59" i="1"/>
  <c r="AD59" i="1"/>
  <c r="AE59" i="1"/>
  <c r="AF59" i="1"/>
  <c r="W60" i="1"/>
  <c r="X60" i="1"/>
  <c r="Y60" i="1"/>
  <c r="Z60" i="1"/>
  <c r="AA60" i="1"/>
  <c r="AB60" i="1"/>
  <c r="AC60" i="1"/>
  <c r="AD60" i="1"/>
  <c r="AE60" i="1"/>
  <c r="AF60" i="1"/>
  <c r="W61" i="1"/>
  <c r="X61" i="1"/>
  <c r="Y61" i="1"/>
  <c r="Z61" i="1"/>
  <c r="AA61" i="1"/>
  <c r="AB61" i="1"/>
  <c r="AC61" i="1"/>
  <c r="AD61" i="1"/>
  <c r="AE61" i="1"/>
  <c r="AF61" i="1"/>
  <c r="W62" i="1"/>
  <c r="X62" i="1"/>
  <c r="Y62" i="1"/>
  <c r="Z62" i="1"/>
  <c r="AA62" i="1"/>
  <c r="AB62" i="1"/>
  <c r="AC62" i="1"/>
  <c r="AD62" i="1"/>
  <c r="AE62" i="1"/>
  <c r="AF62" i="1"/>
  <c r="W63" i="1"/>
  <c r="X63" i="1"/>
  <c r="Y63" i="1"/>
  <c r="Z63" i="1"/>
  <c r="AA63" i="1"/>
  <c r="AB63" i="1"/>
  <c r="AC63" i="1"/>
  <c r="AD63" i="1"/>
  <c r="AE63" i="1"/>
  <c r="AF63" i="1"/>
  <c r="W64" i="1"/>
  <c r="X64" i="1"/>
  <c r="Y64" i="1"/>
  <c r="Z64" i="1"/>
  <c r="AA64" i="1"/>
  <c r="AB64" i="1"/>
  <c r="AC64" i="1"/>
  <c r="AD64" i="1"/>
  <c r="AE64" i="1"/>
  <c r="AF64" i="1"/>
  <c r="W65" i="1"/>
  <c r="X65" i="1"/>
  <c r="Y65" i="1"/>
  <c r="Z65" i="1"/>
  <c r="AA65" i="1"/>
  <c r="AB65" i="1"/>
  <c r="AC65" i="1"/>
  <c r="AD65" i="1"/>
  <c r="AE65" i="1"/>
  <c r="AF65" i="1"/>
  <c r="W66" i="1"/>
  <c r="X66" i="1"/>
  <c r="Y66" i="1"/>
  <c r="Z66" i="1"/>
  <c r="AA66" i="1"/>
  <c r="AB66" i="1"/>
  <c r="AC66" i="1"/>
  <c r="AD66" i="1"/>
  <c r="AE66" i="1"/>
  <c r="AF66" i="1"/>
  <c r="W67" i="1"/>
  <c r="X67" i="1"/>
  <c r="Y67" i="1"/>
  <c r="Z67" i="1"/>
  <c r="AA67" i="1"/>
  <c r="AB67" i="1"/>
  <c r="AC67" i="1"/>
  <c r="AD67" i="1"/>
  <c r="AE67" i="1"/>
  <c r="AF67" i="1"/>
  <c r="W68" i="1"/>
  <c r="X68" i="1"/>
  <c r="Y68" i="1"/>
  <c r="Z68" i="1"/>
  <c r="AA68" i="1"/>
  <c r="AB68" i="1"/>
  <c r="AC68" i="1"/>
  <c r="AD68" i="1"/>
  <c r="AE68" i="1"/>
  <c r="AF68" i="1"/>
  <c r="W69" i="1"/>
  <c r="X69" i="1"/>
  <c r="Y69" i="1"/>
  <c r="Z69" i="1"/>
  <c r="AA69" i="1"/>
  <c r="AB69" i="1"/>
  <c r="AC69" i="1"/>
  <c r="AD69" i="1"/>
  <c r="AE69" i="1"/>
  <c r="AF69" i="1"/>
  <c r="W70" i="1"/>
  <c r="X70" i="1"/>
  <c r="Y70" i="1"/>
  <c r="Z70" i="1"/>
  <c r="AA70" i="1"/>
  <c r="AB70" i="1"/>
  <c r="AC70" i="1"/>
  <c r="AD70" i="1"/>
  <c r="AE70" i="1"/>
  <c r="AF70" i="1"/>
  <c r="W71" i="1"/>
  <c r="X71" i="1"/>
  <c r="Y71" i="1"/>
  <c r="Z71" i="1"/>
  <c r="AA71" i="1"/>
  <c r="AB71" i="1"/>
  <c r="AC71" i="1"/>
  <c r="AD71" i="1"/>
  <c r="AE71" i="1"/>
  <c r="AF71" i="1"/>
  <c r="W72" i="1"/>
  <c r="X72" i="1"/>
  <c r="Y72" i="1"/>
  <c r="Z72" i="1"/>
  <c r="AA72" i="1"/>
  <c r="AB72" i="1"/>
  <c r="AC72" i="1"/>
  <c r="AD72" i="1"/>
  <c r="AE72" i="1"/>
  <c r="AF72" i="1"/>
  <c r="W73" i="1"/>
  <c r="X73" i="1"/>
  <c r="Y73" i="1"/>
  <c r="Z73" i="1"/>
  <c r="AA73" i="1"/>
  <c r="AB73" i="1"/>
  <c r="AC73" i="1"/>
  <c r="AD73" i="1"/>
  <c r="AE73" i="1"/>
  <c r="AF73" i="1"/>
  <c r="W74" i="1"/>
  <c r="X74" i="1"/>
  <c r="Y74" i="1"/>
  <c r="Z74" i="1"/>
  <c r="AA74" i="1"/>
  <c r="AB74" i="1"/>
  <c r="AC74" i="1"/>
  <c r="AD74" i="1"/>
  <c r="AE74" i="1"/>
  <c r="AF74" i="1"/>
  <c r="W75" i="1"/>
  <c r="X75" i="1"/>
  <c r="Y75" i="1"/>
  <c r="Z75" i="1"/>
  <c r="AA75" i="1"/>
  <c r="AB75" i="1"/>
  <c r="AC75" i="1"/>
  <c r="AD75" i="1"/>
  <c r="AE75" i="1"/>
  <c r="AF75" i="1"/>
  <c r="W76" i="1"/>
  <c r="X76" i="1"/>
  <c r="Y76" i="1"/>
  <c r="Z76" i="1"/>
  <c r="AA76" i="1"/>
  <c r="AB76" i="1"/>
  <c r="AC76" i="1"/>
  <c r="AD76" i="1"/>
  <c r="AE76" i="1"/>
  <c r="AF76" i="1"/>
  <c r="W77" i="1"/>
  <c r="X77" i="1"/>
  <c r="Y77" i="1"/>
  <c r="Z77" i="1"/>
  <c r="AA77" i="1"/>
  <c r="AB77" i="1"/>
  <c r="AC77" i="1"/>
  <c r="AD77" i="1"/>
  <c r="AE77" i="1"/>
  <c r="AF77" i="1"/>
  <c r="W78" i="1"/>
  <c r="X78" i="1"/>
  <c r="Y78" i="1"/>
  <c r="Z78" i="1"/>
  <c r="AA78" i="1"/>
  <c r="AB78" i="1"/>
  <c r="AC78" i="1"/>
  <c r="AD78" i="1"/>
  <c r="AE78" i="1"/>
  <c r="AF78" i="1"/>
  <c r="W79" i="1"/>
  <c r="X79" i="1"/>
  <c r="Y79" i="1"/>
  <c r="Z79" i="1"/>
  <c r="AA79" i="1"/>
  <c r="AB79" i="1"/>
  <c r="AC79" i="1"/>
  <c r="AD79" i="1"/>
  <c r="AE79" i="1"/>
  <c r="AF79" i="1"/>
  <c r="W80" i="1"/>
  <c r="X80" i="1"/>
  <c r="Y80" i="1"/>
  <c r="Z80" i="1"/>
  <c r="AA80" i="1"/>
  <c r="AB80" i="1"/>
  <c r="AC80" i="1"/>
  <c r="AD80" i="1"/>
  <c r="AE80" i="1"/>
  <c r="AF80" i="1"/>
  <c r="W81" i="1"/>
  <c r="X81" i="1"/>
  <c r="Y81" i="1"/>
  <c r="Z81" i="1"/>
  <c r="AA81" i="1"/>
  <c r="AB81" i="1"/>
  <c r="AC81" i="1"/>
  <c r="AD81" i="1"/>
  <c r="AE81" i="1"/>
  <c r="AF81" i="1"/>
  <c r="W82" i="1"/>
  <c r="X82" i="1"/>
  <c r="Y82" i="1"/>
  <c r="Z82" i="1"/>
  <c r="AA82" i="1"/>
  <c r="AB82" i="1"/>
  <c r="AC82" i="1"/>
  <c r="AD82" i="1"/>
  <c r="AE82" i="1"/>
  <c r="AF82" i="1"/>
  <c r="W83" i="1"/>
  <c r="X83" i="1"/>
  <c r="Y83" i="1"/>
  <c r="Z83" i="1"/>
  <c r="AA83" i="1"/>
  <c r="AB83" i="1"/>
  <c r="AC83" i="1"/>
  <c r="AD83" i="1"/>
  <c r="AE83" i="1"/>
  <c r="AF83" i="1"/>
  <c r="W84" i="1"/>
  <c r="X84" i="1"/>
  <c r="Y84" i="1"/>
  <c r="Z84" i="1"/>
  <c r="AA84" i="1"/>
  <c r="AB84" i="1"/>
  <c r="AC84" i="1"/>
  <c r="AD84" i="1"/>
  <c r="AE84" i="1"/>
  <c r="AF84" i="1"/>
  <c r="W85" i="1"/>
  <c r="X85" i="1"/>
  <c r="Y85" i="1"/>
  <c r="Z85" i="1"/>
  <c r="AA85" i="1"/>
  <c r="AB85" i="1"/>
  <c r="AC85" i="1"/>
  <c r="AD85" i="1"/>
  <c r="AE85" i="1"/>
  <c r="AF85" i="1"/>
  <c r="W86" i="1"/>
  <c r="X86" i="1"/>
  <c r="Y86" i="1"/>
  <c r="Z86" i="1"/>
  <c r="AA86" i="1"/>
  <c r="AB86" i="1"/>
  <c r="AC86" i="1"/>
  <c r="AD86" i="1"/>
  <c r="AE86" i="1"/>
  <c r="AF86" i="1"/>
  <c r="W87" i="1"/>
  <c r="X87" i="1"/>
  <c r="Y87" i="1"/>
  <c r="Z87" i="1"/>
  <c r="AA87" i="1"/>
  <c r="AB87" i="1"/>
  <c r="AC87" i="1"/>
  <c r="AD87" i="1"/>
  <c r="AE87" i="1"/>
  <c r="AF87" i="1"/>
  <c r="W88" i="1"/>
  <c r="X88" i="1"/>
  <c r="Y88" i="1"/>
  <c r="Z88" i="1"/>
  <c r="AA88" i="1"/>
  <c r="AB88" i="1"/>
  <c r="AC88" i="1"/>
  <c r="AD88" i="1"/>
  <c r="AE88" i="1"/>
  <c r="AF88" i="1"/>
  <c r="W89" i="1"/>
  <c r="X89" i="1"/>
  <c r="Y89" i="1"/>
  <c r="Z89" i="1"/>
  <c r="AA89" i="1"/>
  <c r="AB89" i="1"/>
  <c r="AC89" i="1"/>
  <c r="AD89" i="1"/>
  <c r="AE89" i="1"/>
  <c r="AF89" i="1"/>
  <c r="W90" i="1"/>
  <c r="X90" i="1"/>
  <c r="Y90" i="1"/>
  <c r="Z90" i="1"/>
  <c r="AA90" i="1"/>
  <c r="AB90" i="1"/>
  <c r="AC90" i="1"/>
  <c r="AD90" i="1"/>
  <c r="AE90" i="1"/>
  <c r="AF90" i="1"/>
  <c r="W91" i="1"/>
  <c r="X91" i="1"/>
  <c r="Y91" i="1"/>
  <c r="Z91" i="1"/>
  <c r="AA91" i="1"/>
  <c r="AB91" i="1"/>
  <c r="AC91" i="1"/>
  <c r="AD91" i="1"/>
  <c r="AE91" i="1"/>
  <c r="AF91" i="1"/>
  <c r="W92" i="1"/>
  <c r="X92" i="1"/>
  <c r="Y92" i="1"/>
  <c r="Z92" i="1"/>
  <c r="AA92" i="1"/>
  <c r="AB92" i="1"/>
  <c r="AC92" i="1"/>
  <c r="AD92" i="1"/>
  <c r="AE92" i="1"/>
  <c r="AF92" i="1"/>
  <c r="W93" i="1"/>
  <c r="X93" i="1"/>
  <c r="Y93" i="1"/>
  <c r="Z93" i="1"/>
  <c r="AA93" i="1"/>
  <c r="AB93" i="1"/>
  <c r="AC93" i="1"/>
  <c r="AD93" i="1"/>
  <c r="AE93" i="1"/>
  <c r="AF93" i="1"/>
  <c r="W94" i="1"/>
  <c r="X94" i="1"/>
  <c r="Y94" i="1"/>
  <c r="Z94" i="1"/>
  <c r="AA94" i="1"/>
  <c r="AB94" i="1"/>
  <c r="AC94" i="1"/>
  <c r="AD94" i="1"/>
  <c r="AE94" i="1"/>
  <c r="AF94" i="1"/>
  <c r="W95" i="1"/>
  <c r="X95" i="1"/>
  <c r="Y95" i="1"/>
  <c r="Z95" i="1"/>
  <c r="AA95" i="1"/>
  <c r="AB95" i="1"/>
  <c r="AC95" i="1"/>
  <c r="AD95" i="1"/>
  <c r="AE95" i="1"/>
  <c r="AF95" i="1"/>
  <c r="W96" i="1"/>
  <c r="X96" i="1"/>
  <c r="Y96" i="1"/>
  <c r="Z96" i="1"/>
  <c r="AA96" i="1"/>
  <c r="AB96" i="1"/>
  <c r="AC96" i="1"/>
  <c r="AD96" i="1"/>
  <c r="AE96" i="1"/>
  <c r="AF96" i="1"/>
  <c r="W97" i="1"/>
  <c r="X97" i="1"/>
  <c r="Y97" i="1"/>
  <c r="Z97" i="1"/>
  <c r="AA97" i="1"/>
  <c r="AB97" i="1"/>
  <c r="AC97" i="1"/>
  <c r="AD97" i="1"/>
  <c r="AE97" i="1"/>
  <c r="AF97" i="1"/>
  <c r="W98" i="1"/>
  <c r="X98" i="1"/>
  <c r="Y98" i="1"/>
  <c r="Z98" i="1"/>
  <c r="AA98" i="1"/>
  <c r="AB98" i="1"/>
  <c r="AC98" i="1"/>
  <c r="AD98" i="1"/>
  <c r="AE98" i="1"/>
  <c r="AF98" i="1"/>
  <c r="W99" i="1"/>
  <c r="X99" i="1"/>
  <c r="Y99" i="1"/>
  <c r="Z99" i="1"/>
  <c r="AA99" i="1"/>
  <c r="AB99" i="1"/>
  <c r="AC99" i="1"/>
  <c r="AD99" i="1"/>
  <c r="AE99" i="1"/>
  <c r="AF99" i="1"/>
  <c r="W100" i="1"/>
  <c r="X100" i="1"/>
  <c r="Y100" i="1"/>
  <c r="Z100" i="1"/>
  <c r="AA100" i="1"/>
  <c r="AB100" i="1"/>
  <c r="AC100" i="1"/>
  <c r="AD100" i="1"/>
  <c r="AE100" i="1"/>
  <c r="AF100" i="1"/>
  <c r="W101" i="1"/>
  <c r="X101" i="1"/>
  <c r="Y101" i="1"/>
  <c r="Z101" i="1"/>
  <c r="AA101" i="1"/>
  <c r="AB101" i="1"/>
  <c r="AC101" i="1"/>
  <c r="AD101" i="1"/>
  <c r="AE101" i="1"/>
  <c r="AF101" i="1"/>
  <c r="W102" i="1"/>
  <c r="X102" i="1"/>
  <c r="Y102" i="1"/>
  <c r="Z102" i="1"/>
  <c r="AA102" i="1"/>
  <c r="AB102" i="1"/>
  <c r="AC102" i="1"/>
  <c r="AD102" i="1"/>
  <c r="AE102" i="1"/>
  <c r="AF102" i="1"/>
  <c r="W103" i="1"/>
  <c r="X103" i="1"/>
  <c r="Y103" i="1"/>
  <c r="Z103" i="1"/>
  <c r="AA103" i="1"/>
  <c r="AB103" i="1"/>
  <c r="AC103" i="1"/>
  <c r="AD103" i="1"/>
  <c r="AE103" i="1"/>
  <c r="AF103" i="1"/>
  <c r="W104" i="1"/>
  <c r="X104" i="1"/>
  <c r="Y104" i="1"/>
  <c r="Z104" i="1"/>
  <c r="AA104" i="1"/>
  <c r="AB104" i="1"/>
  <c r="AC104" i="1"/>
  <c r="AD104" i="1"/>
  <c r="AE104" i="1"/>
  <c r="AF104" i="1"/>
  <c r="W105" i="1"/>
  <c r="X105" i="1"/>
  <c r="Y105" i="1"/>
  <c r="Z105" i="1"/>
  <c r="AA105" i="1"/>
  <c r="AB105" i="1"/>
  <c r="AC105" i="1"/>
  <c r="AD105" i="1"/>
  <c r="AE105" i="1"/>
  <c r="AF105" i="1"/>
  <c r="W106" i="1"/>
  <c r="X106" i="1"/>
  <c r="Y106" i="1"/>
  <c r="Z106" i="1"/>
  <c r="AA106" i="1"/>
  <c r="AB106" i="1"/>
  <c r="AC106" i="1"/>
  <c r="AD106" i="1"/>
  <c r="AE106" i="1"/>
  <c r="AF106" i="1"/>
  <c r="W107" i="1"/>
  <c r="X107" i="1"/>
  <c r="Y107" i="1"/>
  <c r="Z107" i="1"/>
  <c r="AA107" i="1"/>
  <c r="AB107" i="1"/>
  <c r="AC107" i="1"/>
  <c r="AD107" i="1"/>
  <c r="AE107" i="1"/>
  <c r="AF107" i="1"/>
  <c r="W108" i="1"/>
  <c r="X108" i="1"/>
  <c r="Y108" i="1"/>
  <c r="Z108" i="1"/>
  <c r="AA108" i="1"/>
  <c r="AB108" i="1"/>
  <c r="AC108" i="1"/>
  <c r="AD108" i="1"/>
  <c r="AE108" i="1"/>
  <c r="AF108" i="1"/>
  <c r="W109" i="1"/>
  <c r="X109" i="1"/>
  <c r="Y109" i="1"/>
  <c r="Z109" i="1"/>
  <c r="AA109" i="1"/>
  <c r="AB109" i="1"/>
  <c r="AC109" i="1"/>
  <c r="AD109" i="1"/>
  <c r="AE109" i="1"/>
  <c r="AF109" i="1"/>
  <c r="W110" i="1"/>
  <c r="X110" i="1"/>
  <c r="Y110" i="1"/>
  <c r="Z110" i="1"/>
  <c r="AA110" i="1"/>
  <c r="AB110" i="1"/>
  <c r="AC110" i="1"/>
  <c r="AD110" i="1"/>
  <c r="AE110" i="1"/>
  <c r="AF110" i="1"/>
  <c r="W111" i="1"/>
  <c r="X111" i="1"/>
  <c r="Y111" i="1"/>
  <c r="Z111" i="1"/>
  <c r="AA111" i="1"/>
  <c r="AB111" i="1"/>
  <c r="AC111" i="1"/>
  <c r="AD111" i="1"/>
  <c r="AE111" i="1"/>
  <c r="AF111" i="1"/>
  <c r="W112" i="1"/>
  <c r="X112" i="1"/>
  <c r="Y112" i="1"/>
  <c r="Z112" i="1"/>
  <c r="AA112" i="1"/>
  <c r="AB112" i="1"/>
  <c r="AC112" i="1"/>
  <c r="AD112" i="1"/>
  <c r="AE112" i="1"/>
  <c r="AF112" i="1"/>
  <c r="W113" i="1"/>
  <c r="X113" i="1"/>
  <c r="Y113" i="1"/>
  <c r="Z113" i="1"/>
  <c r="AA113" i="1"/>
  <c r="AB113" i="1"/>
  <c r="AC113" i="1"/>
  <c r="AD113" i="1"/>
  <c r="AE113" i="1"/>
  <c r="AF113" i="1"/>
  <c r="W114" i="1"/>
  <c r="X114" i="1"/>
  <c r="Y114" i="1"/>
  <c r="Z114" i="1"/>
  <c r="AA114" i="1"/>
  <c r="AB114" i="1"/>
  <c r="AC114" i="1"/>
  <c r="AD114" i="1"/>
  <c r="AE114" i="1"/>
  <c r="AF114" i="1"/>
  <c r="W115" i="1"/>
  <c r="X115" i="1"/>
  <c r="Y115" i="1"/>
  <c r="Z115" i="1"/>
  <c r="AA115" i="1"/>
  <c r="AB115" i="1"/>
  <c r="AC115" i="1"/>
  <c r="AD115" i="1"/>
  <c r="AE115" i="1"/>
  <c r="AF115" i="1"/>
  <c r="W116" i="1"/>
  <c r="X116" i="1"/>
  <c r="Y116" i="1"/>
  <c r="Z116" i="1"/>
  <c r="AA116" i="1"/>
  <c r="AB116" i="1"/>
  <c r="AC116" i="1"/>
  <c r="AD116" i="1"/>
  <c r="AE116" i="1"/>
  <c r="AF116" i="1"/>
  <c r="W117" i="1"/>
  <c r="X117" i="1"/>
  <c r="Y117" i="1"/>
  <c r="Z117" i="1"/>
  <c r="AA117" i="1"/>
  <c r="AB117" i="1"/>
  <c r="AC117" i="1"/>
  <c r="AD117" i="1"/>
  <c r="AE117" i="1"/>
  <c r="AF117" i="1"/>
  <c r="W118" i="1"/>
  <c r="X118" i="1"/>
  <c r="Y118" i="1"/>
  <c r="Z118" i="1"/>
  <c r="AA118" i="1"/>
  <c r="AB118" i="1"/>
  <c r="AC118" i="1"/>
  <c r="AD118" i="1"/>
  <c r="AE118" i="1"/>
  <c r="AF118" i="1"/>
  <c r="W119" i="1"/>
  <c r="X119" i="1"/>
  <c r="Y119" i="1"/>
  <c r="Z119" i="1"/>
  <c r="AA119" i="1"/>
  <c r="AB119" i="1"/>
  <c r="AC119" i="1"/>
  <c r="AD119" i="1"/>
  <c r="AE119" i="1"/>
  <c r="AF119" i="1"/>
  <c r="W120" i="1"/>
  <c r="X120" i="1"/>
  <c r="Y120" i="1"/>
  <c r="Z120" i="1"/>
  <c r="AA120" i="1"/>
  <c r="AB120" i="1"/>
  <c r="AC120" i="1"/>
  <c r="AD120" i="1"/>
  <c r="AE120" i="1"/>
  <c r="AF120" i="1"/>
  <c r="W121" i="1"/>
  <c r="X121" i="1"/>
  <c r="Y121" i="1"/>
  <c r="Z121" i="1"/>
  <c r="AA121" i="1"/>
  <c r="AB121" i="1"/>
  <c r="AC121" i="1"/>
  <c r="AD121" i="1"/>
  <c r="AE121" i="1"/>
  <c r="AF121" i="1"/>
  <c r="W122" i="1"/>
  <c r="X122" i="1"/>
  <c r="Y122" i="1"/>
  <c r="Z122" i="1"/>
  <c r="AA122" i="1"/>
  <c r="AB122" i="1"/>
  <c r="AC122" i="1"/>
  <c r="AD122" i="1"/>
  <c r="AE122" i="1"/>
  <c r="AF122" i="1"/>
  <c r="W123" i="1"/>
  <c r="X123" i="1"/>
  <c r="Y123" i="1"/>
  <c r="Z123" i="1"/>
  <c r="AA123" i="1"/>
  <c r="AB123" i="1"/>
  <c r="AC123" i="1"/>
  <c r="AD123" i="1"/>
  <c r="AE123" i="1"/>
  <c r="AF123" i="1"/>
  <c r="W124" i="1"/>
  <c r="X124" i="1"/>
  <c r="Y124" i="1"/>
  <c r="Z124" i="1"/>
  <c r="AA124" i="1"/>
  <c r="AB124" i="1"/>
  <c r="AC124" i="1"/>
  <c r="AD124" i="1"/>
  <c r="AE124" i="1"/>
  <c r="AF124" i="1"/>
  <c r="W125" i="1"/>
  <c r="X125" i="1"/>
  <c r="Y125" i="1"/>
  <c r="Z125" i="1"/>
  <c r="AA125" i="1"/>
  <c r="AB125" i="1"/>
  <c r="AC125" i="1"/>
  <c r="AD125" i="1"/>
  <c r="AE125" i="1"/>
  <c r="AF125" i="1"/>
  <c r="W126" i="1"/>
  <c r="X126" i="1"/>
  <c r="Y126" i="1"/>
  <c r="Z126" i="1"/>
  <c r="AA126" i="1"/>
  <c r="AB126" i="1"/>
  <c r="AC126" i="1"/>
  <c r="AD126" i="1"/>
  <c r="AE126" i="1"/>
  <c r="AF126" i="1"/>
  <c r="W127" i="1"/>
  <c r="X127" i="1"/>
  <c r="Y127" i="1"/>
  <c r="Z127" i="1"/>
  <c r="AA127" i="1"/>
  <c r="AB127" i="1"/>
  <c r="AC127" i="1"/>
  <c r="AD127" i="1"/>
  <c r="AE127" i="1"/>
  <c r="AF127" i="1"/>
  <c r="W128" i="1"/>
  <c r="X128" i="1"/>
  <c r="Y128" i="1"/>
  <c r="Z128" i="1"/>
  <c r="AA128" i="1"/>
  <c r="AB128" i="1"/>
  <c r="AC128" i="1"/>
  <c r="AD128" i="1"/>
  <c r="AE128" i="1"/>
  <c r="AF128" i="1"/>
  <c r="W129" i="1"/>
  <c r="X129" i="1"/>
  <c r="Y129" i="1"/>
  <c r="Z129" i="1"/>
  <c r="AA129" i="1"/>
  <c r="AB129" i="1"/>
  <c r="AC129" i="1"/>
  <c r="AD129" i="1"/>
  <c r="AE129" i="1"/>
  <c r="AF129" i="1"/>
  <c r="W130" i="1"/>
  <c r="X130" i="1"/>
  <c r="Y130" i="1"/>
  <c r="Z130" i="1"/>
  <c r="AA130" i="1"/>
  <c r="AB130" i="1"/>
  <c r="AC130" i="1"/>
  <c r="AD130" i="1"/>
  <c r="AE130" i="1"/>
  <c r="AF130" i="1"/>
  <c r="W131" i="1"/>
  <c r="X131" i="1"/>
  <c r="Y131" i="1"/>
  <c r="Z131" i="1"/>
  <c r="AA131" i="1"/>
  <c r="AB131" i="1"/>
  <c r="AC131" i="1"/>
  <c r="AD131" i="1"/>
  <c r="AE131" i="1"/>
  <c r="AF131" i="1"/>
  <c r="W132" i="1"/>
  <c r="X132" i="1"/>
  <c r="Y132" i="1"/>
  <c r="Z132" i="1"/>
  <c r="AA132" i="1"/>
  <c r="AB132" i="1"/>
  <c r="AC132" i="1"/>
  <c r="AD132" i="1"/>
  <c r="AE132" i="1"/>
  <c r="AF132" i="1"/>
  <c r="W133" i="1"/>
  <c r="X133" i="1"/>
  <c r="Y133" i="1"/>
  <c r="Z133" i="1"/>
  <c r="AA133" i="1"/>
  <c r="AB133" i="1"/>
  <c r="AC133" i="1"/>
  <c r="AD133" i="1"/>
  <c r="AE133" i="1"/>
  <c r="AF133" i="1"/>
  <c r="W134" i="1"/>
  <c r="X134" i="1"/>
  <c r="Y134" i="1"/>
  <c r="Z134" i="1"/>
  <c r="AA134" i="1"/>
  <c r="AB134" i="1"/>
  <c r="AC134" i="1"/>
  <c r="AD134" i="1"/>
  <c r="AE134" i="1"/>
  <c r="AF134" i="1"/>
  <c r="W135" i="1"/>
  <c r="X135" i="1"/>
  <c r="Y135" i="1"/>
  <c r="Z135" i="1"/>
  <c r="AA135" i="1"/>
  <c r="AB135" i="1"/>
  <c r="AC135" i="1"/>
  <c r="AD135" i="1"/>
  <c r="AE135" i="1"/>
  <c r="AF135" i="1"/>
  <c r="W136" i="1"/>
  <c r="X136" i="1"/>
  <c r="Y136" i="1"/>
  <c r="Z136" i="1"/>
  <c r="AA136" i="1"/>
  <c r="AB136" i="1"/>
  <c r="AC136" i="1"/>
  <c r="AD136" i="1"/>
  <c r="AE136" i="1"/>
  <c r="AF136" i="1"/>
  <c r="W137" i="1"/>
  <c r="X137" i="1"/>
  <c r="Y137" i="1"/>
  <c r="Z137" i="1"/>
  <c r="AA137" i="1"/>
  <c r="AB137" i="1"/>
  <c r="AC137" i="1"/>
  <c r="AD137" i="1"/>
  <c r="AE137" i="1"/>
  <c r="AF137" i="1"/>
  <c r="W138" i="1"/>
  <c r="X138" i="1"/>
  <c r="Y138" i="1"/>
  <c r="Z138" i="1"/>
  <c r="AA138" i="1"/>
  <c r="AB138" i="1"/>
  <c r="AC138" i="1"/>
  <c r="AD138" i="1"/>
  <c r="AE138" i="1"/>
  <c r="AF138" i="1"/>
  <c r="W139" i="1"/>
  <c r="X139" i="1"/>
  <c r="Y139" i="1"/>
  <c r="Z139" i="1"/>
  <c r="AA139" i="1"/>
  <c r="AB139" i="1"/>
  <c r="AC139" i="1"/>
  <c r="AD139" i="1"/>
  <c r="AE139" i="1"/>
  <c r="AF139" i="1"/>
  <c r="W140" i="1"/>
  <c r="X140" i="1"/>
  <c r="Y140" i="1"/>
  <c r="Z140" i="1"/>
  <c r="AA140" i="1"/>
  <c r="AB140" i="1"/>
  <c r="AC140" i="1"/>
  <c r="AD140" i="1"/>
  <c r="AE140" i="1"/>
  <c r="AF140" i="1"/>
  <c r="W141" i="1"/>
  <c r="X141" i="1"/>
  <c r="Y141" i="1"/>
  <c r="Z141" i="1"/>
  <c r="AA141" i="1"/>
  <c r="AB141" i="1"/>
  <c r="AC141" i="1"/>
  <c r="AD141" i="1"/>
  <c r="AE141" i="1"/>
  <c r="AF141" i="1"/>
  <c r="W142" i="1"/>
  <c r="X142" i="1"/>
  <c r="Y142" i="1"/>
  <c r="Z142" i="1"/>
  <c r="AA142" i="1"/>
  <c r="AB142" i="1"/>
  <c r="AC142" i="1"/>
  <c r="AD142" i="1"/>
  <c r="AE142" i="1"/>
  <c r="AF142" i="1"/>
  <c r="W143" i="1"/>
  <c r="X143" i="1"/>
  <c r="Y143" i="1"/>
  <c r="Z143" i="1"/>
  <c r="AA143" i="1"/>
  <c r="AB143" i="1"/>
  <c r="AC143" i="1"/>
  <c r="AD143" i="1"/>
  <c r="AE143" i="1"/>
  <c r="AF143" i="1"/>
  <c r="W144" i="1"/>
  <c r="X144" i="1"/>
  <c r="Y144" i="1"/>
  <c r="Z144" i="1"/>
  <c r="AA144" i="1"/>
  <c r="AB144" i="1"/>
  <c r="AC144" i="1"/>
  <c r="AD144" i="1"/>
  <c r="AE144" i="1"/>
  <c r="AF144" i="1"/>
  <c r="W145" i="1"/>
  <c r="X145" i="1"/>
  <c r="Y145" i="1"/>
  <c r="Z145" i="1"/>
  <c r="AA145" i="1"/>
  <c r="AB145" i="1"/>
  <c r="AC145" i="1"/>
  <c r="AD145" i="1"/>
  <c r="AE145" i="1"/>
  <c r="AF145" i="1"/>
  <c r="W146" i="1"/>
  <c r="X146" i="1"/>
  <c r="Y146" i="1"/>
  <c r="Z146" i="1"/>
  <c r="AA146" i="1"/>
  <c r="AB146" i="1"/>
  <c r="AC146" i="1"/>
  <c r="AD146" i="1"/>
  <c r="AE146" i="1"/>
  <c r="AF146" i="1"/>
  <c r="W147" i="1"/>
  <c r="X147" i="1"/>
  <c r="Y147" i="1"/>
  <c r="Z147" i="1"/>
  <c r="AA147" i="1"/>
  <c r="AB147" i="1"/>
  <c r="AC147" i="1"/>
  <c r="AD147" i="1"/>
  <c r="AE147" i="1"/>
  <c r="AF147" i="1"/>
  <c r="W148" i="1"/>
  <c r="X148" i="1"/>
  <c r="Y148" i="1"/>
  <c r="Z148" i="1"/>
  <c r="AA148" i="1"/>
  <c r="AB148" i="1"/>
  <c r="AC148" i="1"/>
  <c r="AD148" i="1"/>
  <c r="AE148" i="1"/>
  <c r="AF148" i="1"/>
  <c r="W149" i="1"/>
  <c r="X149" i="1"/>
  <c r="Y149" i="1"/>
  <c r="Z149" i="1"/>
  <c r="AA149" i="1"/>
  <c r="AB149" i="1"/>
  <c r="AC149" i="1"/>
  <c r="AD149" i="1"/>
  <c r="AE149" i="1"/>
  <c r="AF149" i="1"/>
  <c r="W150" i="1"/>
  <c r="X150" i="1"/>
  <c r="Y150" i="1"/>
  <c r="Z150" i="1"/>
  <c r="AA150" i="1"/>
  <c r="AB150" i="1"/>
  <c r="AC150" i="1"/>
  <c r="AD150" i="1"/>
  <c r="AE150" i="1"/>
  <c r="AF150" i="1"/>
  <c r="W151" i="1"/>
  <c r="X151" i="1"/>
  <c r="Y151" i="1"/>
  <c r="Z151" i="1"/>
  <c r="AA151" i="1"/>
  <c r="AB151" i="1"/>
  <c r="AC151" i="1"/>
  <c r="AD151" i="1"/>
  <c r="AE151" i="1"/>
  <c r="AF151" i="1"/>
  <c r="W152" i="1"/>
  <c r="X152" i="1"/>
  <c r="Y152" i="1"/>
  <c r="Z152" i="1"/>
  <c r="AA152" i="1"/>
  <c r="AB152" i="1"/>
  <c r="AC152" i="1"/>
  <c r="AD152" i="1"/>
  <c r="AE152" i="1"/>
  <c r="AF152" i="1"/>
  <c r="W153" i="1"/>
  <c r="X153" i="1"/>
  <c r="Y153" i="1"/>
  <c r="Z153" i="1"/>
  <c r="AA153" i="1"/>
  <c r="AB153" i="1"/>
  <c r="AC153" i="1"/>
  <c r="AD153" i="1"/>
  <c r="AE153" i="1"/>
  <c r="AF153" i="1"/>
  <c r="W154" i="1"/>
  <c r="X154" i="1"/>
  <c r="Y154" i="1"/>
  <c r="Z154" i="1"/>
  <c r="AA154" i="1"/>
  <c r="AB154" i="1"/>
  <c r="AC154" i="1"/>
  <c r="AD154" i="1"/>
  <c r="AE154" i="1"/>
  <c r="AF154" i="1"/>
  <c r="W155" i="1"/>
  <c r="X155" i="1"/>
  <c r="Y155" i="1"/>
  <c r="Z155" i="1"/>
  <c r="AA155" i="1"/>
  <c r="AB155" i="1"/>
  <c r="AC155" i="1"/>
  <c r="AD155" i="1"/>
  <c r="AE155" i="1"/>
  <c r="AF155" i="1"/>
  <c r="W156" i="1"/>
  <c r="X156" i="1"/>
  <c r="Y156" i="1"/>
  <c r="Z156" i="1"/>
  <c r="AA156" i="1"/>
  <c r="AB156" i="1"/>
  <c r="AC156" i="1"/>
  <c r="AD156" i="1"/>
  <c r="AE156" i="1"/>
  <c r="AF156" i="1"/>
  <c r="W157" i="1"/>
  <c r="X157" i="1"/>
  <c r="Y157" i="1"/>
  <c r="Z157" i="1"/>
  <c r="AA157" i="1"/>
  <c r="AB157" i="1"/>
  <c r="AC157" i="1"/>
  <c r="AD157" i="1"/>
  <c r="AE157" i="1"/>
  <c r="AF157" i="1"/>
  <c r="W158" i="1"/>
  <c r="X158" i="1"/>
  <c r="Y158" i="1"/>
  <c r="Z158" i="1"/>
  <c r="AA158" i="1"/>
  <c r="AB158" i="1"/>
  <c r="AC158" i="1"/>
  <c r="AD158" i="1"/>
  <c r="AE158" i="1"/>
  <c r="AF158" i="1"/>
  <c r="W159" i="1"/>
  <c r="X159" i="1"/>
  <c r="Y159" i="1"/>
  <c r="Z159" i="1"/>
  <c r="AA159" i="1"/>
  <c r="AB159" i="1"/>
  <c r="AC159" i="1"/>
  <c r="AD159" i="1"/>
  <c r="AE159" i="1"/>
  <c r="AF159" i="1"/>
  <c r="W160" i="1"/>
  <c r="X160" i="1"/>
  <c r="Y160" i="1"/>
  <c r="Z160" i="1"/>
  <c r="AA160" i="1"/>
  <c r="AB160" i="1"/>
  <c r="AC160" i="1"/>
  <c r="AD160" i="1"/>
  <c r="AE160" i="1"/>
  <c r="AF160" i="1"/>
  <c r="W161" i="1"/>
  <c r="X161" i="1"/>
  <c r="Y161" i="1"/>
  <c r="Z161" i="1"/>
  <c r="AA161" i="1"/>
  <c r="AB161" i="1"/>
  <c r="AC161" i="1"/>
  <c r="AD161" i="1"/>
  <c r="AE161" i="1"/>
  <c r="AF161" i="1"/>
  <c r="W162" i="1"/>
  <c r="X162" i="1"/>
  <c r="Y162" i="1"/>
  <c r="Z162" i="1"/>
  <c r="AA162" i="1"/>
  <c r="AB162" i="1"/>
  <c r="AC162" i="1"/>
  <c r="AD162" i="1"/>
  <c r="AE162" i="1"/>
  <c r="AF162" i="1"/>
  <c r="W163" i="1"/>
  <c r="X163" i="1"/>
  <c r="Y163" i="1"/>
  <c r="Z163" i="1"/>
  <c r="AA163" i="1"/>
  <c r="AB163" i="1"/>
  <c r="AC163" i="1"/>
  <c r="AD163" i="1"/>
  <c r="AE163" i="1"/>
  <c r="AF163" i="1"/>
  <c r="W164" i="1"/>
  <c r="X164" i="1"/>
  <c r="Y164" i="1"/>
  <c r="Z164" i="1"/>
  <c r="AA164" i="1"/>
  <c r="AB164" i="1"/>
  <c r="AC164" i="1"/>
  <c r="AD164" i="1"/>
  <c r="AE164" i="1"/>
  <c r="AF164" i="1"/>
  <c r="W165" i="1"/>
  <c r="X165" i="1"/>
  <c r="Y165" i="1"/>
  <c r="Z165" i="1"/>
  <c r="AA165" i="1"/>
  <c r="AB165" i="1"/>
  <c r="AC165" i="1"/>
  <c r="AD165" i="1"/>
  <c r="AE165" i="1"/>
  <c r="AF165" i="1"/>
  <c r="W166" i="1"/>
  <c r="X166" i="1"/>
  <c r="Y166" i="1"/>
  <c r="Z166" i="1"/>
  <c r="AA166" i="1"/>
  <c r="AB166" i="1"/>
  <c r="AC166" i="1"/>
  <c r="AD166" i="1"/>
  <c r="AE166" i="1"/>
  <c r="AF166" i="1"/>
  <c r="W167" i="1"/>
  <c r="X167" i="1"/>
  <c r="Y167" i="1"/>
  <c r="Z167" i="1"/>
  <c r="AA167" i="1"/>
  <c r="AB167" i="1"/>
  <c r="AC167" i="1"/>
  <c r="AD167" i="1"/>
  <c r="AE167" i="1"/>
  <c r="AF167" i="1"/>
  <c r="W168" i="1"/>
  <c r="X168" i="1"/>
  <c r="Y168" i="1"/>
  <c r="Z168" i="1"/>
  <c r="AA168" i="1"/>
  <c r="AB168" i="1"/>
  <c r="AC168" i="1"/>
  <c r="AD168" i="1"/>
  <c r="AE168" i="1"/>
  <c r="AF168" i="1"/>
  <c r="W169" i="1"/>
  <c r="X169" i="1"/>
  <c r="Y169" i="1"/>
  <c r="Z169" i="1"/>
  <c r="AA169" i="1"/>
  <c r="AB169" i="1"/>
  <c r="AC169" i="1"/>
  <c r="AD169" i="1"/>
  <c r="AE169" i="1"/>
  <c r="AF169" i="1"/>
  <c r="W170" i="1"/>
  <c r="X170" i="1"/>
  <c r="Y170" i="1"/>
  <c r="Z170" i="1"/>
  <c r="AA170" i="1"/>
  <c r="AB170" i="1"/>
  <c r="AC170" i="1"/>
  <c r="AD170" i="1"/>
  <c r="AE170" i="1"/>
  <c r="AF170" i="1"/>
  <c r="W171" i="1"/>
  <c r="X171" i="1"/>
  <c r="Y171" i="1"/>
  <c r="Z171" i="1"/>
  <c r="AA171" i="1"/>
  <c r="AB171" i="1"/>
  <c r="AC171" i="1"/>
  <c r="AD171" i="1"/>
  <c r="AE171" i="1"/>
  <c r="AF171" i="1"/>
  <c r="W172" i="1"/>
  <c r="X172" i="1"/>
  <c r="Y172" i="1"/>
  <c r="Z172" i="1"/>
  <c r="AA172" i="1"/>
  <c r="AB172" i="1"/>
  <c r="AC172" i="1"/>
  <c r="AD172" i="1"/>
  <c r="AE172" i="1"/>
  <c r="AF172" i="1"/>
  <c r="W173" i="1"/>
  <c r="X173" i="1"/>
  <c r="Y173" i="1"/>
  <c r="Z173" i="1"/>
  <c r="AA173" i="1"/>
  <c r="AB173" i="1"/>
  <c r="AC173" i="1"/>
  <c r="AD173" i="1"/>
  <c r="AE173" i="1"/>
  <c r="AF173" i="1"/>
  <c r="W174" i="1"/>
  <c r="X174" i="1"/>
  <c r="Y174" i="1"/>
  <c r="Z174" i="1"/>
  <c r="AA174" i="1"/>
  <c r="AB174" i="1"/>
  <c r="AC174" i="1"/>
  <c r="AD174" i="1"/>
  <c r="AE174" i="1"/>
  <c r="AF174" i="1"/>
  <c r="W175" i="1"/>
  <c r="X175" i="1"/>
  <c r="Y175" i="1"/>
  <c r="Z175" i="1"/>
  <c r="AA175" i="1"/>
  <c r="AB175" i="1"/>
  <c r="AC175" i="1"/>
  <c r="AD175" i="1"/>
  <c r="AE175" i="1"/>
  <c r="AF175" i="1"/>
  <c r="W176" i="1"/>
  <c r="X176" i="1"/>
  <c r="Y176" i="1"/>
  <c r="Z176" i="1"/>
  <c r="AA176" i="1"/>
  <c r="AB176" i="1"/>
  <c r="AC176" i="1"/>
  <c r="AD176" i="1"/>
  <c r="AE176" i="1"/>
  <c r="AF176" i="1"/>
  <c r="W177" i="1"/>
  <c r="X177" i="1"/>
  <c r="Y177" i="1"/>
  <c r="Z177" i="1"/>
  <c r="AA177" i="1"/>
  <c r="AB177" i="1"/>
  <c r="AC177" i="1"/>
  <c r="AD177" i="1"/>
  <c r="AE177" i="1"/>
  <c r="AF177" i="1"/>
  <c r="W178" i="1"/>
  <c r="X178" i="1"/>
  <c r="Y178" i="1"/>
  <c r="Z178" i="1"/>
  <c r="AA178" i="1"/>
  <c r="AB178" i="1"/>
  <c r="AC178" i="1"/>
  <c r="AD178" i="1"/>
  <c r="AE178" i="1"/>
  <c r="AF178" i="1"/>
  <c r="W179" i="1"/>
  <c r="X179" i="1"/>
  <c r="Y179" i="1"/>
  <c r="Z179" i="1"/>
  <c r="AA179" i="1"/>
  <c r="AB179" i="1"/>
  <c r="AC179" i="1"/>
  <c r="AD179" i="1"/>
  <c r="AE179" i="1"/>
  <c r="AF179" i="1"/>
  <c r="W180" i="1"/>
  <c r="X180" i="1"/>
  <c r="Y180" i="1"/>
  <c r="Z180" i="1"/>
  <c r="AA180" i="1"/>
  <c r="AB180" i="1"/>
  <c r="AC180" i="1"/>
  <c r="AD180" i="1"/>
  <c r="AE180" i="1"/>
  <c r="AF180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AQ3" i="3" a="1"/>
  <c r="AS3" i="3"/>
  <c r="AQ3" i="3"/>
  <c r="AR3" i="3"/>
  <c r="AU3" i="3" a="1"/>
  <c r="AU3" i="3"/>
  <c r="AW3" i="3" a="1"/>
  <c r="AW3" i="3"/>
  <c r="BE3" i="3"/>
  <c r="AV3" i="3" a="1"/>
  <c r="AV3" i="3"/>
  <c r="BD3" i="3"/>
  <c r="AS180" i="3"/>
  <c r="AQ180" i="3"/>
  <c r="AR180" i="3"/>
  <c r="AU180" i="3" a="1"/>
  <c r="AU180" i="3"/>
  <c r="AW180" i="3" a="1"/>
  <c r="AW180" i="3"/>
  <c r="BE180" i="3"/>
  <c r="AV180" i="3" a="1"/>
  <c r="AV180" i="3"/>
  <c r="BD180" i="3"/>
  <c r="BC180" i="3"/>
  <c r="AS179" i="3"/>
  <c r="AQ179" i="3"/>
  <c r="AR179" i="3"/>
  <c r="AU179" i="3" a="1"/>
  <c r="AU179" i="3"/>
  <c r="AW179" i="3" a="1"/>
  <c r="AW179" i="3"/>
  <c r="BE179" i="3"/>
  <c r="AV179" i="3" a="1"/>
  <c r="AV179" i="3"/>
  <c r="BD179" i="3"/>
  <c r="BC179" i="3"/>
  <c r="AS178" i="3"/>
  <c r="AQ178" i="3"/>
  <c r="AR178" i="3"/>
  <c r="AU178" i="3" a="1"/>
  <c r="AU178" i="3"/>
  <c r="AW178" i="3" a="1"/>
  <c r="AW178" i="3"/>
  <c r="BE178" i="3"/>
  <c r="AV178" i="3" a="1"/>
  <c r="AV178" i="3"/>
  <c r="BD178" i="3"/>
  <c r="BC178" i="3"/>
  <c r="AS177" i="3"/>
  <c r="AQ177" i="3"/>
  <c r="AR177" i="3"/>
  <c r="AU177" i="3" a="1"/>
  <c r="AU177" i="3"/>
  <c r="AW177" i="3" a="1"/>
  <c r="AW177" i="3"/>
  <c r="BE177" i="3"/>
  <c r="AV177" i="3" a="1"/>
  <c r="AV177" i="3"/>
  <c r="BD177" i="3"/>
  <c r="BC177" i="3"/>
  <c r="AS176" i="3"/>
  <c r="AQ176" i="3"/>
  <c r="AR176" i="3"/>
  <c r="AU176" i="3" a="1"/>
  <c r="AU176" i="3"/>
  <c r="AW176" i="3" a="1"/>
  <c r="AW176" i="3"/>
  <c r="BE176" i="3"/>
  <c r="AV176" i="3" a="1"/>
  <c r="AV176" i="3"/>
  <c r="BD176" i="3"/>
  <c r="BC176" i="3"/>
  <c r="AS175" i="3"/>
  <c r="AQ175" i="3"/>
  <c r="AR175" i="3"/>
  <c r="AU175" i="3" a="1"/>
  <c r="AU175" i="3"/>
  <c r="AW175" i="3" a="1"/>
  <c r="AW175" i="3"/>
  <c r="BE175" i="3"/>
  <c r="AV175" i="3" a="1"/>
  <c r="AV175" i="3"/>
  <c r="BD175" i="3"/>
  <c r="BC175" i="3"/>
  <c r="AS174" i="3"/>
  <c r="AQ174" i="3"/>
  <c r="AR174" i="3"/>
  <c r="AU174" i="3" a="1"/>
  <c r="AU174" i="3"/>
  <c r="AW174" i="3" a="1"/>
  <c r="AW174" i="3"/>
  <c r="BE174" i="3"/>
  <c r="AV174" i="3" a="1"/>
  <c r="AV174" i="3"/>
  <c r="BD174" i="3"/>
  <c r="BC174" i="3"/>
  <c r="AS173" i="3"/>
  <c r="AQ173" i="3"/>
  <c r="AR173" i="3"/>
  <c r="AU173" i="3" a="1"/>
  <c r="AU173" i="3"/>
  <c r="AW173" i="3" a="1"/>
  <c r="AW173" i="3"/>
  <c r="BE173" i="3"/>
  <c r="AV173" i="3" a="1"/>
  <c r="AV173" i="3"/>
  <c r="BD173" i="3"/>
  <c r="BC173" i="3"/>
  <c r="AS172" i="3"/>
  <c r="AQ172" i="3"/>
  <c r="AR172" i="3"/>
  <c r="AU172" i="3" a="1"/>
  <c r="AU172" i="3"/>
  <c r="AW172" i="3" a="1"/>
  <c r="AW172" i="3"/>
  <c r="BE172" i="3"/>
  <c r="AV172" i="3" a="1"/>
  <c r="AV172" i="3"/>
  <c r="BD172" i="3"/>
  <c r="BC172" i="3"/>
  <c r="AS171" i="3"/>
  <c r="AQ171" i="3"/>
  <c r="AR171" i="3"/>
  <c r="AU171" i="3" a="1"/>
  <c r="AU171" i="3"/>
  <c r="AW171" i="3" a="1"/>
  <c r="AW171" i="3"/>
  <c r="BE171" i="3"/>
  <c r="AV171" i="3" a="1"/>
  <c r="AV171" i="3"/>
  <c r="BD171" i="3"/>
  <c r="BC171" i="3"/>
  <c r="AS170" i="3"/>
  <c r="AQ170" i="3"/>
  <c r="AR170" i="3"/>
  <c r="AU170" i="3" a="1"/>
  <c r="AU170" i="3"/>
  <c r="AW170" i="3" a="1"/>
  <c r="AW170" i="3"/>
  <c r="BE170" i="3"/>
  <c r="AV170" i="3" a="1"/>
  <c r="AV170" i="3"/>
  <c r="BD170" i="3"/>
  <c r="BC170" i="3"/>
  <c r="AS169" i="3"/>
  <c r="AQ169" i="3"/>
  <c r="AR169" i="3"/>
  <c r="AU169" i="3" a="1"/>
  <c r="AU169" i="3"/>
  <c r="AW169" i="3" a="1"/>
  <c r="AW169" i="3"/>
  <c r="BE169" i="3"/>
  <c r="AV169" i="3" a="1"/>
  <c r="AV169" i="3"/>
  <c r="BD169" i="3"/>
  <c r="BC169" i="3"/>
  <c r="AS168" i="3"/>
  <c r="AQ168" i="3"/>
  <c r="AR168" i="3"/>
  <c r="AU168" i="3" a="1"/>
  <c r="AU168" i="3"/>
  <c r="AW168" i="3" a="1"/>
  <c r="AW168" i="3"/>
  <c r="BE168" i="3"/>
  <c r="AV168" i="3" a="1"/>
  <c r="AV168" i="3"/>
  <c r="BD168" i="3"/>
  <c r="BC168" i="3"/>
  <c r="AS167" i="3"/>
  <c r="AQ167" i="3"/>
  <c r="AR167" i="3"/>
  <c r="AU167" i="3" a="1"/>
  <c r="AU167" i="3"/>
  <c r="AW167" i="3" a="1"/>
  <c r="AW167" i="3"/>
  <c r="BE167" i="3"/>
  <c r="AV167" i="3" a="1"/>
  <c r="AV167" i="3"/>
  <c r="BD167" i="3"/>
  <c r="BC167" i="3"/>
  <c r="AS166" i="3"/>
  <c r="AQ166" i="3"/>
  <c r="AR166" i="3"/>
  <c r="AU166" i="3" a="1"/>
  <c r="AU166" i="3"/>
  <c r="AW166" i="3" a="1"/>
  <c r="AW166" i="3"/>
  <c r="BE166" i="3"/>
  <c r="AV166" i="3" a="1"/>
  <c r="AV166" i="3"/>
  <c r="BD166" i="3"/>
  <c r="BC166" i="3"/>
  <c r="AS165" i="3"/>
  <c r="AQ165" i="3"/>
  <c r="AR165" i="3"/>
  <c r="AU165" i="3" a="1"/>
  <c r="AU165" i="3"/>
  <c r="AW165" i="3" a="1"/>
  <c r="AW165" i="3"/>
  <c r="BE165" i="3"/>
  <c r="AV165" i="3" a="1"/>
  <c r="AV165" i="3"/>
  <c r="BD165" i="3"/>
  <c r="BC165" i="3"/>
  <c r="AS164" i="3"/>
  <c r="AQ164" i="3"/>
  <c r="AR164" i="3"/>
  <c r="AU164" i="3" a="1"/>
  <c r="AU164" i="3"/>
  <c r="AW164" i="3" a="1"/>
  <c r="AW164" i="3"/>
  <c r="BE164" i="3"/>
  <c r="AV164" i="3" a="1"/>
  <c r="AV164" i="3"/>
  <c r="BD164" i="3"/>
  <c r="BC164" i="3"/>
  <c r="AS163" i="3"/>
  <c r="AQ163" i="3"/>
  <c r="AR163" i="3"/>
  <c r="AU163" i="3" a="1"/>
  <c r="AU163" i="3"/>
  <c r="AW163" i="3" a="1"/>
  <c r="AW163" i="3"/>
  <c r="BE163" i="3"/>
  <c r="AV163" i="3" a="1"/>
  <c r="AV163" i="3"/>
  <c r="BD163" i="3"/>
  <c r="BC163" i="3"/>
  <c r="AS162" i="3"/>
  <c r="AQ162" i="3"/>
  <c r="AR162" i="3"/>
  <c r="AU162" i="3" a="1"/>
  <c r="AU162" i="3"/>
  <c r="AW162" i="3" a="1"/>
  <c r="AW162" i="3"/>
  <c r="BE162" i="3"/>
  <c r="AV162" i="3" a="1"/>
  <c r="AV162" i="3"/>
  <c r="BD162" i="3"/>
  <c r="BC162" i="3"/>
  <c r="AS161" i="3"/>
  <c r="AQ161" i="3"/>
  <c r="AR161" i="3"/>
  <c r="AU161" i="3" a="1"/>
  <c r="AU161" i="3"/>
  <c r="AW161" i="3" a="1"/>
  <c r="AW161" i="3"/>
  <c r="BE161" i="3"/>
  <c r="AV161" i="3" a="1"/>
  <c r="AV161" i="3"/>
  <c r="BD161" i="3"/>
  <c r="BC161" i="3"/>
  <c r="AS160" i="3"/>
  <c r="AQ160" i="3"/>
  <c r="AR160" i="3"/>
  <c r="AU160" i="3" a="1"/>
  <c r="AU160" i="3"/>
  <c r="AW160" i="3" a="1"/>
  <c r="AW160" i="3"/>
  <c r="BE160" i="3"/>
  <c r="AV160" i="3" a="1"/>
  <c r="AV160" i="3"/>
  <c r="BD160" i="3"/>
  <c r="BC160" i="3"/>
  <c r="AS159" i="3"/>
  <c r="AQ159" i="3"/>
  <c r="AR159" i="3"/>
  <c r="AU159" i="3" a="1"/>
  <c r="AU159" i="3"/>
  <c r="AW159" i="3" a="1"/>
  <c r="AW159" i="3"/>
  <c r="BE159" i="3"/>
  <c r="AV159" i="3" a="1"/>
  <c r="AV159" i="3"/>
  <c r="BD159" i="3"/>
  <c r="BC159" i="3"/>
  <c r="AS158" i="3"/>
  <c r="AQ158" i="3"/>
  <c r="AR158" i="3"/>
  <c r="AU158" i="3" a="1"/>
  <c r="AU158" i="3"/>
  <c r="AW158" i="3" a="1"/>
  <c r="AW158" i="3"/>
  <c r="BE158" i="3"/>
  <c r="AV158" i="3" a="1"/>
  <c r="AV158" i="3"/>
  <c r="BD158" i="3"/>
  <c r="BC158" i="3"/>
  <c r="AS157" i="3"/>
  <c r="AQ157" i="3"/>
  <c r="AR157" i="3"/>
  <c r="AU157" i="3" a="1"/>
  <c r="AU157" i="3"/>
  <c r="AW157" i="3" a="1"/>
  <c r="AW157" i="3"/>
  <c r="BE157" i="3"/>
  <c r="AV157" i="3" a="1"/>
  <c r="AV157" i="3"/>
  <c r="BD157" i="3"/>
  <c r="BC157" i="3"/>
  <c r="AS156" i="3"/>
  <c r="AQ156" i="3"/>
  <c r="AR156" i="3"/>
  <c r="AU156" i="3" a="1"/>
  <c r="AU156" i="3"/>
  <c r="AW156" i="3" a="1"/>
  <c r="AW156" i="3"/>
  <c r="BE156" i="3"/>
  <c r="AV156" i="3" a="1"/>
  <c r="AV156" i="3"/>
  <c r="BD156" i="3"/>
  <c r="BC156" i="3"/>
  <c r="AS155" i="3"/>
  <c r="AQ155" i="3"/>
  <c r="AR155" i="3"/>
  <c r="AU155" i="3" a="1"/>
  <c r="AU155" i="3"/>
  <c r="AW155" i="3" a="1"/>
  <c r="AW155" i="3"/>
  <c r="BE155" i="3"/>
  <c r="AV155" i="3" a="1"/>
  <c r="AV155" i="3"/>
  <c r="BD155" i="3"/>
  <c r="BC155" i="3"/>
  <c r="AS154" i="3"/>
  <c r="AQ154" i="3"/>
  <c r="AR154" i="3"/>
  <c r="AU154" i="3" a="1"/>
  <c r="AU154" i="3"/>
  <c r="AW154" i="3" a="1"/>
  <c r="AW154" i="3"/>
  <c r="BE154" i="3"/>
  <c r="AV154" i="3" a="1"/>
  <c r="AV154" i="3"/>
  <c r="BD154" i="3"/>
  <c r="BC154" i="3"/>
  <c r="AS153" i="3"/>
  <c r="AQ153" i="3"/>
  <c r="AR153" i="3"/>
  <c r="AU153" i="3" a="1"/>
  <c r="AU153" i="3"/>
  <c r="AW153" i="3" a="1"/>
  <c r="AW153" i="3"/>
  <c r="BE153" i="3"/>
  <c r="AV153" i="3" a="1"/>
  <c r="AV153" i="3"/>
  <c r="BD153" i="3"/>
  <c r="BC153" i="3"/>
  <c r="AS152" i="3"/>
  <c r="AQ152" i="3"/>
  <c r="AR152" i="3"/>
  <c r="AU152" i="3" a="1"/>
  <c r="AU152" i="3"/>
  <c r="AW152" i="3" a="1"/>
  <c r="AW152" i="3"/>
  <c r="BE152" i="3"/>
  <c r="AV152" i="3" a="1"/>
  <c r="AV152" i="3"/>
  <c r="BD152" i="3"/>
  <c r="BC152" i="3"/>
  <c r="AS151" i="3"/>
  <c r="AQ151" i="3"/>
  <c r="AR151" i="3"/>
  <c r="AU151" i="3" a="1"/>
  <c r="AU151" i="3"/>
  <c r="AW151" i="3" a="1"/>
  <c r="AW151" i="3"/>
  <c r="BE151" i="3"/>
  <c r="AV151" i="3" a="1"/>
  <c r="AV151" i="3"/>
  <c r="BD151" i="3"/>
  <c r="BC151" i="3"/>
  <c r="AS150" i="3"/>
  <c r="AQ150" i="3"/>
  <c r="AR150" i="3"/>
  <c r="AU150" i="3" a="1"/>
  <c r="AU150" i="3"/>
  <c r="AW150" i="3" a="1"/>
  <c r="AW150" i="3"/>
  <c r="BE150" i="3"/>
  <c r="AV150" i="3" a="1"/>
  <c r="AV150" i="3"/>
  <c r="BD150" i="3"/>
  <c r="BC150" i="3"/>
  <c r="AS149" i="3"/>
  <c r="AQ149" i="3"/>
  <c r="AR149" i="3"/>
  <c r="AU149" i="3" a="1"/>
  <c r="AU149" i="3"/>
  <c r="AW149" i="3" a="1"/>
  <c r="AW149" i="3"/>
  <c r="BE149" i="3"/>
  <c r="AV149" i="3" a="1"/>
  <c r="AV149" i="3"/>
  <c r="BD149" i="3"/>
  <c r="BC149" i="3"/>
  <c r="AS148" i="3"/>
  <c r="AQ148" i="3"/>
  <c r="AR148" i="3"/>
  <c r="AU148" i="3" a="1"/>
  <c r="AU148" i="3"/>
  <c r="AW148" i="3" a="1"/>
  <c r="AW148" i="3"/>
  <c r="BE148" i="3"/>
  <c r="AV148" i="3" a="1"/>
  <c r="AV148" i="3"/>
  <c r="BD148" i="3"/>
  <c r="BC148" i="3"/>
  <c r="AS147" i="3"/>
  <c r="AQ147" i="3"/>
  <c r="AR147" i="3"/>
  <c r="AU147" i="3" a="1"/>
  <c r="AU147" i="3"/>
  <c r="AW147" i="3" a="1"/>
  <c r="AW147" i="3"/>
  <c r="BE147" i="3"/>
  <c r="AV147" i="3" a="1"/>
  <c r="AV147" i="3"/>
  <c r="BD147" i="3"/>
  <c r="BC147" i="3"/>
  <c r="AS146" i="3"/>
  <c r="AQ146" i="3"/>
  <c r="AR146" i="3"/>
  <c r="AU146" i="3" a="1"/>
  <c r="AU146" i="3"/>
  <c r="AW146" i="3" a="1"/>
  <c r="AW146" i="3"/>
  <c r="BE146" i="3"/>
  <c r="AV146" i="3" a="1"/>
  <c r="AV146" i="3"/>
  <c r="BD146" i="3"/>
  <c r="BC146" i="3"/>
  <c r="AS145" i="3"/>
  <c r="AQ145" i="3"/>
  <c r="AR145" i="3"/>
  <c r="AU145" i="3" a="1"/>
  <c r="AU145" i="3"/>
  <c r="AW145" i="3" a="1"/>
  <c r="AW145" i="3"/>
  <c r="BE145" i="3"/>
  <c r="AV145" i="3" a="1"/>
  <c r="AV145" i="3"/>
  <c r="BD145" i="3"/>
  <c r="BC145" i="3"/>
  <c r="AS144" i="3"/>
  <c r="AQ144" i="3"/>
  <c r="AR144" i="3"/>
  <c r="AU144" i="3" a="1"/>
  <c r="AU144" i="3"/>
  <c r="AW144" i="3" a="1"/>
  <c r="AW144" i="3"/>
  <c r="BE144" i="3"/>
  <c r="AV144" i="3" a="1"/>
  <c r="AV144" i="3"/>
  <c r="BD144" i="3"/>
  <c r="BC144" i="3"/>
  <c r="AS143" i="3"/>
  <c r="AQ143" i="3"/>
  <c r="AR143" i="3"/>
  <c r="AU143" i="3" a="1"/>
  <c r="AU143" i="3"/>
  <c r="AW143" i="3" a="1"/>
  <c r="AW143" i="3"/>
  <c r="BE143" i="3"/>
  <c r="AV143" i="3" a="1"/>
  <c r="AV143" i="3"/>
  <c r="BD143" i="3"/>
  <c r="BC143" i="3"/>
  <c r="AS142" i="3"/>
  <c r="AQ142" i="3"/>
  <c r="AR142" i="3"/>
  <c r="AU142" i="3" a="1"/>
  <c r="AU142" i="3"/>
  <c r="AW142" i="3" a="1"/>
  <c r="AW142" i="3"/>
  <c r="BE142" i="3"/>
  <c r="AV142" i="3" a="1"/>
  <c r="AV142" i="3"/>
  <c r="BD142" i="3"/>
  <c r="BC142" i="3"/>
  <c r="AS141" i="3"/>
  <c r="AQ141" i="3"/>
  <c r="AR141" i="3"/>
  <c r="AU141" i="3" a="1"/>
  <c r="AU141" i="3"/>
  <c r="AW141" i="3" a="1"/>
  <c r="AW141" i="3"/>
  <c r="BE141" i="3"/>
  <c r="AV141" i="3" a="1"/>
  <c r="AV141" i="3"/>
  <c r="BD141" i="3"/>
  <c r="BC141" i="3"/>
  <c r="AS140" i="3"/>
  <c r="AQ140" i="3"/>
  <c r="AR140" i="3"/>
  <c r="AU140" i="3" a="1"/>
  <c r="AU140" i="3"/>
  <c r="AW140" i="3" a="1"/>
  <c r="AW140" i="3"/>
  <c r="BE140" i="3"/>
  <c r="AV140" i="3" a="1"/>
  <c r="AV140" i="3"/>
  <c r="BD140" i="3"/>
  <c r="BC140" i="3"/>
  <c r="AS139" i="3"/>
  <c r="AQ139" i="3"/>
  <c r="AR139" i="3"/>
  <c r="AU139" i="3" a="1"/>
  <c r="AU139" i="3"/>
  <c r="AW139" i="3" a="1"/>
  <c r="AW139" i="3"/>
  <c r="BE139" i="3"/>
  <c r="AV139" i="3" a="1"/>
  <c r="AV139" i="3"/>
  <c r="BD139" i="3"/>
  <c r="BC139" i="3"/>
  <c r="AS138" i="3"/>
  <c r="AQ138" i="3"/>
  <c r="AR138" i="3"/>
  <c r="AU138" i="3" a="1"/>
  <c r="AU138" i="3"/>
  <c r="AW138" i="3" a="1"/>
  <c r="AW138" i="3"/>
  <c r="BE138" i="3"/>
  <c r="AV138" i="3" a="1"/>
  <c r="AV138" i="3"/>
  <c r="BD138" i="3"/>
  <c r="BC138" i="3"/>
  <c r="AS137" i="3"/>
  <c r="AQ137" i="3"/>
  <c r="AR137" i="3"/>
  <c r="AU137" i="3" a="1"/>
  <c r="AU137" i="3"/>
  <c r="AW137" i="3" a="1"/>
  <c r="AW137" i="3"/>
  <c r="BE137" i="3"/>
  <c r="AV137" i="3" a="1"/>
  <c r="AV137" i="3"/>
  <c r="BD137" i="3"/>
  <c r="BC137" i="3"/>
  <c r="AS136" i="3"/>
  <c r="AQ136" i="3"/>
  <c r="AR136" i="3"/>
  <c r="AU136" i="3" a="1"/>
  <c r="AU136" i="3"/>
  <c r="AW136" i="3" a="1"/>
  <c r="AW136" i="3"/>
  <c r="BE136" i="3"/>
  <c r="AV136" i="3" a="1"/>
  <c r="AV136" i="3"/>
  <c r="BD136" i="3"/>
  <c r="BC136" i="3"/>
  <c r="AS135" i="3"/>
  <c r="AQ135" i="3"/>
  <c r="AR135" i="3"/>
  <c r="AU135" i="3" a="1"/>
  <c r="AU135" i="3"/>
  <c r="AW135" i="3" a="1"/>
  <c r="AW135" i="3"/>
  <c r="BE135" i="3"/>
  <c r="AV135" i="3" a="1"/>
  <c r="AV135" i="3"/>
  <c r="BD135" i="3"/>
  <c r="BC135" i="3"/>
  <c r="AS134" i="3"/>
  <c r="AQ134" i="3"/>
  <c r="AR134" i="3"/>
  <c r="AU134" i="3" a="1"/>
  <c r="AU134" i="3"/>
  <c r="AW134" i="3" a="1"/>
  <c r="AW134" i="3"/>
  <c r="BE134" i="3"/>
  <c r="AV134" i="3" a="1"/>
  <c r="AV134" i="3"/>
  <c r="BD134" i="3"/>
  <c r="BC134" i="3"/>
  <c r="AS133" i="3"/>
  <c r="AQ133" i="3"/>
  <c r="AR133" i="3"/>
  <c r="AU133" i="3" a="1"/>
  <c r="AU133" i="3"/>
  <c r="AW133" i="3" a="1"/>
  <c r="AW133" i="3"/>
  <c r="BE133" i="3"/>
  <c r="AV133" i="3" a="1"/>
  <c r="AV133" i="3"/>
  <c r="BD133" i="3"/>
  <c r="BC133" i="3"/>
  <c r="AS132" i="3"/>
  <c r="AQ132" i="3"/>
  <c r="AR132" i="3"/>
  <c r="AU132" i="3" a="1"/>
  <c r="AU132" i="3"/>
  <c r="AW132" i="3" a="1"/>
  <c r="AW132" i="3"/>
  <c r="BE132" i="3"/>
  <c r="AV132" i="3" a="1"/>
  <c r="AV132" i="3"/>
  <c r="BD132" i="3"/>
  <c r="BC132" i="3"/>
  <c r="AS131" i="3"/>
  <c r="AQ131" i="3"/>
  <c r="AR131" i="3"/>
  <c r="AU131" i="3" a="1"/>
  <c r="AU131" i="3"/>
  <c r="AW131" i="3" a="1"/>
  <c r="AW131" i="3"/>
  <c r="BE131" i="3"/>
  <c r="AV131" i="3" a="1"/>
  <c r="AV131" i="3"/>
  <c r="BD131" i="3"/>
  <c r="BC131" i="3"/>
  <c r="AS130" i="3"/>
  <c r="AQ130" i="3"/>
  <c r="AR130" i="3"/>
  <c r="AU130" i="3" a="1"/>
  <c r="AU130" i="3"/>
  <c r="AW130" i="3" a="1"/>
  <c r="AW130" i="3"/>
  <c r="BE130" i="3"/>
  <c r="AV130" i="3" a="1"/>
  <c r="AV130" i="3"/>
  <c r="BD130" i="3"/>
  <c r="BC130" i="3"/>
  <c r="AS129" i="3"/>
  <c r="AQ129" i="3"/>
  <c r="AR129" i="3"/>
  <c r="AU129" i="3" a="1"/>
  <c r="AU129" i="3"/>
  <c r="AW129" i="3" a="1"/>
  <c r="AW129" i="3"/>
  <c r="BE129" i="3"/>
  <c r="AV129" i="3" a="1"/>
  <c r="AV129" i="3"/>
  <c r="BD129" i="3"/>
  <c r="BC129" i="3"/>
  <c r="AS128" i="3"/>
  <c r="AQ128" i="3"/>
  <c r="AR128" i="3"/>
  <c r="AU128" i="3" a="1"/>
  <c r="AU128" i="3"/>
  <c r="AW128" i="3" a="1"/>
  <c r="AW128" i="3"/>
  <c r="BE128" i="3"/>
  <c r="AV128" i="3" a="1"/>
  <c r="AV128" i="3"/>
  <c r="BD128" i="3"/>
  <c r="BC128" i="3"/>
  <c r="AS127" i="3"/>
  <c r="AQ127" i="3"/>
  <c r="AR127" i="3"/>
  <c r="AU127" i="3" a="1"/>
  <c r="AU127" i="3"/>
  <c r="AW127" i="3" a="1"/>
  <c r="AW127" i="3"/>
  <c r="BE127" i="3"/>
  <c r="AV127" i="3" a="1"/>
  <c r="AV127" i="3"/>
  <c r="BD127" i="3"/>
  <c r="BC127" i="3"/>
  <c r="AS126" i="3"/>
  <c r="AQ126" i="3"/>
  <c r="AR126" i="3"/>
  <c r="AU126" i="3" a="1"/>
  <c r="AU126" i="3"/>
  <c r="AW126" i="3" a="1"/>
  <c r="AW126" i="3"/>
  <c r="BE126" i="3"/>
  <c r="AV126" i="3" a="1"/>
  <c r="AV126" i="3"/>
  <c r="BD126" i="3"/>
  <c r="BC126" i="3"/>
  <c r="AS125" i="3"/>
  <c r="AQ125" i="3"/>
  <c r="AR125" i="3"/>
  <c r="AU125" i="3" a="1"/>
  <c r="AU125" i="3"/>
  <c r="AW125" i="3" a="1"/>
  <c r="AW125" i="3"/>
  <c r="BE125" i="3"/>
  <c r="AV125" i="3" a="1"/>
  <c r="AV125" i="3"/>
  <c r="BD125" i="3"/>
  <c r="BC125" i="3"/>
  <c r="AS124" i="3"/>
  <c r="AQ124" i="3"/>
  <c r="AR124" i="3"/>
  <c r="AU124" i="3" a="1"/>
  <c r="AU124" i="3"/>
  <c r="AW124" i="3" a="1"/>
  <c r="AW124" i="3"/>
  <c r="BE124" i="3"/>
  <c r="AV124" i="3" a="1"/>
  <c r="AV124" i="3"/>
  <c r="BD124" i="3"/>
  <c r="BC124" i="3"/>
  <c r="AS123" i="3"/>
  <c r="AQ123" i="3"/>
  <c r="AR123" i="3"/>
  <c r="AU123" i="3" a="1"/>
  <c r="AU123" i="3"/>
  <c r="AW123" i="3" a="1"/>
  <c r="AW123" i="3"/>
  <c r="BE123" i="3"/>
  <c r="AV123" i="3" a="1"/>
  <c r="AV123" i="3"/>
  <c r="BD123" i="3"/>
  <c r="BC123" i="3"/>
  <c r="AS122" i="3"/>
  <c r="AQ122" i="3"/>
  <c r="AR122" i="3"/>
  <c r="AU122" i="3" a="1"/>
  <c r="AU122" i="3"/>
  <c r="AW122" i="3" a="1"/>
  <c r="AW122" i="3"/>
  <c r="BE122" i="3"/>
  <c r="AV122" i="3" a="1"/>
  <c r="AV122" i="3"/>
  <c r="BD122" i="3"/>
  <c r="BC122" i="3"/>
  <c r="AS121" i="3"/>
  <c r="AQ121" i="3"/>
  <c r="AR121" i="3"/>
  <c r="AU121" i="3" a="1"/>
  <c r="AU121" i="3"/>
  <c r="AW121" i="3" a="1"/>
  <c r="AW121" i="3"/>
  <c r="BE121" i="3"/>
  <c r="AV121" i="3" a="1"/>
  <c r="AV121" i="3"/>
  <c r="BD121" i="3"/>
  <c r="BC121" i="3"/>
  <c r="AS120" i="3"/>
  <c r="AQ120" i="3"/>
  <c r="AR120" i="3"/>
  <c r="AU120" i="3" a="1"/>
  <c r="AU120" i="3"/>
  <c r="AW120" i="3" a="1"/>
  <c r="AW120" i="3"/>
  <c r="BE120" i="3"/>
  <c r="AV120" i="3" a="1"/>
  <c r="AV120" i="3"/>
  <c r="BD120" i="3"/>
  <c r="BC120" i="3"/>
  <c r="AS119" i="3"/>
  <c r="AQ119" i="3"/>
  <c r="AR119" i="3"/>
  <c r="AU119" i="3" a="1"/>
  <c r="AU119" i="3"/>
  <c r="AW119" i="3" a="1"/>
  <c r="AW119" i="3"/>
  <c r="BE119" i="3"/>
  <c r="AV119" i="3" a="1"/>
  <c r="AV119" i="3"/>
  <c r="BD119" i="3"/>
  <c r="BC119" i="3"/>
  <c r="AS118" i="3"/>
  <c r="AQ118" i="3"/>
  <c r="AR118" i="3"/>
  <c r="AU118" i="3" a="1"/>
  <c r="AU118" i="3"/>
  <c r="AW118" i="3" a="1"/>
  <c r="AW118" i="3"/>
  <c r="BE118" i="3"/>
  <c r="AV118" i="3" a="1"/>
  <c r="AV118" i="3"/>
  <c r="BD118" i="3"/>
  <c r="BC118" i="3"/>
  <c r="AS117" i="3"/>
  <c r="AQ117" i="3"/>
  <c r="AR117" i="3"/>
  <c r="AU117" i="3" a="1"/>
  <c r="AU117" i="3"/>
  <c r="AW117" i="3" a="1"/>
  <c r="AW117" i="3"/>
  <c r="BE117" i="3"/>
  <c r="AV117" i="3" a="1"/>
  <c r="AV117" i="3"/>
  <c r="BD117" i="3"/>
  <c r="BC117" i="3"/>
  <c r="AS116" i="3"/>
  <c r="AQ116" i="3"/>
  <c r="AR116" i="3"/>
  <c r="AU116" i="3" a="1"/>
  <c r="AU116" i="3"/>
  <c r="AW116" i="3" a="1"/>
  <c r="AW116" i="3"/>
  <c r="BE116" i="3"/>
  <c r="AV116" i="3" a="1"/>
  <c r="AV116" i="3"/>
  <c r="BD116" i="3"/>
  <c r="BC116" i="3"/>
  <c r="AS115" i="3"/>
  <c r="AQ115" i="3"/>
  <c r="AR115" i="3"/>
  <c r="AU115" i="3" a="1"/>
  <c r="AU115" i="3"/>
  <c r="AW115" i="3" a="1"/>
  <c r="AW115" i="3"/>
  <c r="BE115" i="3"/>
  <c r="AV115" i="3" a="1"/>
  <c r="AV115" i="3"/>
  <c r="BD115" i="3"/>
  <c r="BC115" i="3"/>
  <c r="AS114" i="3"/>
  <c r="AQ114" i="3"/>
  <c r="AR114" i="3"/>
  <c r="AU114" i="3" a="1"/>
  <c r="AU114" i="3"/>
  <c r="AW114" i="3" a="1"/>
  <c r="AW114" i="3"/>
  <c r="BE114" i="3"/>
  <c r="AV114" i="3" a="1"/>
  <c r="AV114" i="3"/>
  <c r="BD114" i="3"/>
  <c r="BC114" i="3"/>
  <c r="AS113" i="3"/>
  <c r="AQ113" i="3"/>
  <c r="AR113" i="3"/>
  <c r="AU113" i="3" a="1"/>
  <c r="AU113" i="3"/>
  <c r="AW113" i="3" a="1"/>
  <c r="AW113" i="3"/>
  <c r="BE113" i="3"/>
  <c r="AV113" i="3" a="1"/>
  <c r="AV113" i="3"/>
  <c r="BD113" i="3"/>
  <c r="BC113" i="3"/>
  <c r="AS112" i="3"/>
  <c r="AQ112" i="3"/>
  <c r="AR112" i="3"/>
  <c r="AU112" i="3" a="1"/>
  <c r="AU112" i="3"/>
  <c r="AW112" i="3" a="1"/>
  <c r="AW112" i="3"/>
  <c r="BE112" i="3"/>
  <c r="AV112" i="3" a="1"/>
  <c r="AV112" i="3"/>
  <c r="BD112" i="3"/>
  <c r="BC112" i="3"/>
  <c r="AS111" i="3"/>
  <c r="AQ111" i="3"/>
  <c r="AR111" i="3"/>
  <c r="AU111" i="3" a="1"/>
  <c r="AU111" i="3"/>
  <c r="AW111" i="3" a="1"/>
  <c r="AW111" i="3"/>
  <c r="BE111" i="3"/>
  <c r="AV111" i="3" a="1"/>
  <c r="AV111" i="3"/>
  <c r="BD111" i="3"/>
  <c r="BC111" i="3"/>
  <c r="AS110" i="3"/>
  <c r="AQ110" i="3"/>
  <c r="AR110" i="3"/>
  <c r="AU110" i="3" a="1"/>
  <c r="AU110" i="3"/>
  <c r="AW110" i="3" a="1"/>
  <c r="AW110" i="3"/>
  <c r="BE110" i="3"/>
  <c r="AV110" i="3" a="1"/>
  <c r="AV110" i="3"/>
  <c r="BD110" i="3"/>
  <c r="BC110" i="3"/>
  <c r="AS109" i="3"/>
  <c r="AQ109" i="3"/>
  <c r="AR109" i="3"/>
  <c r="AU109" i="3" a="1"/>
  <c r="AU109" i="3"/>
  <c r="AW109" i="3" a="1"/>
  <c r="AW109" i="3"/>
  <c r="BE109" i="3"/>
  <c r="AV109" i="3" a="1"/>
  <c r="AV109" i="3"/>
  <c r="BD109" i="3"/>
  <c r="BC109" i="3"/>
  <c r="AS108" i="3"/>
  <c r="AQ108" i="3"/>
  <c r="AR108" i="3"/>
  <c r="AU108" i="3" a="1"/>
  <c r="AU108" i="3"/>
  <c r="AW108" i="3" a="1"/>
  <c r="AW108" i="3"/>
  <c r="BE108" i="3"/>
  <c r="AV108" i="3" a="1"/>
  <c r="AV108" i="3"/>
  <c r="BD108" i="3"/>
  <c r="BC108" i="3"/>
  <c r="AS107" i="3"/>
  <c r="AQ107" i="3"/>
  <c r="AR107" i="3"/>
  <c r="AU107" i="3" a="1"/>
  <c r="AU107" i="3"/>
  <c r="AW107" i="3" a="1"/>
  <c r="AW107" i="3"/>
  <c r="BE107" i="3"/>
  <c r="AV107" i="3" a="1"/>
  <c r="AV107" i="3"/>
  <c r="BD107" i="3"/>
  <c r="BC107" i="3"/>
  <c r="AS106" i="3"/>
  <c r="AQ106" i="3"/>
  <c r="AR106" i="3"/>
  <c r="AU106" i="3" a="1"/>
  <c r="AU106" i="3"/>
  <c r="AW106" i="3" a="1"/>
  <c r="AW106" i="3"/>
  <c r="BE106" i="3"/>
  <c r="AV106" i="3" a="1"/>
  <c r="AV106" i="3"/>
  <c r="BD106" i="3"/>
  <c r="BC106" i="3"/>
  <c r="AS105" i="3"/>
  <c r="AQ105" i="3"/>
  <c r="AR105" i="3"/>
  <c r="AU105" i="3" a="1"/>
  <c r="AU105" i="3"/>
  <c r="AW105" i="3" a="1"/>
  <c r="AW105" i="3"/>
  <c r="BE105" i="3"/>
  <c r="AV105" i="3" a="1"/>
  <c r="AV105" i="3"/>
  <c r="BD105" i="3"/>
  <c r="BC105" i="3"/>
  <c r="AS104" i="3"/>
  <c r="AQ104" i="3"/>
  <c r="AR104" i="3"/>
  <c r="AU104" i="3" a="1"/>
  <c r="AU104" i="3"/>
  <c r="AW104" i="3" a="1"/>
  <c r="AW104" i="3"/>
  <c r="BE104" i="3"/>
  <c r="AV104" i="3" a="1"/>
  <c r="AV104" i="3"/>
  <c r="BD104" i="3"/>
  <c r="BC104" i="3"/>
  <c r="AS103" i="3"/>
  <c r="AQ103" i="3"/>
  <c r="AR103" i="3"/>
  <c r="AU103" i="3" a="1"/>
  <c r="AU103" i="3"/>
  <c r="AW103" i="3" a="1"/>
  <c r="AW103" i="3"/>
  <c r="BE103" i="3"/>
  <c r="AV103" i="3" a="1"/>
  <c r="AV103" i="3"/>
  <c r="BD103" i="3"/>
  <c r="BC103" i="3"/>
  <c r="AS102" i="3"/>
  <c r="AQ102" i="3"/>
  <c r="AR102" i="3"/>
  <c r="AU102" i="3" a="1"/>
  <c r="AU102" i="3"/>
  <c r="AW102" i="3" a="1"/>
  <c r="AW102" i="3"/>
  <c r="BE102" i="3"/>
  <c r="AV102" i="3" a="1"/>
  <c r="AV102" i="3"/>
  <c r="BD102" i="3"/>
  <c r="BC102" i="3"/>
  <c r="AS101" i="3"/>
  <c r="AQ101" i="3"/>
  <c r="AR101" i="3"/>
  <c r="AU101" i="3" a="1"/>
  <c r="AU101" i="3"/>
  <c r="AW101" i="3" a="1"/>
  <c r="AW101" i="3"/>
  <c r="BE101" i="3"/>
  <c r="AV101" i="3" a="1"/>
  <c r="AV101" i="3"/>
  <c r="BD101" i="3"/>
  <c r="BC101" i="3"/>
  <c r="AS100" i="3"/>
  <c r="AQ100" i="3"/>
  <c r="AR100" i="3"/>
  <c r="AU100" i="3" a="1"/>
  <c r="AU100" i="3"/>
  <c r="AW100" i="3" a="1"/>
  <c r="AW100" i="3"/>
  <c r="BE100" i="3"/>
  <c r="AV100" i="3" a="1"/>
  <c r="AV100" i="3"/>
  <c r="BD100" i="3"/>
  <c r="BC100" i="3"/>
  <c r="AS99" i="3"/>
  <c r="AQ99" i="3"/>
  <c r="AR99" i="3"/>
  <c r="AU99" i="3" a="1"/>
  <c r="AU99" i="3"/>
  <c r="AW99" i="3" a="1"/>
  <c r="AW99" i="3"/>
  <c r="BE99" i="3"/>
  <c r="AV99" i="3" a="1"/>
  <c r="AV99" i="3"/>
  <c r="BD99" i="3"/>
  <c r="BC99" i="3"/>
  <c r="AS98" i="3"/>
  <c r="AQ98" i="3"/>
  <c r="AR98" i="3"/>
  <c r="AU98" i="3" a="1"/>
  <c r="AU98" i="3"/>
  <c r="AW98" i="3" a="1"/>
  <c r="AW98" i="3"/>
  <c r="BE98" i="3"/>
  <c r="AV98" i="3" a="1"/>
  <c r="AV98" i="3"/>
  <c r="BD98" i="3"/>
  <c r="BC98" i="3"/>
  <c r="AS97" i="3"/>
  <c r="AQ97" i="3"/>
  <c r="AR97" i="3"/>
  <c r="AU97" i="3" a="1"/>
  <c r="AU97" i="3"/>
  <c r="AW97" i="3" a="1"/>
  <c r="AW97" i="3"/>
  <c r="BE97" i="3"/>
  <c r="AV97" i="3" a="1"/>
  <c r="AV97" i="3"/>
  <c r="BD97" i="3"/>
  <c r="BC97" i="3"/>
  <c r="AS96" i="3"/>
  <c r="AQ96" i="3"/>
  <c r="AR96" i="3"/>
  <c r="AU96" i="3" a="1"/>
  <c r="AU96" i="3"/>
  <c r="AW96" i="3" a="1"/>
  <c r="AW96" i="3"/>
  <c r="BE96" i="3"/>
  <c r="AV96" i="3" a="1"/>
  <c r="AV96" i="3"/>
  <c r="BD96" i="3"/>
  <c r="BC96" i="3"/>
  <c r="AS95" i="3"/>
  <c r="AQ95" i="3"/>
  <c r="AR95" i="3"/>
  <c r="AU95" i="3" a="1"/>
  <c r="AU95" i="3"/>
  <c r="AW95" i="3" a="1"/>
  <c r="AW95" i="3"/>
  <c r="BE95" i="3"/>
  <c r="AV95" i="3" a="1"/>
  <c r="AV95" i="3"/>
  <c r="BD95" i="3"/>
  <c r="BC95" i="3"/>
  <c r="AS94" i="3"/>
  <c r="AQ94" i="3"/>
  <c r="AR94" i="3"/>
  <c r="AU94" i="3" a="1"/>
  <c r="AU94" i="3"/>
  <c r="AW94" i="3" a="1"/>
  <c r="AW94" i="3"/>
  <c r="BE94" i="3"/>
  <c r="AV94" i="3" a="1"/>
  <c r="AV94" i="3"/>
  <c r="BD94" i="3"/>
  <c r="BC94" i="3"/>
  <c r="AS93" i="3"/>
  <c r="AQ93" i="3"/>
  <c r="AR93" i="3"/>
  <c r="AU93" i="3" a="1"/>
  <c r="AU93" i="3"/>
  <c r="AW93" i="3" a="1"/>
  <c r="AW93" i="3"/>
  <c r="BE93" i="3"/>
  <c r="AV93" i="3" a="1"/>
  <c r="AV93" i="3"/>
  <c r="BD93" i="3"/>
  <c r="BC93" i="3"/>
  <c r="AS92" i="3"/>
  <c r="AQ92" i="3"/>
  <c r="AR92" i="3"/>
  <c r="AU92" i="3" a="1"/>
  <c r="AU92" i="3"/>
  <c r="AW92" i="3" a="1"/>
  <c r="AW92" i="3"/>
  <c r="BE92" i="3"/>
  <c r="AV92" i="3" a="1"/>
  <c r="AV92" i="3"/>
  <c r="BD92" i="3"/>
  <c r="BC92" i="3"/>
  <c r="AS91" i="3"/>
  <c r="AQ91" i="3"/>
  <c r="AR91" i="3"/>
  <c r="AU91" i="3" a="1"/>
  <c r="AU91" i="3"/>
  <c r="AW91" i="3" a="1"/>
  <c r="AW91" i="3"/>
  <c r="BE91" i="3"/>
  <c r="AV91" i="3" a="1"/>
  <c r="AV91" i="3"/>
  <c r="BD91" i="3"/>
  <c r="BC91" i="3"/>
  <c r="AS90" i="3"/>
  <c r="AQ90" i="3"/>
  <c r="AR90" i="3"/>
  <c r="AU90" i="3" a="1"/>
  <c r="AU90" i="3"/>
  <c r="AW90" i="3" a="1"/>
  <c r="AW90" i="3"/>
  <c r="BE90" i="3"/>
  <c r="AV90" i="3" a="1"/>
  <c r="AV90" i="3"/>
  <c r="BD90" i="3"/>
  <c r="BC90" i="3"/>
  <c r="AS89" i="3"/>
  <c r="AQ89" i="3"/>
  <c r="AR89" i="3"/>
  <c r="AU89" i="3" a="1"/>
  <c r="AU89" i="3"/>
  <c r="AW89" i="3" a="1"/>
  <c r="AW89" i="3"/>
  <c r="BE89" i="3"/>
  <c r="AV89" i="3" a="1"/>
  <c r="AV89" i="3"/>
  <c r="BD89" i="3"/>
  <c r="BC89" i="3"/>
  <c r="AS88" i="3"/>
  <c r="AQ88" i="3"/>
  <c r="AR88" i="3"/>
  <c r="AU88" i="3" a="1"/>
  <c r="AU88" i="3"/>
  <c r="AW88" i="3" a="1"/>
  <c r="AW88" i="3"/>
  <c r="BE88" i="3"/>
  <c r="AV88" i="3" a="1"/>
  <c r="AV88" i="3"/>
  <c r="BD88" i="3"/>
  <c r="BC88" i="3"/>
  <c r="AS87" i="3"/>
  <c r="AQ87" i="3"/>
  <c r="AR87" i="3"/>
  <c r="AU87" i="3" a="1"/>
  <c r="AU87" i="3"/>
  <c r="AW87" i="3" a="1"/>
  <c r="AW87" i="3"/>
  <c r="BE87" i="3"/>
  <c r="AV87" i="3" a="1"/>
  <c r="AV87" i="3"/>
  <c r="BD87" i="3"/>
  <c r="BC87" i="3"/>
  <c r="AS86" i="3"/>
  <c r="AQ86" i="3"/>
  <c r="AR86" i="3"/>
  <c r="AU86" i="3" a="1"/>
  <c r="AU86" i="3"/>
  <c r="AW86" i="3" a="1"/>
  <c r="AW86" i="3"/>
  <c r="BE86" i="3"/>
  <c r="AV86" i="3" a="1"/>
  <c r="AV86" i="3"/>
  <c r="BD86" i="3"/>
  <c r="BC86" i="3"/>
  <c r="AS85" i="3"/>
  <c r="AQ85" i="3"/>
  <c r="AR85" i="3"/>
  <c r="AU85" i="3" a="1"/>
  <c r="AU85" i="3"/>
  <c r="AW85" i="3" a="1"/>
  <c r="AW85" i="3"/>
  <c r="BE85" i="3"/>
  <c r="AV85" i="3" a="1"/>
  <c r="AV85" i="3"/>
  <c r="BD85" i="3"/>
  <c r="BC85" i="3"/>
  <c r="AS84" i="3"/>
  <c r="AQ84" i="3"/>
  <c r="AR84" i="3"/>
  <c r="AU84" i="3" a="1"/>
  <c r="AU84" i="3"/>
  <c r="AW84" i="3" a="1"/>
  <c r="AW84" i="3"/>
  <c r="BE84" i="3"/>
  <c r="AV84" i="3" a="1"/>
  <c r="AV84" i="3"/>
  <c r="BD84" i="3"/>
  <c r="BC84" i="3"/>
  <c r="AS83" i="3"/>
  <c r="AQ83" i="3"/>
  <c r="AR83" i="3"/>
  <c r="AU83" i="3" a="1"/>
  <c r="AU83" i="3"/>
  <c r="AW83" i="3" a="1"/>
  <c r="AW83" i="3"/>
  <c r="BE83" i="3"/>
  <c r="AV83" i="3" a="1"/>
  <c r="AV83" i="3"/>
  <c r="BD83" i="3"/>
  <c r="BC83" i="3"/>
  <c r="AS82" i="3"/>
  <c r="AQ82" i="3"/>
  <c r="AR82" i="3"/>
  <c r="AU82" i="3" a="1"/>
  <c r="AU82" i="3"/>
  <c r="AW82" i="3" a="1"/>
  <c r="AW82" i="3"/>
  <c r="BE82" i="3"/>
  <c r="AV82" i="3" a="1"/>
  <c r="AV82" i="3"/>
  <c r="BD82" i="3"/>
  <c r="BC82" i="3"/>
  <c r="AS81" i="3"/>
  <c r="AQ81" i="3"/>
  <c r="AR81" i="3"/>
  <c r="AU81" i="3" a="1"/>
  <c r="AU81" i="3"/>
  <c r="AW81" i="3" a="1"/>
  <c r="AW81" i="3"/>
  <c r="BE81" i="3"/>
  <c r="AV81" i="3" a="1"/>
  <c r="AV81" i="3"/>
  <c r="BD81" i="3"/>
  <c r="BC81" i="3"/>
  <c r="AS80" i="3"/>
  <c r="AQ80" i="3"/>
  <c r="AR80" i="3"/>
  <c r="AU80" i="3" a="1"/>
  <c r="AU80" i="3"/>
  <c r="AW80" i="3" a="1"/>
  <c r="AW80" i="3"/>
  <c r="BE80" i="3"/>
  <c r="AV80" i="3" a="1"/>
  <c r="AV80" i="3"/>
  <c r="BD80" i="3"/>
  <c r="BC80" i="3"/>
  <c r="AS79" i="3"/>
  <c r="AQ79" i="3"/>
  <c r="AR79" i="3"/>
  <c r="AU79" i="3" a="1"/>
  <c r="AU79" i="3"/>
  <c r="AW79" i="3" a="1"/>
  <c r="AW79" i="3"/>
  <c r="BE79" i="3"/>
  <c r="AV79" i="3" a="1"/>
  <c r="AV79" i="3"/>
  <c r="BD79" i="3"/>
  <c r="BC79" i="3"/>
  <c r="AS78" i="3"/>
  <c r="AQ78" i="3"/>
  <c r="AR78" i="3"/>
  <c r="AU78" i="3" a="1"/>
  <c r="AU78" i="3"/>
  <c r="AW78" i="3" a="1"/>
  <c r="AW78" i="3"/>
  <c r="BE78" i="3"/>
  <c r="AV78" i="3" a="1"/>
  <c r="AV78" i="3"/>
  <c r="BD78" i="3"/>
  <c r="BC78" i="3"/>
  <c r="AS77" i="3"/>
  <c r="AQ77" i="3"/>
  <c r="AR77" i="3"/>
  <c r="AU77" i="3" a="1"/>
  <c r="AU77" i="3"/>
  <c r="AW77" i="3" a="1"/>
  <c r="AW77" i="3"/>
  <c r="BE77" i="3"/>
  <c r="AV77" i="3" a="1"/>
  <c r="AV77" i="3"/>
  <c r="BD77" i="3"/>
  <c r="BC77" i="3"/>
  <c r="AS76" i="3"/>
  <c r="AQ76" i="3"/>
  <c r="AR76" i="3"/>
  <c r="AU76" i="3" a="1"/>
  <c r="AU76" i="3"/>
  <c r="AW76" i="3" a="1"/>
  <c r="AW76" i="3"/>
  <c r="BE76" i="3"/>
  <c r="AV76" i="3" a="1"/>
  <c r="AV76" i="3"/>
  <c r="BD76" i="3"/>
  <c r="BC76" i="3"/>
  <c r="AS75" i="3"/>
  <c r="AQ75" i="3"/>
  <c r="AR75" i="3"/>
  <c r="AU75" i="3" a="1"/>
  <c r="AU75" i="3"/>
  <c r="AW75" i="3" a="1"/>
  <c r="AW75" i="3"/>
  <c r="BE75" i="3"/>
  <c r="AV75" i="3" a="1"/>
  <c r="AV75" i="3"/>
  <c r="BD75" i="3"/>
  <c r="BC75" i="3"/>
  <c r="AS74" i="3"/>
  <c r="AQ74" i="3"/>
  <c r="AR74" i="3"/>
  <c r="AU74" i="3" a="1"/>
  <c r="AU74" i="3"/>
  <c r="AW74" i="3" a="1"/>
  <c r="AW74" i="3"/>
  <c r="BE74" i="3"/>
  <c r="AV74" i="3" a="1"/>
  <c r="AV74" i="3"/>
  <c r="BD74" i="3"/>
  <c r="BC74" i="3"/>
  <c r="AS73" i="3"/>
  <c r="AQ73" i="3"/>
  <c r="AR73" i="3"/>
  <c r="AU73" i="3" a="1"/>
  <c r="AU73" i="3"/>
  <c r="AW73" i="3" a="1"/>
  <c r="AW73" i="3"/>
  <c r="BE73" i="3"/>
  <c r="AV73" i="3" a="1"/>
  <c r="AV73" i="3"/>
  <c r="BD73" i="3"/>
  <c r="BC73" i="3"/>
  <c r="AS72" i="3"/>
  <c r="AQ72" i="3"/>
  <c r="AR72" i="3"/>
  <c r="AU72" i="3" a="1"/>
  <c r="AU72" i="3"/>
  <c r="AW72" i="3" a="1"/>
  <c r="AW72" i="3"/>
  <c r="BE72" i="3"/>
  <c r="AV72" i="3" a="1"/>
  <c r="AV72" i="3"/>
  <c r="BD72" i="3"/>
  <c r="BC72" i="3"/>
  <c r="AS71" i="3"/>
  <c r="AQ71" i="3"/>
  <c r="AR71" i="3"/>
  <c r="AU71" i="3" a="1"/>
  <c r="AU71" i="3"/>
  <c r="AW71" i="3" a="1"/>
  <c r="AW71" i="3"/>
  <c r="BE71" i="3"/>
  <c r="AV71" i="3" a="1"/>
  <c r="AV71" i="3"/>
  <c r="BD71" i="3"/>
  <c r="BC71" i="3"/>
  <c r="AS70" i="3"/>
  <c r="AQ70" i="3"/>
  <c r="AR70" i="3"/>
  <c r="AU70" i="3" a="1"/>
  <c r="AU70" i="3"/>
  <c r="AW70" i="3" a="1"/>
  <c r="AW70" i="3"/>
  <c r="BE70" i="3"/>
  <c r="AV70" i="3" a="1"/>
  <c r="AV70" i="3"/>
  <c r="BD70" i="3"/>
  <c r="BC70" i="3"/>
  <c r="AS69" i="3"/>
  <c r="AQ69" i="3"/>
  <c r="AR69" i="3"/>
  <c r="AU69" i="3" a="1"/>
  <c r="AU69" i="3"/>
  <c r="AW69" i="3" a="1"/>
  <c r="AW69" i="3"/>
  <c r="BE69" i="3"/>
  <c r="AV69" i="3" a="1"/>
  <c r="AV69" i="3"/>
  <c r="BD69" i="3"/>
  <c r="BC69" i="3"/>
  <c r="AS68" i="3"/>
  <c r="AQ68" i="3"/>
  <c r="AR68" i="3"/>
  <c r="AU68" i="3" a="1"/>
  <c r="AU68" i="3"/>
  <c r="AW68" i="3" a="1"/>
  <c r="AW68" i="3"/>
  <c r="BE68" i="3"/>
  <c r="AV68" i="3" a="1"/>
  <c r="AV68" i="3"/>
  <c r="BD68" i="3"/>
  <c r="BC68" i="3"/>
  <c r="AS67" i="3"/>
  <c r="AQ67" i="3"/>
  <c r="AR67" i="3"/>
  <c r="AU67" i="3" a="1"/>
  <c r="AU67" i="3"/>
  <c r="AW67" i="3" a="1"/>
  <c r="AW67" i="3"/>
  <c r="BE67" i="3"/>
  <c r="AV67" i="3" a="1"/>
  <c r="AV67" i="3"/>
  <c r="BD67" i="3"/>
  <c r="BC67" i="3"/>
  <c r="AS66" i="3"/>
  <c r="AQ66" i="3"/>
  <c r="AR66" i="3"/>
  <c r="AU66" i="3" a="1"/>
  <c r="AU66" i="3"/>
  <c r="AW66" i="3" a="1"/>
  <c r="AW66" i="3"/>
  <c r="BE66" i="3"/>
  <c r="AV66" i="3" a="1"/>
  <c r="AV66" i="3"/>
  <c r="BD66" i="3"/>
  <c r="BC66" i="3"/>
  <c r="AS65" i="3"/>
  <c r="AQ65" i="3"/>
  <c r="AR65" i="3"/>
  <c r="AU65" i="3" a="1"/>
  <c r="AU65" i="3"/>
  <c r="AW65" i="3" a="1"/>
  <c r="AW65" i="3"/>
  <c r="BE65" i="3"/>
  <c r="AV65" i="3" a="1"/>
  <c r="AV65" i="3"/>
  <c r="BD65" i="3"/>
  <c r="BC65" i="3"/>
  <c r="AS64" i="3"/>
  <c r="AQ64" i="3"/>
  <c r="AR64" i="3"/>
  <c r="AU64" i="3" a="1"/>
  <c r="AU64" i="3"/>
  <c r="AW64" i="3" a="1"/>
  <c r="AW64" i="3"/>
  <c r="BE64" i="3"/>
  <c r="AV64" i="3" a="1"/>
  <c r="AV64" i="3"/>
  <c r="BD64" i="3"/>
  <c r="BC64" i="3"/>
  <c r="AS63" i="3"/>
  <c r="AQ63" i="3"/>
  <c r="AR63" i="3"/>
  <c r="AU63" i="3" a="1"/>
  <c r="AU63" i="3"/>
  <c r="AW63" i="3" a="1"/>
  <c r="AW63" i="3"/>
  <c r="BE63" i="3"/>
  <c r="AV63" i="3" a="1"/>
  <c r="AV63" i="3"/>
  <c r="BD63" i="3"/>
  <c r="BC63" i="3"/>
  <c r="AS62" i="3"/>
  <c r="AQ62" i="3"/>
  <c r="AR62" i="3"/>
  <c r="AU62" i="3" a="1"/>
  <c r="AU62" i="3"/>
  <c r="AW62" i="3" a="1"/>
  <c r="AW62" i="3"/>
  <c r="BE62" i="3"/>
  <c r="AV62" i="3" a="1"/>
  <c r="AV62" i="3"/>
  <c r="BD62" i="3"/>
  <c r="BC62" i="3"/>
  <c r="AS61" i="3"/>
  <c r="AQ61" i="3"/>
  <c r="AR61" i="3"/>
  <c r="AU61" i="3" a="1"/>
  <c r="AU61" i="3"/>
  <c r="AW61" i="3" a="1"/>
  <c r="AW61" i="3"/>
  <c r="BE61" i="3"/>
  <c r="AV61" i="3" a="1"/>
  <c r="AV61" i="3"/>
  <c r="BD61" i="3"/>
  <c r="BC61" i="3"/>
  <c r="AS60" i="3"/>
  <c r="AQ60" i="3"/>
  <c r="AR60" i="3"/>
  <c r="AU60" i="3" a="1"/>
  <c r="AU60" i="3"/>
  <c r="AW60" i="3" a="1"/>
  <c r="AW60" i="3"/>
  <c r="BE60" i="3"/>
  <c r="AV60" i="3" a="1"/>
  <c r="AV60" i="3"/>
  <c r="BD60" i="3"/>
  <c r="BC60" i="3"/>
  <c r="AS59" i="3"/>
  <c r="AQ59" i="3"/>
  <c r="AR59" i="3"/>
  <c r="AU59" i="3" a="1"/>
  <c r="AU59" i="3"/>
  <c r="AW59" i="3" a="1"/>
  <c r="AW59" i="3"/>
  <c r="BE59" i="3"/>
  <c r="AV59" i="3" a="1"/>
  <c r="AV59" i="3"/>
  <c r="BD59" i="3"/>
  <c r="BC59" i="3"/>
  <c r="AS58" i="3"/>
  <c r="AQ58" i="3"/>
  <c r="AR58" i="3"/>
  <c r="AU58" i="3" a="1"/>
  <c r="AU58" i="3"/>
  <c r="AW58" i="3" a="1"/>
  <c r="AW58" i="3"/>
  <c r="BE58" i="3"/>
  <c r="AV58" i="3" a="1"/>
  <c r="AV58" i="3"/>
  <c r="BD58" i="3"/>
  <c r="BC58" i="3"/>
  <c r="AS57" i="3"/>
  <c r="AQ57" i="3"/>
  <c r="AR57" i="3"/>
  <c r="AU57" i="3" a="1"/>
  <c r="AU57" i="3"/>
  <c r="AW57" i="3" a="1"/>
  <c r="AW57" i="3"/>
  <c r="BE57" i="3"/>
  <c r="AV57" i="3" a="1"/>
  <c r="AV57" i="3"/>
  <c r="BD57" i="3"/>
  <c r="BC57" i="3"/>
  <c r="AS56" i="3"/>
  <c r="AQ56" i="3"/>
  <c r="AR56" i="3"/>
  <c r="AU56" i="3" a="1"/>
  <c r="AU56" i="3"/>
  <c r="AW56" i="3" a="1"/>
  <c r="AW56" i="3"/>
  <c r="BE56" i="3"/>
  <c r="AV56" i="3" a="1"/>
  <c r="AV56" i="3"/>
  <c r="BD56" i="3"/>
  <c r="BC56" i="3"/>
  <c r="AS55" i="3"/>
  <c r="AQ55" i="3"/>
  <c r="AR55" i="3"/>
  <c r="AU55" i="3" a="1"/>
  <c r="AU55" i="3"/>
  <c r="AW55" i="3" a="1"/>
  <c r="AW55" i="3"/>
  <c r="BE55" i="3"/>
  <c r="AV55" i="3" a="1"/>
  <c r="AV55" i="3"/>
  <c r="BD55" i="3"/>
  <c r="BC55" i="3"/>
  <c r="AS54" i="3"/>
  <c r="AQ54" i="3"/>
  <c r="AR54" i="3"/>
  <c r="AU54" i="3" a="1"/>
  <c r="AU54" i="3"/>
  <c r="AW54" i="3" a="1"/>
  <c r="AW54" i="3"/>
  <c r="BE54" i="3"/>
  <c r="AV54" i="3" a="1"/>
  <c r="AV54" i="3"/>
  <c r="BD54" i="3"/>
  <c r="BC54" i="3"/>
  <c r="AS53" i="3"/>
  <c r="AQ53" i="3"/>
  <c r="AR53" i="3"/>
  <c r="AU53" i="3" a="1"/>
  <c r="AU53" i="3"/>
  <c r="AW53" i="3" a="1"/>
  <c r="AW53" i="3"/>
  <c r="BE53" i="3"/>
  <c r="AV53" i="3" a="1"/>
  <c r="AV53" i="3"/>
  <c r="BD53" i="3"/>
  <c r="BC53" i="3"/>
  <c r="AS52" i="3"/>
  <c r="AQ52" i="3"/>
  <c r="AR52" i="3"/>
  <c r="AU52" i="3" a="1"/>
  <c r="AU52" i="3"/>
  <c r="AW52" i="3" a="1"/>
  <c r="AW52" i="3"/>
  <c r="BE52" i="3"/>
  <c r="AV52" i="3" a="1"/>
  <c r="AV52" i="3"/>
  <c r="BD52" i="3"/>
  <c r="BC52" i="3"/>
  <c r="AS51" i="3"/>
  <c r="AQ51" i="3"/>
  <c r="AR51" i="3"/>
  <c r="AU51" i="3" a="1"/>
  <c r="AU51" i="3"/>
  <c r="AW51" i="3" a="1"/>
  <c r="AW51" i="3"/>
  <c r="BE51" i="3"/>
  <c r="AV51" i="3" a="1"/>
  <c r="AV51" i="3"/>
  <c r="BD51" i="3"/>
  <c r="BC51" i="3"/>
  <c r="AS50" i="3"/>
  <c r="AQ50" i="3"/>
  <c r="AR50" i="3"/>
  <c r="AU50" i="3" a="1"/>
  <c r="AU50" i="3"/>
  <c r="AW50" i="3" a="1"/>
  <c r="AW50" i="3"/>
  <c r="BE50" i="3"/>
  <c r="AV50" i="3" a="1"/>
  <c r="AV50" i="3"/>
  <c r="BD50" i="3"/>
  <c r="BC50" i="3"/>
  <c r="AS49" i="3"/>
  <c r="AQ49" i="3"/>
  <c r="AR49" i="3"/>
  <c r="AU49" i="3" a="1"/>
  <c r="AU49" i="3"/>
  <c r="AW49" i="3" a="1"/>
  <c r="AW49" i="3"/>
  <c r="BE49" i="3"/>
  <c r="AV49" i="3" a="1"/>
  <c r="AV49" i="3"/>
  <c r="BD49" i="3"/>
  <c r="BC49" i="3"/>
  <c r="AS48" i="3"/>
  <c r="AQ48" i="3"/>
  <c r="AR48" i="3"/>
  <c r="AU48" i="3" a="1"/>
  <c r="AU48" i="3"/>
  <c r="AW48" i="3" a="1"/>
  <c r="AW48" i="3"/>
  <c r="BE48" i="3"/>
  <c r="AV48" i="3" a="1"/>
  <c r="AV48" i="3"/>
  <c r="BD48" i="3"/>
  <c r="BC48" i="3"/>
  <c r="AS47" i="3"/>
  <c r="AQ47" i="3"/>
  <c r="AR47" i="3"/>
  <c r="AU47" i="3" a="1"/>
  <c r="AU47" i="3"/>
  <c r="AW47" i="3" a="1"/>
  <c r="AW47" i="3"/>
  <c r="BE47" i="3"/>
  <c r="AV47" i="3" a="1"/>
  <c r="AV47" i="3"/>
  <c r="BD47" i="3"/>
  <c r="BC47" i="3"/>
  <c r="AS46" i="3"/>
  <c r="AQ46" i="3"/>
  <c r="AR46" i="3"/>
  <c r="AU46" i="3" a="1"/>
  <c r="AU46" i="3"/>
  <c r="AW46" i="3" a="1"/>
  <c r="AW46" i="3"/>
  <c r="BE46" i="3"/>
  <c r="AV46" i="3" a="1"/>
  <c r="AV46" i="3"/>
  <c r="BD46" i="3"/>
  <c r="BC46" i="3"/>
  <c r="AS45" i="3"/>
  <c r="AQ45" i="3"/>
  <c r="AR45" i="3"/>
  <c r="AU45" i="3" a="1"/>
  <c r="AU45" i="3"/>
  <c r="AW45" i="3" a="1"/>
  <c r="AW45" i="3"/>
  <c r="BE45" i="3"/>
  <c r="AV45" i="3" a="1"/>
  <c r="AV45" i="3"/>
  <c r="BD45" i="3"/>
  <c r="BC45" i="3"/>
  <c r="AS44" i="3"/>
  <c r="AQ44" i="3"/>
  <c r="AR44" i="3"/>
  <c r="AU44" i="3" a="1"/>
  <c r="AU44" i="3"/>
  <c r="AW44" i="3" a="1"/>
  <c r="AW44" i="3"/>
  <c r="BE44" i="3"/>
  <c r="AV44" i="3" a="1"/>
  <c r="AV44" i="3"/>
  <c r="BD44" i="3"/>
  <c r="BC44" i="3"/>
  <c r="AS43" i="3"/>
  <c r="AQ43" i="3"/>
  <c r="AR43" i="3"/>
  <c r="AU43" i="3" a="1"/>
  <c r="AU43" i="3"/>
  <c r="AW43" i="3" a="1"/>
  <c r="AW43" i="3"/>
  <c r="BE43" i="3"/>
  <c r="AV43" i="3" a="1"/>
  <c r="AV43" i="3"/>
  <c r="BD43" i="3"/>
  <c r="BC43" i="3"/>
  <c r="AS42" i="3"/>
  <c r="AQ42" i="3"/>
  <c r="AR42" i="3"/>
  <c r="AU42" i="3" a="1"/>
  <c r="AU42" i="3"/>
  <c r="AW42" i="3" a="1"/>
  <c r="AW42" i="3"/>
  <c r="BE42" i="3"/>
  <c r="AV42" i="3" a="1"/>
  <c r="AV42" i="3"/>
  <c r="BD42" i="3"/>
  <c r="BC42" i="3"/>
  <c r="AS41" i="3"/>
  <c r="AQ41" i="3"/>
  <c r="AR41" i="3"/>
  <c r="AU41" i="3" a="1"/>
  <c r="AU41" i="3"/>
  <c r="AW41" i="3" a="1"/>
  <c r="AW41" i="3"/>
  <c r="BE41" i="3"/>
  <c r="AV41" i="3" a="1"/>
  <c r="AV41" i="3"/>
  <c r="BD41" i="3"/>
  <c r="BC41" i="3"/>
  <c r="AS40" i="3"/>
  <c r="AQ40" i="3"/>
  <c r="AR40" i="3"/>
  <c r="AU40" i="3" a="1"/>
  <c r="AU40" i="3"/>
  <c r="AW40" i="3" a="1"/>
  <c r="AW40" i="3"/>
  <c r="BE40" i="3"/>
  <c r="AV40" i="3" a="1"/>
  <c r="AV40" i="3"/>
  <c r="BD40" i="3"/>
  <c r="BC40" i="3"/>
  <c r="AS39" i="3"/>
  <c r="AQ39" i="3"/>
  <c r="AR39" i="3"/>
  <c r="AU39" i="3" a="1"/>
  <c r="AU39" i="3"/>
  <c r="AW39" i="3" a="1"/>
  <c r="AW39" i="3"/>
  <c r="BE39" i="3"/>
  <c r="AV39" i="3" a="1"/>
  <c r="AV39" i="3"/>
  <c r="BD39" i="3"/>
  <c r="BC39" i="3"/>
  <c r="AS38" i="3"/>
  <c r="AQ38" i="3"/>
  <c r="AR38" i="3"/>
  <c r="AU38" i="3" a="1"/>
  <c r="AU38" i="3"/>
  <c r="AW38" i="3" a="1"/>
  <c r="AW38" i="3"/>
  <c r="BE38" i="3"/>
  <c r="AV38" i="3" a="1"/>
  <c r="AV38" i="3"/>
  <c r="BD38" i="3"/>
  <c r="BC38" i="3"/>
  <c r="AS37" i="3"/>
  <c r="AQ37" i="3"/>
  <c r="AR37" i="3"/>
  <c r="AU37" i="3" a="1"/>
  <c r="AU37" i="3"/>
  <c r="AW37" i="3" a="1"/>
  <c r="AW37" i="3"/>
  <c r="BE37" i="3"/>
  <c r="AV37" i="3" a="1"/>
  <c r="AV37" i="3"/>
  <c r="BD37" i="3"/>
  <c r="BC37" i="3"/>
  <c r="AS36" i="3"/>
  <c r="AQ36" i="3"/>
  <c r="AR36" i="3"/>
  <c r="AU36" i="3" a="1"/>
  <c r="AU36" i="3"/>
  <c r="AW36" i="3" a="1"/>
  <c r="AW36" i="3"/>
  <c r="BE36" i="3"/>
  <c r="AV36" i="3" a="1"/>
  <c r="AV36" i="3"/>
  <c r="BD36" i="3"/>
  <c r="BC36" i="3"/>
  <c r="AS35" i="3"/>
  <c r="AQ35" i="3"/>
  <c r="AR35" i="3"/>
  <c r="AU35" i="3" a="1"/>
  <c r="AU35" i="3"/>
  <c r="AW35" i="3" a="1"/>
  <c r="AW35" i="3"/>
  <c r="BE35" i="3"/>
  <c r="AV35" i="3" a="1"/>
  <c r="AV35" i="3"/>
  <c r="BD35" i="3"/>
  <c r="BC35" i="3"/>
  <c r="AS34" i="3"/>
  <c r="AQ34" i="3"/>
  <c r="AR34" i="3"/>
  <c r="AU34" i="3" a="1"/>
  <c r="AU34" i="3"/>
  <c r="AW34" i="3" a="1"/>
  <c r="AW34" i="3"/>
  <c r="BE34" i="3"/>
  <c r="AV34" i="3" a="1"/>
  <c r="AV34" i="3"/>
  <c r="BD34" i="3"/>
  <c r="BC34" i="3"/>
  <c r="AS33" i="3"/>
  <c r="AQ33" i="3"/>
  <c r="AR33" i="3"/>
  <c r="AU33" i="3" a="1"/>
  <c r="AU33" i="3"/>
  <c r="AW33" i="3" a="1"/>
  <c r="AW33" i="3"/>
  <c r="BE33" i="3"/>
  <c r="AV33" i="3" a="1"/>
  <c r="AV33" i="3"/>
  <c r="BD33" i="3"/>
  <c r="BC33" i="3"/>
  <c r="AS32" i="3"/>
  <c r="AQ32" i="3"/>
  <c r="AR32" i="3"/>
  <c r="AU32" i="3" a="1"/>
  <c r="AU32" i="3"/>
  <c r="AW32" i="3" a="1"/>
  <c r="AW32" i="3"/>
  <c r="BE32" i="3"/>
  <c r="AV32" i="3" a="1"/>
  <c r="AV32" i="3"/>
  <c r="BD32" i="3"/>
  <c r="BC32" i="3"/>
  <c r="AS31" i="3"/>
  <c r="AQ31" i="3"/>
  <c r="AR31" i="3"/>
  <c r="AU31" i="3" a="1"/>
  <c r="AU31" i="3"/>
  <c r="AW31" i="3" a="1"/>
  <c r="AW31" i="3"/>
  <c r="BE31" i="3"/>
  <c r="AV31" i="3" a="1"/>
  <c r="AV31" i="3"/>
  <c r="BD31" i="3"/>
  <c r="BC31" i="3"/>
  <c r="AS30" i="3"/>
  <c r="AQ30" i="3"/>
  <c r="AR30" i="3"/>
  <c r="AU30" i="3" a="1"/>
  <c r="AU30" i="3"/>
  <c r="AW30" i="3" a="1"/>
  <c r="AW30" i="3"/>
  <c r="BE30" i="3"/>
  <c r="AV30" i="3" a="1"/>
  <c r="AV30" i="3"/>
  <c r="BD30" i="3"/>
  <c r="BC30" i="3"/>
  <c r="AS29" i="3"/>
  <c r="AQ29" i="3"/>
  <c r="AR29" i="3"/>
  <c r="AU29" i="3" a="1"/>
  <c r="AU29" i="3"/>
  <c r="AW29" i="3" a="1"/>
  <c r="AW29" i="3"/>
  <c r="BE29" i="3"/>
  <c r="AV29" i="3" a="1"/>
  <c r="AV29" i="3"/>
  <c r="BD29" i="3"/>
  <c r="BC29" i="3"/>
  <c r="AS28" i="3"/>
  <c r="AQ28" i="3"/>
  <c r="AR28" i="3"/>
  <c r="AU28" i="3" a="1"/>
  <c r="AU28" i="3"/>
  <c r="AW28" i="3" a="1"/>
  <c r="AW28" i="3"/>
  <c r="BE28" i="3"/>
  <c r="AV28" i="3" a="1"/>
  <c r="AV28" i="3"/>
  <c r="BD28" i="3"/>
  <c r="BC28" i="3"/>
  <c r="AS27" i="3"/>
  <c r="AQ27" i="3"/>
  <c r="AR27" i="3"/>
  <c r="AU27" i="3" a="1"/>
  <c r="AU27" i="3"/>
  <c r="AW27" i="3" a="1"/>
  <c r="AW27" i="3"/>
  <c r="BE27" i="3"/>
  <c r="AV27" i="3" a="1"/>
  <c r="AV27" i="3"/>
  <c r="BD27" i="3"/>
  <c r="BC27" i="3"/>
  <c r="AS26" i="3"/>
  <c r="AQ26" i="3"/>
  <c r="AR26" i="3"/>
  <c r="AU26" i="3" a="1"/>
  <c r="AU26" i="3"/>
  <c r="AW26" i="3" a="1"/>
  <c r="AW26" i="3"/>
  <c r="BE26" i="3"/>
  <c r="AV26" i="3" a="1"/>
  <c r="AV26" i="3"/>
  <c r="BD26" i="3"/>
  <c r="BC26" i="3"/>
  <c r="AS25" i="3"/>
  <c r="AQ25" i="3"/>
  <c r="AR25" i="3"/>
  <c r="AU25" i="3" a="1"/>
  <c r="AU25" i="3"/>
  <c r="AW25" i="3" a="1"/>
  <c r="AW25" i="3"/>
  <c r="BE25" i="3"/>
  <c r="AV25" i="3" a="1"/>
  <c r="AV25" i="3"/>
  <c r="BD25" i="3"/>
  <c r="BC25" i="3"/>
  <c r="AS24" i="3"/>
  <c r="AQ24" i="3"/>
  <c r="AR24" i="3"/>
  <c r="AU24" i="3" a="1"/>
  <c r="AU24" i="3"/>
  <c r="AW24" i="3" a="1"/>
  <c r="AW24" i="3"/>
  <c r="BE24" i="3"/>
  <c r="AV24" i="3" a="1"/>
  <c r="AV24" i="3"/>
  <c r="BD24" i="3"/>
  <c r="BC24" i="3"/>
  <c r="AS23" i="3"/>
  <c r="AQ23" i="3"/>
  <c r="AR23" i="3"/>
  <c r="AU23" i="3" a="1"/>
  <c r="AU23" i="3"/>
  <c r="AW23" i="3" a="1"/>
  <c r="AW23" i="3"/>
  <c r="BE23" i="3"/>
  <c r="AV23" i="3" a="1"/>
  <c r="AV23" i="3"/>
  <c r="BD23" i="3"/>
  <c r="BC23" i="3"/>
  <c r="AS22" i="3"/>
  <c r="AQ22" i="3"/>
  <c r="AR22" i="3"/>
  <c r="AU22" i="3" a="1"/>
  <c r="AU22" i="3"/>
  <c r="AW22" i="3" a="1"/>
  <c r="AW22" i="3"/>
  <c r="BE22" i="3"/>
  <c r="AV22" i="3" a="1"/>
  <c r="AV22" i="3"/>
  <c r="BD22" i="3"/>
  <c r="BC22" i="3"/>
  <c r="AS21" i="3"/>
  <c r="AQ21" i="3"/>
  <c r="AR21" i="3"/>
  <c r="AU21" i="3" a="1"/>
  <c r="AU21" i="3"/>
  <c r="AW21" i="3" a="1"/>
  <c r="AW21" i="3"/>
  <c r="BE21" i="3"/>
  <c r="AV21" i="3" a="1"/>
  <c r="AV21" i="3"/>
  <c r="BD21" i="3"/>
  <c r="BC21" i="3"/>
  <c r="AS20" i="3"/>
  <c r="AQ20" i="3"/>
  <c r="AR20" i="3"/>
  <c r="AU20" i="3" a="1"/>
  <c r="AU20" i="3"/>
  <c r="AW20" i="3" a="1"/>
  <c r="AW20" i="3"/>
  <c r="BE20" i="3"/>
  <c r="AV20" i="3" a="1"/>
  <c r="AV20" i="3"/>
  <c r="BD20" i="3"/>
  <c r="BC20" i="3"/>
  <c r="AS19" i="3"/>
  <c r="AQ19" i="3"/>
  <c r="AR19" i="3"/>
  <c r="AU19" i="3" a="1"/>
  <c r="AU19" i="3"/>
  <c r="AW19" i="3" a="1"/>
  <c r="AW19" i="3"/>
  <c r="BE19" i="3"/>
  <c r="AV19" i="3" a="1"/>
  <c r="AV19" i="3"/>
  <c r="BD19" i="3"/>
  <c r="BC19" i="3"/>
  <c r="AS18" i="3"/>
  <c r="AQ18" i="3"/>
  <c r="AR18" i="3"/>
  <c r="AU18" i="3" a="1"/>
  <c r="AU18" i="3"/>
  <c r="AW18" i="3" a="1"/>
  <c r="AW18" i="3"/>
  <c r="BE18" i="3"/>
  <c r="AV18" i="3" a="1"/>
  <c r="AV18" i="3"/>
  <c r="BD18" i="3"/>
  <c r="BC18" i="3"/>
  <c r="AS17" i="3"/>
  <c r="AQ17" i="3"/>
  <c r="AR17" i="3"/>
  <c r="AU17" i="3" a="1"/>
  <c r="AU17" i="3"/>
  <c r="AW17" i="3" a="1"/>
  <c r="AW17" i="3"/>
  <c r="BE17" i="3"/>
  <c r="AV17" i="3" a="1"/>
  <c r="AV17" i="3"/>
  <c r="BD17" i="3"/>
  <c r="BC17" i="3"/>
  <c r="AS16" i="3"/>
  <c r="AQ16" i="3"/>
  <c r="AR16" i="3"/>
  <c r="AU16" i="3" a="1"/>
  <c r="AU16" i="3"/>
  <c r="AW16" i="3" a="1"/>
  <c r="AW16" i="3"/>
  <c r="BE16" i="3"/>
  <c r="AV16" i="3" a="1"/>
  <c r="AV16" i="3"/>
  <c r="BD16" i="3"/>
  <c r="BC16" i="3"/>
  <c r="AS15" i="3"/>
  <c r="AQ15" i="3"/>
  <c r="AR15" i="3"/>
  <c r="AU15" i="3" a="1"/>
  <c r="AU15" i="3"/>
  <c r="AW15" i="3" a="1"/>
  <c r="AW15" i="3"/>
  <c r="BE15" i="3"/>
  <c r="AV15" i="3" a="1"/>
  <c r="AV15" i="3"/>
  <c r="BD15" i="3"/>
  <c r="BC15" i="3"/>
  <c r="AS14" i="3"/>
  <c r="AQ14" i="3"/>
  <c r="AR14" i="3"/>
  <c r="AU14" i="3" a="1"/>
  <c r="AU14" i="3"/>
  <c r="AW14" i="3" a="1"/>
  <c r="AW14" i="3"/>
  <c r="BE14" i="3"/>
  <c r="AV14" i="3" a="1"/>
  <c r="AV14" i="3"/>
  <c r="BD14" i="3"/>
  <c r="BC14" i="3"/>
  <c r="AS13" i="3"/>
  <c r="AQ13" i="3"/>
  <c r="AR13" i="3"/>
  <c r="AU13" i="3" a="1"/>
  <c r="AU13" i="3"/>
  <c r="AW13" i="3" a="1"/>
  <c r="AW13" i="3"/>
  <c r="BE13" i="3"/>
  <c r="AV13" i="3" a="1"/>
  <c r="AV13" i="3"/>
  <c r="BD13" i="3"/>
  <c r="BC13" i="3"/>
  <c r="AS12" i="3"/>
  <c r="AQ12" i="3"/>
  <c r="AR12" i="3"/>
  <c r="AU12" i="3" a="1"/>
  <c r="AU12" i="3"/>
  <c r="AW12" i="3" a="1"/>
  <c r="AW12" i="3"/>
  <c r="BE12" i="3"/>
  <c r="AV12" i="3" a="1"/>
  <c r="AV12" i="3"/>
  <c r="BD12" i="3"/>
  <c r="BC12" i="3"/>
  <c r="AS11" i="3"/>
  <c r="AQ11" i="3"/>
  <c r="AR11" i="3"/>
  <c r="AU11" i="3" a="1"/>
  <c r="AU11" i="3"/>
  <c r="AW11" i="3" a="1"/>
  <c r="AW11" i="3"/>
  <c r="BE11" i="3"/>
  <c r="AV11" i="3" a="1"/>
  <c r="AV11" i="3"/>
  <c r="BD11" i="3"/>
  <c r="BC11" i="3"/>
  <c r="AS10" i="3"/>
  <c r="AQ10" i="3"/>
  <c r="AR10" i="3"/>
  <c r="AU10" i="3" a="1"/>
  <c r="AU10" i="3"/>
  <c r="AW10" i="3" a="1"/>
  <c r="AW10" i="3"/>
  <c r="BE10" i="3"/>
  <c r="AV10" i="3" a="1"/>
  <c r="AV10" i="3"/>
  <c r="BD10" i="3"/>
  <c r="BC10" i="3"/>
  <c r="AS9" i="3"/>
  <c r="AQ9" i="3"/>
  <c r="AR9" i="3"/>
  <c r="AU9" i="3" a="1"/>
  <c r="AU9" i="3"/>
  <c r="AW9" i="3" a="1"/>
  <c r="AW9" i="3"/>
  <c r="BE9" i="3"/>
  <c r="AV9" i="3" a="1"/>
  <c r="AV9" i="3"/>
  <c r="BD9" i="3"/>
  <c r="BC9" i="3"/>
  <c r="AS8" i="3"/>
  <c r="AQ8" i="3"/>
  <c r="AR8" i="3"/>
  <c r="AU8" i="3" a="1"/>
  <c r="AU8" i="3"/>
  <c r="AW8" i="3" a="1"/>
  <c r="AW8" i="3"/>
  <c r="BE8" i="3"/>
  <c r="AV8" i="3" a="1"/>
  <c r="AV8" i="3"/>
  <c r="BD8" i="3"/>
  <c r="BC8" i="3"/>
  <c r="AS7" i="3"/>
  <c r="AQ7" i="3"/>
  <c r="AR7" i="3"/>
  <c r="AU7" i="3" a="1"/>
  <c r="AU7" i="3"/>
  <c r="AW7" i="3" a="1"/>
  <c r="AW7" i="3"/>
  <c r="BE7" i="3"/>
  <c r="AV7" i="3" a="1"/>
  <c r="AV7" i="3"/>
  <c r="BD7" i="3"/>
  <c r="BC7" i="3"/>
  <c r="AS6" i="3"/>
  <c r="AQ6" i="3"/>
  <c r="AR6" i="3"/>
  <c r="AU6" i="3" a="1"/>
  <c r="AU6" i="3"/>
  <c r="AW6" i="3" a="1"/>
  <c r="AW6" i="3"/>
  <c r="BE6" i="3"/>
  <c r="AV6" i="3" a="1"/>
  <c r="AV6" i="3"/>
  <c r="BD6" i="3"/>
  <c r="BC6" i="3"/>
  <c r="AS5" i="3"/>
  <c r="AQ5" i="3"/>
  <c r="AR5" i="3"/>
  <c r="AU5" i="3" a="1"/>
  <c r="AU5" i="3"/>
  <c r="AW5" i="3" a="1"/>
  <c r="AW5" i="3"/>
  <c r="BE5" i="3"/>
  <c r="AV5" i="3" a="1"/>
  <c r="AV5" i="3"/>
  <c r="BD5" i="3"/>
  <c r="BC5" i="3"/>
  <c r="AS4" i="3"/>
  <c r="AQ4" i="3"/>
  <c r="AR4" i="3"/>
  <c r="AU4" i="3" a="1"/>
  <c r="AU4" i="3"/>
  <c r="AW4" i="3" a="1"/>
  <c r="AW4" i="3"/>
  <c r="BE4" i="3"/>
  <c r="AV4" i="3" a="1"/>
  <c r="AV4" i="3"/>
  <c r="BD4" i="3"/>
  <c r="BC4" i="3"/>
  <c r="BC3" i="3"/>
  <c r="BG3" i="3"/>
  <c r="BT3" i="3" a="1"/>
  <c r="BT3" i="3"/>
  <c r="BU3" i="3"/>
  <c r="BV3" i="3"/>
  <c r="BW3" i="3"/>
  <c r="BX3" i="3"/>
  <c r="BT4" i="3"/>
  <c r="BU4" i="3"/>
  <c r="BV4" i="3"/>
  <c r="BW4" i="3"/>
  <c r="BX4" i="3"/>
  <c r="BT5" i="3"/>
  <c r="BU5" i="3"/>
  <c r="BV5" i="3"/>
  <c r="BW5" i="3"/>
  <c r="BX5" i="3"/>
  <c r="BT6" i="3"/>
  <c r="BU6" i="3"/>
  <c r="BV6" i="3"/>
  <c r="BW6" i="3"/>
  <c r="BX6" i="3"/>
  <c r="BT7" i="3"/>
  <c r="BU7" i="3"/>
  <c r="BV7" i="3"/>
  <c r="BW7" i="3"/>
  <c r="BX7" i="3"/>
  <c r="BT8" i="3"/>
  <c r="BU8" i="3"/>
  <c r="BV8" i="3"/>
  <c r="BW8" i="3"/>
  <c r="BX8" i="3"/>
  <c r="BT9" i="3"/>
  <c r="BU9" i="3"/>
  <c r="BV9" i="3"/>
  <c r="BW9" i="3"/>
  <c r="BX9" i="3"/>
  <c r="BT10" i="3"/>
  <c r="BU10" i="3"/>
  <c r="BV10" i="3"/>
  <c r="BW10" i="3"/>
  <c r="BX10" i="3"/>
  <c r="BT11" i="3"/>
  <c r="BU11" i="3"/>
  <c r="BV11" i="3"/>
  <c r="BW11" i="3"/>
  <c r="BX11" i="3"/>
  <c r="BT12" i="3"/>
  <c r="BU12" i="3"/>
  <c r="BV12" i="3"/>
  <c r="BW12" i="3"/>
  <c r="BX12" i="3"/>
  <c r="BT13" i="3"/>
  <c r="BU13" i="3"/>
  <c r="BV13" i="3"/>
  <c r="BW13" i="3"/>
  <c r="BX13" i="3"/>
  <c r="BT14" i="3"/>
  <c r="BU14" i="3"/>
  <c r="BV14" i="3"/>
  <c r="BW14" i="3"/>
  <c r="BX14" i="3"/>
  <c r="BT15" i="3"/>
  <c r="BU15" i="3"/>
  <c r="BV15" i="3"/>
  <c r="BW15" i="3"/>
  <c r="BX15" i="3"/>
  <c r="BT16" i="3"/>
  <c r="BU16" i="3"/>
  <c r="BV16" i="3"/>
  <c r="BW16" i="3"/>
  <c r="BX16" i="3"/>
  <c r="BT17" i="3"/>
  <c r="BU17" i="3"/>
  <c r="BV17" i="3"/>
  <c r="BW17" i="3"/>
  <c r="BX17" i="3"/>
  <c r="BT18" i="3"/>
  <c r="BU18" i="3"/>
  <c r="BV18" i="3"/>
  <c r="BW18" i="3"/>
  <c r="BX18" i="3"/>
  <c r="BT19" i="3"/>
  <c r="BU19" i="3"/>
  <c r="BV19" i="3"/>
  <c r="BW19" i="3"/>
  <c r="BX19" i="3"/>
  <c r="BT20" i="3"/>
  <c r="BU20" i="3"/>
  <c r="BV20" i="3"/>
  <c r="BW20" i="3"/>
  <c r="BX20" i="3"/>
  <c r="BT21" i="3"/>
  <c r="BU21" i="3"/>
  <c r="BV21" i="3"/>
  <c r="BW21" i="3"/>
  <c r="BX21" i="3"/>
  <c r="BT22" i="3"/>
  <c r="BU22" i="3"/>
  <c r="BV22" i="3"/>
  <c r="BW22" i="3"/>
  <c r="BX22" i="3"/>
  <c r="BT23" i="3"/>
  <c r="BU23" i="3"/>
  <c r="BV23" i="3"/>
  <c r="BW23" i="3"/>
  <c r="BX23" i="3"/>
  <c r="BT24" i="3"/>
  <c r="BU24" i="3"/>
  <c r="BV24" i="3"/>
  <c r="BW24" i="3"/>
  <c r="BX24" i="3"/>
  <c r="BT25" i="3"/>
  <c r="BU25" i="3"/>
  <c r="BV25" i="3"/>
  <c r="BW25" i="3"/>
  <c r="BX25" i="3"/>
  <c r="BT26" i="3"/>
  <c r="BU26" i="3"/>
  <c r="BV26" i="3"/>
  <c r="BW26" i="3"/>
  <c r="BX26" i="3"/>
  <c r="BT27" i="3"/>
  <c r="BU27" i="3"/>
  <c r="BV27" i="3"/>
  <c r="BW27" i="3"/>
  <c r="BX27" i="3"/>
  <c r="BT28" i="3"/>
  <c r="BU28" i="3"/>
  <c r="BV28" i="3"/>
  <c r="BW28" i="3"/>
  <c r="BX28" i="3"/>
  <c r="BT29" i="3"/>
  <c r="BU29" i="3"/>
  <c r="BV29" i="3"/>
  <c r="BW29" i="3"/>
  <c r="BX29" i="3"/>
  <c r="BT30" i="3"/>
  <c r="BU30" i="3"/>
  <c r="BV30" i="3"/>
  <c r="BW30" i="3"/>
  <c r="BX30" i="3"/>
  <c r="BT31" i="3"/>
  <c r="BU31" i="3"/>
  <c r="BV31" i="3"/>
  <c r="BW31" i="3"/>
  <c r="BX31" i="3"/>
  <c r="BT32" i="3"/>
  <c r="BU32" i="3"/>
  <c r="BV32" i="3"/>
  <c r="BW32" i="3"/>
  <c r="BX32" i="3"/>
  <c r="BT33" i="3"/>
  <c r="BU33" i="3"/>
  <c r="BV33" i="3"/>
  <c r="BW33" i="3"/>
  <c r="BX33" i="3"/>
  <c r="BT34" i="3"/>
  <c r="BU34" i="3"/>
  <c r="BV34" i="3"/>
  <c r="BW34" i="3"/>
  <c r="BX34" i="3"/>
  <c r="BT35" i="3"/>
  <c r="BU35" i="3"/>
  <c r="BV35" i="3"/>
  <c r="BW35" i="3"/>
  <c r="BX35" i="3"/>
  <c r="BT36" i="3"/>
  <c r="BU36" i="3"/>
  <c r="BV36" i="3"/>
  <c r="BW36" i="3"/>
  <c r="BX36" i="3"/>
  <c r="BT37" i="3"/>
  <c r="BU37" i="3"/>
  <c r="BV37" i="3"/>
  <c r="BW37" i="3"/>
  <c r="BX37" i="3"/>
  <c r="BT38" i="3"/>
  <c r="BU38" i="3"/>
  <c r="BV38" i="3"/>
  <c r="BW38" i="3"/>
  <c r="BX38" i="3"/>
  <c r="BT39" i="3"/>
  <c r="BU39" i="3"/>
  <c r="BV39" i="3"/>
  <c r="BW39" i="3"/>
  <c r="BX39" i="3"/>
  <c r="BT40" i="3"/>
  <c r="BU40" i="3"/>
  <c r="BV40" i="3"/>
  <c r="BW40" i="3"/>
  <c r="BX40" i="3"/>
  <c r="BT41" i="3"/>
  <c r="BU41" i="3"/>
  <c r="BV41" i="3"/>
  <c r="BW41" i="3"/>
  <c r="BX41" i="3"/>
  <c r="BT42" i="3"/>
  <c r="BU42" i="3"/>
  <c r="BV42" i="3"/>
  <c r="BW42" i="3"/>
  <c r="BX42" i="3"/>
  <c r="BT43" i="3"/>
  <c r="BU43" i="3"/>
  <c r="BV43" i="3"/>
  <c r="BW43" i="3"/>
  <c r="BX43" i="3"/>
  <c r="BT44" i="3"/>
  <c r="BU44" i="3"/>
  <c r="BV44" i="3"/>
  <c r="BW44" i="3"/>
  <c r="BX44" i="3"/>
  <c r="BT45" i="3"/>
  <c r="BU45" i="3"/>
  <c r="BV45" i="3"/>
  <c r="BW45" i="3"/>
  <c r="BX45" i="3"/>
  <c r="BT46" i="3"/>
  <c r="BU46" i="3"/>
  <c r="BV46" i="3"/>
  <c r="BW46" i="3"/>
  <c r="BX46" i="3"/>
  <c r="BT47" i="3"/>
  <c r="BU47" i="3"/>
  <c r="BV47" i="3"/>
  <c r="BW47" i="3"/>
  <c r="BX47" i="3"/>
  <c r="BT48" i="3"/>
  <c r="BU48" i="3"/>
  <c r="BV48" i="3"/>
  <c r="BW48" i="3"/>
  <c r="BX48" i="3"/>
  <c r="BT49" i="3"/>
  <c r="BU49" i="3"/>
  <c r="BV49" i="3"/>
  <c r="BW49" i="3"/>
  <c r="BX49" i="3"/>
  <c r="BT50" i="3"/>
  <c r="BU50" i="3"/>
  <c r="BV50" i="3"/>
  <c r="BW50" i="3"/>
  <c r="BX50" i="3"/>
  <c r="BT51" i="3"/>
  <c r="BU51" i="3"/>
  <c r="BV51" i="3"/>
  <c r="BW51" i="3"/>
  <c r="BX51" i="3"/>
  <c r="BT52" i="3"/>
  <c r="BU52" i="3"/>
  <c r="BV52" i="3"/>
  <c r="BW52" i="3"/>
  <c r="BX52" i="3"/>
  <c r="BT53" i="3"/>
  <c r="BU53" i="3"/>
  <c r="BV53" i="3"/>
  <c r="BW53" i="3"/>
  <c r="BX53" i="3"/>
  <c r="BT54" i="3"/>
  <c r="BU54" i="3"/>
  <c r="BV54" i="3"/>
  <c r="BW54" i="3"/>
  <c r="BX54" i="3"/>
  <c r="BT55" i="3"/>
  <c r="BU55" i="3"/>
  <c r="BV55" i="3"/>
  <c r="BW55" i="3"/>
  <c r="BX55" i="3"/>
  <c r="BT56" i="3"/>
  <c r="BU56" i="3"/>
  <c r="BV56" i="3"/>
  <c r="BW56" i="3"/>
  <c r="BX56" i="3"/>
  <c r="BT57" i="3"/>
  <c r="BU57" i="3"/>
  <c r="BV57" i="3"/>
  <c r="BW57" i="3"/>
  <c r="BX57" i="3"/>
  <c r="BT58" i="3"/>
  <c r="BU58" i="3"/>
  <c r="BV58" i="3"/>
  <c r="BW58" i="3"/>
  <c r="BX58" i="3"/>
  <c r="BT59" i="3"/>
  <c r="BU59" i="3"/>
  <c r="BV59" i="3"/>
  <c r="BW59" i="3"/>
  <c r="BX59" i="3"/>
  <c r="BT60" i="3"/>
  <c r="BU60" i="3"/>
  <c r="BV60" i="3"/>
  <c r="BW60" i="3"/>
  <c r="BX60" i="3"/>
  <c r="BT61" i="3"/>
  <c r="BU61" i="3"/>
  <c r="BV61" i="3"/>
  <c r="BW61" i="3"/>
  <c r="BX61" i="3"/>
  <c r="BT62" i="3"/>
  <c r="BU62" i="3"/>
  <c r="BV62" i="3"/>
  <c r="BW62" i="3"/>
  <c r="BX62" i="3"/>
  <c r="BT63" i="3"/>
  <c r="BU63" i="3"/>
  <c r="BV63" i="3"/>
  <c r="BW63" i="3"/>
  <c r="BX63" i="3"/>
  <c r="BT64" i="3"/>
  <c r="BU64" i="3"/>
  <c r="BV64" i="3"/>
  <c r="BW64" i="3"/>
  <c r="BX64" i="3"/>
  <c r="BT65" i="3"/>
  <c r="BU65" i="3"/>
  <c r="BV65" i="3"/>
  <c r="BW65" i="3"/>
  <c r="BX65" i="3"/>
  <c r="BT66" i="3"/>
  <c r="BU66" i="3"/>
  <c r="BV66" i="3"/>
  <c r="BW66" i="3"/>
  <c r="BX66" i="3"/>
  <c r="BT67" i="3"/>
  <c r="BU67" i="3"/>
  <c r="BV67" i="3"/>
  <c r="BW67" i="3"/>
  <c r="BX67" i="3"/>
  <c r="BT68" i="3"/>
  <c r="BU68" i="3"/>
  <c r="BV68" i="3"/>
  <c r="BW68" i="3"/>
  <c r="BX68" i="3"/>
  <c r="BT69" i="3"/>
  <c r="BU69" i="3"/>
  <c r="BV69" i="3"/>
  <c r="BW69" i="3"/>
  <c r="BX69" i="3"/>
  <c r="BT70" i="3"/>
  <c r="BU70" i="3"/>
  <c r="BV70" i="3"/>
  <c r="BW70" i="3"/>
  <c r="BX70" i="3"/>
  <c r="BT71" i="3"/>
  <c r="BU71" i="3"/>
  <c r="BV71" i="3"/>
  <c r="BW71" i="3"/>
  <c r="BX71" i="3"/>
  <c r="BT72" i="3"/>
  <c r="BU72" i="3"/>
  <c r="BV72" i="3"/>
  <c r="BW72" i="3"/>
  <c r="BX72" i="3"/>
  <c r="BT73" i="3"/>
  <c r="BU73" i="3"/>
  <c r="BV73" i="3"/>
  <c r="BW73" i="3"/>
  <c r="BX73" i="3"/>
  <c r="BT74" i="3"/>
  <c r="BU74" i="3"/>
  <c r="BV74" i="3"/>
  <c r="BW74" i="3"/>
  <c r="BX74" i="3"/>
  <c r="BT75" i="3"/>
  <c r="BU75" i="3"/>
  <c r="BV75" i="3"/>
  <c r="BW75" i="3"/>
  <c r="BX75" i="3"/>
  <c r="BT76" i="3"/>
  <c r="BU76" i="3"/>
  <c r="BV76" i="3"/>
  <c r="BW76" i="3"/>
  <c r="BX76" i="3"/>
  <c r="BT77" i="3"/>
  <c r="BU77" i="3"/>
  <c r="BV77" i="3"/>
  <c r="BW77" i="3"/>
  <c r="BX77" i="3"/>
  <c r="BT78" i="3"/>
  <c r="BU78" i="3"/>
  <c r="BV78" i="3"/>
  <c r="BW78" i="3"/>
  <c r="BX78" i="3"/>
  <c r="BT79" i="3"/>
  <c r="BU79" i="3"/>
  <c r="BV79" i="3"/>
  <c r="BW79" i="3"/>
  <c r="BX79" i="3"/>
  <c r="BT80" i="3"/>
  <c r="BU80" i="3"/>
  <c r="BV80" i="3"/>
  <c r="BW80" i="3"/>
  <c r="BX80" i="3"/>
  <c r="BT81" i="3"/>
  <c r="BU81" i="3"/>
  <c r="BV81" i="3"/>
  <c r="BW81" i="3"/>
  <c r="BX81" i="3"/>
  <c r="BT82" i="3"/>
  <c r="BU82" i="3"/>
  <c r="BV82" i="3"/>
  <c r="BW82" i="3"/>
  <c r="BX82" i="3"/>
  <c r="BT83" i="3"/>
  <c r="BU83" i="3"/>
  <c r="BV83" i="3"/>
  <c r="BW83" i="3"/>
  <c r="BX83" i="3"/>
  <c r="BT84" i="3"/>
  <c r="BU84" i="3"/>
  <c r="BV84" i="3"/>
  <c r="BW84" i="3"/>
  <c r="BX84" i="3"/>
  <c r="BT85" i="3"/>
  <c r="BU85" i="3"/>
  <c r="BV85" i="3"/>
  <c r="BW85" i="3"/>
  <c r="BX85" i="3"/>
  <c r="BT86" i="3"/>
  <c r="BU86" i="3"/>
  <c r="BV86" i="3"/>
  <c r="BW86" i="3"/>
  <c r="BX86" i="3"/>
  <c r="BT87" i="3"/>
  <c r="BU87" i="3"/>
  <c r="BV87" i="3"/>
  <c r="BW87" i="3"/>
  <c r="BX87" i="3"/>
  <c r="BT88" i="3"/>
  <c r="BU88" i="3"/>
  <c r="BV88" i="3"/>
  <c r="BW88" i="3"/>
  <c r="BX88" i="3"/>
  <c r="BT89" i="3"/>
  <c r="BU89" i="3"/>
  <c r="BV89" i="3"/>
  <c r="BW89" i="3"/>
  <c r="BX89" i="3"/>
  <c r="BT90" i="3"/>
  <c r="BU90" i="3"/>
  <c r="BV90" i="3"/>
  <c r="BW90" i="3"/>
  <c r="BX90" i="3"/>
  <c r="BT91" i="3"/>
  <c r="BU91" i="3"/>
  <c r="BV91" i="3"/>
  <c r="BW91" i="3"/>
  <c r="BX91" i="3"/>
  <c r="BT92" i="3"/>
  <c r="BU92" i="3"/>
  <c r="BV92" i="3"/>
  <c r="BW92" i="3"/>
  <c r="BX92" i="3"/>
  <c r="BT93" i="3"/>
  <c r="BU93" i="3"/>
  <c r="BV93" i="3"/>
  <c r="BW93" i="3"/>
  <c r="BX93" i="3"/>
  <c r="BT94" i="3"/>
  <c r="BU94" i="3"/>
  <c r="BV94" i="3"/>
  <c r="BW94" i="3"/>
  <c r="BX94" i="3"/>
  <c r="BT95" i="3"/>
  <c r="BU95" i="3"/>
  <c r="BV95" i="3"/>
  <c r="BW95" i="3"/>
  <c r="BX95" i="3"/>
  <c r="BT96" i="3"/>
  <c r="BU96" i="3"/>
  <c r="BV96" i="3"/>
  <c r="BW96" i="3"/>
  <c r="BX96" i="3"/>
  <c r="BT97" i="3"/>
  <c r="BU97" i="3"/>
  <c r="BV97" i="3"/>
  <c r="BW97" i="3"/>
  <c r="BX97" i="3"/>
  <c r="BT98" i="3"/>
  <c r="BU98" i="3"/>
  <c r="BV98" i="3"/>
  <c r="BW98" i="3"/>
  <c r="BX98" i="3"/>
  <c r="BT99" i="3"/>
  <c r="BU99" i="3"/>
  <c r="BV99" i="3"/>
  <c r="BW99" i="3"/>
  <c r="BX99" i="3"/>
  <c r="BT100" i="3"/>
  <c r="BU100" i="3"/>
  <c r="BV100" i="3"/>
  <c r="BW100" i="3"/>
  <c r="BX100" i="3"/>
  <c r="BT101" i="3"/>
  <c r="BU101" i="3"/>
  <c r="BV101" i="3"/>
  <c r="BW101" i="3"/>
  <c r="BX101" i="3"/>
  <c r="BT102" i="3"/>
  <c r="BU102" i="3"/>
  <c r="BV102" i="3"/>
  <c r="BW102" i="3"/>
  <c r="BX102" i="3"/>
  <c r="BT103" i="3"/>
  <c r="BU103" i="3"/>
  <c r="BV103" i="3"/>
  <c r="BW103" i="3"/>
  <c r="BX103" i="3"/>
  <c r="BT104" i="3"/>
  <c r="BU104" i="3"/>
  <c r="BV104" i="3"/>
  <c r="BW104" i="3"/>
  <c r="BX104" i="3"/>
  <c r="BT105" i="3"/>
  <c r="BU105" i="3"/>
  <c r="BV105" i="3"/>
  <c r="BW105" i="3"/>
  <c r="BX105" i="3"/>
  <c r="BT106" i="3"/>
  <c r="BU106" i="3"/>
  <c r="BV106" i="3"/>
  <c r="BW106" i="3"/>
  <c r="BX106" i="3"/>
  <c r="BT107" i="3"/>
  <c r="BU107" i="3"/>
  <c r="BV107" i="3"/>
  <c r="BW107" i="3"/>
  <c r="BX107" i="3"/>
  <c r="BT108" i="3"/>
  <c r="BU108" i="3"/>
  <c r="BV108" i="3"/>
  <c r="BW108" i="3"/>
  <c r="BX108" i="3"/>
  <c r="BT109" i="3"/>
  <c r="BU109" i="3"/>
  <c r="BV109" i="3"/>
  <c r="BW109" i="3"/>
  <c r="BX109" i="3"/>
  <c r="BT110" i="3"/>
  <c r="BU110" i="3"/>
  <c r="BV110" i="3"/>
  <c r="BW110" i="3"/>
  <c r="BX110" i="3"/>
  <c r="BT111" i="3"/>
  <c r="BU111" i="3"/>
  <c r="BV111" i="3"/>
  <c r="BW111" i="3"/>
  <c r="BX111" i="3"/>
  <c r="BT112" i="3"/>
  <c r="BU112" i="3"/>
  <c r="BV112" i="3"/>
  <c r="BW112" i="3"/>
  <c r="BX112" i="3"/>
  <c r="BT113" i="3"/>
  <c r="BU113" i="3"/>
  <c r="BV113" i="3"/>
  <c r="BW113" i="3"/>
  <c r="BX113" i="3"/>
  <c r="BT114" i="3"/>
  <c r="BU114" i="3"/>
  <c r="BV114" i="3"/>
  <c r="BW114" i="3"/>
  <c r="BX114" i="3"/>
  <c r="BT115" i="3"/>
  <c r="BU115" i="3"/>
  <c r="BV115" i="3"/>
  <c r="BW115" i="3"/>
  <c r="BX115" i="3"/>
  <c r="BT116" i="3"/>
  <c r="BU116" i="3"/>
  <c r="BV116" i="3"/>
  <c r="BW116" i="3"/>
  <c r="BX116" i="3"/>
  <c r="BT117" i="3"/>
  <c r="BU117" i="3"/>
  <c r="BV117" i="3"/>
  <c r="BW117" i="3"/>
  <c r="BX117" i="3"/>
  <c r="BT118" i="3"/>
  <c r="BU118" i="3"/>
  <c r="BV118" i="3"/>
  <c r="BW118" i="3"/>
  <c r="BX118" i="3"/>
  <c r="BT119" i="3"/>
  <c r="BU119" i="3"/>
  <c r="BV119" i="3"/>
  <c r="BW119" i="3"/>
  <c r="BX119" i="3"/>
  <c r="BT120" i="3"/>
  <c r="BU120" i="3"/>
  <c r="BV120" i="3"/>
  <c r="BW120" i="3"/>
  <c r="BX120" i="3"/>
  <c r="BT121" i="3"/>
  <c r="BU121" i="3"/>
  <c r="BV121" i="3"/>
  <c r="BW121" i="3"/>
  <c r="BX121" i="3"/>
  <c r="BT122" i="3"/>
  <c r="BU122" i="3"/>
  <c r="BV122" i="3"/>
  <c r="BW122" i="3"/>
  <c r="BX122" i="3"/>
  <c r="BT123" i="3"/>
  <c r="BU123" i="3"/>
  <c r="BV123" i="3"/>
  <c r="BW123" i="3"/>
  <c r="BX123" i="3"/>
  <c r="BT124" i="3"/>
  <c r="BU124" i="3"/>
  <c r="BV124" i="3"/>
  <c r="BW124" i="3"/>
  <c r="BX124" i="3"/>
  <c r="BT125" i="3"/>
  <c r="BU125" i="3"/>
  <c r="BV125" i="3"/>
  <c r="BW125" i="3"/>
  <c r="BX125" i="3"/>
  <c r="BT126" i="3"/>
  <c r="BU126" i="3"/>
  <c r="BV126" i="3"/>
  <c r="BW126" i="3"/>
  <c r="BX126" i="3"/>
  <c r="BT127" i="3"/>
  <c r="BU127" i="3"/>
  <c r="BV127" i="3"/>
  <c r="BW127" i="3"/>
  <c r="BX127" i="3"/>
  <c r="BT128" i="3"/>
  <c r="BU128" i="3"/>
  <c r="BV128" i="3"/>
  <c r="BW128" i="3"/>
  <c r="BX128" i="3"/>
  <c r="BT129" i="3"/>
  <c r="BU129" i="3"/>
  <c r="BV129" i="3"/>
  <c r="BW129" i="3"/>
  <c r="BX129" i="3"/>
  <c r="BT130" i="3"/>
  <c r="BU130" i="3"/>
  <c r="BV130" i="3"/>
  <c r="BW130" i="3"/>
  <c r="BX130" i="3"/>
  <c r="BT131" i="3"/>
  <c r="BU131" i="3"/>
  <c r="BV131" i="3"/>
  <c r="BW131" i="3"/>
  <c r="BX131" i="3"/>
  <c r="BT132" i="3"/>
  <c r="BU132" i="3"/>
  <c r="BV132" i="3"/>
  <c r="BW132" i="3"/>
  <c r="BX132" i="3"/>
  <c r="BT133" i="3"/>
  <c r="BU133" i="3"/>
  <c r="BV133" i="3"/>
  <c r="BW133" i="3"/>
  <c r="BX133" i="3"/>
  <c r="BT134" i="3"/>
  <c r="BU134" i="3"/>
  <c r="BV134" i="3"/>
  <c r="BW134" i="3"/>
  <c r="BX134" i="3"/>
  <c r="BT135" i="3"/>
  <c r="BU135" i="3"/>
  <c r="BV135" i="3"/>
  <c r="BW135" i="3"/>
  <c r="BX135" i="3"/>
  <c r="BT136" i="3"/>
  <c r="BU136" i="3"/>
  <c r="BV136" i="3"/>
  <c r="BW136" i="3"/>
  <c r="BX136" i="3"/>
  <c r="BT137" i="3"/>
  <c r="BU137" i="3"/>
  <c r="BV137" i="3"/>
  <c r="BW137" i="3"/>
  <c r="BX137" i="3"/>
  <c r="BT138" i="3"/>
  <c r="BU138" i="3"/>
  <c r="BV138" i="3"/>
  <c r="BW138" i="3"/>
  <c r="BX138" i="3"/>
  <c r="BT139" i="3"/>
  <c r="BU139" i="3"/>
  <c r="BV139" i="3"/>
  <c r="BW139" i="3"/>
  <c r="BX139" i="3"/>
  <c r="BT140" i="3"/>
  <c r="BU140" i="3"/>
  <c r="BV140" i="3"/>
  <c r="BW140" i="3"/>
  <c r="BX140" i="3"/>
  <c r="BT141" i="3"/>
  <c r="BU141" i="3"/>
  <c r="BV141" i="3"/>
  <c r="BW141" i="3"/>
  <c r="BX141" i="3"/>
  <c r="BT142" i="3"/>
  <c r="BU142" i="3"/>
  <c r="BV142" i="3"/>
  <c r="BW142" i="3"/>
  <c r="BX142" i="3"/>
  <c r="BT143" i="3"/>
  <c r="BU143" i="3"/>
  <c r="BV143" i="3"/>
  <c r="BW143" i="3"/>
  <c r="BX143" i="3"/>
  <c r="BT144" i="3"/>
  <c r="BU144" i="3"/>
  <c r="BV144" i="3"/>
  <c r="BW144" i="3"/>
  <c r="BX144" i="3"/>
  <c r="BT145" i="3"/>
  <c r="BU145" i="3"/>
  <c r="BV145" i="3"/>
  <c r="BW145" i="3"/>
  <c r="BX145" i="3"/>
  <c r="BT146" i="3"/>
  <c r="BU146" i="3"/>
  <c r="BV146" i="3"/>
  <c r="BW146" i="3"/>
  <c r="BX146" i="3"/>
  <c r="BT147" i="3"/>
  <c r="BU147" i="3"/>
  <c r="BV147" i="3"/>
  <c r="BW147" i="3"/>
  <c r="BX147" i="3"/>
  <c r="BT148" i="3"/>
  <c r="BU148" i="3"/>
  <c r="BV148" i="3"/>
  <c r="BW148" i="3"/>
  <c r="BX148" i="3"/>
  <c r="BT149" i="3"/>
  <c r="BU149" i="3"/>
  <c r="BV149" i="3"/>
  <c r="BW149" i="3"/>
  <c r="BX149" i="3"/>
  <c r="BT150" i="3"/>
  <c r="BU150" i="3"/>
  <c r="BV150" i="3"/>
  <c r="BW150" i="3"/>
  <c r="BX150" i="3"/>
  <c r="BT151" i="3"/>
  <c r="BU151" i="3"/>
  <c r="BV151" i="3"/>
  <c r="BW151" i="3"/>
  <c r="BX151" i="3"/>
  <c r="BT152" i="3"/>
  <c r="BU152" i="3"/>
  <c r="BV152" i="3"/>
  <c r="BW152" i="3"/>
  <c r="BX152" i="3"/>
  <c r="BT153" i="3"/>
  <c r="BU153" i="3"/>
  <c r="BV153" i="3"/>
  <c r="BW153" i="3"/>
  <c r="BX153" i="3"/>
  <c r="BT154" i="3"/>
  <c r="BU154" i="3"/>
  <c r="BV154" i="3"/>
  <c r="BW154" i="3"/>
  <c r="BX154" i="3"/>
  <c r="BT155" i="3"/>
  <c r="BU155" i="3"/>
  <c r="BV155" i="3"/>
  <c r="BW155" i="3"/>
  <c r="BX155" i="3"/>
  <c r="BT156" i="3"/>
  <c r="BU156" i="3"/>
  <c r="BV156" i="3"/>
  <c r="BW156" i="3"/>
  <c r="BX156" i="3"/>
  <c r="BT157" i="3"/>
  <c r="BU157" i="3"/>
  <c r="BV157" i="3"/>
  <c r="BW157" i="3"/>
  <c r="BX157" i="3"/>
  <c r="BT158" i="3"/>
  <c r="BU158" i="3"/>
  <c r="BV158" i="3"/>
  <c r="BW158" i="3"/>
  <c r="BX158" i="3"/>
  <c r="BT159" i="3"/>
  <c r="BU159" i="3"/>
  <c r="BV159" i="3"/>
  <c r="BW159" i="3"/>
  <c r="BX159" i="3"/>
  <c r="BT160" i="3"/>
  <c r="BU160" i="3"/>
  <c r="BV160" i="3"/>
  <c r="BW160" i="3"/>
  <c r="BX160" i="3"/>
  <c r="BT161" i="3"/>
  <c r="BU161" i="3"/>
  <c r="BV161" i="3"/>
  <c r="BW161" i="3"/>
  <c r="BX161" i="3"/>
  <c r="BT162" i="3"/>
  <c r="BU162" i="3"/>
  <c r="BV162" i="3"/>
  <c r="BW162" i="3"/>
  <c r="BX162" i="3"/>
  <c r="BT163" i="3"/>
  <c r="BU163" i="3"/>
  <c r="BV163" i="3"/>
  <c r="BW163" i="3"/>
  <c r="BX163" i="3"/>
  <c r="BT164" i="3"/>
  <c r="BU164" i="3"/>
  <c r="BV164" i="3"/>
  <c r="BW164" i="3"/>
  <c r="BX164" i="3"/>
  <c r="BT165" i="3"/>
  <c r="BU165" i="3"/>
  <c r="BV165" i="3"/>
  <c r="BW165" i="3"/>
  <c r="BX165" i="3"/>
  <c r="BT166" i="3"/>
  <c r="BU166" i="3"/>
  <c r="BV166" i="3"/>
  <c r="BW166" i="3"/>
  <c r="BX166" i="3"/>
  <c r="BT167" i="3"/>
  <c r="BU167" i="3"/>
  <c r="BV167" i="3"/>
  <c r="BW167" i="3"/>
  <c r="BX167" i="3"/>
  <c r="BT168" i="3"/>
  <c r="BU168" i="3"/>
  <c r="BV168" i="3"/>
  <c r="BW168" i="3"/>
  <c r="BX168" i="3"/>
  <c r="BT169" i="3"/>
  <c r="BU169" i="3"/>
  <c r="BV169" i="3"/>
  <c r="BW169" i="3"/>
  <c r="BX169" i="3"/>
  <c r="BT170" i="3"/>
  <c r="BU170" i="3"/>
  <c r="BV170" i="3"/>
  <c r="BW170" i="3"/>
  <c r="BX170" i="3"/>
  <c r="BT171" i="3"/>
  <c r="BU171" i="3"/>
  <c r="BV171" i="3"/>
  <c r="BW171" i="3"/>
  <c r="BX171" i="3"/>
  <c r="BT172" i="3"/>
  <c r="BU172" i="3"/>
  <c r="BV172" i="3"/>
  <c r="BW172" i="3"/>
  <c r="BX172" i="3"/>
  <c r="BT173" i="3"/>
  <c r="BU173" i="3"/>
  <c r="BV173" i="3"/>
  <c r="BW173" i="3"/>
  <c r="BX173" i="3"/>
  <c r="BT174" i="3"/>
  <c r="BU174" i="3"/>
  <c r="BV174" i="3"/>
  <c r="BW174" i="3"/>
  <c r="BX174" i="3"/>
  <c r="BT175" i="3"/>
  <c r="BU175" i="3"/>
  <c r="BV175" i="3"/>
  <c r="BW175" i="3"/>
  <c r="BX175" i="3"/>
  <c r="BT176" i="3"/>
  <c r="BU176" i="3"/>
  <c r="BV176" i="3"/>
  <c r="BW176" i="3"/>
  <c r="BX176" i="3"/>
  <c r="BT177" i="3"/>
  <c r="BU177" i="3"/>
  <c r="BV177" i="3"/>
  <c r="BW177" i="3"/>
  <c r="BX177" i="3"/>
  <c r="BT178" i="3"/>
  <c r="BU178" i="3"/>
  <c r="BV178" i="3"/>
  <c r="BW178" i="3"/>
  <c r="BX178" i="3"/>
  <c r="BT179" i="3"/>
  <c r="BU179" i="3"/>
  <c r="BV179" i="3"/>
  <c r="BW179" i="3"/>
  <c r="BX179" i="3"/>
  <c r="BT180" i="3"/>
  <c r="BU180" i="3"/>
  <c r="BV180" i="3"/>
  <c r="BW180" i="3"/>
  <c r="BX180" i="3"/>
  <c r="CG3" i="3"/>
  <c r="CU3" i="3"/>
  <c r="CA3" i="3" a="1"/>
  <c r="CB3" i="3"/>
  <c r="CP3" i="3"/>
  <c r="CE15" i="3"/>
  <c r="CD15" i="3"/>
  <c r="CC15" i="3"/>
  <c r="CB15" i="3"/>
  <c r="CA15" i="3"/>
  <c r="CE14" i="3"/>
  <c r="CD14" i="3"/>
  <c r="CC14" i="3"/>
  <c r="CB14" i="3"/>
  <c r="CA14" i="3"/>
  <c r="CE13" i="3"/>
  <c r="CD13" i="3"/>
  <c r="CC13" i="3"/>
  <c r="CB13" i="3"/>
  <c r="CA13" i="3"/>
  <c r="CE12" i="3"/>
  <c r="CD12" i="3"/>
  <c r="CC12" i="3"/>
  <c r="CB12" i="3"/>
  <c r="CA12" i="3"/>
  <c r="CE11" i="3"/>
  <c r="CD11" i="3"/>
  <c r="CC11" i="3"/>
  <c r="CB11" i="3"/>
  <c r="CA11" i="3"/>
  <c r="CE10" i="3"/>
  <c r="CD10" i="3"/>
  <c r="CC10" i="3"/>
  <c r="CB10" i="3"/>
  <c r="CA10" i="3"/>
  <c r="CE9" i="3"/>
  <c r="CD9" i="3"/>
  <c r="CC9" i="3"/>
  <c r="CB9" i="3"/>
  <c r="CA9" i="3"/>
  <c r="CE8" i="3"/>
  <c r="CD8" i="3"/>
  <c r="CC8" i="3"/>
  <c r="CB8" i="3"/>
  <c r="CA8" i="3"/>
  <c r="CE7" i="3"/>
  <c r="CD7" i="3"/>
  <c r="CC7" i="3"/>
  <c r="CB7" i="3"/>
  <c r="CA7" i="3"/>
  <c r="CE6" i="3"/>
  <c r="CD6" i="3"/>
  <c r="CC6" i="3"/>
  <c r="CB6" i="3"/>
  <c r="CA6" i="3"/>
  <c r="CE5" i="3"/>
  <c r="CD5" i="3"/>
  <c r="CC5" i="3"/>
  <c r="CB5" i="3"/>
  <c r="CA5" i="3"/>
  <c r="CE4" i="3"/>
  <c r="CD4" i="3"/>
  <c r="CC4" i="3"/>
  <c r="CB4" i="3"/>
  <c r="CA4" i="3"/>
  <c r="CE3" i="3"/>
  <c r="CD3" i="3"/>
  <c r="CC3" i="3"/>
  <c r="CA3" i="3"/>
  <c r="CQ3" i="3"/>
  <c r="CR3" i="3"/>
  <c r="CS3" i="3"/>
  <c r="CP4" i="3"/>
  <c r="CQ4" i="3"/>
  <c r="CR4" i="3"/>
  <c r="CS4" i="3"/>
  <c r="CP5" i="3"/>
  <c r="CQ5" i="3"/>
  <c r="CR5" i="3"/>
  <c r="CS5" i="3"/>
  <c r="CP6" i="3"/>
  <c r="CQ6" i="3"/>
  <c r="CR6" i="3"/>
  <c r="CS6" i="3"/>
  <c r="CP7" i="3"/>
  <c r="CQ7" i="3"/>
  <c r="CR7" i="3"/>
  <c r="CS7" i="3"/>
  <c r="CP8" i="3"/>
  <c r="CQ8" i="3"/>
  <c r="CR8" i="3"/>
  <c r="CS8" i="3"/>
  <c r="CP9" i="3"/>
  <c r="CQ9" i="3"/>
  <c r="CR9" i="3"/>
  <c r="CS9" i="3"/>
  <c r="CP10" i="3"/>
  <c r="CQ10" i="3"/>
  <c r="CR10" i="3"/>
  <c r="CS10" i="3"/>
  <c r="CP11" i="3"/>
  <c r="CQ11" i="3"/>
  <c r="CR11" i="3"/>
  <c r="CS11" i="3"/>
  <c r="CP12" i="3"/>
  <c r="CQ12" i="3"/>
  <c r="CR12" i="3"/>
  <c r="CS12" i="3"/>
  <c r="CP13" i="3"/>
  <c r="CQ13" i="3"/>
  <c r="CR13" i="3"/>
  <c r="CS13" i="3"/>
  <c r="CP14" i="3"/>
  <c r="CQ14" i="3"/>
  <c r="CR14" i="3"/>
  <c r="CS14" i="3"/>
  <c r="CP15" i="3"/>
  <c r="CQ15" i="3"/>
  <c r="CR15" i="3"/>
  <c r="CS15" i="3"/>
  <c r="CO4" i="3"/>
  <c r="CO5" i="3"/>
  <c r="CO6" i="3"/>
  <c r="CO7" i="3"/>
  <c r="CO8" i="3"/>
  <c r="CO9" i="3"/>
  <c r="CO10" i="3"/>
  <c r="CO11" i="3"/>
  <c r="CO12" i="3"/>
  <c r="CO13" i="3"/>
  <c r="CO14" i="3"/>
  <c r="CO15" i="3"/>
  <c r="CO3" i="3"/>
</calcChain>
</file>

<file path=xl/sharedStrings.xml><?xml version="1.0" encoding="utf-8"?>
<sst xmlns="http://schemas.openxmlformats.org/spreadsheetml/2006/main" count="100" uniqueCount="43">
  <si>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</si>
  <si>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</si>
  <si>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</si>
  <si>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</si>
  <si>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</si>
  <si>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</si>
  <si>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</si>
  <si>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</si>
  <si>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</si>
  <si>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</si>
  <si>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</si>
  <si>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</si>
  <si>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</si>
  <si>
    <t>Cultivar 1</t>
  </si>
  <si>
    <t>Cultivar 2</t>
  </si>
  <si>
    <t>Cultivar 3</t>
  </si>
  <si>
    <t>Z1</t>
  </si>
  <si>
    <t>A1</t>
  </si>
  <si>
    <t>Sample Loss</t>
  </si>
  <si>
    <t>Total Loss</t>
  </si>
  <si>
    <t>dZ1</t>
  </si>
  <si>
    <t>Learning rate</t>
  </si>
  <si>
    <t>Num Samples</t>
  </si>
  <si>
    <t>W1</t>
  </si>
  <si>
    <t>b1</t>
  </si>
  <si>
    <t>dW1</t>
  </si>
  <si>
    <t>db1</t>
  </si>
  <si>
    <t>New W1</t>
  </si>
  <si>
    <t>New b1</t>
  </si>
  <si>
    <t>W2</t>
  </si>
  <si>
    <t>b2</t>
  </si>
  <si>
    <t>z2</t>
  </si>
  <si>
    <t>A2</t>
  </si>
  <si>
    <t>dZ2</t>
  </si>
  <si>
    <t>dz1</t>
  </si>
  <si>
    <t>New W2</t>
  </si>
  <si>
    <t>dW2</t>
  </si>
  <si>
    <t>New b2</t>
  </si>
  <si>
    <t>db2</t>
  </si>
  <si>
    <t>Cultivar</t>
  </si>
  <si>
    <t>Original Data</t>
  </si>
  <si>
    <t>One Hot</t>
  </si>
  <si>
    <t>Normalized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</si>
</sst>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0" xfId="0" applyFill="1" applyBorder="1"/>
    <xf numFmtId="0" fontId="0" fillId="0" borderId="10" xfId="0" applyBorder="1"/>
    <xf numFmtId="0" fontId="0" fillId="0" borderId="1" xfId="0" applyFill="1" applyBorder="1"/>
    <xf numFmtId="0" fontId="3" fillId="0" borderId="0" xfId="0" applyFont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0"/>
  <sheetViews>
    <sheetView topLeftCell="I1" workbookViewId="0">
      <selection activeCell="U31" sqref="U31"/>
    </sheetView>
  </sheetViews>
  <sheetFormatPr baseColWidth="10" defaultRowHeight="16" x14ac:dyDescent="0.2"/>
  <sheetData>
    <row r="1" spans="1:34" ht="37" x14ac:dyDescent="0.45">
      <c r="A1" s="14" t="s">
        <v>40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P1" s="14" t="s">
        <v>41</v>
      </c>
      <c r="Q1" s="14"/>
      <c r="R1" s="14"/>
      <c r="V1" s="14" t="s">
        <v>42</v>
      </c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 spans="1:34" x14ac:dyDescent="0.2">
      <c r="A2" t="s">
        <v>39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P2" t="s">
        <v>13</v>
      </c>
      <c r="Q2" t="s">
        <v>14</v>
      </c>
      <c r="R2" t="s">
        <v>15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</row>
    <row r="3" spans="1:34" x14ac:dyDescent="0.2">
      <c r="A3">
        <v>1</v>
      </c>
      <c r="B3">
        <v>14.23</v>
      </c>
      <c r="C3">
        <v>1.71</v>
      </c>
      <c r="D3">
        <v>2.4300000000000002</v>
      </c>
      <c r="E3">
        <v>15.6</v>
      </c>
      <c r="F3">
        <v>127</v>
      </c>
      <c r="G3">
        <v>2.8</v>
      </c>
      <c r="H3">
        <v>3.06</v>
      </c>
      <c r="I3">
        <v>0.28000000000000003</v>
      </c>
      <c r="J3">
        <v>2.29</v>
      </c>
      <c r="K3">
        <v>5.64</v>
      </c>
      <c r="L3">
        <v>1.04</v>
      </c>
      <c r="M3">
        <v>3.92</v>
      </c>
      <c r="N3">
        <v>1065</v>
      </c>
      <c r="P3">
        <f>IF(A3=1,1,0)</f>
        <v>1</v>
      </c>
      <c r="Q3">
        <f>IF(A3=2,1,0)</f>
        <v>0</v>
      </c>
      <c r="R3">
        <f>IF(A3=3,1,0)</f>
        <v>0</v>
      </c>
      <c r="V3">
        <f t="shared" ref="V3:V34" si="0">(B3-AVERAGE(B$3:B$180))/_xlfn.STDEV.P(B$3:B$180)</f>
        <v>1.5186125409891542</v>
      </c>
      <c r="W3">
        <f t="shared" ref="W3:W34" si="1">(C3-AVERAGE(C$3:C$180))/_xlfn.STDEV.P(C$3:C$180)</f>
        <v>-0.56224979832862187</v>
      </c>
      <c r="X3">
        <f t="shared" ref="X3:X34" si="2">(D3-AVERAGE(D$3:D$180))/_xlfn.STDEV.P(D$3:D$180)</f>
        <v>0.23205254099474928</v>
      </c>
      <c r="Y3">
        <f t="shared" ref="Y3:Y34" si="3">(E3-AVERAGE(E$3:E$180))/_xlfn.STDEV.P(E$3:E$180)</f>
        <v>-1.1695931750229007</v>
      </c>
      <c r="Z3">
        <f t="shared" ref="Z3:Z34" si="4">(F3-AVERAGE(F$3:F$180))/_xlfn.STDEV.P(F$3:F$180)</f>
        <v>1.9139052175708113</v>
      </c>
      <c r="AA3">
        <f t="shared" ref="AA3:AA34" si="5">(G3-AVERAGE(G$3:G$180))/_xlfn.STDEV.P(G$3:G$180)</f>
        <v>0.80899739463203968</v>
      </c>
      <c r="AB3">
        <f t="shared" ref="AB3:AB34" si="6">(H3-AVERAGE(H$3:H$180))/_xlfn.STDEV.P(H$3:H$180)</f>
        <v>1.0348189581307341</v>
      </c>
      <c r="AC3">
        <f t="shared" ref="AC3:AC34" si="7">(I3-AVERAGE(I$3:I$180))/_xlfn.STDEV.P(I$3:I$180)</f>
        <v>-0.65956311430506676</v>
      </c>
      <c r="AD3">
        <f t="shared" ref="AD3:AD34" si="8">(J3-AVERAGE(J$3:J$180))/_xlfn.STDEV.P(J$3:J$180)</f>
        <v>1.2248839840604606</v>
      </c>
      <c r="AE3">
        <f t="shared" ref="AE3:AE34" si="9">(K3-AVERAGE(K$3:K$180))/_xlfn.STDEV.P(K$3:K$180)</f>
        <v>0.25171684981885339</v>
      </c>
      <c r="AF3">
        <f t="shared" ref="AF3:AF34" si="10">(L3-AVERAGE(L$3:L$180))/_xlfn.STDEV.P(L$3:L$180)</f>
        <v>0.36217727577860498</v>
      </c>
      <c r="AG3">
        <f t="shared" ref="AG3:AG34" si="11">(M3-AVERAGE(M$3:M$180))/_xlfn.STDEV.P(M$3:M$180)</f>
        <v>1.847919566506633</v>
      </c>
      <c r="AH3">
        <f t="shared" ref="AH3:AH34" si="12">(N3-AVERAGE(N$3:N$180))/_xlfn.STDEV.P(N$3:N$180)</f>
        <v>1.0130089267476907</v>
      </c>
    </row>
    <row r="4" spans="1:34" x14ac:dyDescent="0.2">
      <c r="A4">
        <v>1</v>
      </c>
      <c r="B4">
        <v>13.2</v>
      </c>
      <c r="C4">
        <v>1.78</v>
      </c>
      <c r="D4">
        <v>2.14</v>
      </c>
      <c r="E4">
        <v>11.2</v>
      </c>
      <c r="F4">
        <v>100</v>
      </c>
      <c r="G4">
        <v>2.65</v>
      </c>
      <c r="H4">
        <v>2.76</v>
      </c>
      <c r="I4">
        <v>0.26</v>
      </c>
      <c r="J4">
        <v>1.28</v>
      </c>
      <c r="K4">
        <v>4.38</v>
      </c>
      <c r="L4">
        <v>1.05</v>
      </c>
      <c r="M4">
        <v>3.4</v>
      </c>
      <c r="N4">
        <v>1050</v>
      </c>
      <c r="P4">
        <f t="shared" ref="P4:P67" si="13">IF(A4=1,1,0)</f>
        <v>1</v>
      </c>
      <c r="Q4">
        <f t="shared" ref="Q4:Q67" si="14">IF(A4=2,1,0)</f>
        <v>0</v>
      </c>
      <c r="R4">
        <f t="shared" ref="R4:R67" si="15">IF(A4=3,1,0)</f>
        <v>0</v>
      </c>
      <c r="V4">
        <f t="shared" si="0"/>
        <v>0.24628962701506343</v>
      </c>
      <c r="W4">
        <f t="shared" si="1"/>
        <v>-0.4994133781369039</v>
      </c>
      <c r="X4">
        <f t="shared" si="2"/>
        <v>-0.8279963232662364</v>
      </c>
      <c r="Y4">
        <f t="shared" si="3"/>
        <v>-2.4908471410952155</v>
      </c>
      <c r="Z4">
        <f t="shared" si="4"/>
        <v>1.8145020611759512E-2</v>
      </c>
      <c r="AA4">
        <f t="shared" si="5"/>
        <v>0.56864766238907261</v>
      </c>
      <c r="AB4">
        <f t="shared" si="6"/>
        <v>0.73362894142946855</v>
      </c>
      <c r="AC4">
        <f t="shared" si="7"/>
        <v>-0.82071923557658621</v>
      </c>
      <c r="AD4">
        <f t="shared" si="8"/>
        <v>-0.54472098744701203</v>
      </c>
      <c r="AE4">
        <f t="shared" si="9"/>
        <v>-0.29332132871304811</v>
      </c>
      <c r="AF4">
        <f t="shared" si="10"/>
        <v>0.40605066293567005</v>
      </c>
      <c r="AG4">
        <f t="shared" si="11"/>
        <v>1.1134493025258114</v>
      </c>
      <c r="AH4">
        <f t="shared" si="12"/>
        <v>0.96524152066860025</v>
      </c>
    </row>
    <row r="5" spans="1:34" x14ac:dyDescent="0.2">
      <c r="A5">
        <v>1</v>
      </c>
      <c r="B5">
        <v>13.16</v>
      </c>
      <c r="C5">
        <v>2.36</v>
      </c>
      <c r="D5">
        <v>2.67</v>
      </c>
      <c r="E5">
        <v>18.600000000000001</v>
      </c>
      <c r="F5">
        <v>101</v>
      </c>
      <c r="G5">
        <v>2.8</v>
      </c>
      <c r="H5">
        <v>3.24</v>
      </c>
      <c r="I5">
        <v>0.3</v>
      </c>
      <c r="J5">
        <v>2.81</v>
      </c>
      <c r="K5">
        <v>5.68</v>
      </c>
      <c r="L5">
        <v>1.03</v>
      </c>
      <c r="M5">
        <v>3.17</v>
      </c>
      <c r="N5">
        <v>1185</v>
      </c>
      <c r="P5">
        <f t="shared" si="13"/>
        <v>1</v>
      </c>
      <c r="Q5">
        <f t="shared" si="14"/>
        <v>0</v>
      </c>
      <c r="R5">
        <f t="shared" si="15"/>
        <v>0</v>
      </c>
      <c r="V5">
        <f t="shared" si="0"/>
        <v>0.19687902841412896</v>
      </c>
      <c r="W5">
        <f t="shared" si="1"/>
        <v>2.1231246308758858E-2</v>
      </c>
      <c r="X5">
        <f t="shared" si="2"/>
        <v>1.109334359693495</v>
      </c>
      <c r="Y5">
        <f t="shared" si="3"/>
        <v>-0.268738198155413</v>
      </c>
      <c r="Z5">
        <f t="shared" si="4"/>
        <v>8.8358361239872549E-2</v>
      </c>
      <c r="AA5">
        <f t="shared" si="5"/>
        <v>0.80899739463203968</v>
      </c>
      <c r="AB5">
        <f t="shared" si="6"/>
        <v>1.2155329681514935</v>
      </c>
      <c r="AC5">
        <f t="shared" si="7"/>
        <v>-0.49840699303354774</v>
      </c>
      <c r="AD5">
        <f t="shared" si="8"/>
        <v>2.1359677317672783</v>
      </c>
      <c r="AE5">
        <f t="shared" si="9"/>
        <v>0.26901964913732651</v>
      </c>
      <c r="AF5">
        <f t="shared" si="10"/>
        <v>0.31830388862153991</v>
      </c>
      <c r="AG5">
        <f t="shared" si="11"/>
        <v>0.78858745499583249</v>
      </c>
      <c r="AH5">
        <f t="shared" si="12"/>
        <v>1.3951481753804136</v>
      </c>
    </row>
    <row r="6" spans="1:34" x14ac:dyDescent="0.2">
      <c r="A6">
        <v>1</v>
      </c>
      <c r="B6">
        <v>14.37</v>
      </c>
      <c r="C6">
        <v>1.95</v>
      </c>
      <c r="D6">
        <v>2.5</v>
      </c>
      <c r="E6">
        <v>16.8</v>
      </c>
      <c r="F6">
        <v>113</v>
      </c>
      <c r="G6">
        <v>3.85</v>
      </c>
      <c r="H6">
        <v>3.49</v>
      </c>
      <c r="I6">
        <v>0.24</v>
      </c>
      <c r="J6">
        <v>2.1800000000000002</v>
      </c>
      <c r="K6">
        <v>7.8</v>
      </c>
      <c r="L6">
        <v>0.86</v>
      </c>
      <c r="M6">
        <v>3.45</v>
      </c>
      <c r="N6">
        <v>1480</v>
      </c>
      <c r="P6">
        <f t="shared" si="13"/>
        <v>1</v>
      </c>
      <c r="Q6">
        <f t="shared" si="14"/>
        <v>0</v>
      </c>
      <c r="R6">
        <f t="shared" si="15"/>
        <v>0</v>
      </c>
      <c r="V6">
        <f t="shared" si="0"/>
        <v>1.6915496360924271</v>
      </c>
      <c r="W6">
        <f t="shared" si="1"/>
        <v>-0.34681064338558898</v>
      </c>
      <c r="X6">
        <f t="shared" si="2"/>
        <v>0.48792640478188315</v>
      </c>
      <c r="Y6">
        <f t="shared" si="3"/>
        <v>-0.80925118427590548</v>
      </c>
      <c r="Z6">
        <f t="shared" si="4"/>
        <v>0.93091844877722896</v>
      </c>
      <c r="AA6">
        <f t="shared" si="5"/>
        <v>2.4914455203328107</v>
      </c>
      <c r="AB6">
        <f t="shared" si="6"/>
        <v>1.4665246487358814</v>
      </c>
      <c r="AC6">
        <f t="shared" si="7"/>
        <v>-0.98187535684810567</v>
      </c>
      <c r="AD6">
        <f t="shared" si="8"/>
        <v>1.0321547297378648</v>
      </c>
      <c r="AE6">
        <f t="shared" si="9"/>
        <v>1.1860680130163992</v>
      </c>
      <c r="AF6">
        <f t="shared" si="10"/>
        <v>-0.42754369304856588</v>
      </c>
      <c r="AG6">
        <f t="shared" si="11"/>
        <v>1.1840714432931985</v>
      </c>
      <c r="AH6">
        <f t="shared" si="12"/>
        <v>2.3345738282691912</v>
      </c>
    </row>
    <row r="7" spans="1:34" x14ac:dyDescent="0.2">
      <c r="A7">
        <v>1</v>
      </c>
      <c r="B7">
        <v>13.24</v>
      </c>
      <c r="C7">
        <v>2.59</v>
      </c>
      <c r="D7">
        <v>2.87</v>
      </c>
      <c r="E7">
        <v>21</v>
      </c>
      <c r="F7">
        <v>118</v>
      </c>
      <c r="G7">
        <v>2.8</v>
      </c>
      <c r="H7">
        <v>2.69</v>
      </c>
      <c r="I7">
        <v>0.39</v>
      </c>
      <c r="J7">
        <v>1.82</v>
      </c>
      <c r="K7">
        <v>4.32</v>
      </c>
      <c r="L7">
        <v>1.04</v>
      </c>
      <c r="M7">
        <v>2.93</v>
      </c>
      <c r="N7">
        <v>735</v>
      </c>
      <c r="P7">
        <f t="shared" si="13"/>
        <v>1</v>
      </c>
      <c r="Q7">
        <f t="shared" si="14"/>
        <v>0</v>
      </c>
      <c r="R7">
        <f t="shared" si="15"/>
        <v>0</v>
      </c>
      <c r="V7">
        <f t="shared" si="0"/>
        <v>0.29570022561600007</v>
      </c>
      <c r="W7">
        <f t="shared" si="1"/>
        <v>0.22769376979583206</v>
      </c>
      <c r="X7">
        <f t="shared" si="2"/>
        <v>1.8404025419424512</v>
      </c>
      <c r="Y7">
        <f t="shared" si="3"/>
        <v>0.45194578333857638</v>
      </c>
      <c r="Z7">
        <f t="shared" si="4"/>
        <v>1.2819851519177941</v>
      </c>
      <c r="AA7">
        <f t="shared" si="5"/>
        <v>0.80899739463203968</v>
      </c>
      <c r="AB7">
        <f t="shared" si="6"/>
        <v>0.66335127086584011</v>
      </c>
      <c r="AC7">
        <f t="shared" si="7"/>
        <v>0.22679555268828935</v>
      </c>
      <c r="AD7">
        <f t="shared" si="8"/>
        <v>0.40140444286391397</v>
      </c>
      <c r="AE7">
        <f t="shared" si="9"/>
        <v>-0.31927552769075757</v>
      </c>
      <c r="AF7">
        <f t="shared" si="10"/>
        <v>0.36217727577860498</v>
      </c>
      <c r="AG7">
        <f t="shared" si="11"/>
        <v>0.44960117931237664</v>
      </c>
      <c r="AH7">
        <f t="shared" si="12"/>
        <v>-3.7874006992297607E-2</v>
      </c>
    </row>
    <row r="8" spans="1:34" x14ac:dyDescent="0.2">
      <c r="A8">
        <v>1</v>
      </c>
      <c r="B8">
        <v>14.2</v>
      </c>
      <c r="C8">
        <v>1.76</v>
      </c>
      <c r="D8">
        <v>2.4500000000000002</v>
      </c>
      <c r="E8">
        <v>15.2</v>
      </c>
      <c r="F8">
        <v>112</v>
      </c>
      <c r="G8">
        <v>3.27</v>
      </c>
      <c r="H8">
        <v>3.39</v>
      </c>
      <c r="I8">
        <v>0.34</v>
      </c>
      <c r="J8">
        <v>1.97</v>
      </c>
      <c r="K8">
        <v>6.75</v>
      </c>
      <c r="L8">
        <v>1.05</v>
      </c>
      <c r="M8">
        <v>2.85</v>
      </c>
      <c r="N8">
        <v>1450</v>
      </c>
      <c r="P8">
        <f t="shared" si="13"/>
        <v>1</v>
      </c>
      <c r="Q8">
        <f t="shared" si="14"/>
        <v>0</v>
      </c>
      <c r="R8">
        <f t="shared" si="15"/>
        <v>0</v>
      </c>
      <c r="V8">
        <f t="shared" si="0"/>
        <v>1.4815545920384512</v>
      </c>
      <c r="W8">
        <f t="shared" si="1"/>
        <v>-0.51736664104882335</v>
      </c>
      <c r="X8">
        <f t="shared" si="2"/>
        <v>0.30515935921964493</v>
      </c>
      <c r="Y8">
        <f t="shared" si="3"/>
        <v>-1.2897071719385658</v>
      </c>
      <c r="Z8">
        <f t="shared" si="4"/>
        <v>0.86070510814911583</v>
      </c>
      <c r="AA8">
        <f t="shared" si="5"/>
        <v>1.5620932223266708</v>
      </c>
      <c r="AB8">
        <f t="shared" si="6"/>
        <v>1.3661279765021261</v>
      </c>
      <c r="AC8">
        <f t="shared" si="7"/>
        <v>-0.17609475049050882</v>
      </c>
      <c r="AD8">
        <f t="shared" si="8"/>
        <v>0.66421706239472655</v>
      </c>
      <c r="AE8">
        <f t="shared" si="9"/>
        <v>0.73186953090648121</v>
      </c>
      <c r="AF8">
        <f t="shared" si="10"/>
        <v>0.40605066293567005</v>
      </c>
      <c r="AG8">
        <f t="shared" si="11"/>
        <v>0.33660575408455784</v>
      </c>
      <c r="AH8">
        <f t="shared" si="12"/>
        <v>2.2390390161110103</v>
      </c>
    </row>
    <row r="9" spans="1:34" x14ac:dyDescent="0.2">
      <c r="A9">
        <v>1</v>
      </c>
      <c r="B9">
        <v>14.39</v>
      </c>
      <c r="C9">
        <v>1.87</v>
      </c>
      <c r="D9">
        <v>2.4500000000000002</v>
      </c>
      <c r="E9">
        <v>14.6</v>
      </c>
      <c r="F9">
        <v>96</v>
      </c>
      <c r="G9">
        <v>2.5</v>
      </c>
      <c r="H9">
        <v>2.52</v>
      </c>
      <c r="I9">
        <v>0.3</v>
      </c>
      <c r="J9">
        <v>1.98</v>
      </c>
      <c r="K9">
        <v>5.25</v>
      </c>
      <c r="L9">
        <v>1.02</v>
      </c>
      <c r="M9">
        <v>3.58</v>
      </c>
      <c r="N9">
        <v>1290</v>
      </c>
      <c r="P9">
        <f t="shared" si="13"/>
        <v>1</v>
      </c>
      <c r="Q9">
        <f t="shared" si="14"/>
        <v>0</v>
      </c>
      <c r="R9">
        <f t="shared" si="15"/>
        <v>0</v>
      </c>
      <c r="V9">
        <f t="shared" si="0"/>
        <v>1.7162549353928964</v>
      </c>
      <c r="W9">
        <f t="shared" si="1"/>
        <v>-0.41862369503326646</v>
      </c>
      <c r="X9">
        <f t="shared" si="2"/>
        <v>0.30515935921964493</v>
      </c>
      <c r="Y9">
        <f t="shared" si="3"/>
        <v>-1.4698781673120631</v>
      </c>
      <c r="Z9">
        <f t="shared" si="4"/>
        <v>-0.26270834190069259</v>
      </c>
      <c r="AA9">
        <f t="shared" si="5"/>
        <v>0.32829793014610542</v>
      </c>
      <c r="AB9">
        <f t="shared" si="6"/>
        <v>0.49267692806845653</v>
      </c>
      <c r="AC9">
        <f t="shared" si="7"/>
        <v>-0.49840699303354774</v>
      </c>
      <c r="AD9">
        <f t="shared" si="8"/>
        <v>0.68173790369678078</v>
      </c>
      <c r="AE9">
        <f t="shared" si="9"/>
        <v>8.3014556463741146E-2</v>
      </c>
      <c r="AF9">
        <f t="shared" si="10"/>
        <v>0.27443050146447479</v>
      </c>
      <c r="AG9">
        <f t="shared" si="11"/>
        <v>1.3676890092884038</v>
      </c>
      <c r="AH9">
        <f t="shared" si="12"/>
        <v>1.7295200179340462</v>
      </c>
    </row>
    <row r="10" spans="1:34" x14ac:dyDescent="0.2">
      <c r="A10">
        <v>1</v>
      </c>
      <c r="B10">
        <v>14.06</v>
      </c>
      <c r="C10">
        <v>2.15</v>
      </c>
      <c r="D10">
        <v>2.61</v>
      </c>
      <c r="E10">
        <v>17.600000000000001</v>
      </c>
      <c r="F10">
        <v>121</v>
      </c>
      <c r="G10">
        <v>2.6</v>
      </c>
      <c r="H10">
        <v>2.5099999999999998</v>
      </c>
      <c r="I10">
        <v>0.31</v>
      </c>
      <c r="J10">
        <v>1.25</v>
      </c>
      <c r="K10">
        <v>5.05</v>
      </c>
      <c r="L10">
        <v>1.06</v>
      </c>
      <c r="M10">
        <v>3.58</v>
      </c>
      <c r="N10">
        <v>1295</v>
      </c>
      <c r="P10">
        <f t="shared" si="13"/>
        <v>1</v>
      </c>
      <c r="Q10">
        <f t="shared" si="14"/>
        <v>0</v>
      </c>
      <c r="R10">
        <f t="shared" si="15"/>
        <v>0</v>
      </c>
      <c r="V10">
        <f t="shared" si="0"/>
        <v>1.3086174969351785</v>
      </c>
      <c r="W10">
        <f t="shared" si="1"/>
        <v>-0.16727801426639491</v>
      </c>
      <c r="X10">
        <f t="shared" si="2"/>
        <v>0.89001390501880828</v>
      </c>
      <c r="Y10">
        <f t="shared" si="3"/>
        <v>-0.56902319044457539</v>
      </c>
      <c r="Z10">
        <f t="shared" si="4"/>
        <v>1.4926251738021332</v>
      </c>
      <c r="AA10">
        <f t="shared" si="5"/>
        <v>0.4885310849747504</v>
      </c>
      <c r="AB10">
        <f t="shared" si="6"/>
        <v>0.4826372608450808</v>
      </c>
      <c r="AC10">
        <f t="shared" si="7"/>
        <v>-0.41782893239778801</v>
      </c>
      <c r="AD10">
        <f t="shared" si="8"/>
        <v>-0.5972835113531747</v>
      </c>
      <c r="AE10">
        <f t="shared" si="9"/>
        <v>-3.4994401286242687E-3</v>
      </c>
      <c r="AF10">
        <f t="shared" si="10"/>
        <v>0.44992405009273512</v>
      </c>
      <c r="AG10">
        <f t="shared" si="11"/>
        <v>1.3676890092884038</v>
      </c>
      <c r="AH10">
        <f t="shared" si="12"/>
        <v>1.7454424866270764</v>
      </c>
    </row>
    <row r="11" spans="1:34" x14ac:dyDescent="0.2">
      <c r="A11">
        <v>1</v>
      </c>
      <c r="B11">
        <v>14.83</v>
      </c>
      <c r="C11">
        <v>1.64</v>
      </c>
      <c r="D11">
        <v>2.17</v>
      </c>
      <c r="E11">
        <v>14</v>
      </c>
      <c r="F11">
        <v>97</v>
      </c>
      <c r="G11">
        <v>2.8</v>
      </c>
      <c r="H11">
        <v>2.98</v>
      </c>
      <c r="I11">
        <v>0.28999999999999998</v>
      </c>
      <c r="J11">
        <v>1.98</v>
      </c>
      <c r="K11">
        <v>5.2</v>
      </c>
      <c r="L11">
        <v>1.08</v>
      </c>
      <c r="M11">
        <v>2.85</v>
      </c>
      <c r="N11">
        <v>1045</v>
      </c>
      <c r="P11">
        <f t="shared" si="13"/>
        <v>1</v>
      </c>
      <c r="Q11">
        <f t="shared" si="14"/>
        <v>0</v>
      </c>
      <c r="R11">
        <f t="shared" si="15"/>
        <v>0</v>
      </c>
      <c r="V11">
        <f t="shared" si="0"/>
        <v>2.2597715200031865</v>
      </c>
      <c r="W11">
        <f t="shared" si="1"/>
        <v>-0.62508621852033985</v>
      </c>
      <c r="X11">
        <f t="shared" si="2"/>
        <v>-0.7183360959288938</v>
      </c>
      <c r="Y11">
        <f t="shared" si="3"/>
        <v>-1.6500491626855605</v>
      </c>
      <c r="Z11">
        <f t="shared" si="4"/>
        <v>-0.19249500127257957</v>
      </c>
      <c r="AA11">
        <f t="shared" si="5"/>
        <v>0.80899739463203968</v>
      </c>
      <c r="AB11">
        <f t="shared" si="6"/>
        <v>0.95450162034372998</v>
      </c>
      <c r="AC11">
        <f t="shared" si="7"/>
        <v>-0.57898505366930741</v>
      </c>
      <c r="AD11">
        <f t="shared" si="8"/>
        <v>0.68173790369678078</v>
      </c>
      <c r="AE11">
        <f t="shared" si="9"/>
        <v>6.1386057315649889E-2</v>
      </c>
      <c r="AF11">
        <f t="shared" si="10"/>
        <v>0.5376708244068652</v>
      </c>
      <c r="AG11">
        <f t="shared" si="11"/>
        <v>0.33660575408455784</v>
      </c>
      <c r="AH11">
        <f t="shared" si="12"/>
        <v>0.94931905197557009</v>
      </c>
    </row>
    <row r="12" spans="1:34" x14ac:dyDescent="0.2">
      <c r="A12">
        <v>1</v>
      </c>
      <c r="B12">
        <v>13.86</v>
      </c>
      <c r="C12">
        <v>1.35</v>
      </c>
      <c r="D12">
        <v>2.27</v>
      </c>
      <c r="E12">
        <v>16</v>
      </c>
      <c r="F12">
        <v>98</v>
      </c>
      <c r="G12">
        <v>2.98</v>
      </c>
      <c r="H12">
        <v>3.15</v>
      </c>
      <c r="I12">
        <v>0.22</v>
      </c>
      <c r="J12">
        <v>1.85</v>
      </c>
      <c r="K12">
        <v>7.22</v>
      </c>
      <c r="L12">
        <v>1.01</v>
      </c>
      <c r="M12">
        <v>3.55</v>
      </c>
      <c r="N12">
        <v>1045</v>
      </c>
      <c r="P12">
        <f t="shared" si="13"/>
        <v>1</v>
      </c>
      <c r="Q12">
        <f t="shared" si="14"/>
        <v>0</v>
      </c>
      <c r="R12">
        <f t="shared" si="15"/>
        <v>0</v>
      </c>
      <c r="V12">
        <f t="shared" si="0"/>
        <v>1.0615645039304995</v>
      </c>
      <c r="W12">
        <f t="shared" si="1"/>
        <v>-0.88540853074317116</v>
      </c>
      <c r="X12">
        <f t="shared" si="2"/>
        <v>-0.35280200480441565</v>
      </c>
      <c r="Y12">
        <f t="shared" si="3"/>
        <v>-1.0494791781072357</v>
      </c>
      <c r="Z12">
        <f t="shared" si="4"/>
        <v>-0.12228166064446655</v>
      </c>
      <c r="AA12">
        <f t="shared" si="5"/>
        <v>1.0974170733236006</v>
      </c>
      <c r="AB12">
        <f t="shared" si="6"/>
        <v>1.1251759631411136</v>
      </c>
      <c r="AC12">
        <f t="shared" si="7"/>
        <v>-1.1430314781196249</v>
      </c>
      <c r="AD12">
        <f t="shared" si="8"/>
        <v>0.45396696677007659</v>
      </c>
      <c r="AE12">
        <f t="shared" si="9"/>
        <v>0.93517742289853967</v>
      </c>
      <c r="AF12">
        <f t="shared" si="10"/>
        <v>0.23055711430740974</v>
      </c>
      <c r="AG12">
        <f t="shared" si="11"/>
        <v>1.3253157248279712</v>
      </c>
      <c r="AH12">
        <f t="shared" si="12"/>
        <v>0.94931905197557009</v>
      </c>
    </row>
    <row r="13" spans="1:34" x14ac:dyDescent="0.2">
      <c r="A13">
        <v>1</v>
      </c>
      <c r="B13">
        <v>14.1</v>
      </c>
      <c r="C13">
        <v>2.16</v>
      </c>
      <c r="D13">
        <v>2.2999999999999998</v>
      </c>
      <c r="E13">
        <v>18</v>
      </c>
      <c r="F13">
        <v>105</v>
      </c>
      <c r="G13">
        <v>2.95</v>
      </c>
      <c r="H13">
        <v>3.32</v>
      </c>
      <c r="I13">
        <v>0.22</v>
      </c>
      <c r="J13">
        <v>2.38</v>
      </c>
      <c r="K13">
        <v>5.75</v>
      </c>
      <c r="L13">
        <v>1.25</v>
      </c>
      <c r="M13">
        <v>3.17</v>
      </c>
      <c r="N13">
        <v>1510</v>
      </c>
      <c r="P13">
        <f t="shared" si="13"/>
        <v>1</v>
      </c>
      <c r="Q13">
        <f t="shared" si="14"/>
        <v>0</v>
      </c>
      <c r="R13">
        <f t="shared" si="15"/>
        <v>0</v>
      </c>
      <c r="V13">
        <f t="shared" si="0"/>
        <v>1.3580280955361128</v>
      </c>
      <c r="W13">
        <f t="shared" si="1"/>
        <v>-0.15830138281043502</v>
      </c>
      <c r="X13">
        <f t="shared" si="2"/>
        <v>-0.24314177746707305</v>
      </c>
      <c r="Y13">
        <f t="shared" si="3"/>
        <v>-0.44890919352891084</v>
      </c>
      <c r="Z13">
        <f t="shared" si="4"/>
        <v>0.36921172375232464</v>
      </c>
      <c r="AA13">
        <f t="shared" si="5"/>
        <v>1.0493471268750074</v>
      </c>
      <c r="AB13">
        <f t="shared" si="6"/>
        <v>1.2958503059384971</v>
      </c>
      <c r="AC13">
        <f t="shared" si="7"/>
        <v>-1.1430314781196249</v>
      </c>
      <c r="AD13">
        <f t="shared" si="8"/>
        <v>1.382571555778948</v>
      </c>
      <c r="AE13">
        <f t="shared" si="9"/>
        <v>0.29929954794465452</v>
      </c>
      <c r="AF13">
        <f t="shared" si="10"/>
        <v>1.2835184060769704</v>
      </c>
      <c r="AG13">
        <f t="shared" si="11"/>
        <v>0.78858745499583249</v>
      </c>
      <c r="AH13">
        <f t="shared" si="12"/>
        <v>2.4301086404273717</v>
      </c>
    </row>
    <row r="14" spans="1:34" x14ac:dyDescent="0.2">
      <c r="A14">
        <v>1</v>
      </c>
      <c r="B14">
        <v>14.12</v>
      </c>
      <c r="C14">
        <v>1.48</v>
      </c>
      <c r="D14">
        <v>2.3199999999999998</v>
      </c>
      <c r="E14">
        <v>16.8</v>
      </c>
      <c r="F14">
        <v>95</v>
      </c>
      <c r="G14">
        <v>2.2000000000000002</v>
      </c>
      <c r="H14">
        <v>2.4300000000000002</v>
      </c>
      <c r="I14">
        <v>0.26</v>
      </c>
      <c r="J14">
        <v>1.57</v>
      </c>
      <c r="K14">
        <v>5</v>
      </c>
      <c r="L14">
        <v>1.17</v>
      </c>
      <c r="M14">
        <v>2.82</v>
      </c>
      <c r="N14">
        <v>1280</v>
      </c>
      <c r="P14">
        <f t="shared" si="13"/>
        <v>1</v>
      </c>
      <c r="Q14">
        <f t="shared" si="14"/>
        <v>0</v>
      </c>
      <c r="R14">
        <f t="shared" si="15"/>
        <v>0</v>
      </c>
      <c r="V14">
        <f t="shared" si="0"/>
        <v>1.3827333948365801</v>
      </c>
      <c r="W14">
        <f t="shared" si="1"/>
        <v>-0.76871232181569515</v>
      </c>
      <c r="X14">
        <f t="shared" si="2"/>
        <v>-0.17003495924217743</v>
      </c>
      <c r="Y14">
        <f t="shared" si="3"/>
        <v>-0.80925118427590548</v>
      </c>
      <c r="Z14">
        <f t="shared" si="4"/>
        <v>-0.33292168252880566</v>
      </c>
      <c r="AA14">
        <f t="shared" si="5"/>
        <v>-0.15240153433982878</v>
      </c>
      <c r="AB14">
        <f t="shared" si="6"/>
        <v>0.40231992305807707</v>
      </c>
      <c r="AC14">
        <f t="shared" si="7"/>
        <v>-0.82071923557658621</v>
      </c>
      <c r="AD14">
        <f t="shared" si="8"/>
        <v>-3.6616589687440658E-2</v>
      </c>
      <c r="AE14">
        <f t="shared" si="9"/>
        <v>-2.5127939276715527E-2</v>
      </c>
      <c r="AF14">
        <f t="shared" si="10"/>
        <v>0.93253130882044999</v>
      </c>
      <c r="AG14">
        <f t="shared" si="11"/>
        <v>0.29423246962412547</v>
      </c>
      <c r="AH14">
        <f t="shared" si="12"/>
        <v>1.6976750805479861</v>
      </c>
    </row>
    <row r="15" spans="1:34" x14ac:dyDescent="0.2">
      <c r="A15">
        <v>1</v>
      </c>
      <c r="B15">
        <v>13.75</v>
      </c>
      <c r="C15">
        <v>1.73</v>
      </c>
      <c r="D15">
        <v>2.41</v>
      </c>
      <c r="E15">
        <v>16</v>
      </c>
      <c r="F15">
        <v>89</v>
      </c>
      <c r="G15">
        <v>2.6</v>
      </c>
      <c r="H15">
        <v>2.76</v>
      </c>
      <c r="I15">
        <v>0.28999999999999998</v>
      </c>
      <c r="J15">
        <v>1.81</v>
      </c>
      <c r="K15">
        <v>5.6</v>
      </c>
      <c r="L15">
        <v>1.1499999999999999</v>
      </c>
      <c r="M15">
        <v>2.9</v>
      </c>
      <c r="N15">
        <v>1320</v>
      </c>
      <c r="P15">
        <f t="shared" si="13"/>
        <v>1</v>
      </c>
      <c r="Q15">
        <f t="shared" si="14"/>
        <v>0</v>
      </c>
      <c r="R15">
        <f t="shared" si="15"/>
        <v>0</v>
      </c>
      <c r="V15">
        <f t="shared" si="0"/>
        <v>0.9256853577779276</v>
      </c>
      <c r="W15">
        <f t="shared" si="1"/>
        <v>-0.54429653541670242</v>
      </c>
      <c r="X15">
        <f t="shared" si="2"/>
        <v>0.15894572276985366</v>
      </c>
      <c r="Y15">
        <f t="shared" si="3"/>
        <v>-1.0494791781072357</v>
      </c>
      <c r="Z15">
        <f t="shared" si="4"/>
        <v>-0.75420172629748383</v>
      </c>
      <c r="AA15">
        <f t="shared" si="5"/>
        <v>0.4885310849747504</v>
      </c>
      <c r="AB15">
        <f t="shared" si="6"/>
        <v>0.73362894142946855</v>
      </c>
      <c r="AC15">
        <f t="shared" si="7"/>
        <v>-0.57898505366930741</v>
      </c>
      <c r="AD15">
        <f t="shared" si="8"/>
        <v>0.38388360156185974</v>
      </c>
      <c r="AE15">
        <f t="shared" si="9"/>
        <v>0.23441405050038033</v>
      </c>
      <c r="AF15">
        <f t="shared" si="10"/>
        <v>0.84478453450631985</v>
      </c>
      <c r="AG15">
        <f t="shared" si="11"/>
        <v>0.40722789485194427</v>
      </c>
      <c r="AH15">
        <f t="shared" si="12"/>
        <v>1.8250548300922269</v>
      </c>
    </row>
    <row r="16" spans="1:34" x14ac:dyDescent="0.2">
      <c r="A16">
        <v>1</v>
      </c>
      <c r="B16">
        <v>14.75</v>
      </c>
      <c r="C16">
        <v>1.73</v>
      </c>
      <c r="D16">
        <v>2.39</v>
      </c>
      <c r="E16">
        <v>11.4</v>
      </c>
      <c r="F16">
        <v>91</v>
      </c>
      <c r="G16">
        <v>3.1</v>
      </c>
      <c r="H16">
        <v>3.69</v>
      </c>
      <c r="I16">
        <v>0.43</v>
      </c>
      <c r="J16">
        <v>2.81</v>
      </c>
      <c r="K16">
        <v>5.4</v>
      </c>
      <c r="L16">
        <v>1.25</v>
      </c>
      <c r="M16">
        <v>2.73</v>
      </c>
      <c r="N16">
        <v>1150</v>
      </c>
      <c r="P16">
        <f t="shared" si="13"/>
        <v>1</v>
      </c>
      <c r="Q16">
        <f t="shared" si="14"/>
        <v>0</v>
      </c>
      <c r="R16">
        <f t="shared" si="15"/>
        <v>0</v>
      </c>
      <c r="V16">
        <f t="shared" si="0"/>
        <v>2.1609503228013156</v>
      </c>
      <c r="W16">
        <f t="shared" si="1"/>
        <v>-0.54429653541670242</v>
      </c>
      <c r="X16">
        <f t="shared" si="2"/>
        <v>8.5838904544958058E-2</v>
      </c>
      <c r="Y16">
        <f t="shared" si="3"/>
        <v>-2.4307901426373828</v>
      </c>
      <c r="Z16">
        <f t="shared" si="4"/>
        <v>-0.61377504504125779</v>
      </c>
      <c r="AA16">
        <f t="shared" si="5"/>
        <v>1.2896968591179747</v>
      </c>
      <c r="AB16">
        <f t="shared" si="6"/>
        <v>1.6673179932033912</v>
      </c>
      <c r="AC16">
        <f t="shared" si="7"/>
        <v>0.5491077952313278</v>
      </c>
      <c r="AD16">
        <f t="shared" si="8"/>
        <v>2.1359677317672783</v>
      </c>
      <c r="AE16">
        <f t="shared" si="9"/>
        <v>0.14790005390801531</v>
      </c>
      <c r="AF16">
        <f t="shared" si="10"/>
        <v>1.2835184060769704</v>
      </c>
      <c r="AG16">
        <f t="shared" si="11"/>
        <v>0.16711261624282958</v>
      </c>
      <c r="AH16">
        <f t="shared" si="12"/>
        <v>1.2836908945292027</v>
      </c>
    </row>
    <row r="17" spans="1:34" x14ac:dyDescent="0.2">
      <c r="A17">
        <v>1</v>
      </c>
      <c r="B17">
        <v>14.38</v>
      </c>
      <c r="C17">
        <v>1.87</v>
      </c>
      <c r="D17">
        <v>2.38</v>
      </c>
      <c r="E17">
        <v>12</v>
      </c>
      <c r="F17">
        <v>102</v>
      </c>
      <c r="G17">
        <v>3.3</v>
      </c>
      <c r="H17">
        <v>3.64</v>
      </c>
      <c r="I17">
        <v>0.28999999999999998</v>
      </c>
      <c r="J17">
        <v>2.96</v>
      </c>
      <c r="K17">
        <v>7.5</v>
      </c>
      <c r="L17">
        <v>1.2</v>
      </c>
      <c r="M17">
        <v>3</v>
      </c>
      <c r="N17">
        <v>1547</v>
      </c>
      <c r="P17">
        <f t="shared" si="13"/>
        <v>1</v>
      </c>
      <c r="Q17">
        <f t="shared" si="14"/>
        <v>0</v>
      </c>
      <c r="R17">
        <f t="shared" si="15"/>
        <v>0</v>
      </c>
      <c r="V17">
        <f t="shared" si="0"/>
        <v>1.7039022857426629</v>
      </c>
      <c r="W17">
        <f t="shared" si="1"/>
        <v>-0.41862369503326646</v>
      </c>
      <c r="X17">
        <f t="shared" si="2"/>
        <v>4.928549543250943E-2</v>
      </c>
      <c r="Y17">
        <f t="shared" si="3"/>
        <v>-2.2506191472638855</v>
      </c>
      <c r="Z17">
        <f t="shared" si="4"/>
        <v>0.15857170186798558</v>
      </c>
      <c r="AA17">
        <f t="shared" si="5"/>
        <v>1.6101631687752638</v>
      </c>
      <c r="AB17">
        <f t="shared" si="6"/>
        <v>1.6171196570865138</v>
      </c>
      <c r="AC17">
        <f t="shared" si="7"/>
        <v>-0.57898505366930741</v>
      </c>
      <c r="AD17">
        <f t="shared" si="8"/>
        <v>2.398780351298091</v>
      </c>
      <c r="AE17">
        <f t="shared" si="9"/>
        <v>1.0562970181278513</v>
      </c>
      <c r="AF17">
        <f t="shared" si="10"/>
        <v>1.0641514702916453</v>
      </c>
      <c r="AG17">
        <f t="shared" si="11"/>
        <v>0.54847217638671786</v>
      </c>
      <c r="AH17">
        <f t="shared" si="12"/>
        <v>2.5479349087557948</v>
      </c>
    </row>
    <row r="18" spans="1:34" x14ac:dyDescent="0.2">
      <c r="A18">
        <v>1</v>
      </c>
      <c r="B18">
        <v>13.63</v>
      </c>
      <c r="C18">
        <v>1.81</v>
      </c>
      <c r="D18">
        <v>2.7</v>
      </c>
      <c r="E18">
        <v>17.2</v>
      </c>
      <c r="F18">
        <v>112</v>
      </c>
      <c r="G18">
        <v>2.85</v>
      </c>
      <c r="H18">
        <v>2.91</v>
      </c>
      <c r="I18">
        <v>0.3</v>
      </c>
      <c r="J18">
        <v>1.46</v>
      </c>
      <c r="K18">
        <v>7.3</v>
      </c>
      <c r="L18">
        <v>1.28</v>
      </c>
      <c r="M18">
        <v>2.88</v>
      </c>
      <c r="N18">
        <v>1310</v>
      </c>
      <c r="P18">
        <f t="shared" si="13"/>
        <v>1</v>
      </c>
      <c r="Q18">
        <f t="shared" si="14"/>
        <v>0</v>
      </c>
      <c r="R18">
        <f t="shared" si="15"/>
        <v>0</v>
      </c>
      <c r="V18">
        <f t="shared" si="0"/>
        <v>0.77745356197512205</v>
      </c>
      <c r="W18">
        <f t="shared" si="1"/>
        <v>-0.47248348376902477</v>
      </c>
      <c r="X18">
        <f t="shared" si="2"/>
        <v>1.2189945870308394</v>
      </c>
      <c r="Y18">
        <f t="shared" si="3"/>
        <v>-0.68913718736024099</v>
      </c>
      <c r="Z18">
        <f t="shared" si="4"/>
        <v>0.86070510814911583</v>
      </c>
      <c r="AA18">
        <f t="shared" si="5"/>
        <v>0.88911397204636256</v>
      </c>
      <c r="AB18">
        <f t="shared" si="6"/>
        <v>0.88422394978010155</v>
      </c>
      <c r="AC18">
        <f t="shared" si="7"/>
        <v>-0.49840699303354774</v>
      </c>
      <c r="AD18">
        <f t="shared" si="8"/>
        <v>-0.22934584401003685</v>
      </c>
      <c r="AE18">
        <f t="shared" si="9"/>
        <v>0.96978302153548579</v>
      </c>
      <c r="AF18">
        <f t="shared" si="10"/>
        <v>1.4151385675481658</v>
      </c>
      <c r="AG18">
        <f t="shared" si="11"/>
        <v>0.37897903854498954</v>
      </c>
      <c r="AH18">
        <f t="shared" si="12"/>
        <v>1.7932098927061668</v>
      </c>
    </row>
    <row r="19" spans="1:34" x14ac:dyDescent="0.2">
      <c r="A19">
        <v>1</v>
      </c>
      <c r="B19">
        <v>14.3</v>
      </c>
      <c r="C19">
        <v>1.92</v>
      </c>
      <c r="D19">
        <v>2.72</v>
      </c>
      <c r="E19">
        <v>20</v>
      </c>
      <c r="F19">
        <v>120</v>
      </c>
      <c r="G19">
        <v>2.8</v>
      </c>
      <c r="H19">
        <v>3.14</v>
      </c>
      <c r="I19">
        <v>0.33</v>
      </c>
      <c r="J19">
        <v>1.97</v>
      </c>
      <c r="K19">
        <v>6.2</v>
      </c>
      <c r="L19">
        <v>1.07</v>
      </c>
      <c r="M19">
        <v>2.65</v>
      </c>
      <c r="N19">
        <v>1280</v>
      </c>
      <c r="P19">
        <f t="shared" si="13"/>
        <v>1</v>
      </c>
      <c r="Q19">
        <f t="shared" si="14"/>
        <v>0</v>
      </c>
      <c r="R19">
        <f t="shared" si="15"/>
        <v>0</v>
      </c>
      <c r="V19">
        <f t="shared" si="0"/>
        <v>1.6050810885407918</v>
      </c>
      <c r="W19">
        <f t="shared" si="1"/>
        <v>-0.37374053775346811</v>
      </c>
      <c r="X19">
        <f t="shared" si="2"/>
        <v>1.2921014052557349</v>
      </c>
      <c r="Y19">
        <f t="shared" si="3"/>
        <v>0.15166079104941396</v>
      </c>
      <c r="Z19">
        <f t="shared" si="4"/>
        <v>1.4224118331740201</v>
      </c>
      <c r="AA19">
        <f t="shared" si="5"/>
        <v>0.80899739463203968</v>
      </c>
      <c r="AB19">
        <f t="shared" si="6"/>
        <v>1.1151362959177382</v>
      </c>
      <c r="AC19">
        <f t="shared" si="7"/>
        <v>-0.25667281112626855</v>
      </c>
      <c r="AD19">
        <f t="shared" si="8"/>
        <v>0.66421706239472655</v>
      </c>
      <c r="AE19">
        <f t="shared" si="9"/>
        <v>0.49395604027747658</v>
      </c>
      <c r="AF19">
        <f t="shared" si="10"/>
        <v>0.49379743724980019</v>
      </c>
      <c r="AG19">
        <f t="shared" si="11"/>
        <v>5.4117191015010759E-2</v>
      </c>
      <c r="AH19">
        <f t="shared" si="12"/>
        <v>1.6976750805479861</v>
      </c>
    </row>
    <row r="20" spans="1:34" x14ac:dyDescent="0.2">
      <c r="A20">
        <v>1</v>
      </c>
      <c r="B20">
        <v>13.83</v>
      </c>
      <c r="C20">
        <v>1.57</v>
      </c>
      <c r="D20">
        <v>2.62</v>
      </c>
      <c r="E20">
        <v>20</v>
      </c>
      <c r="F20">
        <v>115</v>
      </c>
      <c r="G20">
        <v>2.95</v>
      </c>
      <c r="H20">
        <v>3.4</v>
      </c>
      <c r="I20">
        <v>0.4</v>
      </c>
      <c r="J20">
        <v>1.72</v>
      </c>
      <c r="K20">
        <v>6.6</v>
      </c>
      <c r="L20">
        <v>1.1299999999999999</v>
      </c>
      <c r="M20">
        <v>2.57</v>
      </c>
      <c r="N20">
        <v>1130</v>
      </c>
      <c r="P20">
        <f t="shared" si="13"/>
        <v>1</v>
      </c>
      <c r="Q20">
        <f t="shared" si="14"/>
        <v>0</v>
      </c>
      <c r="R20">
        <f t="shared" si="15"/>
        <v>0</v>
      </c>
      <c r="V20">
        <f t="shared" si="0"/>
        <v>1.0245065549797987</v>
      </c>
      <c r="W20">
        <f t="shared" si="1"/>
        <v>-0.68792263871205772</v>
      </c>
      <c r="X20">
        <f t="shared" si="2"/>
        <v>0.92656731413125681</v>
      </c>
      <c r="Y20">
        <f t="shared" si="3"/>
        <v>0.15166079104941396</v>
      </c>
      <c r="Z20">
        <f t="shared" si="4"/>
        <v>1.0713451300334549</v>
      </c>
      <c r="AA20">
        <f t="shared" si="5"/>
        <v>1.0493471268750074</v>
      </c>
      <c r="AB20">
        <f t="shared" si="6"/>
        <v>1.3761676437255015</v>
      </c>
      <c r="AC20">
        <f t="shared" si="7"/>
        <v>0.30737361332404911</v>
      </c>
      <c r="AD20">
        <f t="shared" si="8"/>
        <v>0.22619602984337195</v>
      </c>
      <c r="AE20">
        <f t="shared" si="9"/>
        <v>0.66698403346220703</v>
      </c>
      <c r="AF20">
        <f t="shared" si="10"/>
        <v>0.7570377601921896</v>
      </c>
      <c r="AG20">
        <f t="shared" si="11"/>
        <v>-5.8878234212808071E-2</v>
      </c>
      <c r="AH20">
        <f t="shared" si="12"/>
        <v>1.2200010197570823</v>
      </c>
    </row>
    <row r="21" spans="1:34" x14ac:dyDescent="0.2">
      <c r="A21">
        <v>1</v>
      </c>
      <c r="B21">
        <v>14.19</v>
      </c>
      <c r="C21">
        <v>1.59</v>
      </c>
      <c r="D21">
        <v>2.48</v>
      </c>
      <c r="E21">
        <v>16.5</v>
      </c>
      <c r="F21">
        <v>108</v>
      </c>
      <c r="G21">
        <v>3.3</v>
      </c>
      <c r="H21">
        <v>3.93</v>
      </c>
      <c r="I21">
        <v>0.32</v>
      </c>
      <c r="J21">
        <v>1.86</v>
      </c>
      <c r="K21">
        <v>8.6999999999999993</v>
      </c>
      <c r="L21">
        <v>1.23</v>
      </c>
      <c r="M21">
        <v>2.82</v>
      </c>
      <c r="N21">
        <v>1680</v>
      </c>
      <c r="P21">
        <f t="shared" si="13"/>
        <v>1</v>
      </c>
      <c r="Q21">
        <f t="shared" si="14"/>
        <v>0</v>
      </c>
      <c r="R21">
        <f t="shared" si="15"/>
        <v>0</v>
      </c>
      <c r="V21">
        <f t="shared" si="0"/>
        <v>1.4692019423882177</v>
      </c>
      <c r="W21">
        <f t="shared" si="1"/>
        <v>-0.66996937580013827</v>
      </c>
      <c r="X21">
        <f t="shared" si="2"/>
        <v>0.41481958655698753</v>
      </c>
      <c r="Y21">
        <f t="shared" si="3"/>
        <v>-0.89933668196265448</v>
      </c>
      <c r="Z21">
        <f t="shared" si="4"/>
        <v>0.57985174563666375</v>
      </c>
      <c r="AA21">
        <f t="shared" si="5"/>
        <v>1.6101631687752638</v>
      </c>
      <c r="AB21">
        <f t="shared" si="6"/>
        <v>1.9082700065644038</v>
      </c>
      <c r="AC21">
        <f t="shared" si="7"/>
        <v>-0.33725087176202828</v>
      </c>
      <c r="AD21">
        <f t="shared" si="8"/>
        <v>0.47148780807213075</v>
      </c>
      <c r="AE21">
        <f t="shared" si="9"/>
        <v>1.575380997682043</v>
      </c>
      <c r="AF21">
        <f t="shared" si="10"/>
        <v>1.1957716317628404</v>
      </c>
      <c r="AG21">
        <f t="shared" si="11"/>
        <v>0.29423246962412547</v>
      </c>
      <c r="AH21">
        <f t="shared" si="12"/>
        <v>2.9714725759903962</v>
      </c>
    </row>
    <row r="22" spans="1:34" x14ac:dyDescent="0.2">
      <c r="A22">
        <v>1</v>
      </c>
      <c r="B22">
        <v>13.64</v>
      </c>
      <c r="C22">
        <v>3.1</v>
      </c>
      <c r="D22">
        <v>2.56</v>
      </c>
      <c r="E22">
        <v>15.2</v>
      </c>
      <c r="F22">
        <v>116</v>
      </c>
      <c r="G22">
        <v>2.7</v>
      </c>
      <c r="H22">
        <v>3.03</v>
      </c>
      <c r="I22">
        <v>0.17</v>
      </c>
      <c r="J22">
        <v>1.66</v>
      </c>
      <c r="K22">
        <v>5.0999999999999996</v>
      </c>
      <c r="L22">
        <v>0.96</v>
      </c>
      <c r="M22">
        <v>3.36</v>
      </c>
      <c r="N22">
        <v>845</v>
      </c>
      <c r="P22">
        <f t="shared" si="13"/>
        <v>1</v>
      </c>
      <c r="Q22">
        <f t="shared" si="14"/>
        <v>0</v>
      </c>
      <c r="R22">
        <f t="shared" si="15"/>
        <v>0</v>
      </c>
      <c r="V22">
        <f t="shared" si="0"/>
        <v>0.78980621162535569</v>
      </c>
      <c r="W22">
        <f t="shared" si="1"/>
        <v>0.6855019740497772</v>
      </c>
      <c r="X22">
        <f t="shared" si="2"/>
        <v>0.70724685945656995</v>
      </c>
      <c r="Y22">
        <f t="shared" si="3"/>
        <v>-1.2897071719385658</v>
      </c>
      <c r="Z22">
        <f t="shared" si="4"/>
        <v>1.141558470661568</v>
      </c>
      <c r="AA22">
        <f t="shared" si="5"/>
        <v>0.64876423980339537</v>
      </c>
      <c r="AB22">
        <f t="shared" si="6"/>
        <v>1.0046999564606074</v>
      </c>
      <c r="AC22">
        <f t="shared" si="7"/>
        <v>-1.5459217812984229</v>
      </c>
      <c r="AD22">
        <f t="shared" si="8"/>
        <v>0.12107098203104676</v>
      </c>
      <c r="AE22">
        <f t="shared" si="9"/>
        <v>1.812905901946699E-2</v>
      </c>
      <c r="AF22">
        <f t="shared" si="10"/>
        <v>1.1190178522084367E-2</v>
      </c>
      <c r="AG22">
        <f t="shared" si="11"/>
        <v>1.056951589911902</v>
      </c>
      <c r="AH22">
        <f t="shared" si="12"/>
        <v>0.31242030425436512</v>
      </c>
    </row>
    <row r="23" spans="1:34" x14ac:dyDescent="0.2">
      <c r="A23">
        <v>1</v>
      </c>
      <c r="B23">
        <v>14.06</v>
      </c>
      <c r="C23">
        <v>1.63</v>
      </c>
      <c r="D23">
        <v>2.2799999999999998</v>
      </c>
      <c r="E23">
        <v>16</v>
      </c>
      <c r="F23">
        <v>126</v>
      </c>
      <c r="G23">
        <v>3</v>
      </c>
      <c r="H23">
        <v>3.17</v>
      </c>
      <c r="I23">
        <v>0.24</v>
      </c>
      <c r="J23">
        <v>2.1</v>
      </c>
      <c r="K23">
        <v>5.65</v>
      </c>
      <c r="L23">
        <v>1.0900000000000001</v>
      </c>
      <c r="M23">
        <v>3.71</v>
      </c>
      <c r="N23">
        <v>780</v>
      </c>
      <c r="P23">
        <f t="shared" si="13"/>
        <v>1</v>
      </c>
      <c r="Q23">
        <f t="shared" si="14"/>
        <v>0</v>
      </c>
      <c r="R23">
        <f t="shared" si="15"/>
        <v>0</v>
      </c>
      <c r="V23">
        <f t="shared" si="0"/>
        <v>1.3086174969351785</v>
      </c>
      <c r="W23">
        <f t="shared" si="1"/>
        <v>-0.63406284997629958</v>
      </c>
      <c r="X23">
        <f t="shared" si="2"/>
        <v>-0.31624859569196867</v>
      </c>
      <c r="Y23">
        <f t="shared" si="3"/>
        <v>-1.0494791781072357</v>
      </c>
      <c r="Z23">
        <f t="shared" si="4"/>
        <v>1.8436918769426982</v>
      </c>
      <c r="AA23">
        <f t="shared" si="5"/>
        <v>1.1294637042893296</v>
      </c>
      <c r="AB23">
        <f t="shared" si="6"/>
        <v>1.1452552975878647</v>
      </c>
      <c r="AC23">
        <f t="shared" si="7"/>
        <v>-0.98187535684810567</v>
      </c>
      <c r="AD23">
        <f t="shared" si="8"/>
        <v>0.89198799932143114</v>
      </c>
      <c r="AE23">
        <f t="shared" si="9"/>
        <v>0.25604254964847195</v>
      </c>
      <c r="AF23">
        <f t="shared" si="10"/>
        <v>0.58154421156393032</v>
      </c>
      <c r="AG23">
        <f t="shared" si="11"/>
        <v>1.551306575283609</v>
      </c>
      <c r="AH23">
        <f t="shared" si="12"/>
        <v>0.10542821124497352</v>
      </c>
    </row>
    <row r="24" spans="1:34" x14ac:dyDescent="0.2">
      <c r="A24">
        <v>1</v>
      </c>
      <c r="B24">
        <v>12.93</v>
      </c>
      <c r="C24">
        <v>3.8</v>
      </c>
      <c r="D24">
        <v>2.65</v>
      </c>
      <c r="E24">
        <v>18.600000000000001</v>
      </c>
      <c r="F24">
        <v>102</v>
      </c>
      <c r="G24">
        <v>2.41</v>
      </c>
      <c r="H24">
        <v>2.41</v>
      </c>
      <c r="I24">
        <v>0.25</v>
      </c>
      <c r="J24">
        <v>1.98</v>
      </c>
      <c r="K24">
        <v>4.5</v>
      </c>
      <c r="L24">
        <v>1.03</v>
      </c>
      <c r="M24">
        <v>3.52</v>
      </c>
      <c r="N24">
        <v>770</v>
      </c>
      <c r="P24">
        <f t="shared" si="13"/>
        <v>1</v>
      </c>
      <c r="Q24">
        <f t="shared" si="14"/>
        <v>0</v>
      </c>
      <c r="R24">
        <f t="shared" si="15"/>
        <v>0</v>
      </c>
      <c r="V24">
        <f t="shared" si="0"/>
        <v>-8.7231913541250747E-2</v>
      </c>
      <c r="W24">
        <f t="shared" si="1"/>
        <v>1.3138661759669563</v>
      </c>
      <c r="X24">
        <f t="shared" si="2"/>
        <v>1.0362275414685995</v>
      </c>
      <c r="Y24">
        <f t="shared" si="3"/>
        <v>-0.268738198155413</v>
      </c>
      <c r="Z24">
        <f t="shared" si="4"/>
        <v>0.15857170186798558</v>
      </c>
      <c r="AA24">
        <f t="shared" si="5"/>
        <v>0.18408809080032532</v>
      </c>
      <c r="AB24">
        <f t="shared" si="6"/>
        <v>0.38224058861132604</v>
      </c>
      <c r="AC24">
        <f t="shared" si="7"/>
        <v>-0.90129729621234589</v>
      </c>
      <c r="AD24">
        <f t="shared" si="8"/>
        <v>0.68173790369678078</v>
      </c>
      <c r="AE24">
        <f t="shared" si="9"/>
        <v>-0.24141293075762887</v>
      </c>
      <c r="AF24">
        <f t="shared" si="10"/>
        <v>0.31830388862153991</v>
      </c>
      <c r="AG24">
        <f t="shared" si="11"/>
        <v>1.2829424403675396</v>
      </c>
      <c r="AH24">
        <f t="shared" si="12"/>
        <v>7.3583273858913265E-2</v>
      </c>
    </row>
    <row r="25" spans="1:34" x14ac:dyDescent="0.2">
      <c r="A25">
        <v>1</v>
      </c>
      <c r="B25">
        <v>13.71</v>
      </c>
      <c r="C25">
        <v>1.86</v>
      </c>
      <c r="D25">
        <v>2.36</v>
      </c>
      <c r="E25">
        <v>16.600000000000001</v>
      </c>
      <c r="F25">
        <v>101</v>
      </c>
      <c r="G25">
        <v>2.61</v>
      </c>
      <c r="H25">
        <v>2.88</v>
      </c>
      <c r="I25">
        <v>0.27</v>
      </c>
      <c r="J25">
        <v>1.69</v>
      </c>
      <c r="K25">
        <v>3.8</v>
      </c>
      <c r="L25">
        <v>1.1100000000000001</v>
      </c>
      <c r="M25">
        <v>4</v>
      </c>
      <c r="N25">
        <v>1035</v>
      </c>
      <c r="P25">
        <f t="shared" si="13"/>
        <v>1</v>
      </c>
      <c r="Q25">
        <f t="shared" si="14"/>
        <v>0</v>
      </c>
      <c r="R25">
        <f t="shared" si="15"/>
        <v>0</v>
      </c>
      <c r="V25">
        <f t="shared" si="0"/>
        <v>0.87627475917699316</v>
      </c>
      <c r="W25">
        <f t="shared" si="1"/>
        <v>-0.42760032648922619</v>
      </c>
      <c r="X25">
        <f t="shared" si="2"/>
        <v>-2.3821322792386187E-2</v>
      </c>
      <c r="Y25">
        <f t="shared" si="3"/>
        <v>-0.86930818273373778</v>
      </c>
      <c r="Z25">
        <f t="shared" si="4"/>
        <v>8.8358361239872549E-2</v>
      </c>
      <c r="AA25">
        <f t="shared" si="5"/>
        <v>0.50455440045761457</v>
      </c>
      <c r="AB25">
        <f t="shared" si="6"/>
        <v>0.85410494810997484</v>
      </c>
      <c r="AC25">
        <f t="shared" si="7"/>
        <v>-0.74014117494082643</v>
      </c>
      <c r="AD25">
        <f t="shared" si="8"/>
        <v>0.17363350593720936</v>
      </c>
      <c r="AE25">
        <f t="shared" si="9"/>
        <v>-0.54421191883090758</v>
      </c>
      <c r="AF25">
        <f t="shared" si="10"/>
        <v>0.66929098587806046</v>
      </c>
      <c r="AG25">
        <f t="shared" si="11"/>
        <v>1.9609149917344519</v>
      </c>
      <c r="AH25">
        <f t="shared" si="12"/>
        <v>0.91747411458950989</v>
      </c>
    </row>
    <row r="26" spans="1:34" x14ac:dyDescent="0.2">
      <c r="A26">
        <v>1</v>
      </c>
      <c r="B26">
        <v>12.85</v>
      </c>
      <c r="C26">
        <v>1.6</v>
      </c>
      <c r="D26">
        <v>2.52</v>
      </c>
      <c r="E26">
        <v>17.8</v>
      </c>
      <c r="F26">
        <v>95</v>
      </c>
      <c r="G26">
        <v>2.48</v>
      </c>
      <c r="H26">
        <v>2.37</v>
      </c>
      <c r="I26">
        <v>0.26</v>
      </c>
      <c r="J26">
        <v>1.46</v>
      </c>
      <c r="K26">
        <v>3.93</v>
      </c>
      <c r="L26">
        <v>1.0900000000000001</v>
      </c>
      <c r="M26">
        <v>3.63</v>
      </c>
      <c r="N26">
        <v>1015</v>
      </c>
      <c r="P26">
        <f t="shared" si="13"/>
        <v>1</v>
      </c>
      <c r="Q26">
        <f t="shared" si="14"/>
        <v>0</v>
      </c>
      <c r="R26">
        <f t="shared" si="15"/>
        <v>0</v>
      </c>
      <c r="V26">
        <f t="shared" si="0"/>
        <v>-0.18605311074312186</v>
      </c>
      <c r="W26">
        <f t="shared" si="1"/>
        <v>-0.66099274434417854</v>
      </c>
      <c r="X26">
        <f t="shared" si="2"/>
        <v>0.56103322300677871</v>
      </c>
      <c r="Y26">
        <f t="shared" si="3"/>
        <v>-0.50896619198674309</v>
      </c>
      <c r="Z26">
        <f t="shared" si="4"/>
        <v>-0.33292168252880566</v>
      </c>
      <c r="AA26">
        <f t="shared" si="5"/>
        <v>0.29625129918037646</v>
      </c>
      <c r="AB26">
        <f t="shared" si="6"/>
        <v>0.34208191971782398</v>
      </c>
      <c r="AC26">
        <f t="shared" si="7"/>
        <v>-0.82071923557658621</v>
      </c>
      <c r="AD26">
        <f t="shared" si="8"/>
        <v>-0.22934584401003685</v>
      </c>
      <c r="AE26">
        <f t="shared" si="9"/>
        <v>-0.48797782104587001</v>
      </c>
      <c r="AF26">
        <f t="shared" si="10"/>
        <v>0.58154421156393032</v>
      </c>
      <c r="AG26">
        <f t="shared" si="11"/>
        <v>1.4383111500557901</v>
      </c>
      <c r="AH26">
        <f t="shared" si="12"/>
        <v>0.85378423981738938</v>
      </c>
    </row>
    <row r="27" spans="1:34" x14ac:dyDescent="0.2">
      <c r="A27">
        <v>1</v>
      </c>
      <c r="B27">
        <v>13.5</v>
      </c>
      <c r="C27">
        <v>1.81</v>
      </c>
      <c r="D27">
        <v>2.61</v>
      </c>
      <c r="E27">
        <v>20</v>
      </c>
      <c r="F27">
        <v>96</v>
      </c>
      <c r="G27">
        <v>2.5299999999999998</v>
      </c>
      <c r="H27">
        <v>2.61</v>
      </c>
      <c r="I27">
        <v>0.28000000000000003</v>
      </c>
      <c r="J27">
        <v>1.66</v>
      </c>
      <c r="K27">
        <v>3.52</v>
      </c>
      <c r="L27">
        <v>1.1200000000000001</v>
      </c>
      <c r="M27">
        <v>3.82</v>
      </c>
      <c r="N27">
        <v>845</v>
      </c>
      <c r="P27">
        <f t="shared" si="13"/>
        <v>1</v>
      </c>
      <c r="Q27">
        <f t="shared" si="14"/>
        <v>0</v>
      </c>
      <c r="R27">
        <f t="shared" si="15"/>
        <v>0</v>
      </c>
      <c r="V27">
        <f t="shared" si="0"/>
        <v>0.61686911652208065</v>
      </c>
      <c r="W27">
        <f t="shared" si="1"/>
        <v>-0.47248348376902477</v>
      </c>
      <c r="X27">
        <f t="shared" si="2"/>
        <v>0.89001390501880828</v>
      </c>
      <c r="Y27">
        <f t="shared" si="3"/>
        <v>0.15166079104941396</v>
      </c>
      <c r="Z27">
        <f t="shared" si="4"/>
        <v>-0.26270834190069259</v>
      </c>
      <c r="AA27">
        <f t="shared" si="5"/>
        <v>0.37636787659469856</v>
      </c>
      <c r="AB27">
        <f t="shared" si="6"/>
        <v>0.583033933078836</v>
      </c>
      <c r="AC27">
        <f t="shared" si="7"/>
        <v>-0.65956311430506676</v>
      </c>
      <c r="AD27">
        <f t="shared" si="8"/>
        <v>0.12107098203104676</v>
      </c>
      <c r="AE27">
        <f t="shared" si="9"/>
        <v>-0.66533151406021906</v>
      </c>
      <c r="AF27">
        <f t="shared" si="10"/>
        <v>0.71316437303512559</v>
      </c>
      <c r="AG27">
        <f t="shared" si="11"/>
        <v>1.7066752849718596</v>
      </c>
      <c r="AH27">
        <f t="shared" si="12"/>
        <v>0.31242030425436512</v>
      </c>
    </row>
    <row r="28" spans="1:34" x14ac:dyDescent="0.2">
      <c r="A28">
        <v>1</v>
      </c>
      <c r="B28">
        <v>13.05</v>
      </c>
      <c r="C28">
        <v>2.0499999999999998</v>
      </c>
      <c r="D28">
        <v>3.22</v>
      </c>
      <c r="E28">
        <v>25</v>
      </c>
      <c r="F28">
        <v>124</v>
      </c>
      <c r="G28">
        <v>2.63</v>
      </c>
      <c r="H28">
        <v>2.68</v>
      </c>
      <c r="I28">
        <v>0.47</v>
      </c>
      <c r="J28">
        <v>1.92</v>
      </c>
      <c r="K28">
        <v>3.58</v>
      </c>
      <c r="L28">
        <v>1.1299999999999999</v>
      </c>
      <c r="M28">
        <v>3.2</v>
      </c>
      <c r="N28">
        <v>830</v>
      </c>
      <c r="P28">
        <f t="shared" si="13"/>
        <v>1</v>
      </c>
      <c r="Q28">
        <f t="shared" si="14"/>
        <v>0</v>
      </c>
      <c r="R28">
        <f t="shared" si="15"/>
        <v>0</v>
      </c>
      <c r="V28">
        <f t="shared" si="0"/>
        <v>6.0999882261557017E-2</v>
      </c>
      <c r="W28">
        <f t="shared" si="1"/>
        <v>-0.25704432882599204</v>
      </c>
      <c r="X28">
        <f t="shared" si="2"/>
        <v>3.119771860878124</v>
      </c>
      <c r="Y28">
        <f t="shared" si="3"/>
        <v>1.653085752495226</v>
      </c>
      <c r="Z28">
        <f t="shared" si="4"/>
        <v>1.7032651956864722</v>
      </c>
      <c r="AA28">
        <f t="shared" si="5"/>
        <v>0.53660103142334359</v>
      </c>
      <c r="AB28">
        <f t="shared" si="6"/>
        <v>0.65331160364246488</v>
      </c>
      <c r="AC28">
        <f t="shared" si="7"/>
        <v>0.87142003777436627</v>
      </c>
      <c r="AD28">
        <f t="shared" si="8"/>
        <v>0.57661285588445554</v>
      </c>
      <c r="AE28">
        <f t="shared" si="9"/>
        <v>-0.63937731508250939</v>
      </c>
      <c r="AF28">
        <f t="shared" si="10"/>
        <v>0.7570377601921896</v>
      </c>
      <c r="AG28">
        <f t="shared" si="11"/>
        <v>0.83096073945626492</v>
      </c>
      <c r="AH28">
        <f t="shared" si="12"/>
        <v>0.26465289817527476</v>
      </c>
    </row>
    <row r="29" spans="1:34" x14ac:dyDescent="0.2">
      <c r="A29">
        <v>1</v>
      </c>
      <c r="B29">
        <v>13.39</v>
      </c>
      <c r="C29">
        <v>1.77</v>
      </c>
      <c r="D29">
        <v>2.62</v>
      </c>
      <c r="E29">
        <v>16.100000000000001</v>
      </c>
      <c r="F29">
        <v>93</v>
      </c>
      <c r="G29">
        <v>2.85</v>
      </c>
      <c r="H29">
        <v>2.94</v>
      </c>
      <c r="I29">
        <v>0.34</v>
      </c>
      <c r="J29">
        <v>1.45</v>
      </c>
      <c r="K29">
        <v>4.8</v>
      </c>
      <c r="L29">
        <v>0.92</v>
      </c>
      <c r="M29">
        <v>3.22</v>
      </c>
      <c r="N29">
        <v>1195</v>
      </c>
      <c r="P29">
        <f t="shared" si="13"/>
        <v>1</v>
      </c>
      <c r="Q29">
        <f t="shared" si="14"/>
        <v>0</v>
      </c>
      <c r="R29">
        <f t="shared" si="15"/>
        <v>0</v>
      </c>
      <c r="V29">
        <f t="shared" si="0"/>
        <v>0.48098997036950869</v>
      </c>
      <c r="W29">
        <f t="shared" si="1"/>
        <v>-0.50839000959286362</v>
      </c>
      <c r="X29">
        <f t="shared" si="2"/>
        <v>0.92656731413125681</v>
      </c>
      <c r="Y29">
        <f t="shared" si="3"/>
        <v>-1.0194506788783191</v>
      </c>
      <c r="Z29">
        <f t="shared" si="4"/>
        <v>-0.4733483637850317</v>
      </c>
      <c r="AA29">
        <f t="shared" si="5"/>
        <v>0.88911397204636256</v>
      </c>
      <c r="AB29">
        <f t="shared" si="6"/>
        <v>0.91434295145022793</v>
      </c>
      <c r="AC29">
        <f t="shared" si="7"/>
        <v>-0.17609475049050882</v>
      </c>
      <c r="AD29">
        <f t="shared" si="8"/>
        <v>-0.24686668531209105</v>
      </c>
      <c r="AE29">
        <f t="shared" si="9"/>
        <v>-0.11164193586908094</v>
      </c>
      <c r="AF29">
        <f t="shared" si="10"/>
        <v>-0.16430337010617543</v>
      </c>
      <c r="AG29">
        <f t="shared" si="11"/>
        <v>0.85920959576321954</v>
      </c>
      <c r="AH29">
        <f t="shared" si="12"/>
        <v>1.4269931127664739</v>
      </c>
    </row>
    <row r="30" spans="1:34" x14ac:dyDescent="0.2">
      <c r="A30">
        <v>1</v>
      </c>
      <c r="B30">
        <v>13.3</v>
      </c>
      <c r="C30">
        <v>1.72</v>
      </c>
      <c r="D30">
        <v>2.14</v>
      </c>
      <c r="E30">
        <v>17</v>
      </c>
      <c r="F30">
        <v>94</v>
      </c>
      <c r="G30">
        <v>2.4</v>
      </c>
      <c r="H30">
        <v>2.19</v>
      </c>
      <c r="I30">
        <v>0.27</v>
      </c>
      <c r="J30">
        <v>1.35</v>
      </c>
      <c r="K30">
        <v>3.95</v>
      </c>
      <c r="L30">
        <v>1.02</v>
      </c>
      <c r="M30">
        <v>2.77</v>
      </c>
      <c r="N30">
        <v>1285</v>
      </c>
      <c r="P30">
        <f t="shared" si="13"/>
        <v>1</v>
      </c>
      <c r="Q30">
        <f t="shared" si="14"/>
        <v>0</v>
      </c>
      <c r="R30">
        <f t="shared" si="15"/>
        <v>0</v>
      </c>
      <c r="V30">
        <f t="shared" si="0"/>
        <v>0.36981612351740395</v>
      </c>
      <c r="W30">
        <f t="shared" si="1"/>
        <v>-0.55327316687266215</v>
      </c>
      <c r="X30">
        <f t="shared" si="2"/>
        <v>-0.8279963232662364</v>
      </c>
      <c r="Y30">
        <f t="shared" si="3"/>
        <v>-0.74919418581807329</v>
      </c>
      <c r="Z30">
        <f t="shared" si="4"/>
        <v>-0.40313502315691868</v>
      </c>
      <c r="AA30">
        <f t="shared" si="5"/>
        <v>0.16806477531746047</v>
      </c>
      <c r="AB30">
        <f t="shared" si="6"/>
        <v>0.1613679096970646</v>
      </c>
      <c r="AC30">
        <f t="shared" si="7"/>
        <v>-0.74014117494082643</v>
      </c>
      <c r="AD30">
        <f t="shared" si="8"/>
        <v>-0.42207509833263268</v>
      </c>
      <c r="AE30">
        <f t="shared" si="9"/>
        <v>-0.47932642138663351</v>
      </c>
      <c r="AF30">
        <f t="shared" si="10"/>
        <v>0.27443050146447479</v>
      </c>
      <c r="AG30">
        <f t="shared" si="11"/>
        <v>0.22361032885673901</v>
      </c>
      <c r="AH30">
        <f t="shared" si="12"/>
        <v>1.713597549241016</v>
      </c>
    </row>
    <row r="31" spans="1:34" x14ac:dyDescent="0.2">
      <c r="A31">
        <v>1</v>
      </c>
      <c r="B31">
        <v>13.87</v>
      </c>
      <c r="C31">
        <v>1.9</v>
      </c>
      <c r="D31">
        <v>2.8</v>
      </c>
      <c r="E31">
        <v>19.399999999999999</v>
      </c>
      <c r="F31">
        <v>107</v>
      </c>
      <c r="G31">
        <v>2.95</v>
      </c>
      <c r="H31">
        <v>2.97</v>
      </c>
      <c r="I31">
        <v>0.37</v>
      </c>
      <c r="J31">
        <v>1.76</v>
      </c>
      <c r="K31">
        <v>4.5</v>
      </c>
      <c r="L31">
        <v>1.25</v>
      </c>
      <c r="M31">
        <v>3.4</v>
      </c>
      <c r="N31">
        <v>915</v>
      </c>
      <c r="P31">
        <f t="shared" si="13"/>
        <v>1</v>
      </c>
      <c r="Q31">
        <f t="shared" si="14"/>
        <v>0</v>
      </c>
      <c r="R31">
        <f t="shared" si="15"/>
        <v>0</v>
      </c>
      <c r="V31">
        <f t="shared" si="0"/>
        <v>1.0739171535807333</v>
      </c>
      <c r="W31">
        <f t="shared" si="1"/>
        <v>-0.39169380066538756</v>
      </c>
      <c r="X31">
        <f t="shared" si="2"/>
        <v>1.5845286781553158</v>
      </c>
      <c r="Y31">
        <f t="shared" si="3"/>
        <v>-2.851020432408391E-2</v>
      </c>
      <c r="Z31">
        <f t="shared" si="4"/>
        <v>0.50963840500855073</v>
      </c>
      <c r="AA31">
        <f t="shared" si="5"/>
        <v>1.0493471268750074</v>
      </c>
      <c r="AB31">
        <f t="shared" si="6"/>
        <v>0.94446195312035475</v>
      </c>
      <c r="AC31">
        <f t="shared" si="7"/>
        <v>6.5639431416769908E-2</v>
      </c>
      <c r="AD31">
        <f t="shared" si="8"/>
        <v>0.29627939505158873</v>
      </c>
      <c r="AE31">
        <f t="shared" si="9"/>
        <v>-0.24141293075762887</v>
      </c>
      <c r="AF31">
        <f t="shared" si="10"/>
        <v>1.2835184060769704</v>
      </c>
      <c r="AG31">
        <f t="shared" si="11"/>
        <v>1.1134493025258114</v>
      </c>
      <c r="AH31">
        <f t="shared" si="12"/>
        <v>0.53533486595678692</v>
      </c>
    </row>
    <row r="32" spans="1:34" x14ac:dyDescent="0.2">
      <c r="A32">
        <v>1</v>
      </c>
      <c r="B32">
        <v>14.02</v>
      </c>
      <c r="C32">
        <v>1.68</v>
      </c>
      <c r="D32">
        <v>2.21</v>
      </c>
      <c r="E32">
        <v>16</v>
      </c>
      <c r="F32">
        <v>96</v>
      </c>
      <c r="G32">
        <v>2.65</v>
      </c>
      <c r="H32">
        <v>2.33</v>
      </c>
      <c r="I32">
        <v>0.26</v>
      </c>
      <c r="J32">
        <v>1.98</v>
      </c>
      <c r="K32">
        <v>4.7</v>
      </c>
      <c r="L32">
        <v>1.04</v>
      </c>
      <c r="M32">
        <v>3.59</v>
      </c>
      <c r="N32">
        <v>1035</v>
      </c>
      <c r="P32">
        <f t="shared" si="13"/>
        <v>1</v>
      </c>
      <c r="Q32">
        <f t="shared" si="14"/>
        <v>0</v>
      </c>
      <c r="R32">
        <f t="shared" si="15"/>
        <v>0</v>
      </c>
      <c r="V32">
        <f t="shared" si="0"/>
        <v>1.2592068983342417</v>
      </c>
      <c r="W32">
        <f t="shared" si="1"/>
        <v>-0.58917969269650106</v>
      </c>
      <c r="X32">
        <f t="shared" si="2"/>
        <v>-0.57212245947910256</v>
      </c>
      <c r="Y32">
        <f t="shared" si="3"/>
        <v>-1.0494791781072357</v>
      </c>
      <c r="Z32">
        <f t="shared" si="4"/>
        <v>-0.26270834190069259</v>
      </c>
      <c r="AA32">
        <f t="shared" si="5"/>
        <v>0.56864766238907261</v>
      </c>
      <c r="AB32">
        <f t="shared" si="6"/>
        <v>0.30192325082432186</v>
      </c>
      <c r="AC32">
        <f t="shared" si="7"/>
        <v>-0.82071923557658621</v>
      </c>
      <c r="AD32">
        <f t="shared" si="8"/>
        <v>0.68173790369678078</v>
      </c>
      <c r="AE32">
        <f t="shared" si="9"/>
        <v>-0.15489893416526346</v>
      </c>
      <c r="AF32">
        <f t="shared" si="10"/>
        <v>0.36217727577860498</v>
      </c>
      <c r="AG32">
        <f t="shared" si="11"/>
        <v>1.3818134374418807</v>
      </c>
      <c r="AH32">
        <f t="shared" si="12"/>
        <v>0.91747411458950989</v>
      </c>
    </row>
    <row r="33" spans="1:34" x14ac:dyDescent="0.2">
      <c r="A33">
        <v>1</v>
      </c>
      <c r="B33">
        <v>13.73</v>
      </c>
      <c r="C33">
        <v>1.5</v>
      </c>
      <c r="D33">
        <v>2.7</v>
      </c>
      <c r="E33">
        <v>22.5</v>
      </c>
      <c r="F33">
        <v>101</v>
      </c>
      <c r="G33">
        <v>3</v>
      </c>
      <c r="H33">
        <v>3.25</v>
      </c>
      <c r="I33">
        <v>0.28999999999999998</v>
      </c>
      <c r="J33">
        <v>2.38</v>
      </c>
      <c r="K33">
        <v>5.7</v>
      </c>
      <c r="L33">
        <v>1.19</v>
      </c>
      <c r="M33">
        <v>2.71</v>
      </c>
      <c r="N33">
        <v>1285</v>
      </c>
      <c r="P33">
        <f t="shared" si="13"/>
        <v>1</v>
      </c>
      <c r="Q33">
        <f t="shared" si="14"/>
        <v>0</v>
      </c>
      <c r="R33">
        <f t="shared" si="15"/>
        <v>0</v>
      </c>
      <c r="V33">
        <f t="shared" si="0"/>
        <v>0.90098005847746043</v>
      </c>
      <c r="W33">
        <f t="shared" si="1"/>
        <v>-0.7507590589037757</v>
      </c>
      <c r="X33">
        <f t="shared" si="2"/>
        <v>1.2189945870308394</v>
      </c>
      <c r="Y33">
        <f t="shared" si="3"/>
        <v>0.90237327177231996</v>
      </c>
      <c r="Z33">
        <f t="shared" si="4"/>
        <v>8.8358361239872549E-2</v>
      </c>
      <c r="AA33">
        <f t="shared" si="5"/>
        <v>1.1294637042893296</v>
      </c>
      <c r="AB33">
        <f t="shared" si="6"/>
        <v>1.2255726353748688</v>
      </c>
      <c r="AC33">
        <f t="shared" si="7"/>
        <v>-0.57898505366930741</v>
      </c>
      <c r="AD33">
        <f t="shared" si="8"/>
        <v>1.382571555778948</v>
      </c>
      <c r="AE33">
        <f t="shared" si="9"/>
        <v>0.27767104879656324</v>
      </c>
      <c r="AF33">
        <f t="shared" si="10"/>
        <v>1.0202780831345801</v>
      </c>
      <c r="AG33">
        <f t="shared" si="11"/>
        <v>0.13886375993587488</v>
      </c>
      <c r="AH33">
        <f t="shared" si="12"/>
        <v>1.713597549241016</v>
      </c>
    </row>
    <row r="34" spans="1:34" x14ac:dyDescent="0.2">
      <c r="A34">
        <v>1</v>
      </c>
      <c r="B34">
        <v>13.58</v>
      </c>
      <c r="C34">
        <v>1.66</v>
      </c>
      <c r="D34">
        <v>2.36</v>
      </c>
      <c r="E34">
        <v>19.100000000000001</v>
      </c>
      <c r="F34">
        <v>106</v>
      </c>
      <c r="G34">
        <v>2.86</v>
      </c>
      <c r="H34">
        <v>3.19</v>
      </c>
      <c r="I34">
        <v>0.22</v>
      </c>
      <c r="J34">
        <v>1.95</v>
      </c>
      <c r="K34">
        <v>6.9</v>
      </c>
      <c r="L34">
        <v>1.0900000000000001</v>
      </c>
      <c r="M34">
        <v>2.88</v>
      </c>
      <c r="N34">
        <v>1515</v>
      </c>
      <c r="P34">
        <f t="shared" si="13"/>
        <v>1</v>
      </c>
      <c r="Q34">
        <f t="shared" si="14"/>
        <v>0</v>
      </c>
      <c r="R34">
        <f t="shared" si="15"/>
        <v>0</v>
      </c>
      <c r="V34">
        <f t="shared" si="0"/>
        <v>0.71569031372395175</v>
      </c>
      <c r="W34">
        <f t="shared" si="1"/>
        <v>-0.60713295560842051</v>
      </c>
      <c r="X34">
        <f t="shared" si="2"/>
        <v>-2.3821322792386187E-2</v>
      </c>
      <c r="Y34">
        <f t="shared" si="3"/>
        <v>-0.11859570201083178</v>
      </c>
      <c r="Z34">
        <f t="shared" si="4"/>
        <v>0.43942506438043771</v>
      </c>
      <c r="AA34">
        <f t="shared" si="5"/>
        <v>0.90513728752922662</v>
      </c>
      <c r="AB34">
        <f t="shared" si="6"/>
        <v>1.1653346320346156</v>
      </c>
      <c r="AC34">
        <f t="shared" si="7"/>
        <v>-1.1430314781196249</v>
      </c>
      <c r="AD34">
        <f t="shared" si="8"/>
        <v>0.62917537979061822</v>
      </c>
      <c r="AE34">
        <f t="shared" si="9"/>
        <v>0.7967550283507554</v>
      </c>
      <c r="AF34">
        <f t="shared" si="10"/>
        <v>0.58154421156393032</v>
      </c>
      <c r="AG34">
        <f t="shared" si="11"/>
        <v>0.37897903854498954</v>
      </c>
      <c r="AH34">
        <f t="shared" si="12"/>
        <v>2.4460311091204021</v>
      </c>
    </row>
    <row r="35" spans="1:34" x14ac:dyDescent="0.2">
      <c r="A35">
        <v>1</v>
      </c>
      <c r="B35">
        <v>13.68</v>
      </c>
      <c r="C35">
        <v>1.83</v>
      </c>
      <c r="D35">
        <v>2.36</v>
      </c>
      <c r="E35">
        <v>17.2</v>
      </c>
      <c r="F35">
        <v>104</v>
      </c>
      <c r="G35">
        <v>2.42</v>
      </c>
      <c r="H35">
        <v>2.69</v>
      </c>
      <c r="I35">
        <v>0.42</v>
      </c>
      <c r="J35">
        <v>1.97</v>
      </c>
      <c r="K35">
        <v>3.84</v>
      </c>
      <c r="L35">
        <v>1.23</v>
      </c>
      <c r="M35">
        <v>2.87</v>
      </c>
      <c r="N35">
        <v>990</v>
      </c>
      <c r="P35">
        <f t="shared" si="13"/>
        <v>1</v>
      </c>
      <c r="Q35">
        <f t="shared" si="14"/>
        <v>0</v>
      </c>
      <c r="R35">
        <f t="shared" si="15"/>
        <v>0</v>
      </c>
      <c r="V35">
        <f t="shared" ref="V35:V66" si="16">(B35-AVERAGE(B$3:B$180))/_xlfn.STDEV.P(B$3:B$180)</f>
        <v>0.83921681022629013</v>
      </c>
      <c r="W35">
        <f t="shared" ref="W35:W66" si="17">(C35-AVERAGE(C$3:C$180))/_xlfn.STDEV.P(C$3:C$180)</f>
        <v>-0.45453022085710532</v>
      </c>
      <c r="X35">
        <f t="shared" ref="X35:X66" si="18">(D35-AVERAGE(D$3:D$180))/_xlfn.STDEV.P(D$3:D$180)</f>
        <v>-2.3821322792386187E-2</v>
      </c>
      <c r="Y35">
        <f t="shared" ref="Y35:Y66" si="19">(E35-AVERAGE(E$3:E$180))/_xlfn.STDEV.P(E$3:E$180)</f>
        <v>-0.68913718736024099</v>
      </c>
      <c r="Z35">
        <f t="shared" ref="Z35:Z66" si="20">(F35-AVERAGE(F$3:F$180))/_xlfn.STDEV.P(F$3:F$180)</f>
        <v>0.29899838312421162</v>
      </c>
      <c r="AA35">
        <f t="shared" ref="AA35:AA66" si="21">(G35-AVERAGE(G$3:G$180))/_xlfn.STDEV.P(G$3:G$180)</f>
        <v>0.20011140628318946</v>
      </c>
      <c r="AB35">
        <f t="shared" ref="AB35:AB66" si="22">(H35-AVERAGE(H$3:H$180))/_xlfn.STDEV.P(H$3:H$180)</f>
        <v>0.66335127086584011</v>
      </c>
      <c r="AC35">
        <f t="shared" ref="AC35:AC66" si="23">(I35-AVERAGE(I$3:I$180))/_xlfn.STDEV.P(I$3:I$180)</f>
        <v>0.46852973459556807</v>
      </c>
      <c r="AD35">
        <f t="shared" ref="AD35:AD66" si="24">(J35-AVERAGE(J$3:J$180))/_xlfn.STDEV.P(J$3:J$180)</f>
        <v>0.66421706239472655</v>
      </c>
      <c r="AE35">
        <f t="shared" ref="AE35:AE66" si="25">(K35-AVERAGE(K$3:K$180))/_xlfn.STDEV.P(K$3:K$180)</f>
        <v>-0.52690911951243458</v>
      </c>
      <c r="AF35">
        <f t="shared" ref="AF35:AF66" si="26">(L35-AVERAGE(L$3:L$180))/_xlfn.STDEV.P(L$3:L$180)</f>
        <v>1.1957716317628404</v>
      </c>
      <c r="AG35">
        <f t="shared" ref="AG35:AG66" si="27">(M35-AVERAGE(M$3:M$180))/_xlfn.STDEV.P(M$3:M$180)</f>
        <v>0.36485461039151251</v>
      </c>
      <c r="AH35">
        <f t="shared" ref="AH35:AH66" si="28">(N35-AVERAGE(N$3:N$180))/_xlfn.STDEV.P(N$3:N$180)</f>
        <v>0.77417189635223882</v>
      </c>
    </row>
    <row r="36" spans="1:34" x14ac:dyDescent="0.2">
      <c r="A36">
        <v>1</v>
      </c>
      <c r="B36">
        <v>13.76</v>
      </c>
      <c r="C36">
        <v>1.53</v>
      </c>
      <c r="D36">
        <v>2.7</v>
      </c>
      <c r="E36">
        <v>19.5</v>
      </c>
      <c r="F36">
        <v>132</v>
      </c>
      <c r="G36">
        <v>2.95</v>
      </c>
      <c r="H36">
        <v>2.74</v>
      </c>
      <c r="I36">
        <v>0.5</v>
      </c>
      <c r="J36">
        <v>1.35</v>
      </c>
      <c r="K36">
        <v>5.4</v>
      </c>
      <c r="L36">
        <v>1.25</v>
      </c>
      <c r="M36">
        <v>3</v>
      </c>
      <c r="N36">
        <v>1235</v>
      </c>
      <c r="P36">
        <f t="shared" si="13"/>
        <v>1</v>
      </c>
      <c r="Q36">
        <f t="shared" si="14"/>
        <v>0</v>
      </c>
      <c r="R36">
        <f t="shared" si="15"/>
        <v>0</v>
      </c>
      <c r="V36">
        <f t="shared" si="16"/>
        <v>0.93803800742816124</v>
      </c>
      <c r="W36">
        <f t="shared" si="17"/>
        <v>-0.72382916453589652</v>
      </c>
      <c r="X36">
        <f t="shared" si="18"/>
        <v>1.2189945870308394</v>
      </c>
      <c r="Y36">
        <f t="shared" si="19"/>
        <v>1.5182949048327572E-3</v>
      </c>
      <c r="Z36">
        <f t="shared" si="20"/>
        <v>2.2649719207113765</v>
      </c>
      <c r="AA36">
        <f t="shared" si="21"/>
        <v>1.0493471268750074</v>
      </c>
      <c r="AB36">
        <f t="shared" si="22"/>
        <v>0.71354960698271797</v>
      </c>
      <c r="AC36">
        <f t="shared" si="23"/>
        <v>1.1131542196816455</v>
      </c>
      <c r="AD36">
        <f t="shared" si="24"/>
        <v>-0.42207509833263268</v>
      </c>
      <c r="AE36">
        <f t="shared" si="25"/>
        <v>0.14790005390801531</v>
      </c>
      <c r="AF36">
        <f t="shared" si="26"/>
        <v>1.2835184060769704</v>
      </c>
      <c r="AG36">
        <f t="shared" si="27"/>
        <v>0.54847217638671786</v>
      </c>
      <c r="AH36">
        <f t="shared" si="28"/>
        <v>1.5543728623107149</v>
      </c>
    </row>
    <row r="37" spans="1:34" x14ac:dyDescent="0.2">
      <c r="A37">
        <v>1</v>
      </c>
      <c r="B37">
        <v>13.51</v>
      </c>
      <c r="C37">
        <v>1.8</v>
      </c>
      <c r="D37">
        <v>2.65</v>
      </c>
      <c r="E37">
        <v>19</v>
      </c>
      <c r="F37">
        <v>110</v>
      </c>
      <c r="G37">
        <v>2.35</v>
      </c>
      <c r="H37">
        <v>2.5299999999999998</v>
      </c>
      <c r="I37">
        <v>0.28999999999999998</v>
      </c>
      <c r="J37">
        <v>1.54</v>
      </c>
      <c r="K37">
        <v>4.2</v>
      </c>
      <c r="L37">
        <v>1.1000000000000001</v>
      </c>
      <c r="M37">
        <v>2.87</v>
      </c>
      <c r="N37">
        <v>1095</v>
      </c>
      <c r="P37">
        <f t="shared" si="13"/>
        <v>1</v>
      </c>
      <c r="Q37">
        <f t="shared" si="14"/>
        <v>0</v>
      </c>
      <c r="R37">
        <f t="shared" si="15"/>
        <v>0</v>
      </c>
      <c r="V37">
        <f t="shared" si="16"/>
        <v>0.62922176617231429</v>
      </c>
      <c r="W37">
        <f t="shared" si="17"/>
        <v>-0.4814601152249845</v>
      </c>
      <c r="X37">
        <f t="shared" si="18"/>
        <v>1.0362275414685995</v>
      </c>
      <c r="Y37">
        <f t="shared" si="19"/>
        <v>-0.14862420123974845</v>
      </c>
      <c r="Z37">
        <f t="shared" si="20"/>
        <v>0.72027842689288979</v>
      </c>
      <c r="AA37">
        <f t="shared" si="21"/>
        <v>8.7948197903138334E-2</v>
      </c>
      <c r="AB37">
        <f t="shared" si="22"/>
        <v>0.50271659529183188</v>
      </c>
      <c r="AC37">
        <f t="shared" si="23"/>
        <v>-0.57898505366930741</v>
      </c>
      <c r="AD37">
        <f t="shared" si="24"/>
        <v>-8.9179113593603254E-2</v>
      </c>
      <c r="AE37">
        <f t="shared" si="25"/>
        <v>-0.3711839256461768</v>
      </c>
      <c r="AF37">
        <f t="shared" si="26"/>
        <v>0.62541759872099545</v>
      </c>
      <c r="AG37">
        <f t="shared" si="27"/>
        <v>0.36485461039151251</v>
      </c>
      <c r="AH37">
        <f t="shared" si="28"/>
        <v>1.1085437389058714</v>
      </c>
    </row>
    <row r="38" spans="1:34" x14ac:dyDescent="0.2">
      <c r="A38">
        <v>1</v>
      </c>
      <c r="B38">
        <v>13.48</v>
      </c>
      <c r="C38">
        <v>1.81</v>
      </c>
      <c r="D38">
        <v>2.41</v>
      </c>
      <c r="E38">
        <v>20.5</v>
      </c>
      <c r="F38">
        <v>100</v>
      </c>
      <c r="G38">
        <v>2.7</v>
      </c>
      <c r="H38">
        <v>2.98</v>
      </c>
      <c r="I38">
        <v>0.26</v>
      </c>
      <c r="J38">
        <v>1.86</v>
      </c>
      <c r="K38">
        <v>5.0999999999999996</v>
      </c>
      <c r="L38">
        <v>1.04</v>
      </c>
      <c r="M38">
        <v>3.47</v>
      </c>
      <c r="N38">
        <v>920</v>
      </c>
      <c r="P38">
        <f t="shared" si="13"/>
        <v>1</v>
      </c>
      <c r="Q38">
        <f t="shared" si="14"/>
        <v>0</v>
      </c>
      <c r="R38">
        <f t="shared" si="15"/>
        <v>0</v>
      </c>
      <c r="V38">
        <f t="shared" si="16"/>
        <v>0.59216381722161338</v>
      </c>
      <c r="W38">
        <f t="shared" si="17"/>
        <v>-0.47248348376902477</v>
      </c>
      <c r="X38">
        <f t="shared" si="18"/>
        <v>0.15894572276985366</v>
      </c>
      <c r="Y38">
        <f t="shared" si="19"/>
        <v>0.30180328719399518</v>
      </c>
      <c r="Z38">
        <f t="shared" si="20"/>
        <v>1.8145020611759512E-2</v>
      </c>
      <c r="AA38">
        <f t="shared" si="21"/>
        <v>0.64876423980339537</v>
      </c>
      <c r="AB38">
        <f t="shared" si="22"/>
        <v>0.95450162034372998</v>
      </c>
      <c r="AC38">
        <f t="shared" si="23"/>
        <v>-0.82071923557658621</v>
      </c>
      <c r="AD38">
        <f t="shared" si="24"/>
        <v>0.47148780807213075</v>
      </c>
      <c r="AE38">
        <f t="shared" si="25"/>
        <v>1.812905901946699E-2</v>
      </c>
      <c r="AF38">
        <f t="shared" si="26"/>
        <v>0.36217727577860498</v>
      </c>
      <c r="AG38">
        <f t="shared" si="27"/>
        <v>1.2123202996001532</v>
      </c>
      <c r="AH38">
        <f t="shared" si="28"/>
        <v>0.55125733464981697</v>
      </c>
    </row>
    <row r="39" spans="1:34" x14ac:dyDescent="0.2">
      <c r="A39">
        <v>1</v>
      </c>
      <c r="B39">
        <v>13.28</v>
      </c>
      <c r="C39">
        <v>1.64</v>
      </c>
      <c r="D39">
        <v>2.84</v>
      </c>
      <c r="E39">
        <v>15.5</v>
      </c>
      <c r="F39">
        <v>110</v>
      </c>
      <c r="G39">
        <v>2.6</v>
      </c>
      <c r="H39">
        <v>2.68</v>
      </c>
      <c r="I39">
        <v>0.34</v>
      </c>
      <c r="J39">
        <v>1.36</v>
      </c>
      <c r="K39">
        <v>4.5999999999999996</v>
      </c>
      <c r="L39">
        <v>1.0900000000000001</v>
      </c>
      <c r="M39">
        <v>2.78</v>
      </c>
      <c r="N39">
        <v>880</v>
      </c>
      <c r="P39">
        <f t="shared" si="13"/>
        <v>1</v>
      </c>
      <c r="Q39">
        <f t="shared" si="14"/>
        <v>0</v>
      </c>
      <c r="R39">
        <f t="shared" si="15"/>
        <v>0</v>
      </c>
      <c r="V39">
        <f t="shared" si="16"/>
        <v>0.34511082421693456</v>
      </c>
      <c r="W39">
        <f t="shared" si="17"/>
        <v>-0.62508621852033985</v>
      </c>
      <c r="X39">
        <f t="shared" si="18"/>
        <v>1.7307423146051071</v>
      </c>
      <c r="Y39">
        <f t="shared" si="19"/>
        <v>-1.1996216742518169</v>
      </c>
      <c r="Z39">
        <f t="shared" si="20"/>
        <v>0.72027842689288979</v>
      </c>
      <c r="AA39">
        <f t="shared" si="21"/>
        <v>0.4885310849747504</v>
      </c>
      <c r="AB39">
        <f t="shared" si="22"/>
        <v>0.65331160364246488</v>
      </c>
      <c r="AC39">
        <f t="shared" si="23"/>
        <v>-0.17609475049050882</v>
      </c>
      <c r="AD39">
        <f t="shared" si="24"/>
        <v>-0.40455425703057846</v>
      </c>
      <c r="AE39">
        <f t="shared" si="25"/>
        <v>-0.19815593246144636</v>
      </c>
      <c r="AF39">
        <f t="shared" si="26"/>
        <v>0.58154421156393032</v>
      </c>
      <c r="AG39">
        <f t="shared" si="27"/>
        <v>0.23773475701021604</v>
      </c>
      <c r="AH39">
        <f t="shared" si="28"/>
        <v>0.42387758510557599</v>
      </c>
    </row>
    <row r="40" spans="1:34" x14ac:dyDescent="0.2">
      <c r="A40">
        <v>1</v>
      </c>
      <c r="B40">
        <v>13.05</v>
      </c>
      <c r="C40">
        <v>1.65</v>
      </c>
      <c r="D40">
        <v>2.5499999999999998</v>
      </c>
      <c r="E40">
        <v>18</v>
      </c>
      <c r="F40">
        <v>98</v>
      </c>
      <c r="G40">
        <v>2.4500000000000002</v>
      </c>
      <c r="H40">
        <v>2.4300000000000002</v>
      </c>
      <c r="I40">
        <v>0.28999999999999998</v>
      </c>
      <c r="J40">
        <v>1.44</v>
      </c>
      <c r="K40">
        <v>4.25</v>
      </c>
      <c r="L40">
        <v>1.1200000000000001</v>
      </c>
      <c r="M40">
        <v>2.5099999999999998</v>
      </c>
      <c r="N40">
        <v>1105</v>
      </c>
      <c r="P40">
        <f t="shared" si="13"/>
        <v>1</v>
      </c>
      <c r="Q40">
        <f t="shared" si="14"/>
        <v>0</v>
      </c>
      <c r="R40">
        <f t="shared" si="15"/>
        <v>0</v>
      </c>
      <c r="V40">
        <f t="shared" si="16"/>
        <v>6.0999882261557017E-2</v>
      </c>
      <c r="W40">
        <f t="shared" si="17"/>
        <v>-0.61610958706438013</v>
      </c>
      <c r="X40">
        <f t="shared" si="18"/>
        <v>0.67069345034412142</v>
      </c>
      <c r="Y40">
        <f t="shared" si="19"/>
        <v>-0.44890919352891084</v>
      </c>
      <c r="Z40">
        <f t="shared" si="20"/>
        <v>-0.12228166064446655</v>
      </c>
      <c r="AA40">
        <f t="shared" si="21"/>
        <v>0.24818135273178329</v>
      </c>
      <c r="AB40">
        <f t="shared" si="22"/>
        <v>0.40231992305807707</v>
      </c>
      <c r="AC40">
        <f t="shared" si="23"/>
        <v>-0.57898505366930741</v>
      </c>
      <c r="AD40">
        <f t="shared" si="24"/>
        <v>-0.26438752661414527</v>
      </c>
      <c r="AE40">
        <f t="shared" si="25"/>
        <v>-0.34955542649808552</v>
      </c>
      <c r="AF40">
        <f t="shared" si="26"/>
        <v>0.71316437303512559</v>
      </c>
      <c r="AG40">
        <f t="shared" si="27"/>
        <v>-0.14362480313367218</v>
      </c>
      <c r="AH40">
        <f t="shared" si="28"/>
        <v>1.1403886762919317</v>
      </c>
    </row>
    <row r="41" spans="1:34" x14ac:dyDescent="0.2">
      <c r="A41">
        <v>1</v>
      </c>
      <c r="B41">
        <v>13.07</v>
      </c>
      <c r="C41">
        <v>1.5</v>
      </c>
      <c r="D41">
        <v>2.1</v>
      </c>
      <c r="E41">
        <v>15.5</v>
      </c>
      <c r="F41">
        <v>98</v>
      </c>
      <c r="G41">
        <v>2.4</v>
      </c>
      <c r="H41">
        <v>2.64</v>
      </c>
      <c r="I41">
        <v>0.28000000000000003</v>
      </c>
      <c r="J41">
        <v>1.37</v>
      </c>
      <c r="K41">
        <v>3.7</v>
      </c>
      <c r="L41">
        <v>1.18</v>
      </c>
      <c r="M41">
        <v>2.69</v>
      </c>
      <c r="N41">
        <v>1020</v>
      </c>
      <c r="P41">
        <f t="shared" si="13"/>
        <v>1</v>
      </c>
      <c r="Q41">
        <f t="shared" si="14"/>
        <v>0</v>
      </c>
      <c r="R41">
        <f t="shared" si="15"/>
        <v>0</v>
      </c>
      <c r="V41">
        <f t="shared" si="16"/>
        <v>8.5705181562024252E-2</v>
      </c>
      <c r="W41">
        <f t="shared" si="17"/>
        <v>-0.7507590589037757</v>
      </c>
      <c r="X41">
        <f t="shared" si="18"/>
        <v>-0.97420995971602764</v>
      </c>
      <c r="Y41">
        <f t="shared" si="19"/>
        <v>-1.1996216742518169</v>
      </c>
      <c r="Z41">
        <f t="shared" si="20"/>
        <v>-0.12228166064446655</v>
      </c>
      <c r="AA41">
        <f t="shared" si="21"/>
        <v>0.16806477531746047</v>
      </c>
      <c r="AB41">
        <f t="shared" si="22"/>
        <v>0.61315293474896282</v>
      </c>
      <c r="AC41">
        <f t="shared" si="23"/>
        <v>-0.65956311430506676</v>
      </c>
      <c r="AD41">
        <f t="shared" si="24"/>
        <v>-0.38703341572852429</v>
      </c>
      <c r="AE41">
        <f t="shared" si="25"/>
        <v>-0.58746891712709015</v>
      </c>
      <c r="AF41">
        <f t="shared" si="26"/>
        <v>0.976404695977515</v>
      </c>
      <c r="AG41">
        <f t="shared" si="27"/>
        <v>0.11061490362892017</v>
      </c>
      <c r="AH41">
        <f t="shared" si="28"/>
        <v>0.86970670851041953</v>
      </c>
    </row>
    <row r="42" spans="1:34" x14ac:dyDescent="0.2">
      <c r="A42">
        <v>1</v>
      </c>
      <c r="B42">
        <v>14.22</v>
      </c>
      <c r="C42">
        <v>3.99</v>
      </c>
      <c r="D42">
        <v>2.5099999999999998</v>
      </c>
      <c r="E42">
        <v>13.2</v>
      </c>
      <c r="F42">
        <v>128</v>
      </c>
      <c r="G42">
        <v>3</v>
      </c>
      <c r="H42">
        <v>3.04</v>
      </c>
      <c r="I42">
        <v>0.2</v>
      </c>
      <c r="J42">
        <v>2.08</v>
      </c>
      <c r="K42">
        <v>5.0999999999999996</v>
      </c>
      <c r="L42">
        <v>0.89</v>
      </c>
      <c r="M42">
        <v>3.53</v>
      </c>
      <c r="N42">
        <v>760</v>
      </c>
      <c r="P42">
        <f t="shared" si="13"/>
        <v>1</v>
      </c>
      <c r="Q42">
        <f t="shared" si="14"/>
        <v>0</v>
      </c>
      <c r="R42">
        <f t="shared" si="15"/>
        <v>0</v>
      </c>
      <c r="V42">
        <f t="shared" si="16"/>
        <v>1.5062598913389207</v>
      </c>
      <c r="W42">
        <f t="shared" si="17"/>
        <v>1.484422173630191</v>
      </c>
      <c r="X42">
        <f t="shared" si="18"/>
        <v>0.52447981389433018</v>
      </c>
      <c r="Y42">
        <f t="shared" si="19"/>
        <v>-1.8902771565168905</v>
      </c>
      <c r="Z42">
        <f t="shared" si="20"/>
        <v>1.9841185581989245</v>
      </c>
      <c r="AA42">
        <f t="shared" si="21"/>
        <v>1.1294637042893296</v>
      </c>
      <c r="AB42">
        <f t="shared" si="22"/>
        <v>1.0147396236839832</v>
      </c>
      <c r="AC42">
        <f t="shared" si="23"/>
        <v>-1.304187599391144</v>
      </c>
      <c r="AD42">
        <f t="shared" si="24"/>
        <v>0.8569463167173228</v>
      </c>
      <c r="AE42">
        <f t="shared" si="25"/>
        <v>1.812905901946699E-2</v>
      </c>
      <c r="AF42">
        <f t="shared" si="26"/>
        <v>-0.29592353157737067</v>
      </c>
      <c r="AG42">
        <f t="shared" si="27"/>
        <v>1.2970668685210167</v>
      </c>
      <c r="AH42">
        <f t="shared" si="28"/>
        <v>4.1738336472853015E-2</v>
      </c>
    </row>
    <row r="43" spans="1:34" x14ac:dyDescent="0.2">
      <c r="A43">
        <v>1</v>
      </c>
      <c r="B43">
        <v>13.56</v>
      </c>
      <c r="C43">
        <v>1.71</v>
      </c>
      <c r="D43">
        <v>2.31</v>
      </c>
      <c r="E43">
        <v>16.2</v>
      </c>
      <c r="F43">
        <v>117</v>
      </c>
      <c r="G43">
        <v>3.15</v>
      </c>
      <c r="H43">
        <v>3.29</v>
      </c>
      <c r="I43">
        <v>0.34</v>
      </c>
      <c r="J43">
        <v>2.34</v>
      </c>
      <c r="K43">
        <v>6.13</v>
      </c>
      <c r="L43">
        <v>0.95</v>
      </c>
      <c r="M43">
        <v>3.38</v>
      </c>
      <c r="N43">
        <v>795</v>
      </c>
      <c r="P43">
        <f t="shared" si="13"/>
        <v>1</v>
      </c>
      <c r="Q43">
        <f t="shared" si="14"/>
        <v>0</v>
      </c>
      <c r="R43">
        <f t="shared" si="15"/>
        <v>0</v>
      </c>
      <c r="V43">
        <f t="shared" si="16"/>
        <v>0.69098501442348459</v>
      </c>
      <c r="W43">
        <f t="shared" si="17"/>
        <v>-0.56224979832862187</v>
      </c>
      <c r="X43">
        <f t="shared" si="18"/>
        <v>-0.20658836835462444</v>
      </c>
      <c r="Y43">
        <f t="shared" si="19"/>
        <v>-0.98942217964940338</v>
      </c>
      <c r="Z43">
        <f t="shared" si="20"/>
        <v>1.2117718112896809</v>
      </c>
      <c r="AA43">
        <f t="shared" si="21"/>
        <v>1.3698134365322967</v>
      </c>
      <c r="AB43">
        <f t="shared" si="22"/>
        <v>1.2657313042683709</v>
      </c>
      <c r="AC43">
        <f t="shared" si="23"/>
        <v>-0.17609475049050882</v>
      </c>
      <c r="AD43">
        <f t="shared" si="24"/>
        <v>1.3124881905707313</v>
      </c>
      <c r="AE43">
        <f t="shared" si="25"/>
        <v>0.46367614147014857</v>
      </c>
      <c r="AF43">
        <f t="shared" si="26"/>
        <v>-3.2683208634980705E-2</v>
      </c>
      <c r="AG43">
        <f t="shared" si="27"/>
        <v>1.0852004462188567</v>
      </c>
      <c r="AH43">
        <f t="shared" si="28"/>
        <v>0.15319561732406389</v>
      </c>
    </row>
    <row r="44" spans="1:34" x14ac:dyDescent="0.2">
      <c r="A44">
        <v>1</v>
      </c>
      <c r="B44">
        <v>13.41</v>
      </c>
      <c r="C44">
        <v>3.84</v>
      </c>
      <c r="D44">
        <v>2.12</v>
      </c>
      <c r="E44">
        <v>18.8</v>
      </c>
      <c r="F44">
        <v>90</v>
      </c>
      <c r="G44">
        <v>2.4500000000000002</v>
      </c>
      <c r="H44">
        <v>2.68</v>
      </c>
      <c r="I44">
        <v>0.27</v>
      </c>
      <c r="J44">
        <v>1.48</v>
      </c>
      <c r="K44">
        <v>4.28</v>
      </c>
      <c r="L44">
        <v>0.91</v>
      </c>
      <c r="M44">
        <v>3</v>
      </c>
      <c r="N44">
        <v>1035</v>
      </c>
      <c r="P44">
        <f t="shared" si="13"/>
        <v>1</v>
      </c>
      <c r="Q44">
        <f t="shared" si="14"/>
        <v>0</v>
      </c>
      <c r="R44">
        <f t="shared" si="15"/>
        <v>0</v>
      </c>
      <c r="V44">
        <f t="shared" si="16"/>
        <v>0.50569526966997591</v>
      </c>
      <c r="W44">
        <f t="shared" si="17"/>
        <v>1.3497727017907952</v>
      </c>
      <c r="X44">
        <f t="shared" si="18"/>
        <v>-0.90110314149113202</v>
      </c>
      <c r="Y44">
        <f t="shared" si="19"/>
        <v>-0.20868119969758073</v>
      </c>
      <c r="Z44">
        <f t="shared" si="20"/>
        <v>-0.68398838566937081</v>
      </c>
      <c r="AA44">
        <f t="shared" si="21"/>
        <v>0.24818135273178329</v>
      </c>
      <c r="AB44">
        <f t="shared" si="22"/>
        <v>0.65331160364246488</v>
      </c>
      <c r="AC44">
        <f t="shared" si="23"/>
        <v>-0.74014117494082643</v>
      </c>
      <c r="AD44">
        <f t="shared" si="24"/>
        <v>-0.19430416140592846</v>
      </c>
      <c r="AE44">
        <f t="shared" si="25"/>
        <v>-0.33657832700923063</v>
      </c>
      <c r="AF44">
        <f t="shared" si="26"/>
        <v>-0.2081767572632405</v>
      </c>
      <c r="AG44">
        <f t="shared" si="27"/>
        <v>0.54847217638671786</v>
      </c>
      <c r="AH44">
        <f t="shared" si="28"/>
        <v>0.91747411458950989</v>
      </c>
    </row>
    <row r="45" spans="1:34" x14ac:dyDescent="0.2">
      <c r="A45">
        <v>1</v>
      </c>
      <c r="B45">
        <v>13.88</v>
      </c>
      <c r="C45">
        <v>1.89</v>
      </c>
      <c r="D45">
        <v>2.59</v>
      </c>
      <c r="E45">
        <v>15</v>
      </c>
      <c r="F45">
        <v>101</v>
      </c>
      <c r="G45">
        <v>3.25</v>
      </c>
      <c r="H45">
        <v>3.56</v>
      </c>
      <c r="I45">
        <v>0.17</v>
      </c>
      <c r="J45">
        <v>1.7</v>
      </c>
      <c r="K45">
        <v>5.43</v>
      </c>
      <c r="L45">
        <v>0.88</v>
      </c>
      <c r="M45">
        <v>3.56</v>
      </c>
      <c r="N45">
        <v>1095</v>
      </c>
      <c r="P45">
        <f t="shared" si="13"/>
        <v>1</v>
      </c>
      <c r="Q45">
        <f t="shared" si="14"/>
        <v>0</v>
      </c>
      <c r="R45">
        <f t="shared" si="15"/>
        <v>0</v>
      </c>
      <c r="V45">
        <f t="shared" si="16"/>
        <v>1.086269803230969</v>
      </c>
      <c r="W45">
        <f t="shared" si="17"/>
        <v>-0.40067043212134729</v>
      </c>
      <c r="X45">
        <f t="shared" si="18"/>
        <v>0.81690708679391266</v>
      </c>
      <c r="Y45">
        <f t="shared" si="19"/>
        <v>-1.3497641703963981</v>
      </c>
      <c r="Z45">
        <f t="shared" si="20"/>
        <v>8.8358361239872549E-2</v>
      </c>
      <c r="AA45">
        <f t="shared" si="21"/>
        <v>1.5300465913609418</v>
      </c>
      <c r="AB45">
        <f t="shared" si="22"/>
        <v>1.5368023192995097</v>
      </c>
      <c r="AC45">
        <f t="shared" si="23"/>
        <v>-1.5459217812984229</v>
      </c>
      <c r="AD45">
        <f t="shared" si="24"/>
        <v>0.19115434723926356</v>
      </c>
      <c r="AE45">
        <f t="shared" si="25"/>
        <v>0.16087715339686984</v>
      </c>
      <c r="AF45">
        <f t="shared" si="26"/>
        <v>-0.33979691873443574</v>
      </c>
      <c r="AG45">
        <f t="shared" si="27"/>
        <v>1.339440152981449</v>
      </c>
      <c r="AH45">
        <f t="shared" si="28"/>
        <v>1.1085437389058714</v>
      </c>
    </row>
    <row r="46" spans="1:34" x14ac:dyDescent="0.2">
      <c r="A46">
        <v>1</v>
      </c>
      <c r="B46">
        <v>13.24</v>
      </c>
      <c r="C46">
        <v>3.98</v>
      </c>
      <c r="D46">
        <v>2.29</v>
      </c>
      <c r="E46">
        <v>17.5</v>
      </c>
      <c r="F46">
        <v>103</v>
      </c>
      <c r="G46">
        <v>2.64</v>
      </c>
      <c r="H46">
        <v>2.63</v>
      </c>
      <c r="I46">
        <v>0.32</v>
      </c>
      <c r="J46">
        <v>1.66</v>
      </c>
      <c r="K46">
        <v>4.3600000000000003</v>
      </c>
      <c r="L46">
        <v>0.82</v>
      </c>
      <c r="M46">
        <v>3</v>
      </c>
      <c r="N46">
        <v>680</v>
      </c>
      <c r="P46">
        <f t="shared" si="13"/>
        <v>1</v>
      </c>
      <c r="Q46">
        <f t="shared" si="14"/>
        <v>0</v>
      </c>
      <c r="R46">
        <f t="shared" si="15"/>
        <v>0</v>
      </c>
      <c r="V46">
        <f t="shared" si="16"/>
        <v>0.29570022561600007</v>
      </c>
      <c r="W46">
        <f t="shared" si="17"/>
        <v>1.4754455421742312</v>
      </c>
      <c r="X46">
        <f t="shared" si="18"/>
        <v>-0.27969518657952003</v>
      </c>
      <c r="Y46">
        <f t="shared" si="19"/>
        <v>-0.59905168967349209</v>
      </c>
      <c r="Z46">
        <f t="shared" si="20"/>
        <v>0.2287850424960986</v>
      </c>
      <c r="AA46">
        <f t="shared" si="21"/>
        <v>0.55262434690620843</v>
      </c>
      <c r="AB46">
        <f t="shared" si="22"/>
        <v>0.60311326752558703</v>
      </c>
      <c r="AC46">
        <f t="shared" si="23"/>
        <v>-0.33725087176202828</v>
      </c>
      <c r="AD46">
        <f t="shared" si="24"/>
        <v>0.12107098203104676</v>
      </c>
      <c r="AE46">
        <f t="shared" si="25"/>
        <v>-0.30197272837228445</v>
      </c>
      <c r="AF46">
        <f t="shared" si="26"/>
        <v>-0.60303724167682615</v>
      </c>
      <c r="AG46">
        <f t="shared" si="27"/>
        <v>0.54847217638671786</v>
      </c>
      <c r="AH46">
        <f t="shared" si="28"/>
        <v>-0.21302116261562898</v>
      </c>
    </row>
    <row r="47" spans="1:34" x14ac:dyDescent="0.2">
      <c r="A47">
        <v>1</v>
      </c>
      <c r="B47">
        <v>13.05</v>
      </c>
      <c r="C47">
        <v>1.77</v>
      </c>
      <c r="D47">
        <v>2.1</v>
      </c>
      <c r="E47">
        <v>17</v>
      </c>
      <c r="F47">
        <v>107</v>
      </c>
      <c r="G47">
        <v>3</v>
      </c>
      <c r="H47">
        <v>3</v>
      </c>
      <c r="I47">
        <v>0.28000000000000003</v>
      </c>
      <c r="J47">
        <v>2.0299999999999998</v>
      </c>
      <c r="K47">
        <v>5.04</v>
      </c>
      <c r="L47">
        <v>0.88</v>
      </c>
      <c r="M47">
        <v>3.35</v>
      </c>
      <c r="N47">
        <v>885</v>
      </c>
      <c r="P47">
        <f t="shared" si="13"/>
        <v>1</v>
      </c>
      <c r="Q47">
        <f t="shared" si="14"/>
        <v>0</v>
      </c>
      <c r="R47">
        <f t="shared" si="15"/>
        <v>0</v>
      </c>
      <c r="V47">
        <f t="shared" si="16"/>
        <v>6.0999882261557017E-2</v>
      </c>
      <c r="W47">
        <f t="shared" si="17"/>
        <v>-0.50839000959286362</v>
      </c>
      <c r="X47">
        <f t="shared" si="18"/>
        <v>-0.97420995971602764</v>
      </c>
      <c r="Y47">
        <f t="shared" si="19"/>
        <v>-0.74919418581807329</v>
      </c>
      <c r="Z47">
        <f t="shared" si="20"/>
        <v>0.50963840500855073</v>
      </c>
      <c r="AA47">
        <f t="shared" si="21"/>
        <v>1.1294637042893296</v>
      </c>
      <c r="AB47">
        <f t="shared" si="22"/>
        <v>0.97458095479048101</v>
      </c>
      <c r="AC47">
        <f t="shared" si="23"/>
        <v>-0.65956311430506676</v>
      </c>
      <c r="AD47">
        <f t="shared" si="24"/>
        <v>0.76934211020705134</v>
      </c>
      <c r="AE47">
        <f t="shared" si="25"/>
        <v>-7.8251399582424438E-3</v>
      </c>
      <c r="AF47">
        <f t="shared" si="26"/>
        <v>-0.33979691873443574</v>
      </c>
      <c r="AG47">
        <f t="shared" si="27"/>
        <v>1.0428271617584248</v>
      </c>
      <c r="AH47">
        <f t="shared" si="28"/>
        <v>0.43980005379860615</v>
      </c>
    </row>
    <row r="48" spans="1:34" x14ac:dyDescent="0.2">
      <c r="A48">
        <v>1</v>
      </c>
      <c r="B48">
        <v>14.21</v>
      </c>
      <c r="C48">
        <v>4.04</v>
      </c>
      <c r="D48">
        <v>2.44</v>
      </c>
      <c r="E48">
        <v>18.899999999999999</v>
      </c>
      <c r="F48">
        <v>111</v>
      </c>
      <c r="G48">
        <v>2.85</v>
      </c>
      <c r="H48">
        <v>2.65</v>
      </c>
      <c r="I48">
        <v>0.3</v>
      </c>
      <c r="J48">
        <v>1.25</v>
      </c>
      <c r="K48">
        <v>5.24</v>
      </c>
      <c r="L48">
        <v>0.87</v>
      </c>
      <c r="M48">
        <v>3.33</v>
      </c>
      <c r="N48">
        <v>1080</v>
      </c>
      <c r="P48">
        <f t="shared" si="13"/>
        <v>1</v>
      </c>
      <c r="Q48">
        <f t="shared" si="14"/>
        <v>0</v>
      </c>
      <c r="R48">
        <f t="shared" si="15"/>
        <v>0</v>
      </c>
      <c r="V48">
        <f t="shared" si="16"/>
        <v>1.4939072416886872</v>
      </c>
      <c r="W48">
        <f t="shared" si="17"/>
        <v>1.5293053309099895</v>
      </c>
      <c r="X48">
        <f t="shared" si="18"/>
        <v>0.26860595010719629</v>
      </c>
      <c r="Y48">
        <f t="shared" si="19"/>
        <v>-0.1786527004686651</v>
      </c>
      <c r="Z48">
        <f t="shared" si="20"/>
        <v>0.79049176752100281</v>
      </c>
      <c r="AA48">
        <f t="shared" si="21"/>
        <v>0.88911397204636256</v>
      </c>
      <c r="AB48">
        <f t="shared" si="22"/>
        <v>0.62319260197233806</v>
      </c>
      <c r="AC48">
        <f t="shared" si="23"/>
        <v>-0.49840699303354774</v>
      </c>
      <c r="AD48">
        <f t="shared" si="24"/>
        <v>-0.5972835113531747</v>
      </c>
      <c r="AE48">
        <f t="shared" si="25"/>
        <v>7.8688856634122978E-2</v>
      </c>
      <c r="AF48">
        <f t="shared" si="26"/>
        <v>-0.38367030589150081</v>
      </c>
      <c r="AG48">
        <f t="shared" si="27"/>
        <v>1.0145783054514701</v>
      </c>
      <c r="AH48">
        <f t="shared" si="28"/>
        <v>1.060776332826781</v>
      </c>
    </row>
    <row r="49" spans="1:34" x14ac:dyDescent="0.2">
      <c r="A49">
        <v>1</v>
      </c>
      <c r="B49">
        <v>14.38</v>
      </c>
      <c r="C49">
        <v>3.59</v>
      </c>
      <c r="D49">
        <v>2.2799999999999998</v>
      </c>
      <c r="E49">
        <v>16</v>
      </c>
      <c r="F49">
        <v>102</v>
      </c>
      <c r="G49">
        <v>3.25</v>
      </c>
      <c r="H49">
        <v>3.17</v>
      </c>
      <c r="I49">
        <v>0.27</v>
      </c>
      <c r="J49">
        <v>2.19</v>
      </c>
      <c r="K49">
        <v>4.9000000000000004</v>
      </c>
      <c r="L49">
        <v>1.04</v>
      </c>
      <c r="M49">
        <v>3.44</v>
      </c>
      <c r="N49">
        <v>1065</v>
      </c>
      <c r="P49">
        <f t="shared" si="13"/>
        <v>1</v>
      </c>
      <c r="Q49">
        <f t="shared" si="14"/>
        <v>0</v>
      </c>
      <c r="R49">
        <f t="shared" si="15"/>
        <v>0</v>
      </c>
      <c r="V49">
        <f t="shared" si="16"/>
        <v>1.7039022857426629</v>
      </c>
      <c r="W49">
        <f t="shared" si="17"/>
        <v>1.1253569153918026</v>
      </c>
      <c r="X49">
        <f t="shared" si="18"/>
        <v>-0.31624859569196867</v>
      </c>
      <c r="Y49">
        <f t="shared" si="19"/>
        <v>-1.0494791781072357</v>
      </c>
      <c r="Z49">
        <f t="shared" si="20"/>
        <v>0.15857170186798558</v>
      </c>
      <c r="AA49">
        <f t="shared" si="21"/>
        <v>1.5300465913609418</v>
      </c>
      <c r="AB49">
        <f t="shared" si="22"/>
        <v>1.1452552975878647</v>
      </c>
      <c r="AC49">
        <f t="shared" si="23"/>
        <v>-0.74014117494082643</v>
      </c>
      <c r="AD49">
        <f t="shared" si="24"/>
        <v>1.0496755710399186</v>
      </c>
      <c r="AE49">
        <f t="shared" si="25"/>
        <v>-6.8384937572898041E-2</v>
      </c>
      <c r="AF49">
        <f t="shared" si="26"/>
        <v>0.36217727577860498</v>
      </c>
      <c r="AG49">
        <f t="shared" si="27"/>
        <v>1.1699470151397207</v>
      </c>
      <c r="AH49">
        <f t="shared" si="28"/>
        <v>1.0130089267476907</v>
      </c>
    </row>
    <row r="50" spans="1:34" x14ac:dyDescent="0.2">
      <c r="A50">
        <v>1</v>
      </c>
      <c r="B50">
        <v>13.9</v>
      </c>
      <c r="C50">
        <v>1.68</v>
      </c>
      <c r="D50">
        <v>2.12</v>
      </c>
      <c r="E50">
        <v>16</v>
      </c>
      <c r="F50">
        <v>101</v>
      </c>
      <c r="G50">
        <v>3.1</v>
      </c>
      <c r="H50">
        <v>3.39</v>
      </c>
      <c r="I50">
        <v>0.21</v>
      </c>
      <c r="J50">
        <v>2.14</v>
      </c>
      <c r="K50">
        <v>6.1</v>
      </c>
      <c r="L50">
        <v>0.91</v>
      </c>
      <c r="M50">
        <v>3.33</v>
      </c>
      <c r="N50">
        <v>985</v>
      </c>
      <c r="P50">
        <f t="shared" si="13"/>
        <v>1</v>
      </c>
      <c r="Q50">
        <f t="shared" si="14"/>
        <v>0</v>
      </c>
      <c r="R50">
        <f t="shared" si="15"/>
        <v>0</v>
      </c>
      <c r="V50">
        <f t="shared" si="16"/>
        <v>1.1109751025314363</v>
      </c>
      <c r="W50">
        <f t="shared" si="17"/>
        <v>-0.58917969269650106</v>
      </c>
      <c r="X50">
        <f t="shared" si="18"/>
        <v>-0.90110314149113202</v>
      </c>
      <c r="Y50">
        <f t="shared" si="19"/>
        <v>-1.0494791781072357</v>
      </c>
      <c r="Z50">
        <f t="shared" si="20"/>
        <v>8.8358361239872549E-2</v>
      </c>
      <c r="AA50">
        <f t="shared" si="21"/>
        <v>1.2896968591179747</v>
      </c>
      <c r="AB50">
        <f t="shared" si="22"/>
        <v>1.3661279765021261</v>
      </c>
      <c r="AC50">
        <f t="shared" si="23"/>
        <v>-1.2236095387553847</v>
      </c>
      <c r="AD50">
        <f t="shared" si="24"/>
        <v>0.96207136452964803</v>
      </c>
      <c r="AE50">
        <f t="shared" si="25"/>
        <v>0.45069904198129368</v>
      </c>
      <c r="AF50">
        <f t="shared" si="26"/>
        <v>-0.2081767572632405</v>
      </c>
      <c r="AG50">
        <f t="shared" si="27"/>
        <v>1.0145783054514701</v>
      </c>
      <c r="AH50">
        <f t="shared" si="28"/>
        <v>0.75824942765920866</v>
      </c>
    </row>
    <row r="51" spans="1:34" x14ac:dyDescent="0.2">
      <c r="A51">
        <v>1</v>
      </c>
      <c r="B51">
        <v>14.1</v>
      </c>
      <c r="C51">
        <v>2.02</v>
      </c>
      <c r="D51">
        <v>2.4</v>
      </c>
      <c r="E51">
        <v>18.8</v>
      </c>
      <c r="F51">
        <v>103</v>
      </c>
      <c r="G51">
        <v>2.75</v>
      </c>
      <c r="H51">
        <v>2.92</v>
      </c>
      <c r="I51">
        <v>0.32</v>
      </c>
      <c r="J51">
        <v>2.38</v>
      </c>
      <c r="K51">
        <v>6.2</v>
      </c>
      <c r="L51">
        <v>1.07</v>
      </c>
      <c r="M51">
        <v>2.75</v>
      </c>
      <c r="N51">
        <v>1060</v>
      </c>
      <c r="P51">
        <f t="shared" si="13"/>
        <v>1</v>
      </c>
      <c r="Q51">
        <f t="shared" si="14"/>
        <v>0</v>
      </c>
      <c r="R51">
        <f t="shared" si="15"/>
        <v>0</v>
      </c>
      <c r="V51">
        <f t="shared" si="16"/>
        <v>1.3580280955361128</v>
      </c>
      <c r="W51">
        <f t="shared" si="17"/>
        <v>-0.283974223193871</v>
      </c>
      <c r="X51">
        <f t="shared" si="18"/>
        <v>0.12239231365740505</v>
      </c>
      <c r="Y51">
        <f t="shared" si="19"/>
        <v>-0.20868119969758073</v>
      </c>
      <c r="Z51">
        <f t="shared" si="20"/>
        <v>0.2287850424960986</v>
      </c>
      <c r="AA51">
        <f t="shared" si="21"/>
        <v>0.72888081721771758</v>
      </c>
      <c r="AB51">
        <f t="shared" si="22"/>
        <v>0.8942636170034769</v>
      </c>
      <c r="AC51">
        <f t="shared" si="23"/>
        <v>-0.33725087176202828</v>
      </c>
      <c r="AD51">
        <f t="shared" si="24"/>
        <v>1.382571555778948</v>
      </c>
      <c r="AE51">
        <f t="shared" si="25"/>
        <v>0.49395604027747658</v>
      </c>
      <c r="AF51">
        <f t="shared" si="26"/>
        <v>0.49379743724980019</v>
      </c>
      <c r="AG51">
        <f t="shared" si="27"/>
        <v>0.19536147254978428</v>
      </c>
      <c r="AH51">
        <f t="shared" si="28"/>
        <v>0.99708645805466056</v>
      </c>
    </row>
    <row r="52" spans="1:34" x14ac:dyDescent="0.2">
      <c r="A52">
        <v>1</v>
      </c>
      <c r="B52">
        <v>13.94</v>
      </c>
      <c r="C52">
        <v>1.73</v>
      </c>
      <c r="D52">
        <v>2.27</v>
      </c>
      <c r="E52">
        <v>17.399999999999999</v>
      </c>
      <c r="F52">
        <v>108</v>
      </c>
      <c r="G52">
        <v>2.88</v>
      </c>
      <c r="H52">
        <v>3.54</v>
      </c>
      <c r="I52">
        <v>0.32</v>
      </c>
      <c r="J52">
        <v>2.08</v>
      </c>
      <c r="K52">
        <v>8.9</v>
      </c>
      <c r="L52">
        <v>1.1200000000000001</v>
      </c>
      <c r="M52">
        <v>3.1</v>
      </c>
      <c r="N52">
        <v>1260</v>
      </c>
      <c r="P52">
        <f t="shared" si="13"/>
        <v>1</v>
      </c>
      <c r="Q52">
        <f t="shared" si="14"/>
        <v>0</v>
      </c>
      <c r="R52">
        <f t="shared" si="15"/>
        <v>0</v>
      </c>
      <c r="V52">
        <f t="shared" si="16"/>
        <v>1.1603857011323706</v>
      </c>
      <c r="W52">
        <f t="shared" si="17"/>
        <v>-0.54429653541670242</v>
      </c>
      <c r="X52">
        <f t="shared" si="18"/>
        <v>-0.35280200480441565</v>
      </c>
      <c r="Y52">
        <f t="shared" si="19"/>
        <v>-0.62908018890240869</v>
      </c>
      <c r="Z52">
        <f t="shared" si="20"/>
        <v>0.57985174563666375</v>
      </c>
      <c r="AA52">
        <f t="shared" si="21"/>
        <v>0.93718391849495564</v>
      </c>
      <c r="AB52">
        <f t="shared" si="22"/>
        <v>1.5167229848527586</v>
      </c>
      <c r="AC52">
        <f t="shared" si="23"/>
        <v>-0.33725087176202828</v>
      </c>
      <c r="AD52">
        <f t="shared" si="24"/>
        <v>0.8569463167173228</v>
      </c>
      <c r="AE52">
        <f t="shared" si="25"/>
        <v>1.6618949942744088</v>
      </c>
      <c r="AF52">
        <f t="shared" si="26"/>
        <v>0.71316437303512559</v>
      </c>
      <c r="AG52">
        <f t="shared" si="27"/>
        <v>0.68971645792149139</v>
      </c>
      <c r="AH52">
        <f t="shared" si="28"/>
        <v>1.6339852057758655</v>
      </c>
    </row>
    <row r="53" spans="1:34" x14ac:dyDescent="0.2">
      <c r="A53">
        <v>1</v>
      </c>
      <c r="B53">
        <v>13.05</v>
      </c>
      <c r="C53">
        <v>1.73</v>
      </c>
      <c r="D53">
        <v>2.04</v>
      </c>
      <c r="E53">
        <v>12.4</v>
      </c>
      <c r="F53">
        <v>92</v>
      </c>
      <c r="G53">
        <v>2.72</v>
      </c>
      <c r="H53">
        <v>3.27</v>
      </c>
      <c r="I53">
        <v>0.17</v>
      </c>
      <c r="J53">
        <v>2.91</v>
      </c>
      <c r="K53">
        <v>7.2</v>
      </c>
      <c r="L53">
        <v>1.1200000000000001</v>
      </c>
      <c r="M53">
        <v>2.91</v>
      </c>
      <c r="N53">
        <v>1150</v>
      </c>
      <c r="P53">
        <f t="shared" si="13"/>
        <v>1</v>
      </c>
      <c r="Q53">
        <f t="shared" si="14"/>
        <v>0</v>
      </c>
      <c r="R53">
        <f t="shared" si="15"/>
        <v>0</v>
      </c>
      <c r="V53">
        <f t="shared" si="16"/>
        <v>6.0999882261557017E-2</v>
      </c>
      <c r="W53">
        <f t="shared" si="17"/>
        <v>-0.54429653541670242</v>
      </c>
      <c r="X53">
        <f t="shared" si="18"/>
        <v>-1.1935304143907144</v>
      </c>
      <c r="Y53">
        <f t="shared" si="19"/>
        <v>-2.1305051503482204</v>
      </c>
      <c r="Z53">
        <f t="shared" si="20"/>
        <v>-0.54356170441314478</v>
      </c>
      <c r="AA53">
        <f t="shared" si="21"/>
        <v>0.68081087076912439</v>
      </c>
      <c r="AB53">
        <f t="shared" si="22"/>
        <v>1.24565196982162</v>
      </c>
      <c r="AC53">
        <f t="shared" si="23"/>
        <v>-1.5459217812984229</v>
      </c>
      <c r="AD53">
        <f t="shared" si="24"/>
        <v>2.3111761447878201</v>
      </c>
      <c r="AE53">
        <f t="shared" si="25"/>
        <v>0.92652602323930333</v>
      </c>
      <c r="AF53">
        <f t="shared" si="26"/>
        <v>0.71316437303512559</v>
      </c>
      <c r="AG53">
        <f t="shared" si="27"/>
        <v>0.42135232300542197</v>
      </c>
      <c r="AH53">
        <f t="shared" si="28"/>
        <v>1.2836908945292027</v>
      </c>
    </row>
    <row r="54" spans="1:34" x14ac:dyDescent="0.2">
      <c r="A54">
        <v>1</v>
      </c>
      <c r="B54">
        <v>13.83</v>
      </c>
      <c r="C54">
        <v>1.65</v>
      </c>
      <c r="D54">
        <v>2.6</v>
      </c>
      <c r="E54">
        <v>17.2</v>
      </c>
      <c r="F54">
        <v>94</v>
      </c>
      <c r="G54">
        <v>2.4500000000000002</v>
      </c>
      <c r="H54">
        <v>2.99</v>
      </c>
      <c r="I54">
        <v>0.22</v>
      </c>
      <c r="J54">
        <v>2.29</v>
      </c>
      <c r="K54">
        <v>5.6</v>
      </c>
      <c r="L54">
        <v>1.24</v>
      </c>
      <c r="M54">
        <v>3.37</v>
      </c>
      <c r="N54">
        <v>1265</v>
      </c>
      <c r="P54">
        <f t="shared" si="13"/>
        <v>1</v>
      </c>
      <c r="Q54">
        <f t="shared" si="14"/>
        <v>0</v>
      </c>
      <c r="R54">
        <f t="shared" si="15"/>
        <v>0</v>
      </c>
      <c r="V54">
        <f t="shared" si="16"/>
        <v>1.0245065549797987</v>
      </c>
      <c r="W54">
        <f t="shared" si="17"/>
        <v>-0.61610958706438013</v>
      </c>
      <c r="X54">
        <f t="shared" si="18"/>
        <v>0.85346049590636119</v>
      </c>
      <c r="Y54">
        <f t="shared" si="19"/>
        <v>-0.68913718736024099</v>
      </c>
      <c r="Z54">
        <f t="shared" si="20"/>
        <v>-0.40313502315691868</v>
      </c>
      <c r="AA54">
        <f t="shared" si="21"/>
        <v>0.24818135273178329</v>
      </c>
      <c r="AB54">
        <f t="shared" si="22"/>
        <v>0.96454128756710578</v>
      </c>
      <c r="AC54">
        <f t="shared" si="23"/>
        <v>-1.1430314781196249</v>
      </c>
      <c r="AD54">
        <f t="shared" si="24"/>
        <v>1.2248839840604606</v>
      </c>
      <c r="AE54">
        <f t="shared" si="25"/>
        <v>0.23441405050038033</v>
      </c>
      <c r="AF54">
        <f t="shared" si="26"/>
        <v>1.2396450189199055</v>
      </c>
      <c r="AG54">
        <f t="shared" si="27"/>
        <v>1.0710760180653796</v>
      </c>
      <c r="AH54">
        <f t="shared" si="28"/>
        <v>1.6499076744688956</v>
      </c>
    </row>
    <row r="55" spans="1:34" x14ac:dyDescent="0.2">
      <c r="A55">
        <v>1</v>
      </c>
      <c r="B55">
        <v>13.82</v>
      </c>
      <c r="C55">
        <v>1.75</v>
      </c>
      <c r="D55">
        <v>2.42</v>
      </c>
      <c r="E55">
        <v>14</v>
      </c>
      <c r="F55">
        <v>111</v>
      </c>
      <c r="G55">
        <v>3.88</v>
      </c>
      <c r="H55">
        <v>3.74</v>
      </c>
      <c r="I55">
        <v>0.32</v>
      </c>
      <c r="J55">
        <v>1.87</v>
      </c>
      <c r="K55">
        <v>7.05</v>
      </c>
      <c r="L55">
        <v>1.01</v>
      </c>
      <c r="M55">
        <v>3.26</v>
      </c>
      <c r="N55">
        <v>1190</v>
      </c>
      <c r="P55">
        <f t="shared" si="13"/>
        <v>1</v>
      </c>
      <c r="Q55">
        <f t="shared" si="14"/>
        <v>0</v>
      </c>
      <c r="R55">
        <f t="shared" si="15"/>
        <v>0</v>
      </c>
      <c r="V55">
        <f t="shared" si="16"/>
        <v>1.0121539053295652</v>
      </c>
      <c r="W55">
        <f t="shared" si="17"/>
        <v>-0.52634327250478308</v>
      </c>
      <c r="X55">
        <f t="shared" si="18"/>
        <v>0.19549913188230067</v>
      </c>
      <c r="Y55">
        <f t="shared" si="19"/>
        <v>-1.6500491626855605</v>
      </c>
      <c r="Z55">
        <f t="shared" si="20"/>
        <v>0.79049176752100281</v>
      </c>
      <c r="AA55">
        <f t="shared" si="21"/>
        <v>2.5395154667814039</v>
      </c>
      <c r="AB55">
        <f t="shared" si="22"/>
        <v>1.7175163293202691</v>
      </c>
      <c r="AC55">
        <f t="shared" si="23"/>
        <v>-0.33725087176202828</v>
      </c>
      <c r="AD55">
        <f t="shared" si="24"/>
        <v>0.48900864937418498</v>
      </c>
      <c r="AE55">
        <f t="shared" si="25"/>
        <v>0.86164052579502914</v>
      </c>
      <c r="AF55">
        <f t="shared" si="26"/>
        <v>0.23055711430740974</v>
      </c>
      <c r="AG55">
        <f t="shared" si="27"/>
        <v>0.91570730837712833</v>
      </c>
      <c r="AH55">
        <f t="shared" si="28"/>
        <v>1.4110706440734437</v>
      </c>
    </row>
    <row r="56" spans="1:34" x14ac:dyDescent="0.2">
      <c r="A56">
        <v>1</v>
      </c>
      <c r="B56">
        <v>13.77</v>
      </c>
      <c r="C56">
        <v>1.9</v>
      </c>
      <c r="D56">
        <v>2.68</v>
      </c>
      <c r="E56">
        <v>17.100000000000001</v>
      </c>
      <c r="F56">
        <v>115</v>
      </c>
      <c r="G56">
        <v>3</v>
      </c>
      <c r="H56">
        <v>2.79</v>
      </c>
      <c r="I56">
        <v>0.39</v>
      </c>
      <c r="J56">
        <v>1.68</v>
      </c>
      <c r="K56">
        <v>6.3</v>
      </c>
      <c r="L56">
        <v>1.1299999999999999</v>
      </c>
      <c r="M56">
        <v>2.93</v>
      </c>
      <c r="N56">
        <v>1375</v>
      </c>
      <c r="P56">
        <f t="shared" si="13"/>
        <v>1</v>
      </c>
      <c r="Q56">
        <f t="shared" si="14"/>
        <v>0</v>
      </c>
      <c r="R56">
        <f t="shared" si="15"/>
        <v>0</v>
      </c>
      <c r="V56">
        <f t="shared" si="16"/>
        <v>0.95039065707839487</v>
      </c>
      <c r="W56">
        <f t="shared" si="17"/>
        <v>-0.39169380066538756</v>
      </c>
      <c r="X56">
        <f t="shared" si="18"/>
        <v>1.1458877688059437</v>
      </c>
      <c r="Y56">
        <f t="shared" si="19"/>
        <v>-0.71916568658915658</v>
      </c>
      <c r="Z56">
        <f t="shared" si="20"/>
        <v>1.0713451300334549</v>
      </c>
      <c r="AA56">
        <f t="shared" si="21"/>
        <v>1.1294637042893296</v>
      </c>
      <c r="AB56">
        <f t="shared" si="22"/>
        <v>0.76374794309959537</v>
      </c>
      <c r="AC56">
        <f t="shared" si="23"/>
        <v>0.22679555268828935</v>
      </c>
      <c r="AD56">
        <f t="shared" si="24"/>
        <v>0.15611266463515516</v>
      </c>
      <c r="AE56">
        <f t="shared" si="25"/>
        <v>0.5372130385736591</v>
      </c>
      <c r="AF56">
        <f t="shared" si="26"/>
        <v>0.7570377601921896</v>
      </c>
      <c r="AG56">
        <f t="shared" si="27"/>
        <v>0.44960117931237664</v>
      </c>
      <c r="AH56">
        <f t="shared" si="28"/>
        <v>2.0002019857155582</v>
      </c>
    </row>
    <row r="57" spans="1:34" x14ac:dyDescent="0.2">
      <c r="A57">
        <v>1</v>
      </c>
      <c r="B57">
        <v>13.74</v>
      </c>
      <c r="C57">
        <v>1.67</v>
      </c>
      <c r="D57">
        <v>2.25</v>
      </c>
      <c r="E57">
        <v>16.399999999999999</v>
      </c>
      <c r="F57">
        <v>118</v>
      </c>
      <c r="G57">
        <v>2.6</v>
      </c>
      <c r="H57">
        <v>2.9</v>
      </c>
      <c r="I57">
        <v>0.21</v>
      </c>
      <c r="J57">
        <v>1.62</v>
      </c>
      <c r="K57">
        <v>5.85</v>
      </c>
      <c r="L57">
        <v>0.92</v>
      </c>
      <c r="M57">
        <v>3.2</v>
      </c>
      <c r="N57">
        <v>1060</v>
      </c>
      <c r="P57">
        <f t="shared" si="13"/>
        <v>1</v>
      </c>
      <c r="Q57">
        <f t="shared" si="14"/>
        <v>0</v>
      </c>
      <c r="R57">
        <f t="shared" si="15"/>
        <v>0</v>
      </c>
      <c r="V57">
        <f t="shared" si="16"/>
        <v>0.91333270812769396</v>
      </c>
      <c r="W57">
        <f t="shared" si="17"/>
        <v>-0.59815632415246078</v>
      </c>
      <c r="X57">
        <f t="shared" si="18"/>
        <v>-0.42590882302931127</v>
      </c>
      <c r="Y57">
        <f t="shared" si="19"/>
        <v>-0.92936518119157119</v>
      </c>
      <c r="Z57">
        <f t="shared" si="20"/>
        <v>1.2819851519177941</v>
      </c>
      <c r="AA57">
        <f t="shared" si="21"/>
        <v>0.4885310849747504</v>
      </c>
      <c r="AB57">
        <f t="shared" si="22"/>
        <v>0.87418428255672587</v>
      </c>
      <c r="AC57">
        <f t="shared" si="23"/>
        <v>-1.2236095387553847</v>
      </c>
      <c r="AD57">
        <f t="shared" si="24"/>
        <v>5.0987616822830345E-2</v>
      </c>
      <c r="AE57">
        <f t="shared" si="25"/>
        <v>0.34255654624083703</v>
      </c>
      <c r="AF57">
        <f t="shared" si="26"/>
        <v>-0.16430337010617543</v>
      </c>
      <c r="AG57">
        <f t="shared" si="27"/>
        <v>0.83096073945626492</v>
      </c>
      <c r="AH57">
        <f t="shared" si="28"/>
        <v>0.99708645805466056</v>
      </c>
    </row>
    <row r="58" spans="1:34" x14ac:dyDescent="0.2">
      <c r="A58">
        <v>1</v>
      </c>
      <c r="B58">
        <v>13.56</v>
      </c>
      <c r="C58">
        <v>1.73</v>
      </c>
      <c r="D58">
        <v>2.46</v>
      </c>
      <c r="E58">
        <v>20.5</v>
      </c>
      <c r="F58">
        <v>116</v>
      </c>
      <c r="G58">
        <v>2.96</v>
      </c>
      <c r="H58">
        <v>2.78</v>
      </c>
      <c r="I58">
        <v>0.2</v>
      </c>
      <c r="J58">
        <v>2.4500000000000002</v>
      </c>
      <c r="K58">
        <v>6.25</v>
      </c>
      <c r="L58">
        <v>0.98</v>
      </c>
      <c r="M58">
        <v>3.03</v>
      </c>
      <c r="N58">
        <v>1120</v>
      </c>
      <c r="P58">
        <f t="shared" si="13"/>
        <v>1</v>
      </c>
      <c r="Q58">
        <f t="shared" si="14"/>
        <v>0</v>
      </c>
      <c r="R58">
        <f t="shared" si="15"/>
        <v>0</v>
      </c>
      <c r="V58">
        <f t="shared" si="16"/>
        <v>0.69098501442348459</v>
      </c>
      <c r="W58">
        <f t="shared" si="17"/>
        <v>-0.54429653541670242</v>
      </c>
      <c r="X58">
        <f t="shared" si="18"/>
        <v>0.34171276833209191</v>
      </c>
      <c r="Y58">
        <f t="shared" si="19"/>
        <v>0.30180328719399518</v>
      </c>
      <c r="Z58">
        <f t="shared" si="20"/>
        <v>1.141558470661568</v>
      </c>
      <c r="AA58">
        <f t="shared" si="21"/>
        <v>1.0653704423578716</v>
      </c>
      <c r="AB58">
        <f t="shared" si="22"/>
        <v>0.75370827587621958</v>
      </c>
      <c r="AC58">
        <f t="shared" si="23"/>
        <v>-1.304187599391144</v>
      </c>
      <c r="AD58">
        <f t="shared" si="24"/>
        <v>1.5052174448933278</v>
      </c>
      <c r="AE58">
        <f t="shared" si="25"/>
        <v>0.51558453942556781</v>
      </c>
      <c r="AF58">
        <f t="shared" si="26"/>
        <v>9.8936952836214509E-2</v>
      </c>
      <c r="AG58">
        <f t="shared" si="27"/>
        <v>0.59084546084714951</v>
      </c>
      <c r="AH58">
        <f t="shared" si="28"/>
        <v>1.188156082371022</v>
      </c>
    </row>
    <row r="59" spans="1:34" x14ac:dyDescent="0.2">
      <c r="A59">
        <v>1</v>
      </c>
      <c r="B59">
        <v>14.22</v>
      </c>
      <c r="C59">
        <v>1.7</v>
      </c>
      <c r="D59">
        <v>2.2999999999999998</v>
      </c>
      <c r="E59">
        <v>16.3</v>
      </c>
      <c r="F59">
        <v>118</v>
      </c>
      <c r="G59">
        <v>3.2</v>
      </c>
      <c r="H59">
        <v>3</v>
      </c>
      <c r="I59">
        <v>0.26</v>
      </c>
      <c r="J59">
        <v>2.0299999999999998</v>
      </c>
      <c r="K59">
        <v>6.38</v>
      </c>
      <c r="L59">
        <v>0.94</v>
      </c>
      <c r="M59">
        <v>3.31</v>
      </c>
      <c r="N59">
        <v>970</v>
      </c>
      <c r="P59">
        <f t="shared" si="13"/>
        <v>1</v>
      </c>
      <c r="Q59">
        <f t="shared" si="14"/>
        <v>0</v>
      </c>
      <c r="R59">
        <f t="shared" si="15"/>
        <v>0</v>
      </c>
      <c r="V59">
        <f t="shared" si="16"/>
        <v>1.5062598913389207</v>
      </c>
      <c r="W59">
        <f t="shared" si="17"/>
        <v>-0.5712264297845816</v>
      </c>
      <c r="X59">
        <f t="shared" si="18"/>
        <v>-0.24314177746707305</v>
      </c>
      <c r="Y59">
        <f t="shared" si="19"/>
        <v>-0.95939368042048678</v>
      </c>
      <c r="Z59">
        <f t="shared" si="20"/>
        <v>1.2819851519177941</v>
      </c>
      <c r="AA59">
        <f t="shared" si="21"/>
        <v>1.4499300139466196</v>
      </c>
      <c r="AB59">
        <f t="shared" si="22"/>
        <v>0.97458095479048101</v>
      </c>
      <c r="AC59">
        <f t="shared" si="23"/>
        <v>-0.82071923557658621</v>
      </c>
      <c r="AD59">
        <f t="shared" si="24"/>
        <v>0.76934211020705134</v>
      </c>
      <c r="AE59">
        <f t="shared" si="25"/>
        <v>0.57181863721060522</v>
      </c>
      <c r="AF59">
        <f t="shared" si="26"/>
        <v>-7.6556595792045781E-2</v>
      </c>
      <c r="AG59">
        <f t="shared" si="27"/>
        <v>0.98632944914451548</v>
      </c>
      <c r="AH59">
        <f t="shared" si="28"/>
        <v>0.71048202158011831</v>
      </c>
    </row>
    <row r="60" spans="1:34" x14ac:dyDescent="0.2">
      <c r="A60">
        <v>1</v>
      </c>
      <c r="B60">
        <v>13.29</v>
      </c>
      <c r="C60">
        <v>1.97</v>
      </c>
      <c r="D60">
        <v>2.68</v>
      </c>
      <c r="E60">
        <v>16.8</v>
      </c>
      <c r="F60">
        <v>102</v>
      </c>
      <c r="G60">
        <v>3</v>
      </c>
      <c r="H60">
        <v>3.23</v>
      </c>
      <c r="I60">
        <v>0.31</v>
      </c>
      <c r="J60">
        <v>1.66</v>
      </c>
      <c r="K60">
        <v>6</v>
      </c>
      <c r="L60">
        <v>1.07</v>
      </c>
      <c r="M60">
        <v>2.84</v>
      </c>
      <c r="N60">
        <v>1270</v>
      </c>
      <c r="P60">
        <f t="shared" si="13"/>
        <v>1</v>
      </c>
      <c r="Q60">
        <f t="shared" si="14"/>
        <v>0</v>
      </c>
      <c r="R60">
        <f t="shared" si="15"/>
        <v>0</v>
      </c>
      <c r="V60">
        <f t="shared" si="16"/>
        <v>0.35746347386716815</v>
      </c>
      <c r="W60">
        <f t="shared" si="17"/>
        <v>-0.32885738047366958</v>
      </c>
      <c r="X60">
        <f t="shared" si="18"/>
        <v>1.1458877688059437</v>
      </c>
      <c r="Y60">
        <f t="shared" si="19"/>
        <v>-0.80925118427590548</v>
      </c>
      <c r="Z60">
        <f t="shared" si="20"/>
        <v>0.15857170186798558</v>
      </c>
      <c r="AA60">
        <f t="shared" si="21"/>
        <v>1.1294637042893296</v>
      </c>
      <c r="AB60">
        <f t="shared" si="22"/>
        <v>1.2054933009281177</v>
      </c>
      <c r="AC60">
        <f t="shared" si="23"/>
        <v>-0.41782893239778801</v>
      </c>
      <c r="AD60">
        <f t="shared" si="24"/>
        <v>0.12107098203104676</v>
      </c>
      <c r="AE60">
        <f t="shared" si="25"/>
        <v>0.40744204368511117</v>
      </c>
      <c r="AF60">
        <f t="shared" si="26"/>
        <v>0.49379743724980019</v>
      </c>
      <c r="AG60">
        <f t="shared" si="27"/>
        <v>0.32248132593108014</v>
      </c>
      <c r="AH60">
        <f t="shared" si="28"/>
        <v>1.6658301431619258</v>
      </c>
    </row>
    <row r="61" spans="1:34" x14ac:dyDescent="0.2">
      <c r="A61">
        <v>1</v>
      </c>
      <c r="B61">
        <v>13.72</v>
      </c>
      <c r="C61">
        <v>1.43</v>
      </c>
      <c r="D61">
        <v>2.5</v>
      </c>
      <c r="E61">
        <v>16.7</v>
      </c>
      <c r="F61">
        <v>108</v>
      </c>
      <c r="G61">
        <v>3.4</v>
      </c>
      <c r="H61">
        <v>3.67</v>
      </c>
      <c r="I61">
        <v>0.19</v>
      </c>
      <c r="J61">
        <v>2.04</v>
      </c>
      <c r="K61">
        <v>6.8</v>
      </c>
      <c r="L61">
        <v>0.89</v>
      </c>
      <c r="M61">
        <v>2.87</v>
      </c>
      <c r="N61">
        <v>1285</v>
      </c>
      <c r="P61">
        <f t="shared" si="13"/>
        <v>1</v>
      </c>
      <c r="Q61">
        <f t="shared" si="14"/>
        <v>0</v>
      </c>
      <c r="R61">
        <f t="shared" si="15"/>
        <v>0</v>
      </c>
      <c r="V61">
        <f t="shared" si="16"/>
        <v>0.88862740882722679</v>
      </c>
      <c r="W61">
        <f t="shared" si="17"/>
        <v>-0.81359547909549368</v>
      </c>
      <c r="X61">
        <f t="shared" si="18"/>
        <v>0.48792640478188315</v>
      </c>
      <c r="Y61">
        <f t="shared" si="19"/>
        <v>-0.83927968350482218</v>
      </c>
      <c r="Z61">
        <f t="shared" si="20"/>
        <v>0.57985174563666375</v>
      </c>
      <c r="AA61">
        <f t="shared" si="21"/>
        <v>1.7703963236039089</v>
      </c>
      <c r="AB61">
        <f t="shared" si="22"/>
        <v>1.6472386587566401</v>
      </c>
      <c r="AC61">
        <f t="shared" si="23"/>
        <v>-1.3847656600269038</v>
      </c>
      <c r="AD61">
        <f t="shared" si="24"/>
        <v>0.78686295150910601</v>
      </c>
      <c r="AE61">
        <f t="shared" si="25"/>
        <v>0.7534980300545725</v>
      </c>
      <c r="AF61">
        <f t="shared" si="26"/>
        <v>-0.29592353157737067</v>
      </c>
      <c r="AG61">
        <f t="shared" si="27"/>
        <v>0.36485461039151251</v>
      </c>
      <c r="AH61">
        <f t="shared" si="28"/>
        <v>1.713597549241016</v>
      </c>
    </row>
    <row r="62" spans="1:34" x14ac:dyDescent="0.2">
      <c r="A62">
        <v>2</v>
      </c>
      <c r="B62">
        <v>12.37</v>
      </c>
      <c r="C62">
        <v>0.94</v>
      </c>
      <c r="D62">
        <v>1.36</v>
      </c>
      <c r="E62">
        <v>10.6</v>
      </c>
      <c r="F62">
        <v>88</v>
      </c>
      <c r="G62">
        <v>1.98</v>
      </c>
      <c r="H62">
        <v>0.56999999999999995</v>
      </c>
      <c r="I62">
        <v>0.28000000000000003</v>
      </c>
      <c r="J62">
        <v>0.42</v>
      </c>
      <c r="K62">
        <v>1.95</v>
      </c>
      <c r="L62">
        <v>1.05</v>
      </c>
      <c r="M62">
        <v>1.82</v>
      </c>
      <c r="N62">
        <v>520</v>
      </c>
      <c r="P62">
        <f t="shared" si="13"/>
        <v>0</v>
      </c>
      <c r="Q62">
        <f t="shared" si="14"/>
        <v>1</v>
      </c>
      <c r="R62">
        <f t="shared" si="15"/>
        <v>0</v>
      </c>
      <c r="V62">
        <f t="shared" si="16"/>
        <v>-0.77898029395434853</v>
      </c>
      <c r="W62">
        <f t="shared" si="17"/>
        <v>-1.2534504204375192</v>
      </c>
      <c r="X62">
        <f t="shared" si="18"/>
        <v>-3.6791622340371632</v>
      </c>
      <c r="Y62">
        <f t="shared" si="19"/>
        <v>-2.6710181364687129</v>
      </c>
      <c r="Z62">
        <f t="shared" si="20"/>
        <v>-0.82441506692559685</v>
      </c>
      <c r="AA62">
        <f t="shared" si="21"/>
        <v>-0.50491447496284769</v>
      </c>
      <c r="AB62">
        <f t="shared" si="22"/>
        <v>-1.4650581804897682</v>
      </c>
      <c r="AC62">
        <f t="shared" si="23"/>
        <v>-0.65956311430506676</v>
      </c>
      <c r="AD62">
        <f t="shared" si="24"/>
        <v>-2.0515133394236722</v>
      </c>
      <c r="AE62">
        <f t="shared" si="25"/>
        <v>-1.3444663873102869</v>
      </c>
      <c r="AF62">
        <f t="shared" si="26"/>
        <v>0.40605066293567005</v>
      </c>
      <c r="AG62">
        <f t="shared" si="27"/>
        <v>-1.1182103457236083</v>
      </c>
      <c r="AH62">
        <f t="shared" si="28"/>
        <v>-0.72254016079259298</v>
      </c>
    </row>
    <row r="63" spans="1:34" x14ac:dyDescent="0.2">
      <c r="A63">
        <v>2</v>
      </c>
      <c r="B63">
        <v>12.33</v>
      </c>
      <c r="C63">
        <v>1.1000000000000001</v>
      </c>
      <c r="D63">
        <v>2.2799999999999998</v>
      </c>
      <c r="E63">
        <v>16</v>
      </c>
      <c r="F63">
        <v>101</v>
      </c>
      <c r="G63">
        <v>2.0499999999999998</v>
      </c>
      <c r="H63">
        <v>1.0900000000000001</v>
      </c>
      <c r="I63">
        <v>0.63</v>
      </c>
      <c r="J63">
        <v>0.41</v>
      </c>
      <c r="K63">
        <v>3.27</v>
      </c>
      <c r="L63">
        <v>1.25</v>
      </c>
      <c r="M63">
        <v>1.67</v>
      </c>
      <c r="N63">
        <v>680</v>
      </c>
      <c r="P63">
        <f t="shared" si="13"/>
        <v>0</v>
      </c>
      <c r="Q63">
        <f t="shared" si="14"/>
        <v>1</v>
      </c>
      <c r="R63">
        <f t="shared" si="15"/>
        <v>0</v>
      </c>
      <c r="V63">
        <f t="shared" si="16"/>
        <v>-0.82839089255528298</v>
      </c>
      <c r="W63">
        <f t="shared" si="17"/>
        <v>-1.1098243171421638</v>
      </c>
      <c r="X63">
        <f t="shared" si="18"/>
        <v>-0.31624859569196867</v>
      </c>
      <c r="Y63">
        <f t="shared" si="19"/>
        <v>-1.0494791781072357</v>
      </c>
      <c r="Z63">
        <f t="shared" si="20"/>
        <v>8.8358361239872549E-2</v>
      </c>
      <c r="AA63">
        <f t="shared" si="21"/>
        <v>-0.39275126658279663</v>
      </c>
      <c r="AB63">
        <f t="shared" si="22"/>
        <v>-0.94299548487424145</v>
      </c>
      <c r="AC63">
        <f t="shared" si="23"/>
        <v>2.1606690079465212</v>
      </c>
      <c r="AD63">
        <f t="shared" si="24"/>
        <v>-2.0690341807257262</v>
      </c>
      <c r="AE63">
        <f t="shared" si="25"/>
        <v>-0.77347400980067571</v>
      </c>
      <c r="AF63">
        <f t="shared" si="26"/>
        <v>1.2835184060769704</v>
      </c>
      <c r="AG63">
        <f t="shared" si="27"/>
        <v>-1.3300767680257686</v>
      </c>
      <c r="AH63">
        <f t="shared" si="28"/>
        <v>-0.21302116261562898</v>
      </c>
    </row>
    <row r="64" spans="1:34" x14ac:dyDescent="0.2">
      <c r="A64">
        <v>2</v>
      </c>
      <c r="B64">
        <v>12.64</v>
      </c>
      <c r="C64">
        <v>1.36</v>
      </c>
      <c r="D64">
        <v>2.02</v>
      </c>
      <c r="E64">
        <v>16.8</v>
      </c>
      <c r="F64">
        <v>100</v>
      </c>
      <c r="G64">
        <v>2.02</v>
      </c>
      <c r="H64">
        <v>1.41</v>
      </c>
      <c r="I64">
        <v>0.53</v>
      </c>
      <c r="J64">
        <v>0.62</v>
      </c>
      <c r="K64">
        <v>5.75</v>
      </c>
      <c r="L64">
        <v>0.98</v>
      </c>
      <c r="M64">
        <v>1.59</v>
      </c>
      <c r="N64">
        <v>450</v>
      </c>
      <c r="P64">
        <f t="shared" si="13"/>
        <v>0</v>
      </c>
      <c r="Q64">
        <f t="shared" si="14"/>
        <v>1</v>
      </c>
      <c r="R64">
        <f t="shared" si="15"/>
        <v>0</v>
      </c>
      <c r="V64">
        <f t="shared" si="16"/>
        <v>-0.44545875339803215</v>
      </c>
      <c r="W64">
        <f t="shared" si="17"/>
        <v>-0.87643189928721144</v>
      </c>
      <c r="X64">
        <f t="shared" si="18"/>
        <v>-1.2666372326156101</v>
      </c>
      <c r="Y64">
        <f t="shared" si="19"/>
        <v>-0.80925118427590548</v>
      </c>
      <c r="Z64">
        <f t="shared" si="20"/>
        <v>1.8145020611759512E-2</v>
      </c>
      <c r="AA64">
        <f t="shared" si="21"/>
        <v>-0.44082121303138977</v>
      </c>
      <c r="AB64">
        <f t="shared" si="22"/>
        <v>-0.62172613372622532</v>
      </c>
      <c r="AC64">
        <f t="shared" si="23"/>
        <v>1.3548884015889247</v>
      </c>
      <c r="AD64">
        <f t="shared" si="24"/>
        <v>-1.7010965133825884</v>
      </c>
      <c r="AE64">
        <f t="shared" si="25"/>
        <v>0.29929954794465452</v>
      </c>
      <c r="AF64">
        <f t="shared" si="26"/>
        <v>9.8936952836214509E-2</v>
      </c>
      <c r="AG64">
        <f t="shared" si="27"/>
        <v>-1.443072193253587</v>
      </c>
      <c r="AH64">
        <f t="shared" si="28"/>
        <v>-0.94545472249501472</v>
      </c>
    </row>
    <row r="65" spans="1:34" x14ac:dyDescent="0.2">
      <c r="A65">
        <v>2</v>
      </c>
      <c r="B65">
        <v>13.67</v>
      </c>
      <c r="C65">
        <v>1.25</v>
      </c>
      <c r="D65">
        <v>1.92</v>
      </c>
      <c r="E65">
        <v>18</v>
      </c>
      <c r="F65">
        <v>94</v>
      </c>
      <c r="G65">
        <v>2.1</v>
      </c>
      <c r="H65">
        <v>1.79</v>
      </c>
      <c r="I65">
        <v>0.32</v>
      </c>
      <c r="J65">
        <v>0.73</v>
      </c>
      <c r="K65">
        <v>3.8</v>
      </c>
      <c r="L65">
        <v>1.23</v>
      </c>
      <c r="M65">
        <v>2.46</v>
      </c>
      <c r="N65">
        <v>630</v>
      </c>
      <c r="P65">
        <f t="shared" si="13"/>
        <v>0</v>
      </c>
      <c r="Q65">
        <f t="shared" si="14"/>
        <v>1</v>
      </c>
      <c r="R65">
        <f t="shared" si="15"/>
        <v>0</v>
      </c>
      <c r="V65">
        <f t="shared" si="16"/>
        <v>0.82686416057605649</v>
      </c>
      <c r="W65">
        <f t="shared" si="17"/>
        <v>-0.97517484530276832</v>
      </c>
      <c r="X65">
        <f t="shared" si="18"/>
        <v>-1.6321713237400881</v>
      </c>
      <c r="Y65">
        <f t="shared" si="19"/>
        <v>-0.44890919352891084</v>
      </c>
      <c r="Z65">
        <f t="shared" si="20"/>
        <v>-0.40313502315691868</v>
      </c>
      <c r="AA65">
        <f t="shared" si="21"/>
        <v>-0.31263468916847376</v>
      </c>
      <c r="AB65">
        <f t="shared" si="22"/>
        <v>-0.24021877923795576</v>
      </c>
      <c r="AC65">
        <f t="shared" si="23"/>
        <v>-0.33725087176202828</v>
      </c>
      <c r="AD65">
        <f t="shared" si="24"/>
        <v>-1.5083672590599924</v>
      </c>
      <c r="AE65">
        <f t="shared" si="25"/>
        <v>-0.54421191883090758</v>
      </c>
      <c r="AF65">
        <f t="shared" si="26"/>
        <v>1.1957716317628404</v>
      </c>
      <c r="AG65">
        <f t="shared" si="27"/>
        <v>-0.21424694390105864</v>
      </c>
      <c r="AH65">
        <f t="shared" si="28"/>
        <v>-0.37224584954593026</v>
      </c>
    </row>
    <row r="66" spans="1:34" x14ac:dyDescent="0.2">
      <c r="A66">
        <v>2</v>
      </c>
      <c r="B66">
        <v>12.37</v>
      </c>
      <c r="C66">
        <v>1.1299999999999999</v>
      </c>
      <c r="D66">
        <v>2.16</v>
      </c>
      <c r="E66">
        <v>19</v>
      </c>
      <c r="F66">
        <v>87</v>
      </c>
      <c r="G66">
        <v>3.5</v>
      </c>
      <c r="H66">
        <v>3.1</v>
      </c>
      <c r="I66">
        <v>0.19</v>
      </c>
      <c r="J66">
        <v>1.87</v>
      </c>
      <c r="K66">
        <v>4.45</v>
      </c>
      <c r="L66">
        <v>1.22</v>
      </c>
      <c r="M66">
        <v>2.87</v>
      </c>
      <c r="N66">
        <v>420</v>
      </c>
      <c r="P66">
        <f t="shared" si="13"/>
        <v>0</v>
      </c>
      <c r="Q66">
        <f t="shared" si="14"/>
        <v>1</v>
      </c>
      <c r="R66">
        <f t="shared" si="15"/>
        <v>0</v>
      </c>
      <c r="V66">
        <f t="shared" si="16"/>
        <v>-0.77898029395434853</v>
      </c>
      <c r="W66">
        <f t="shared" si="17"/>
        <v>-1.0828944227742849</v>
      </c>
      <c r="X66">
        <f t="shared" si="18"/>
        <v>-0.75488950504134078</v>
      </c>
      <c r="Y66">
        <f t="shared" si="19"/>
        <v>-0.14862420123974845</v>
      </c>
      <c r="Z66">
        <f t="shared" si="20"/>
        <v>-0.89462840755370987</v>
      </c>
      <c r="AA66">
        <f t="shared" si="21"/>
        <v>1.9306294784325537</v>
      </c>
      <c r="AB66">
        <f t="shared" si="22"/>
        <v>1.0749776270242362</v>
      </c>
      <c r="AC66">
        <f t="shared" si="23"/>
        <v>-1.3847656600269038</v>
      </c>
      <c r="AD66">
        <f t="shared" si="24"/>
        <v>0.48900864937418498</v>
      </c>
      <c r="AE66">
        <f t="shared" si="25"/>
        <v>-0.26304142990572016</v>
      </c>
      <c r="AF66">
        <f t="shared" si="26"/>
        <v>1.1518982446057753</v>
      </c>
      <c r="AG66">
        <f t="shared" si="27"/>
        <v>0.36485461039151251</v>
      </c>
      <c r="AH66">
        <f t="shared" si="28"/>
        <v>-1.0409895346531954</v>
      </c>
    </row>
    <row r="67" spans="1:34" x14ac:dyDescent="0.2">
      <c r="A67">
        <v>2</v>
      </c>
      <c r="B67">
        <v>12.17</v>
      </c>
      <c r="C67">
        <v>1.45</v>
      </c>
      <c r="D67">
        <v>2.5299999999999998</v>
      </c>
      <c r="E67">
        <v>19</v>
      </c>
      <c r="F67">
        <v>104</v>
      </c>
      <c r="G67">
        <v>1.89</v>
      </c>
      <c r="H67">
        <v>1.75</v>
      </c>
      <c r="I67">
        <v>0.45</v>
      </c>
      <c r="J67">
        <v>1.03</v>
      </c>
      <c r="K67">
        <v>2.95</v>
      </c>
      <c r="L67">
        <v>1.45</v>
      </c>
      <c r="M67">
        <v>2.23</v>
      </c>
      <c r="N67">
        <v>355</v>
      </c>
      <c r="P67">
        <f t="shared" si="13"/>
        <v>0</v>
      </c>
      <c r="Q67">
        <f t="shared" si="14"/>
        <v>1</v>
      </c>
      <c r="R67">
        <f t="shared" si="15"/>
        <v>0</v>
      </c>
      <c r="V67">
        <f t="shared" ref="V67:V98" si="29">(B67-AVERAGE(B$3:B$180))/_xlfn.STDEV.P(B$3:B$180)</f>
        <v>-1.0260332869590252</v>
      </c>
      <c r="W67">
        <f t="shared" ref="W67:W98" si="30">(C67-AVERAGE(C$3:C$180))/_xlfn.STDEV.P(C$3:C$180)</f>
        <v>-0.79564221618357422</v>
      </c>
      <c r="X67">
        <f t="shared" ref="X67:X98" si="31">(D67-AVERAGE(D$3:D$180))/_xlfn.STDEV.P(D$3:D$180)</f>
        <v>0.5975866321192258</v>
      </c>
      <c r="Y67">
        <f t="shared" ref="Y67:Y98" si="32">(E67-AVERAGE(E$3:E$180))/_xlfn.STDEV.P(E$3:E$180)</f>
        <v>-0.14862420123974845</v>
      </c>
      <c r="Z67">
        <f t="shared" ref="Z67:Z98" si="33">(F67-AVERAGE(F$3:F$180))/_xlfn.STDEV.P(F$3:F$180)</f>
        <v>0.29899838312421162</v>
      </c>
      <c r="AA67">
        <f t="shared" ref="AA67:AA98" si="34">(G67-AVERAGE(G$3:G$180))/_xlfn.STDEV.P(G$3:G$180)</f>
        <v>-0.64912431430862827</v>
      </c>
      <c r="AB67">
        <f t="shared" ref="AB67:AB98" si="35">(H67-AVERAGE(H$3:H$180))/_xlfn.STDEV.P(H$3:H$180)</f>
        <v>-0.28037744813145782</v>
      </c>
      <c r="AC67">
        <f t="shared" ref="AC67:AC98" si="36">(I67-AVERAGE(I$3:I$180))/_xlfn.STDEV.P(I$3:I$180)</f>
        <v>0.71026391650284726</v>
      </c>
      <c r="AD67">
        <f t="shared" ref="AD67:AD98" si="37">(J67-AVERAGE(J$3:J$180))/_xlfn.STDEV.P(J$3:J$180)</f>
        <v>-0.98274201999836674</v>
      </c>
      <c r="AE67">
        <f t="shared" ref="AE67:AE98" si="38">(K67-AVERAGE(K$3:K$180))/_xlfn.STDEV.P(K$3:K$180)</f>
        <v>-0.9118964043484602</v>
      </c>
      <c r="AF67">
        <f t="shared" ref="AF67:AF98" si="39">(L67-AVERAGE(L$3:L$180))/_xlfn.STDEV.P(L$3:L$180)</f>
        <v>2.1609861492182709</v>
      </c>
      <c r="AG67">
        <f t="shared" ref="AG67:AG98" si="40">(M67-AVERAGE(M$3:M$180))/_xlfn.STDEV.P(M$3:M$180)</f>
        <v>-0.53910879143103752</v>
      </c>
      <c r="AH67">
        <f t="shared" ref="AH67:AH98" si="41">(N67-AVERAGE(N$3:N$180))/_xlfn.STDEV.P(N$3:N$180)</f>
        <v>-1.247981627662587</v>
      </c>
    </row>
    <row r="68" spans="1:34" x14ac:dyDescent="0.2">
      <c r="A68">
        <v>2</v>
      </c>
      <c r="B68">
        <v>12.37</v>
      </c>
      <c r="C68">
        <v>1.21</v>
      </c>
      <c r="D68">
        <v>2.56</v>
      </c>
      <c r="E68">
        <v>18.100000000000001</v>
      </c>
      <c r="F68">
        <v>98</v>
      </c>
      <c r="G68">
        <v>2.42</v>
      </c>
      <c r="H68">
        <v>2.65</v>
      </c>
      <c r="I68">
        <v>0.37</v>
      </c>
      <c r="J68">
        <v>2.08</v>
      </c>
      <c r="K68">
        <v>4.5999999999999996</v>
      </c>
      <c r="L68">
        <v>1.19</v>
      </c>
      <c r="M68">
        <v>2.2999999999999998</v>
      </c>
      <c r="N68">
        <v>678</v>
      </c>
      <c r="P68">
        <f t="shared" ref="P68:P131" si="42">IF(A68=1,1,0)</f>
        <v>0</v>
      </c>
      <c r="Q68">
        <f t="shared" ref="Q68:Q131" si="43">IF(A68=2,1,0)</f>
        <v>1</v>
      </c>
      <c r="R68">
        <f t="shared" ref="R68:R131" si="44">IF(A68=3,1,0)</f>
        <v>0</v>
      </c>
      <c r="V68">
        <f t="shared" si="29"/>
        <v>-0.77898029395434853</v>
      </c>
      <c r="W68">
        <f t="shared" si="30"/>
        <v>-1.0110813711266071</v>
      </c>
      <c r="X68">
        <f t="shared" si="31"/>
        <v>0.70724685945656995</v>
      </c>
      <c r="Y68">
        <f t="shared" si="32"/>
        <v>-0.41888069429999419</v>
      </c>
      <c r="Z68">
        <f t="shared" si="33"/>
        <v>-0.12228166064446655</v>
      </c>
      <c r="AA68">
        <f t="shared" si="34"/>
        <v>0.20011140628318946</v>
      </c>
      <c r="AB68">
        <f t="shared" si="35"/>
        <v>0.62319260197233806</v>
      </c>
      <c r="AC68">
        <f t="shared" si="36"/>
        <v>6.5639431416769908E-2</v>
      </c>
      <c r="AD68">
        <f t="shared" si="37"/>
        <v>0.8569463167173228</v>
      </c>
      <c r="AE68">
        <f t="shared" si="38"/>
        <v>-0.19815593246144636</v>
      </c>
      <c r="AF68">
        <f t="shared" si="39"/>
        <v>1.0202780831345801</v>
      </c>
      <c r="AG68">
        <f t="shared" si="40"/>
        <v>-0.4402377943566963</v>
      </c>
      <c r="AH68">
        <f t="shared" si="41"/>
        <v>-0.21939015009284105</v>
      </c>
    </row>
    <row r="69" spans="1:34" x14ac:dyDescent="0.2">
      <c r="A69">
        <v>2</v>
      </c>
      <c r="B69">
        <v>13.11</v>
      </c>
      <c r="C69">
        <v>1.01</v>
      </c>
      <c r="D69">
        <v>1.7</v>
      </c>
      <c r="E69">
        <v>15</v>
      </c>
      <c r="F69">
        <v>78</v>
      </c>
      <c r="G69">
        <v>2.98</v>
      </c>
      <c r="H69">
        <v>3.18</v>
      </c>
      <c r="I69">
        <v>0.26</v>
      </c>
      <c r="J69">
        <v>2.2799999999999998</v>
      </c>
      <c r="K69">
        <v>5.3</v>
      </c>
      <c r="L69">
        <v>1.1200000000000001</v>
      </c>
      <c r="M69">
        <v>3.18</v>
      </c>
      <c r="N69">
        <v>502</v>
      </c>
      <c r="P69">
        <f t="shared" si="42"/>
        <v>0</v>
      </c>
      <c r="Q69">
        <f t="shared" si="43"/>
        <v>1</v>
      </c>
      <c r="R69">
        <f t="shared" si="44"/>
        <v>0</v>
      </c>
      <c r="V69">
        <f t="shared" si="29"/>
        <v>0.13511578016295869</v>
      </c>
      <c r="W69">
        <f t="shared" si="30"/>
        <v>-1.1906140002458012</v>
      </c>
      <c r="X69">
        <f t="shared" si="31"/>
        <v>-2.4363463242139392</v>
      </c>
      <c r="Y69">
        <f t="shared" si="32"/>
        <v>-1.3497641703963981</v>
      </c>
      <c r="Z69">
        <f t="shared" si="33"/>
        <v>-1.5265484732067272</v>
      </c>
      <c r="AA69">
        <f t="shared" si="34"/>
        <v>1.0974170733236006</v>
      </c>
      <c r="AB69">
        <f t="shared" si="35"/>
        <v>1.1552949648112405</v>
      </c>
      <c r="AC69">
        <f t="shared" si="36"/>
        <v>-0.82071923557658621</v>
      </c>
      <c r="AD69">
        <f t="shared" si="37"/>
        <v>1.2073631427584059</v>
      </c>
      <c r="AE69">
        <f t="shared" si="38"/>
        <v>0.1046430556118324</v>
      </c>
      <c r="AF69">
        <f t="shared" si="39"/>
        <v>0.71316437303512559</v>
      </c>
      <c r="AG69">
        <f t="shared" si="40"/>
        <v>0.80271188314931019</v>
      </c>
      <c r="AH69">
        <f t="shared" si="41"/>
        <v>-0.77986104808750145</v>
      </c>
    </row>
    <row r="70" spans="1:34" x14ac:dyDescent="0.2">
      <c r="A70">
        <v>2</v>
      </c>
      <c r="B70">
        <v>12.37</v>
      </c>
      <c r="C70">
        <v>1.17</v>
      </c>
      <c r="D70">
        <v>1.92</v>
      </c>
      <c r="E70">
        <v>19.600000000000001</v>
      </c>
      <c r="F70">
        <v>78</v>
      </c>
      <c r="G70">
        <v>2.11</v>
      </c>
      <c r="H70">
        <v>2</v>
      </c>
      <c r="I70">
        <v>0.27</v>
      </c>
      <c r="J70">
        <v>1.04</v>
      </c>
      <c r="K70">
        <v>4.68</v>
      </c>
      <c r="L70">
        <v>1.1200000000000001</v>
      </c>
      <c r="M70">
        <v>3.48</v>
      </c>
      <c r="N70">
        <v>510</v>
      </c>
      <c r="P70">
        <f t="shared" si="42"/>
        <v>0</v>
      </c>
      <c r="Q70">
        <f t="shared" si="43"/>
        <v>1</v>
      </c>
      <c r="R70">
        <f t="shared" si="44"/>
        <v>0</v>
      </c>
      <c r="V70">
        <f t="shared" si="29"/>
        <v>-0.77898029395434853</v>
      </c>
      <c r="W70">
        <f t="shared" si="30"/>
        <v>-1.046987896950446</v>
      </c>
      <c r="X70">
        <f t="shared" si="31"/>
        <v>-1.6321713237400881</v>
      </c>
      <c r="Y70">
        <f t="shared" si="32"/>
        <v>3.1546794133749424E-2</v>
      </c>
      <c r="Z70">
        <f t="shared" si="33"/>
        <v>-1.5265484732067272</v>
      </c>
      <c r="AA70">
        <f t="shared" si="34"/>
        <v>-0.29661137368560964</v>
      </c>
      <c r="AB70">
        <f t="shared" si="35"/>
        <v>-2.938576754707006E-2</v>
      </c>
      <c r="AC70">
        <f t="shared" si="36"/>
        <v>-0.74014117494082643</v>
      </c>
      <c r="AD70">
        <f t="shared" si="37"/>
        <v>-0.96522117869631252</v>
      </c>
      <c r="AE70">
        <f t="shared" si="38"/>
        <v>-0.16355033382450018</v>
      </c>
      <c r="AF70">
        <f t="shared" si="39"/>
        <v>0.71316437303512559</v>
      </c>
      <c r="AG70">
        <f t="shared" si="40"/>
        <v>1.2264447277536301</v>
      </c>
      <c r="AH70">
        <f t="shared" si="41"/>
        <v>-0.75438509817865329</v>
      </c>
    </row>
    <row r="71" spans="1:34" x14ac:dyDescent="0.2">
      <c r="A71">
        <v>2</v>
      </c>
      <c r="B71">
        <v>13.34</v>
      </c>
      <c r="C71">
        <v>0.94</v>
      </c>
      <c r="D71">
        <v>2.36</v>
      </c>
      <c r="E71">
        <v>17</v>
      </c>
      <c r="F71">
        <v>110</v>
      </c>
      <c r="G71">
        <v>2.5299999999999998</v>
      </c>
      <c r="H71">
        <v>1.3</v>
      </c>
      <c r="I71">
        <v>0.55000000000000004</v>
      </c>
      <c r="J71">
        <v>0.42</v>
      </c>
      <c r="K71">
        <v>3.17</v>
      </c>
      <c r="L71">
        <v>1.02</v>
      </c>
      <c r="M71">
        <v>1.93</v>
      </c>
      <c r="N71">
        <v>750</v>
      </c>
      <c r="P71">
        <f t="shared" si="42"/>
        <v>0</v>
      </c>
      <c r="Q71">
        <f t="shared" si="43"/>
        <v>1</v>
      </c>
      <c r="R71">
        <f t="shared" si="44"/>
        <v>0</v>
      </c>
      <c r="V71">
        <f t="shared" si="29"/>
        <v>0.41922672211833845</v>
      </c>
      <c r="W71">
        <f t="shared" si="30"/>
        <v>-1.2534504204375192</v>
      </c>
      <c r="X71">
        <f t="shared" si="31"/>
        <v>-2.3821322792386187E-2</v>
      </c>
      <c r="Y71">
        <f t="shared" si="32"/>
        <v>-0.74919418581807329</v>
      </c>
      <c r="Z71">
        <f t="shared" si="33"/>
        <v>0.72027842689288979</v>
      </c>
      <c r="AA71">
        <f t="shared" si="34"/>
        <v>0.37636787659469856</v>
      </c>
      <c r="AB71">
        <f t="shared" si="35"/>
        <v>-0.73216247318335581</v>
      </c>
      <c r="AC71">
        <f t="shared" si="36"/>
        <v>1.516044522860444</v>
      </c>
      <c r="AD71">
        <f t="shared" si="37"/>
        <v>-2.0515133394236722</v>
      </c>
      <c r="AE71">
        <f t="shared" si="38"/>
        <v>-0.81673100809685839</v>
      </c>
      <c r="AF71">
        <f t="shared" si="39"/>
        <v>0.27443050146447479</v>
      </c>
      <c r="AG71">
        <f t="shared" si="40"/>
        <v>-0.96284163603535777</v>
      </c>
      <c r="AH71">
        <f t="shared" si="41"/>
        <v>9.8933990867927663E-3</v>
      </c>
    </row>
    <row r="72" spans="1:34" x14ac:dyDescent="0.2">
      <c r="A72">
        <v>2</v>
      </c>
      <c r="B72">
        <v>12.21</v>
      </c>
      <c r="C72">
        <v>1.19</v>
      </c>
      <c r="D72">
        <v>1.75</v>
      </c>
      <c r="E72">
        <v>16.8</v>
      </c>
      <c r="F72">
        <v>151</v>
      </c>
      <c r="G72">
        <v>1.85</v>
      </c>
      <c r="H72">
        <v>1.28</v>
      </c>
      <c r="I72">
        <v>0.14000000000000001</v>
      </c>
      <c r="J72">
        <v>2.5</v>
      </c>
      <c r="K72">
        <v>2.85</v>
      </c>
      <c r="L72">
        <v>1.28</v>
      </c>
      <c r="M72">
        <v>3.07</v>
      </c>
      <c r="N72">
        <v>718</v>
      </c>
      <c r="P72">
        <f t="shared" si="42"/>
        <v>0</v>
      </c>
      <c r="Q72">
        <f t="shared" si="43"/>
        <v>1</v>
      </c>
      <c r="R72">
        <f t="shared" si="44"/>
        <v>0</v>
      </c>
      <c r="V72">
        <f t="shared" si="29"/>
        <v>-0.97662268835808863</v>
      </c>
      <c r="W72">
        <f t="shared" si="30"/>
        <v>-1.0290346340385266</v>
      </c>
      <c r="X72">
        <f t="shared" si="31"/>
        <v>-2.2535792786517002</v>
      </c>
      <c r="Y72">
        <f t="shared" si="32"/>
        <v>-0.80925118427590548</v>
      </c>
      <c r="Z72">
        <f t="shared" si="33"/>
        <v>3.5990253926455242</v>
      </c>
      <c r="AA72">
        <f t="shared" si="34"/>
        <v>-0.71321757624008586</v>
      </c>
      <c r="AB72">
        <f t="shared" si="35"/>
        <v>-0.75224180763010684</v>
      </c>
      <c r="AC72">
        <f t="shared" si="36"/>
        <v>-1.7876559632057021</v>
      </c>
      <c r="AD72">
        <f t="shared" si="37"/>
        <v>1.5928216514035984</v>
      </c>
      <c r="AE72">
        <f t="shared" si="38"/>
        <v>-0.95515340264464288</v>
      </c>
      <c r="AF72">
        <f t="shared" si="39"/>
        <v>1.4151385675481658</v>
      </c>
      <c r="AG72">
        <f t="shared" si="40"/>
        <v>0.64734317346105896</v>
      </c>
      <c r="AH72">
        <f t="shared" si="41"/>
        <v>-9.2010400548600033E-2</v>
      </c>
    </row>
    <row r="73" spans="1:34" x14ac:dyDescent="0.2">
      <c r="A73">
        <v>2</v>
      </c>
      <c r="B73">
        <v>12.29</v>
      </c>
      <c r="C73">
        <v>1.61</v>
      </c>
      <c r="D73">
        <v>2.21</v>
      </c>
      <c r="E73">
        <v>20.399999999999999</v>
      </c>
      <c r="F73">
        <v>103</v>
      </c>
      <c r="G73">
        <v>1.1000000000000001</v>
      </c>
      <c r="H73">
        <v>1.02</v>
      </c>
      <c r="I73">
        <v>0.37</v>
      </c>
      <c r="J73">
        <v>1.46</v>
      </c>
      <c r="K73">
        <v>3.05</v>
      </c>
      <c r="L73">
        <v>0.90600000000000003</v>
      </c>
      <c r="M73">
        <v>1.82</v>
      </c>
      <c r="N73">
        <v>870</v>
      </c>
      <c r="P73">
        <f t="shared" si="42"/>
        <v>0</v>
      </c>
      <c r="Q73">
        <f t="shared" si="43"/>
        <v>1</v>
      </c>
      <c r="R73">
        <f t="shared" si="44"/>
        <v>0</v>
      </c>
      <c r="V73">
        <f t="shared" si="29"/>
        <v>-0.87780149115621964</v>
      </c>
      <c r="W73">
        <f t="shared" si="30"/>
        <v>-0.65201611288821881</v>
      </c>
      <c r="X73">
        <f t="shared" si="31"/>
        <v>-0.57212245947910256</v>
      </c>
      <c r="Y73">
        <f t="shared" si="32"/>
        <v>0.27177478796507848</v>
      </c>
      <c r="Z73">
        <f t="shared" si="33"/>
        <v>0.2287850424960986</v>
      </c>
      <c r="AA73">
        <f t="shared" si="34"/>
        <v>-1.9149662374549221</v>
      </c>
      <c r="AB73">
        <f t="shared" si="35"/>
        <v>-1.0132731554378702</v>
      </c>
      <c r="AC73">
        <f t="shared" si="36"/>
        <v>6.5639431416769908E-2</v>
      </c>
      <c r="AD73">
        <f t="shared" si="37"/>
        <v>-0.22934584401003685</v>
      </c>
      <c r="AE73">
        <f t="shared" si="38"/>
        <v>-0.86863940605227763</v>
      </c>
      <c r="AF73">
        <f t="shared" si="39"/>
        <v>-0.22572611212606655</v>
      </c>
      <c r="AG73">
        <f t="shared" si="40"/>
        <v>-1.1182103457236083</v>
      </c>
      <c r="AH73">
        <f t="shared" si="41"/>
        <v>0.39203264771951579</v>
      </c>
    </row>
    <row r="74" spans="1:34" x14ac:dyDescent="0.2">
      <c r="A74">
        <v>2</v>
      </c>
      <c r="B74">
        <v>13.86</v>
      </c>
      <c r="C74">
        <v>1.51</v>
      </c>
      <c r="D74">
        <v>2.67</v>
      </c>
      <c r="E74">
        <v>25</v>
      </c>
      <c r="F74">
        <v>86</v>
      </c>
      <c r="G74">
        <v>2.95</v>
      </c>
      <c r="H74">
        <v>2.86</v>
      </c>
      <c r="I74">
        <v>0.21</v>
      </c>
      <c r="J74">
        <v>1.87</v>
      </c>
      <c r="K74">
        <v>3.38</v>
      </c>
      <c r="L74">
        <v>1.36</v>
      </c>
      <c r="M74">
        <v>3.16</v>
      </c>
      <c r="N74">
        <v>410</v>
      </c>
      <c r="P74">
        <f t="shared" si="42"/>
        <v>0</v>
      </c>
      <c r="Q74">
        <f t="shared" si="43"/>
        <v>1</v>
      </c>
      <c r="R74">
        <f t="shared" si="44"/>
        <v>0</v>
      </c>
      <c r="V74">
        <f t="shared" si="29"/>
        <v>1.0615645039304995</v>
      </c>
      <c r="W74">
        <f t="shared" si="30"/>
        <v>-0.74178242744781597</v>
      </c>
      <c r="X74">
        <f t="shared" si="31"/>
        <v>1.109334359693495</v>
      </c>
      <c r="Y74">
        <f t="shared" si="32"/>
        <v>1.653085752495226</v>
      </c>
      <c r="Z74">
        <f t="shared" si="33"/>
        <v>-0.96484174818182289</v>
      </c>
      <c r="AA74">
        <f t="shared" si="34"/>
        <v>1.0493471268750074</v>
      </c>
      <c r="AB74">
        <f t="shared" si="35"/>
        <v>0.83402561366322381</v>
      </c>
      <c r="AC74">
        <f t="shared" si="36"/>
        <v>-1.2236095387553847</v>
      </c>
      <c r="AD74">
        <f t="shared" si="37"/>
        <v>0.48900864937418498</v>
      </c>
      <c r="AE74">
        <f t="shared" si="38"/>
        <v>-0.72589131167487486</v>
      </c>
      <c r="AF74">
        <f t="shared" si="39"/>
        <v>1.7661256648046864</v>
      </c>
      <c r="AG74">
        <f t="shared" si="40"/>
        <v>0.77446302684235546</v>
      </c>
      <c r="AH74">
        <f t="shared" si="41"/>
        <v>-1.0728344720392557</v>
      </c>
    </row>
    <row r="75" spans="1:34" x14ac:dyDescent="0.2">
      <c r="A75">
        <v>2</v>
      </c>
      <c r="B75">
        <v>13.49</v>
      </c>
      <c r="C75">
        <v>1.66</v>
      </c>
      <c r="D75">
        <v>2.2400000000000002</v>
      </c>
      <c r="E75">
        <v>24</v>
      </c>
      <c r="F75">
        <v>87</v>
      </c>
      <c r="G75">
        <v>1.88</v>
      </c>
      <c r="H75">
        <v>1.84</v>
      </c>
      <c r="I75">
        <v>0.27</v>
      </c>
      <c r="J75">
        <v>1.03</v>
      </c>
      <c r="K75">
        <v>3.74</v>
      </c>
      <c r="L75">
        <v>0.98</v>
      </c>
      <c r="M75">
        <v>2.78</v>
      </c>
      <c r="N75">
        <v>472</v>
      </c>
      <c r="P75">
        <f t="shared" si="42"/>
        <v>0</v>
      </c>
      <c r="Q75">
        <f t="shared" si="43"/>
        <v>1</v>
      </c>
      <c r="R75">
        <f t="shared" si="44"/>
        <v>0</v>
      </c>
      <c r="V75">
        <f t="shared" si="29"/>
        <v>0.60451646687184701</v>
      </c>
      <c r="W75">
        <f t="shared" si="30"/>
        <v>-0.60713295560842051</v>
      </c>
      <c r="X75">
        <f t="shared" si="31"/>
        <v>-0.4624622321417583</v>
      </c>
      <c r="Y75">
        <f t="shared" si="32"/>
        <v>1.3528007602060637</v>
      </c>
      <c r="Z75">
        <f t="shared" si="33"/>
        <v>-0.89462840755370987</v>
      </c>
      <c r="AA75">
        <f t="shared" si="34"/>
        <v>-0.66514762979149267</v>
      </c>
      <c r="AB75">
        <f t="shared" si="35"/>
        <v>-0.19002044312107816</v>
      </c>
      <c r="AC75">
        <f t="shared" si="36"/>
        <v>-0.74014117494082643</v>
      </c>
      <c r="AD75">
        <f t="shared" si="37"/>
        <v>-0.98274201999836674</v>
      </c>
      <c r="AE75">
        <f t="shared" si="38"/>
        <v>-0.57016611780861703</v>
      </c>
      <c r="AF75">
        <f t="shared" si="39"/>
        <v>9.8936952836214509E-2</v>
      </c>
      <c r="AG75">
        <f t="shared" si="40"/>
        <v>0.23773475701021604</v>
      </c>
      <c r="AH75">
        <f t="shared" si="41"/>
        <v>-0.87539586024568217</v>
      </c>
    </row>
    <row r="76" spans="1:34" x14ac:dyDescent="0.2">
      <c r="A76">
        <v>2</v>
      </c>
      <c r="B76">
        <v>12.99</v>
      </c>
      <c r="C76">
        <v>1.67</v>
      </c>
      <c r="D76">
        <v>2.6</v>
      </c>
      <c r="E76">
        <v>30</v>
      </c>
      <c r="F76">
        <v>139</v>
      </c>
      <c r="G76">
        <v>3.3</v>
      </c>
      <c r="H76">
        <v>2.89</v>
      </c>
      <c r="I76">
        <v>0.21</v>
      </c>
      <c r="J76">
        <v>1.96</v>
      </c>
      <c r="K76">
        <v>3.35</v>
      </c>
      <c r="L76">
        <v>1.31</v>
      </c>
      <c r="M76">
        <v>3.5</v>
      </c>
      <c r="N76">
        <v>985</v>
      </c>
      <c r="P76">
        <f t="shared" si="42"/>
        <v>0</v>
      </c>
      <c r="Q76">
        <f t="shared" si="43"/>
        <v>1</v>
      </c>
      <c r="R76">
        <f t="shared" si="44"/>
        <v>0</v>
      </c>
      <c r="V76">
        <f t="shared" si="29"/>
        <v>-1.3116015639846866E-2</v>
      </c>
      <c r="W76">
        <f t="shared" si="30"/>
        <v>-0.59815632415246078</v>
      </c>
      <c r="X76">
        <f t="shared" si="31"/>
        <v>0.85346049590636119</v>
      </c>
      <c r="Y76">
        <f t="shared" si="32"/>
        <v>3.154510713941038</v>
      </c>
      <c r="Z76">
        <f t="shared" si="33"/>
        <v>2.7564653051081676</v>
      </c>
      <c r="AA76">
        <f t="shared" si="34"/>
        <v>1.6101631687752638</v>
      </c>
      <c r="AB76">
        <f t="shared" si="35"/>
        <v>0.86414461533335052</v>
      </c>
      <c r="AC76">
        <f t="shared" si="36"/>
        <v>-1.2236095387553847</v>
      </c>
      <c r="AD76">
        <f t="shared" si="37"/>
        <v>0.64669622109267233</v>
      </c>
      <c r="AE76">
        <f t="shared" si="38"/>
        <v>-0.73886841116372959</v>
      </c>
      <c r="AF76">
        <f t="shared" si="39"/>
        <v>1.546758729019361</v>
      </c>
      <c r="AG76">
        <f t="shared" si="40"/>
        <v>1.2546935840605848</v>
      </c>
      <c r="AH76">
        <f t="shared" si="41"/>
        <v>0.75824942765920866</v>
      </c>
    </row>
    <row r="77" spans="1:34" x14ac:dyDescent="0.2">
      <c r="A77">
        <v>2</v>
      </c>
      <c r="B77">
        <v>11.96</v>
      </c>
      <c r="C77">
        <v>1.0900000000000001</v>
      </c>
      <c r="D77">
        <v>2.2999999999999998</v>
      </c>
      <c r="E77">
        <v>21</v>
      </c>
      <c r="F77">
        <v>101</v>
      </c>
      <c r="G77">
        <v>3.38</v>
      </c>
      <c r="H77">
        <v>2.14</v>
      </c>
      <c r="I77">
        <v>0.13</v>
      </c>
      <c r="J77">
        <v>1.65</v>
      </c>
      <c r="K77">
        <v>3.21</v>
      </c>
      <c r="L77">
        <v>0.99</v>
      </c>
      <c r="M77">
        <v>3.13</v>
      </c>
      <c r="N77">
        <v>886</v>
      </c>
      <c r="P77">
        <f t="shared" si="42"/>
        <v>0</v>
      </c>
      <c r="Q77">
        <f t="shared" si="43"/>
        <v>1</v>
      </c>
      <c r="R77">
        <f t="shared" si="44"/>
        <v>0</v>
      </c>
      <c r="V77">
        <f t="shared" si="29"/>
        <v>-1.2854389296139355</v>
      </c>
      <c r="W77">
        <f t="shared" si="30"/>
        <v>-1.1188009485981236</v>
      </c>
      <c r="X77">
        <f t="shared" si="31"/>
        <v>-0.24314177746707305</v>
      </c>
      <c r="Y77">
        <f t="shared" si="32"/>
        <v>0.45194578333857638</v>
      </c>
      <c r="Z77">
        <f t="shared" si="33"/>
        <v>8.8358361239872549E-2</v>
      </c>
      <c r="AA77">
        <f t="shared" si="34"/>
        <v>1.7383496926381798</v>
      </c>
      <c r="AB77">
        <f t="shared" si="35"/>
        <v>0.11116957358018721</v>
      </c>
      <c r="AC77">
        <f t="shared" si="36"/>
        <v>-1.8682340238414616</v>
      </c>
      <c r="AD77">
        <f t="shared" si="37"/>
        <v>0.10355014072899256</v>
      </c>
      <c r="AE77">
        <f t="shared" si="38"/>
        <v>-0.79942820877838527</v>
      </c>
      <c r="AF77">
        <f t="shared" si="39"/>
        <v>0.14281033999327958</v>
      </c>
      <c r="AG77">
        <f t="shared" si="40"/>
        <v>0.73208974238192315</v>
      </c>
      <c r="AH77">
        <f t="shared" si="41"/>
        <v>0.44298454753721217</v>
      </c>
    </row>
    <row r="78" spans="1:34" x14ac:dyDescent="0.2">
      <c r="A78">
        <v>2</v>
      </c>
      <c r="B78">
        <v>11.66</v>
      </c>
      <c r="C78">
        <v>1.88</v>
      </c>
      <c r="D78">
        <v>1.92</v>
      </c>
      <c r="E78">
        <v>16</v>
      </c>
      <c r="F78">
        <v>97</v>
      </c>
      <c r="G78">
        <v>1.61</v>
      </c>
      <c r="H78">
        <v>1.57</v>
      </c>
      <c r="I78">
        <v>0.34</v>
      </c>
      <c r="J78">
        <v>1.1499999999999999</v>
      </c>
      <c r="K78">
        <v>3.8</v>
      </c>
      <c r="L78">
        <v>1.23</v>
      </c>
      <c r="M78">
        <v>2.14</v>
      </c>
      <c r="N78">
        <v>428</v>
      </c>
      <c r="P78">
        <f t="shared" si="42"/>
        <v>0</v>
      </c>
      <c r="Q78">
        <f t="shared" si="43"/>
        <v>1</v>
      </c>
      <c r="R78">
        <f t="shared" si="44"/>
        <v>0</v>
      </c>
      <c r="V78">
        <f t="shared" si="29"/>
        <v>-1.6560184191209528</v>
      </c>
      <c r="W78">
        <f t="shared" si="30"/>
        <v>-0.40964706357730696</v>
      </c>
      <c r="X78">
        <f t="shared" si="31"/>
        <v>-1.6321713237400881</v>
      </c>
      <c r="Y78">
        <f t="shared" si="32"/>
        <v>-1.0494791781072357</v>
      </c>
      <c r="Z78">
        <f t="shared" si="33"/>
        <v>-0.19249500127257957</v>
      </c>
      <c r="AA78">
        <f t="shared" si="34"/>
        <v>-1.0977771478288334</v>
      </c>
      <c r="AB78">
        <f t="shared" si="35"/>
        <v>-0.46109145815221697</v>
      </c>
      <c r="AC78">
        <f t="shared" si="36"/>
        <v>-0.17609475049050882</v>
      </c>
      <c r="AD78">
        <f t="shared" si="37"/>
        <v>-0.77249192437371672</v>
      </c>
      <c r="AE78">
        <f t="shared" si="38"/>
        <v>-0.54421191883090758</v>
      </c>
      <c r="AF78">
        <f t="shared" si="39"/>
        <v>1.1957716317628404</v>
      </c>
      <c r="AG78">
        <f t="shared" si="40"/>
        <v>-0.66622864481233335</v>
      </c>
      <c r="AH78">
        <f t="shared" si="41"/>
        <v>-1.0155135847443473</v>
      </c>
    </row>
    <row r="79" spans="1:34" x14ac:dyDescent="0.2">
      <c r="A79">
        <v>2</v>
      </c>
      <c r="B79">
        <v>13.03</v>
      </c>
      <c r="C79">
        <v>0.9</v>
      </c>
      <c r="D79">
        <v>1.71</v>
      </c>
      <c r="E79">
        <v>16</v>
      </c>
      <c r="F79">
        <v>86</v>
      </c>
      <c r="G79">
        <v>1.95</v>
      </c>
      <c r="H79">
        <v>2.0299999999999998</v>
      </c>
      <c r="I79">
        <v>0.24</v>
      </c>
      <c r="J79">
        <v>1.46</v>
      </c>
      <c r="K79">
        <v>4.5999999999999996</v>
      </c>
      <c r="L79">
        <v>1.19</v>
      </c>
      <c r="M79">
        <v>2.48</v>
      </c>
      <c r="N79">
        <v>392</v>
      </c>
      <c r="P79">
        <f t="shared" si="42"/>
        <v>0</v>
      </c>
      <c r="Q79">
        <f t="shared" si="43"/>
        <v>1</v>
      </c>
      <c r="R79">
        <f t="shared" si="44"/>
        <v>0</v>
      </c>
      <c r="V79">
        <f t="shared" si="29"/>
        <v>3.629458296108759E-2</v>
      </c>
      <c r="W79">
        <f t="shared" si="30"/>
        <v>-1.2893569462613581</v>
      </c>
      <c r="X79">
        <f t="shared" si="31"/>
        <v>-2.3997929151014912</v>
      </c>
      <c r="Y79">
        <f t="shared" si="32"/>
        <v>-1.0494791781072357</v>
      </c>
      <c r="Z79">
        <f t="shared" si="33"/>
        <v>-0.96484174818182289</v>
      </c>
      <c r="AA79">
        <f t="shared" si="34"/>
        <v>-0.55298442141144122</v>
      </c>
      <c r="AB79">
        <f t="shared" si="35"/>
        <v>7.3323412305627571E-4</v>
      </c>
      <c r="AC79">
        <f t="shared" si="36"/>
        <v>-0.98187535684810567</v>
      </c>
      <c r="AD79">
        <f t="shared" si="37"/>
        <v>-0.22934584401003685</v>
      </c>
      <c r="AE79">
        <f t="shared" si="38"/>
        <v>-0.19815593246144636</v>
      </c>
      <c r="AF79">
        <f t="shared" si="39"/>
        <v>1.0202780831345801</v>
      </c>
      <c r="AG79">
        <f t="shared" si="40"/>
        <v>-0.18599808759410394</v>
      </c>
      <c r="AH79">
        <f t="shared" si="41"/>
        <v>-1.1301553593341642</v>
      </c>
    </row>
    <row r="80" spans="1:34" x14ac:dyDescent="0.2">
      <c r="A80">
        <v>2</v>
      </c>
      <c r="B80">
        <v>11.84</v>
      </c>
      <c r="C80">
        <v>2.89</v>
      </c>
      <c r="D80">
        <v>2.23</v>
      </c>
      <c r="E80">
        <v>18</v>
      </c>
      <c r="F80">
        <v>112</v>
      </c>
      <c r="G80">
        <v>1.72</v>
      </c>
      <c r="H80">
        <v>1.32</v>
      </c>
      <c r="I80">
        <v>0.43</v>
      </c>
      <c r="J80">
        <v>0.95</v>
      </c>
      <c r="K80">
        <v>2.65</v>
      </c>
      <c r="L80">
        <v>0.96</v>
      </c>
      <c r="M80">
        <v>2.52</v>
      </c>
      <c r="N80">
        <v>500</v>
      </c>
      <c r="P80">
        <f t="shared" si="42"/>
        <v>0</v>
      </c>
      <c r="Q80">
        <f t="shared" si="43"/>
        <v>1</v>
      </c>
      <c r="R80">
        <f t="shared" si="44"/>
        <v>0</v>
      </c>
      <c r="V80">
        <f t="shared" si="29"/>
        <v>-1.4336707254167433</v>
      </c>
      <c r="W80">
        <f t="shared" si="30"/>
        <v>0.49699271347462343</v>
      </c>
      <c r="X80">
        <f t="shared" si="31"/>
        <v>-0.49901564125420689</v>
      </c>
      <c r="Y80">
        <f t="shared" si="32"/>
        <v>-0.44890919352891084</v>
      </c>
      <c r="Z80">
        <f t="shared" si="33"/>
        <v>0.86070510814911583</v>
      </c>
      <c r="AA80">
        <f t="shared" si="34"/>
        <v>-0.92152067751732436</v>
      </c>
      <c r="AB80">
        <f t="shared" si="35"/>
        <v>-0.71208313873660478</v>
      </c>
      <c r="AC80">
        <f t="shared" si="36"/>
        <v>0.5491077952313278</v>
      </c>
      <c r="AD80">
        <f t="shared" si="37"/>
        <v>-1.1229087504148003</v>
      </c>
      <c r="AE80">
        <f t="shared" si="38"/>
        <v>-1.0416673992370082</v>
      </c>
      <c r="AF80">
        <f t="shared" si="39"/>
        <v>1.1190178522084367E-2</v>
      </c>
      <c r="AG80">
        <f t="shared" si="40"/>
        <v>-0.12950037498019454</v>
      </c>
      <c r="AH80">
        <f t="shared" si="41"/>
        <v>-0.78623003556471349</v>
      </c>
    </row>
    <row r="81" spans="1:34" x14ac:dyDescent="0.2">
      <c r="A81">
        <v>2</v>
      </c>
      <c r="B81">
        <v>12.33</v>
      </c>
      <c r="C81">
        <v>0.99</v>
      </c>
      <c r="D81">
        <v>1.95</v>
      </c>
      <c r="E81">
        <v>14.8</v>
      </c>
      <c r="F81">
        <v>136</v>
      </c>
      <c r="G81">
        <v>1.9</v>
      </c>
      <c r="H81">
        <v>1.85</v>
      </c>
      <c r="I81">
        <v>0.35</v>
      </c>
      <c r="J81">
        <v>2.76</v>
      </c>
      <c r="K81">
        <v>3.4</v>
      </c>
      <c r="L81">
        <v>1.06</v>
      </c>
      <c r="M81">
        <v>2.31</v>
      </c>
      <c r="N81">
        <v>750</v>
      </c>
      <c r="P81">
        <f t="shared" si="42"/>
        <v>0</v>
      </c>
      <c r="Q81">
        <f t="shared" si="43"/>
        <v>1</v>
      </c>
      <c r="R81">
        <f t="shared" si="44"/>
        <v>0</v>
      </c>
      <c r="V81">
        <f t="shared" si="29"/>
        <v>-0.82839089255528298</v>
      </c>
      <c r="W81">
        <f t="shared" si="30"/>
        <v>-1.2085672631577207</v>
      </c>
      <c r="X81">
        <f t="shared" si="31"/>
        <v>-1.5225110964027448</v>
      </c>
      <c r="Y81">
        <f t="shared" si="32"/>
        <v>-1.4098211688542304</v>
      </c>
      <c r="Z81">
        <f t="shared" si="33"/>
        <v>2.5458252832238286</v>
      </c>
      <c r="AA81">
        <f t="shared" si="34"/>
        <v>-0.63310099882576376</v>
      </c>
      <c r="AB81">
        <f t="shared" si="35"/>
        <v>-0.17998077589770264</v>
      </c>
      <c r="AC81">
        <f t="shared" si="36"/>
        <v>-9.5516689854749551E-2</v>
      </c>
      <c r="AD81">
        <f t="shared" si="37"/>
        <v>2.0483635252570069</v>
      </c>
      <c r="AE81">
        <f t="shared" si="38"/>
        <v>-0.7172399120156383</v>
      </c>
      <c r="AF81">
        <f t="shared" si="39"/>
        <v>0.44992405009273512</v>
      </c>
      <c r="AG81">
        <f t="shared" si="40"/>
        <v>-0.42611336620321866</v>
      </c>
      <c r="AH81">
        <f t="shared" si="41"/>
        <v>9.8933990867927663E-3</v>
      </c>
    </row>
    <row r="82" spans="1:34" x14ac:dyDescent="0.2">
      <c r="A82">
        <v>2</v>
      </c>
      <c r="B82">
        <v>12.7</v>
      </c>
      <c r="C82">
        <v>3.87</v>
      </c>
      <c r="D82">
        <v>2.4</v>
      </c>
      <c r="E82">
        <v>23</v>
      </c>
      <c r="F82">
        <v>101</v>
      </c>
      <c r="G82">
        <v>2.83</v>
      </c>
      <c r="H82">
        <v>2.5499999999999998</v>
      </c>
      <c r="I82">
        <v>0.43</v>
      </c>
      <c r="J82">
        <v>1.95</v>
      </c>
      <c r="K82">
        <v>2.57</v>
      </c>
      <c r="L82">
        <v>1.19</v>
      </c>
      <c r="M82">
        <v>3.13</v>
      </c>
      <c r="N82">
        <v>463</v>
      </c>
      <c r="P82">
        <f t="shared" si="42"/>
        <v>0</v>
      </c>
      <c r="Q82">
        <f t="shared" si="43"/>
        <v>1</v>
      </c>
      <c r="R82">
        <f t="shared" si="44"/>
        <v>0</v>
      </c>
      <c r="V82">
        <f t="shared" si="29"/>
        <v>-0.37134285549663049</v>
      </c>
      <c r="W82">
        <f t="shared" si="30"/>
        <v>1.3767025961586745</v>
      </c>
      <c r="X82">
        <f t="shared" si="31"/>
        <v>0.12239231365740505</v>
      </c>
      <c r="Y82">
        <f t="shared" si="32"/>
        <v>1.0525157679169013</v>
      </c>
      <c r="Z82">
        <f t="shared" si="33"/>
        <v>8.8358361239872549E-2</v>
      </c>
      <c r="AA82">
        <f t="shared" si="34"/>
        <v>0.85706734108063354</v>
      </c>
      <c r="AB82">
        <f t="shared" si="35"/>
        <v>0.52279592973858291</v>
      </c>
      <c r="AC82">
        <f t="shared" si="36"/>
        <v>0.5491077952313278</v>
      </c>
      <c r="AD82">
        <f t="shared" si="37"/>
        <v>0.62917537979061822</v>
      </c>
      <c r="AE82">
        <f t="shared" si="38"/>
        <v>-1.0762729978739545</v>
      </c>
      <c r="AF82">
        <f t="shared" si="39"/>
        <v>1.0202780831345801</v>
      </c>
      <c r="AG82">
        <f t="shared" si="40"/>
        <v>0.73208974238192315</v>
      </c>
      <c r="AH82">
        <f t="shared" si="41"/>
        <v>-0.9040563038931364</v>
      </c>
    </row>
    <row r="83" spans="1:34" x14ac:dyDescent="0.2">
      <c r="A83">
        <v>2</v>
      </c>
      <c r="B83">
        <v>12</v>
      </c>
      <c r="C83">
        <v>0.92</v>
      </c>
      <c r="D83">
        <v>2</v>
      </c>
      <c r="E83">
        <v>19</v>
      </c>
      <c r="F83">
        <v>86</v>
      </c>
      <c r="G83">
        <v>2.42</v>
      </c>
      <c r="H83">
        <v>2.2599999999999998</v>
      </c>
      <c r="I83">
        <v>0.3</v>
      </c>
      <c r="J83">
        <v>1.43</v>
      </c>
      <c r="K83">
        <v>2.5</v>
      </c>
      <c r="L83">
        <v>1.38</v>
      </c>
      <c r="M83">
        <v>3.12</v>
      </c>
      <c r="N83">
        <v>278</v>
      </c>
      <c r="P83">
        <f t="shared" si="42"/>
        <v>0</v>
      </c>
      <c r="Q83">
        <f t="shared" si="43"/>
        <v>1</v>
      </c>
      <c r="R83">
        <f t="shared" si="44"/>
        <v>0</v>
      </c>
      <c r="V83">
        <f t="shared" si="29"/>
        <v>-1.2360283310130011</v>
      </c>
      <c r="W83">
        <f t="shared" si="30"/>
        <v>-1.2714036833494387</v>
      </c>
      <c r="X83">
        <f t="shared" si="31"/>
        <v>-1.3397440508405056</v>
      </c>
      <c r="Y83">
        <f t="shared" si="32"/>
        <v>-0.14862420123974845</v>
      </c>
      <c r="Z83">
        <f t="shared" si="33"/>
        <v>-0.96484174818182289</v>
      </c>
      <c r="AA83">
        <f t="shared" si="34"/>
        <v>0.20011140628318946</v>
      </c>
      <c r="AB83">
        <f t="shared" si="35"/>
        <v>0.23164558026069301</v>
      </c>
      <c r="AC83">
        <f t="shared" si="36"/>
        <v>-0.49840699303354774</v>
      </c>
      <c r="AD83">
        <f t="shared" si="37"/>
        <v>-0.28190836791619944</v>
      </c>
      <c r="AE83">
        <f t="shared" si="38"/>
        <v>-1.1065528966812823</v>
      </c>
      <c r="AF83">
        <f t="shared" si="39"/>
        <v>1.8538724391188155</v>
      </c>
      <c r="AG83">
        <f t="shared" si="40"/>
        <v>0.71796531422844601</v>
      </c>
      <c r="AH83">
        <f t="shared" si="41"/>
        <v>-1.4931876455352511</v>
      </c>
    </row>
    <row r="84" spans="1:34" x14ac:dyDescent="0.2">
      <c r="A84">
        <v>2</v>
      </c>
      <c r="B84">
        <v>12.72</v>
      </c>
      <c r="C84">
        <v>1.81</v>
      </c>
      <c r="D84">
        <v>2.2000000000000002</v>
      </c>
      <c r="E84">
        <v>18.8</v>
      </c>
      <c r="F84">
        <v>86</v>
      </c>
      <c r="G84">
        <v>2.2000000000000002</v>
      </c>
      <c r="H84">
        <v>2.5299999999999998</v>
      </c>
      <c r="I84">
        <v>0.26</v>
      </c>
      <c r="J84">
        <v>1.77</v>
      </c>
      <c r="K84">
        <v>3.9</v>
      </c>
      <c r="L84">
        <v>1.1599999999999999</v>
      </c>
      <c r="M84">
        <v>3.14</v>
      </c>
      <c r="N84">
        <v>714</v>
      </c>
      <c r="P84">
        <f t="shared" si="42"/>
        <v>0</v>
      </c>
      <c r="Q84">
        <f t="shared" si="43"/>
        <v>1</v>
      </c>
      <c r="R84">
        <f t="shared" si="44"/>
        <v>0</v>
      </c>
      <c r="V84">
        <f t="shared" si="29"/>
        <v>-0.34663755619616105</v>
      </c>
      <c r="W84">
        <f t="shared" si="30"/>
        <v>-0.47248348376902477</v>
      </c>
      <c r="X84">
        <f t="shared" si="31"/>
        <v>-0.60867586859154954</v>
      </c>
      <c r="Y84">
        <f t="shared" si="32"/>
        <v>-0.20868119969758073</v>
      </c>
      <c r="Z84">
        <f t="shared" si="33"/>
        <v>-0.96484174818182289</v>
      </c>
      <c r="AA84">
        <f t="shared" si="34"/>
        <v>-0.15240153433982878</v>
      </c>
      <c r="AB84">
        <f t="shared" si="35"/>
        <v>0.50271659529183188</v>
      </c>
      <c r="AC84">
        <f t="shared" si="36"/>
        <v>-0.82071923557658621</v>
      </c>
      <c r="AD84">
        <f t="shared" si="37"/>
        <v>0.31380023635364296</v>
      </c>
      <c r="AE84">
        <f t="shared" si="38"/>
        <v>-0.5009549205347249</v>
      </c>
      <c r="AF84">
        <f t="shared" si="39"/>
        <v>0.88865792166338486</v>
      </c>
      <c r="AG84">
        <f t="shared" si="40"/>
        <v>0.74621417053540073</v>
      </c>
      <c r="AH84">
        <f t="shared" si="41"/>
        <v>-0.10474837550302414</v>
      </c>
    </row>
    <row r="85" spans="1:34" x14ac:dyDescent="0.2">
      <c r="A85">
        <v>2</v>
      </c>
      <c r="B85">
        <v>12.08</v>
      </c>
      <c r="C85">
        <v>1.1299999999999999</v>
      </c>
      <c r="D85">
        <v>2.5099999999999998</v>
      </c>
      <c r="E85">
        <v>24</v>
      </c>
      <c r="F85">
        <v>78</v>
      </c>
      <c r="G85">
        <v>2</v>
      </c>
      <c r="H85">
        <v>1.58</v>
      </c>
      <c r="I85">
        <v>0.4</v>
      </c>
      <c r="J85">
        <v>1.4</v>
      </c>
      <c r="K85">
        <v>2.2000000000000002</v>
      </c>
      <c r="L85">
        <v>1.31</v>
      </c>
      <c r="M85">
        <v>2.72</v>
      </c>
      <c r="N85">
        <v>630</v>
      </c>
      <c r="P85">
        <f t="shared" si="42"/>
        <v>0</v>
      </c>
      <c r="Q85">
        <f t="shared" si="43"/>
        <v>1</v>
      </c>
      <c r="R85">
        <f t="shared" si="44"/>
        <v>0</v>
      </c>
      <c r="V85">
        <f t="shared" si="29"/>
        <v>-1.13720713381113</v>
      </c>
      <c r="W85">
        <f t="shared" si="30"/>
        <v>-1.0828944227742849</v>
      </c>
      <c r="X85">
        <f t="shared" si="31"/>
        <v>0.52447981389433018</v>
      </c>
      <c r="Y85">
        <f t="shared" si="32"/>
        <v>1.3528007602060637</v>
      </c>
      <c r="Z85">
        <f t="shared" si="33"/>
        <v>-1.5265484732067272</v>
      </c>
      <c r="AA85">
        <f t="shared" si="34"/>
        <v>-0.47286784399711873</v>
      </c>
      <c r="AB85">
        <f t="shared" si="35"/>
        <v>-0.45105179092884146</v>
      </c>
      <c r="AC85">
        <f t="shared" si="36"/>
        <v>0.30737361332404911</v>
      </c>
      <c r="AD85">
        <f t="shared" si="37"/>
        <v>-0.33447089182236206</v>
      </c>
      <c r="AE85">
        <f t="shared" si="38"/>
        <v>-1.2363238915698302</v>
      </c>
      <c r="AF85">
        <f t="shared" si="39"/>
        <v>1.546758729019361</v>
      </c>
      <c r="AG85">
        <f t="shared" si="40"/>
        <v>0.15298818808935255</v>
      </c>
      <c r="AH85">
        <f t="shared" si="41"/>
        <v>-0.37224584954593026</v>
      </c>
    </row>
    <row r="86" spans="1:34" x14ac:dyDescent="0.2">
      <c r="A86">
        <v>2</v>
      </c>
      <c r="B86">
        <v>13.05</v>
      </c>
      <c r="C86">
        <v>3.86</v>
      </c>
      <c r="D86">
        <v>2.3199999999999998</v>
      </c>
      <c r="E86">
        <v>22.5</v>
      </c>
      <c r="F86">
        <v>85</v>
      </c>
      <c r="G86">
        <v>1.65</v>
      </c>
      <c r="H86">
        <v>1.59</v>
      </c>
      <c r="I86">
        <v>0.61</v>
      </c>
      <c r="J86">
        <v>1.62</v>
      </c>
      <c r="K86">
        <v>4.8</v>
      </c>
      <c r="L86">
        <v>0.84</v>
      </c>
      <c r="M86">
        <v>2.0099999999999998</v>
      </c>
      <c r="N86">
        <v>515</v>
      </c>
      <c r="P86">
        <f t="shared" si="42"/>
        <v>0</v>
      </c>
      <c r="Q86">
        <f t="shared" si="43"/>
        <v>1</v>
      </c>
      <c r="R86">
        <f t="shared" si="44"/>
        <v>0</v>
      </c>
      <c r="V86">
        <f t="shared" si="29"/>
        <v>6.0999882261557017E-2</v>
      </c>
      <c r="W86">
        <f t="shared" si="30"/>
        <v>1.3677259647027147</v>
      </c>
      <c r="X86">
        <f t="shared" si="31"/>
        <v>-0.17003495924217743</v>
      </c>
      <c r="Y86">
        <f t="shared" si="32"/>
        <v>0.90237327177231996</v>
      </c>
      <c r="Z86">
        <f t="shared" si="33"/>
        <v>-1.0350550888099359</v>
      </c>
      <c r="AA86">
        <f t="shared" si="34"/>
        <v>-1.0336838858973758</v>
      </c>
      <c r="AB86">
        <f t="shared" si="35"/>
        <v>-0.44101212370546594</v>
      </c>
      <c r="AC86">
        <f t="shared" si="36"/>
        <v>1.9995128866750016</v>
      </c>
      <c r="AD86">
        <f t="shared" si="37"/>
        <v>5.0987616822830345E-2</v>
      </c>
      <c r="AE86">
        <f t="shared" si="38"/>
        <v>-0.11164193586908094</v>
      </c>
      <c r="AF86">
        <f t="shared" si="39"/>
        <v>-0.51529046736269601</v>
      </c>
      <c r="AG86">
        <f t="shared" si="40"/>
        <v>-0.84984621080753919</v>
      </c>
      <c r="AH86">
        <f t="shared" si="41"/>
        <v>-0.73846262948562313</v>
      </c>
    </row>
    <row r="87" spans="1:34" x14ac:dyDescent="0.2">
      <c r="A87">
        <v>2</v>
      </c>
      <c r="B87">
        <v>11.84</v>
      </c>
      <c r="C87">
        <v>0.89</v>
      </c>
      <c r="D87">
        <v>2.58</v>
      </c>
      <c r="E87">
        <v>18</v>
      </c>
      <c r="F87">
        <v>94</v>
      </c>
      <c r="G87">
        <v>2.2000000000000002</v>
      </c>
      <c r="H87">
        <v>2.21</v>
      </c>
      <c r="I87">
        <v>0.22</v>
      </c>
      <c r="J87">
        <v>2.35</v>
      </c>
      <c r="K87">
        <v>3.05</v>
      </c>
      <c r="L87">
        <v>0.79</v>
      </c>
      <c r="M87">
        <v>3.08</v>
      </c>
      <c r="N87">
        <v>520</v>
      </c>
      <c r="P87">
        <f t="shared" si="42"/>
        <v>0</v>
      </c>
      <c r="Q87">
        <f t="shared" si="43"/>
        <v>1</v>
      </c>
      <c r="R87">
        <f t="shared" si="44"/>
        <v>0</v>
      </c>
      <c r="V87">
        <f t="shared" si="29"/>
        <v>-1.4336707254167433</v>
      </c>
      <c r="W87">
        <f t="shared" si="30"/>
        <v>-1.2983335777173175</v>
      </c>
      <c r="X87">
        <f t="shared" si="31"/>
        <v>0.78035367768146557</v>
      </c>
      <c r="Y87">
        <f t="shared" si="32"/>
        <v>-0.44890919352891084</v>
      </c>
      <c r="Z87">
        <f t="shared" si="33"/>
        <v>-0.40313502315691868</v>
      </c>
      <c r="AA87">
        <f t="shared" si="34"/>
        <v>-0.15240153433982878</v>
      </c>
      <c r="AB87">
        <f t="shared" si="35"/>
        <v>0.18144724414381563</v>
      </c>
      <c r="AC87">
        <f t="shared" si="36"/>
        <v>-1.1430314781196249</v>
      </c>
      <c r="AD87">
        <f t="shared" si="37"/>
        <v>1.3300090318727857</v>
      </c>
      <c r="AE87">
        <f t="shared" si="38"/>
        <v>-0.86863940605227763</v>
      </c>
      <c r="AF87">
        <f t="shared" si="39"/>
        <v>-0.73465740314802097</v>
      </c>
      <c r="AG87">
        <f t="shared" si="40"/>
        <v>0.66146760161453666</v>
      </c>
      <c r="AH87">
        <f t="shared" si="41"/>
        <v>-0.72254016079259298</v>
      </c>
    </row>
    <row r="88" spans="1:34" x14ac:dyDescent="0.2">
      <c r="A88">
        <v>2</v>
      </c>
      <c r="B88">
        <v>12.67</v>
      </c>
      <c r="C88">
        <v>0.98</v>
      </c>
      <c r="D88">
        <v>2.2400000000000002</v>
      </c>
      <c r="E88">
        <v>18</v>
      </c>
      <c r="F88">
        <v>99</v>
      </c>
      <c r="G88">
        <v>2.2000000000000002</v>
      </c>
      <c r="H88">
        <v>1.94</v>
      </c>
      <c r="I88">
        <v>0.3</v>
      </c>
      <c r="J88">
        <v>1.46</v>
      </c>
      <c r="K88">
        <v>2.62</v>
      </c>
      <c r="L88">
        <v>1.23</v>
      </c>
      <c r="M88">
        <v>3.16</v>
      </c>
      <c r="N88">
        <v>450</v>
      </c>
      <c r="P88">
        <f t="shared" si="42"/>
        <v>0</v>
      </c>
      <c r="Q88">
        <f t="shared" si="43"/>
        <v>1</v>
      </c>
      <c r="R88">
        <f t="shared" si="44"/>
        <v>0</v>
      </c>
      <c r="V88">
        <f t="shared" si="29"/>
        <v>-0.40840080444733134</v>
      </c>
      <c r="W88">
        <f t="shared" si="30"/>
        <v>-1.2175438946136803</v>
      </c>
      <c r="X88">
        <f t="shared" si="31"/>
        <v>-0.4624622321417583</v>
      </c>
      <c r="Y88">
        <f t="shared" si="32"/>
        <v>-0.44890919352891084</v>
      </c>
      <c r="Z88">
        <f t="shared" si="33"/>
        <v>-5.2068320016353517E-2</v>
      </c>
      <c r="AA88">
        <f t="shared" si="34"/>
        <v>-0.15240153433982878</v>
      </c>
      <c r="AB88">
        <f t="shared" si="35"/>
        <v>-8.9623770887323179E-2</v>
      </c>
      <c r="AC88">
        <f t="shared" si="36"/>
        <v>-0.49840699303354774</v>
      </c>
      <c r="AD88">
        <f t="shared" si="37"/>
        <v>-0.22934584401003685</v>
      </c>
      <c r="AE88">
        <f t="shared" si="38"/>
        <v>-1.054644498725863</v>
      </c>
      <c r="AF88">
        <f t="shared" si="39"/>
        <v>1.1957716317628404</v>
      </c>
      <c r="AG88">
        <f t="shared" si="40"/>
        <v>0.77446302684235546</v>
      </c>
      <c r="AH88">
        <f t="shared" si="41"/>
        <v>-0.94545472249501472</v>
      </c>
    </row>
    <row r="89" spans="1:34" x14ac:dyDescent="0.2">
      <c r="A89">
        <v>2</v>
      </c>
      <c r="B89">
        <v>12.16</v>
      </c>
      <c r="C89">
        <v>1.61</v>
      </c>
      <c r="D89">
        <v>2.31</v>
      </c>
      <c r="E89">
        <v>22.8</v>
      </c>
      <c r="F89">
        <v>90</v>
      </c>
      <c r="G89">
        <v>1.78</v>
      </c>
      <c r="H89">
        <v>1.69</v>
      </c>
      <c r="I89">
        <v>0.43</v>
      </c>
      <c r="J89">
        <v>1.56</v>
      </c>
      <c r="K89">
        <v>2.4500000000000002</v>
      </c>
      <c r="L89">
        <v>1.33</v>
      </c>
      <c r="M89">
        <v>2.2599999999999998</v>
      </c>
      <c r="N89">
        <v>495</v>
      </c>
      <c r="P89">
        <f t="shared" si="42"/>
        <v>0</v>
      </c>
      <c r="Q89">
        <f t="shared" si="43"/>
        <v>1</v>
      </c>
      <c r="R89">
        <f t="shared" si="44"/>
        <v>0</v>
      </c>
      <c r="V89">
        <f t="shared" si="29"/>
        <v>-1.0383859366092589</v>
      </c>
      <c r="W89">
        <f t="shared" si="30"/>
        <v>-0.65201611288821881</v>
      </c>
      <c r="X89">
        <f t="shared" si="31"/>
        <v>-0.20658836835462444</v>
      </c>
      <c r="Y89">
        <f t="shared" si="32"/>
        <v>0.99245876945906897</v>
      </c>
      <c r="Z89">
        <f t="shared" si="33"/>
        <v>-0.68398838566937081</v>
      </c>
      <c r="AA89">
        <f t="shared" si="34"/>
        <v>-0.82538078462013731</v>
      </c>
      <c r="AB89">
        <f t="shared" si="35"/>
        <v>-0.34061545147171096</v>
      </c>
      <c r="AC89">
        <f t="shared" si="36"/>
        <v>0.5491077952313278</v>
      </c>
      <c r="AD89">
        <f t="shared" si="37"/>
        <v>-5.4137430989494861E-2</v>
      </c>
      <c r="AE89">
        <f t="shared" si="38"/>
        <v>-1.1281813958293736</v>
      </c>
      <c r="AF89">
        <f t="shared" si="39"/>
        <v>1.6345055033334912</v>
      </c>
      <c r="AG89">
        <f t="shared" si="40"/>
        <v>-0.4967355069706057</v>
      </c>
      <c r="AH89">
        <f t="shared" si="41"/>
        <v>-0.80215250425774365</v>
      </c>
    </row>
    <row r="90" spans="1:34" x14ac:dyDescent="0.2">
      <c r="A90">
        <v>2</v>
      </c>
      <c r="B90">
        <v>11.65</v>
      </c>
      <c r="C90">
        <v>1.67</v>
      </c>
      <c r="D90">
        <v>2.62</v>
      </c>
      <c r="E90">
        <v>26</v>
      </c>
      <c r="F90">
        <v>88</v>
      </c>
      <c r="G90">
        <v>1.92</v>
      </c>
      <c r="H90">
        <v>1.61</v>
      </c>
      <c r="I90">
        <v>0.4</v>
      </c>
      <c r="J90">
        <v>1.34</v>
      </c>
      <c r="K90">
        <v>2.6</v>
      </c>
      <c r="L90">
        <v>1.36</v>
      </c>
      <c r="M90">
        <v>3.21</v>
      </c>
      <c r="N90">
        <v>562</v>
      </c>
      <c r="P90">
        <f t="shared" si="42"/>
        <v>0</v>
      </c>
      <c r="Q90">
        <f t="shared" si="43"/>
        <v>1</v>
      </c>
      <c r="R90">
        <f t="shared" si="44"/>
        <v>0</v>
      </c>
      <c r="V90">
        <f t="shared" si="29"/>
        <v>-1.6683710687711863</v>
      </c>
      <c r="W90">
        <f t="shared" si="30"/>
        <v>-0.59815632415246078</v>
      </c>
      <c r="X90">
        <f t="shared" si="31"/>
        <v>0.92656731413125681</v>
      </c>
      <c r="Y90">
        <f t="shared" si="32"/>
        <v>1.9533707447843884</v>
      </c>
      <c r="Z90">
        <f t="shared" si="33"/>
        <v>-0.82441506692559685</v>
      </c>
      <c r="AA90">
        <f t="shared" si="34"/>
        <v>-0.60105436786003474</v>
      </c>
      <c r="AB90">
        <f t="shared" si="35"/>
        <v>-0.42093278925871491</v>
      </c>
      <c r="AC90">
        <f t="shared" si="36"/>
        <v>0.30737361332404911</v>
      </c>
      <c r="AD90">
        <f t="shared" si="37"/>
        <v>-0.43959593963468691</v>
      </c>
      <c r="AE90">
        <f t="shared" si="38"/>
        <v>-1.0632958983850995</v>
      </c>
      <c r="AF90">
        <f t="shared" si="39"/>
        <v>1.7661256648046864</v>
      </c>
      <c r="AG90">
        <f t="shared" si="40"/>
        <v>0.84508516760974195</v>
      </c>
      <c r="AH90">
        <f t="shared" si="41"/>
        <v>-0.58879142377113991</v>
      </c>
    </row>
    <row r="91" spans="1:34" x14ac:dyDescent="0.2">
      <c r="A91">
        <v>2</v>
      </c>
      <c r="B91">
        <v>11.64</v>
      </c>
      <c r="C91">
        <v>2.06</v>
      </c>
      <c r="D91">
        <v>2.46</v>
      </c>
      <c r="E91">
        <v>21.6</v>
      </c>
      <c r="F91">
        <v>84</v>
      </c>
      <c r="G91">
        <v>1.95</v>
      </c>
      <c r="H91">
        <v>1.69</v>
      </c>
      <c r="I91">
        <v>0.48</v>
      </c>
      <c r="J91">
        <v>1.35</v>
      </c>
      <c r="K91">
        <v>2.8</v>
      </c>
      <c r="L91">
        <v>1</v>
      </c>
      <c r="M91">
        <v>2.75</v>
      </c>
      <c r="N91">
        <v>680</v>
      </c>
      <c r="P91">
        <f t="shared" si="42"/>
        <v>0</v>
      </c>
      <c r="Q91">
        <f t="shared" si="43"/>
        <v>1</v>
      </c>
      <c r="R91">
        <f t="shared" si="44"/>
        <v>0</v>
      </c>
      <c r="V91">
        <f t="shared" si="29"/>
        <v>-1.6807237184214199</v>
      </c>
      <c r="W91">
        <f t="shared" si="30"/>
        <v>-0.24806769737003215</v>
      </c>
      <c r="X91">
        <f t="shared" si="31"/>
        <v>0.34171276833209191</v>
      </c>
      <c r="Y91">
        <f t="shared" si="32"/>
        <v>0.63211677871207428</v>
      </c>
      <c r="Z91">
        <f t="shared" si="33"/>
        <v>-1.105268429438049</v>
      </c>
      <c r="AA91">
        <f t="shared" si="34"/>
        <v>-0.55298442141144122</v>
      </c>
      <c r="AB91">
        <f t="shared" si="35"/>
        <v>-0.34061545147171096</v>
      </c>
      <c r="AC91">
        <f t="shared" si="36"/>
        <v>0.95199809841012595</v>
      </c>
      <c r="AD91">
        <f t="shared" si="37"/>
        <v>-0.42207509833263268</v>
      </c>
      <c r="AE91">
        <f t="shared" si="38"/>
        <v>-0.97678190179273439</v>
      </c>
      <c r="AF91">
        <f t="shared" si="39"/>
        <v>0.18668372715034467</v>
      </c>
      <c r="AG91">
        <f t="shared" si="40"/>
        <v>0.19536147254978428</v>
      </c>
      <c r="AH91">
        <f t="shared" si="41"/>
        <v>-0.21302116261562898</v>
      </c>
    </row>
    <row r="92" spans="1:34" x14ac:dyDescent="0.2">
      <c r="A92">
        <v>2</v>
      </c>
      <c r="B92">
        <v>12.08</v>
      </c>
      <c r="C92">
        <v>1.33</v>
      </c>
      <c r="D92">
        <v>2.2999999999999998</v>
      </c>
      <c r="E92">
        <v>23.6</v>
      </c>
      <c r="F92">
        <v>70</v>
      </c>
      <c r="G92">
        <v>2.2000000000000002</v>
      </c>
      <c r="H92">
        <v>1.59</v>
      </c>
      <c r="I92">
        <v>0.42</v>
      </c>
      <c r="J92">
        <v>1.38</v>
      </c>
      <c r="K92">
        <v>1.74</v>
      </c>
      <c r="L92">
        <v>1.07</v>
      </c>
      <c r="M92">
        <v>3.21</v>
      </c>
      <c r="N92">
        <v>625</v>
      </c>
      <c r="P92">
        <f t="shared" si="42"/>
        <v>0</v>
      </c>
      <c r="Q92">
        <f t="shared" si="43"/>
        <v>1</v>
      </c>
      <c r="R92">
        <f t="shared" si="44"/>
        <v>0</v>
      </c>
      <c r="V92">
        <f t="shared" si="29"/>
        <v>-1.13720713381113</v>
      </c>
      <c r="W92">
        <f t="shared" si="30"/>
        <v>-0.90336179365509062</v>
      </c>
      <c r="X92">
        <f t="shared" si="31"/>
        <v>-0.24314177746707305</v>
      </c>
      <c r="Y92">
        <f t="shared" si="32"/>
        <v>1.2326867632903991</v>
      </c>
      <c r="Z92">
        <f t="shared" si="33"/>
        <v>-2.0882551982316313</v>
      </c>
      <c r="AA92">
        <f t="shared" si="34"/>
        <v>-0.15240153433982878</v>
      </c>
      <c r="AB92">
        <f t="shared" si="35"/>
        <v>-0.44101212370546594</v>
      </c>
      <c r="AC92">
        <f t="shared" si="36"/>
        <v>0.46852973459556807</v>
      </c>
      <c r="AD92">
        <f t="shared" si="37"/>
        <v>-0.36951257442647045</v>
      </c>
      <c r="AE92">
        <f t="shared" si="38"/>
        <v>-1.4353060837322704</v>
      </c>
      <c r="AF92">
        <f t="shared" si="39"/>
        <v>0.49379743724980019</v>
      </c>
      <c r="AG92">
        <f t="shared" si="40"/>
        <v>0.84508516760974195</v>
      </c>
      <c r="AH92">
        <f t="shared" si="41"/>
        <v>-0.38816831823896036</v>
      </c>
    </row>
    <row r="93" spans="1:34" x14ac:dyDescent="0.2">
      <c r="A93">
        <v>2</v>
      </c>
      <c r="B93">
        <v>12.08</v>
      </c>
      <c r="C93">
        <v>1.83</v>
      </c>
      <c r="D93">
        <v>2.3199999999999998</v>
      </c>
      <c r="E93">
        <v>18.5</v>
      </c>
      <c r="F93">
        <v>81</v>
      </c>
      <c r="G93">
        <v>1.6</v>
      </c>
      <c r="H93">
        <v>1.5</v>
      </c>
      <c r="I93">
        <v>0.52</v>
      </c>
      <c r="J93">
        <v>1.64</v>
      </c>
      <c r="K93">
        <v>2.4</v>
      </c>
      <c r="L93">
        <v>1.08</v>
      </c>
      <c r="M93">
        <v>2.27</v>
      </c>
      <c r="N93">
        <v>480</v>
      </c>
      <c r="P93">
        <f t="shared" si="42"/>
        <v>0</v>
      </c>
      <c r="Q93">
        <f t="shared" si="43"/>
        <v>1</v>
      </c>
      <c r="R93">
        <f t="shared" si="44"/>
        <v>0</v>
      </c>
      <c r="V93">
        <f t="shared" si="29"/>
        <v>-1.13720713381113</v>
      </c>
      <c r="W93">
        <f t="shared" si="30"/>
        <v>-0.45453022085710532</v>
      </c>
      <c r="X93">
        <f t="shared" si="31"/>
        <v>-0.17003495924217743</v>
      </c>
      <c r="Y93">
        <f t="shared" si="32"/>
        <v>-0.29876669738432965</v>
      </c>
      <c r="Z93">
        <f t="shared" si="33"/>
        <v>-1.315908451322388</v>
      </c>
      <c r="AA93">
        <f t="shared" si="34"/>
        <v>-1.113800463311698</v>
      </c>
      <c r="AB93">
        <f t="shared" si="35"/>
        <v>-0.53136912871584563</v>
      </c>
      <c r="AC93">
        <f t="shared" si="36"/>
        <v>1.2743103409531649</v>
      </c>
      <c r="AD93">
        <f t="shared" si="37"/>
        <v>8.6029299426938349E-2</v>
      </c>
      <c r="AE93">
        <f t="shared" si="38"/>
        <v>-1.1498098949774649</v>
      </c>
      <c r="AF93">
        <f t="shared" si="39"/>
        <v>0.5376708244068652</v>
      </c>
      <c r="AG93">
        <f t="shared" si="40"/>
        <v>-0.48261107881712806</v>
      </c>
      <c r="AH93">
        <f t="shared" si="41"/>
        <v>-0.84991991033683401</v>
      </c>
    </row>
    <row r="94" spans="1:34" x14ac:dyDescent="0.2">
      <c r="A94">
        <v>2</v>
      </c>
      <c r="B94">
        <v>12</v>
      </c>
      <c r="C94">
        <v>1.51</v>
      </c>
      <c r="D94">
        <v>2.42</v>
      </c>
      <c r="E94">
        <v>22</v>
      </c>
      <c r="F94">
        <v>86</v>
      </c>
      <c r="G94">
        <v>1.45</v>
      </c>
      <c r="H94">
        <v>1.25</v>
      </c>
      <c r="I94">
        <v>0.5</v>
      </c>
      <c r="J94">
        <v>1.63</v>
      </c>
      <c r="K94">
        <v>3.6</v>
      </c>
      <c r="L94">
        <v>1.05</v>
      </c>
      <c r="M94">
        <v>2.65</v>
      </c>
      <c r="N94">
        <v>450</v>
      </c>
      <c r="P94">
        <f t="shared" si="42"/>
        <v>0</v>
      </c>
      <c r="Q94">
        <f t="shared" si="43"/>
        <v>1</v>
      </c>
      <c r="R94">
        <f t="shared" si="44"/>
        <v>0</v>
      </c>
      <c r="V94">
        <f t="shared" si="29"/>
        <v>-1.2360283310130011</v>
      </c>
      <c r="W94">
        <f t="shared" si="30"/>
        <v>-0.74178242744781597</v>
      </c>
      <c r="X94">
        <f t="shared" si="31"/>
        <v>0.19549913188230067</v>
      </c>
      <c r="Y94">
        <f t="shared" si="32"/>
        <v>0.75223077562773877</v>
      </c>
      <c r="Z94">
        <f t="shared" si="33"/>
        <v>-0.96484174818182289</v>
      </c>
      <c r="AA94">
        <f t="shared" si="34"/>
        <v>-1.3541501955546653</v>
      </c>
      <c r="AB94">
        <f t="shared" si="35"/>
        <v>-0.78236080930023344</v>
      </c>
      <c r="AC94">
        <f t="shared" si="36"/>
        <v>1.1131542196816455</v>
      </c>
      <c r="AD94">
        <f t="shared" si="37"/>
        <v>6.8508458124884153E-2</v>
      </c>
      <c r="AE94">
        <f t="shared" si="38"/>
        <v>-0.63072591542327283</v>
      </c>
      <c r="AF94">
        <f t="shared" si="39"/>
        <v>0.40605066293567005</v>
      </c>
      <c r="AG94">
        <f t="shared" si="40"/>
        <v>5.4117191015010759E-2</v>
      </c>
      <c r="AH94">
        <f t="shared" si="41"/>
        <v>-0.94545472249501472</v>
      </c>
    </row>
    <row r="95" spans="1:34" x14ac:dyDescent="0.2">
      <c r="A95">
        <v>2</v>
      </c>
      <c r="B95">
        <v>12.69</v>
      </c>
      <c r="C95">
        <v>1.53</v>
      </c>
      <c r="D95">
        <v>2.2599999999999998</v>
      </c>
      <c r="E95">
        <v>20.7</v>
      </c>
      <c r="F95">
        <v>80</v>
      </c>
      <c r="G95">
        <v>1.38</v>
      </c>
      <c r="H95">
        <v>1.46</v>
      </c>
      <c r="I95">
        <v>0.57999999999999996</v>
      </c>
      <c r="J95">
        <v>1.62</v>
      </c>
      <c r="K95">
        <v>3.05</v>
      </c>
      <c r="L95">
        <v>0.96</v>
      </c>
      <c r="M95">
        <v>2.06</v>
      </c>
      <c r="N95">
        <v>495</v>
      </c>
      <c r="P95">
        <f t="shared" si="42"/>
        <v>0</v>
      </c>
      <c r="Q95">
        <f t="shared" si="43"/>
        <v>1</v>
      </c>
      <c r="R95">
        <f t="shared" si="44"/>
        <v>0</v>
      </c>
      <c r="V95">
        <f t="shared" si="29"/>
        <v>-0.38369550514686407</v>
      </c>
      <c r="W95">
        <f t="shared" si="30"/>
        <v>-0.72382916453589652</v>
      </c>
      <c r="X95">
        <f t="shared" si="31"/>
        <v>-0.38935541391686429</v>
      </c>
      <c r="Y95">
        <f t="shared" si="32"/>
        <v>0.36186028565182743</v>
      </c>
      <c r="Z95">
        <f t="shared" si="33"/>
        <v>-1.3861217919505011</v>
      </c>
      <c r="AA95">
        <f t="shared" si="34"/>
        <v>-1.466313403934717</v>
      </c>
      <c r="AB95">
        <f t="shared" si="35"/>
        <v>-0.57152779760934769</v>
      </c>
      <c r="AC95">
        <f t="shared" si="36"/>
        <v>1.7577787047677225</v>
      </c>
      <c r="AD95">
        <f t="shared" si="37"/>
        <v>5.0987616822830345E-2</v>
      </c>
      <c r="AE95">
        <f t="shared" si="38"/>
        <v>-0.86863940605227763</v>
      </c>
      <c r="AF95">
        <f t="shared" si="39"/>
        <v>1.1190178522084367E-2</v>
      </c>
      <c r="AG95">
        <f t="shared" si="40"/>
        <v>-0.77922407004015215</v>
      </c>
      <c r="AH95">
        <f t="shared" si="41"/>
        <v>-0.80215250425774365</v>
      </c>
    </row>
    <row r="96" spans="1:34" x14ac:dyDescent="0.2">
      <c r="A96">
        <v>2</v>
      </c>
      <c r="B96">
        <v>12.29</v>
      </c>
      <c r="C96">
        <v>2.83</v>
      </c>
      <c r="D96">
        <v>2.2200000000000002</v>
      </c>
      <c r="E96">
        <v>18</v>
      </c>
      <c r="F96">
        <v>88</v>
      </c>
      <c r="G96">
        <v>2.4500000000000002</v>
      </c>
      <c r="H96">
        <v>2.25</v>
      </c>
      <c r="I96">
        <v>0.25</v>
      </c>
      <c r="J96">
        <v>1.99</v>
      </c>
      <c r="K96">
        <v>2.15</v>
      </c>
      <c r="L96">
        <v>1.1499999999999999</v>
      </c>
      <c r="M96">
        <v>3.3</v>
      </c>
      <c r="N96">
        <v>290</v>
      </c>
      <c r="P96">
        <f t="shared" si="42"/>
        <v>0</v>
      </c>
      <c r="Q96">
        <f t="shared" si="43"/>
        <v>1</v>
      </c>
      <c r="R96">
        <f t="shared" si="44"/>
        <v>0</v>
      </c>
      <c r="V96">
        <f t="shared" si="29"/>
        <v>-0.87780149115621964</v>
      </c>
      <c r="W96">
        <f t="shared" si="30"/>
        <v>0.44313292473886517</v>
      </c>
      <c r="X96">
        <f t="shared" si="31"/>
        <v>-0.53556905036665392</v>
      </c>
      <c r="Y96">
        <f t="shared" si="32"/>
        <v>-0.44890919352891084</v>
      </c>
      <c r="Z96">
        <f t="shared" si="33"/>
        <v>-0.82441506692559685</v>
      </c>
      <c r="AA96">
        <f t="shared" si="34"/>
        <v>0.24818135273178329</v>
      </c>
      <c r="AB96">
        <f t="shared" si="35"/>
        <v>0.22160591303731772</v>
      </c>
      <c r="AC96">
        <f t="shared" si="36"/>
        <v>-0.90129729621234589</v>
      </c>
      <c r="AD96">
        <f t="shared" si="37"/>
        <v>0.699258744998835</v>
      </c>
      <c r="AE96">
        <f t="shared" si="38"/>
        <v>-1.2579523907179218</v>
      </c>
      <c r="AF96">
        <f t="shared" si="39"/>
        <v>0.84478453450631985</v>
      </c>
      <c r="AG96">
        <f t="shared" si="40"/>
        <v>0.97220502099103778</v>
      </c>
      <c r="AH96">
        <f t="shared" si="41"/>
        <v>-1.4549737206719788</v>
      </c>
    </row>
    <row r="97" spans="1:34" x14ac:dyDescent="0.2">
      <c r="A97">
        <v>2</v>
      </c>
      <c r="B97">
        <v>11.62</v>
      </c>
      <c r="C97">
        <v>1.99</v>
      </c>
      <c r="D97">
        <v>2.2799999999999998</v>
      </c>
      <c r="E97">
        <v>18</v>
      </c>
      <c r="F97">
        <v>98</v>
      </c>
      <c r="G97">
        <v>3.02</v>
      </c>
      <c r="H97">
        <v>2.2599999999999998</v>
      </c>
      <c r="I97">
        <v>0.17</v>
      </c>
      <c r="J97">
        <v>1.35</v>
      </c>
      <c r="K97">
        <v>3.25</v>
      </c>
      <c r="L97">
        <v>1.1599999999999999</v>
      </c>
      <c r="M97">
        <v>2.96</v>
      </c>
      <c r="N97">
        <v>345</v>
      </c>
      <c r="P97">
        <f t="shared" si="42"/>
        <v>0</v>
      </c>
      <c r="Q97">
        <f t="shared" si="43"/>
        <v>1</v>
      </c>
      <c r="R97">
        <f t="shared" si="44"/>
        <v>0</v>
      </c>
      <c r="V97">
        <f t="shared" si="29"/>
        <v>-1.7054290177218894</v>
      </c>
      <c r="W97">
        <f t="shared" si="30"/>
        <v>-0.31090411756175013</v>
      </c>
      <c r="X97">
        <f t="shared" si="31"/>
        <v>-0.31624859569196867</v>
      </c>
      <c r="Y97">
        <f t="shared" si="32"/>
        <v>-0.44890919352891084</v>
      </c>
      <c r="Z97">
        <f t="shared" si="33"/>
        <v>-0.12228166064446655</v>
      </c>
      <c r="AA97">
        <f t="shared" si="34"/>
        <v>1.1615103352550586</v>
      </c>
      <c r="AB97">
        <f t="shared" si="35"/>
        <v>0.23164558026069301</v>
      </c>
      <c r="AC97">
        <f t="shared" si="36"/>
        <v>-1.5459217812984229</v>
      </c>
      <c r="AD97">
        <f t="shared" si="37"/>
        <v>-0.42207509833263268</v>
      </c>
      <c r="AE97">
        <f t="shared" si="38"/>
        <v>-0.78212540945991227</v>
      </c>
      <c r="AF97">
        <f t="shared" si="39"/>
        <v>0.88865792166338486</v>
      </c>
      <c r="AG97">
        <f t="shared" si="40"/>
        <v>0.4919744637728084</v>
      </c>
      <c r="AH97">
        <f t="shared" si="41"/>
        <v>-1.2798265650486473</v>
      </c>
    </row>
    <row r="98" spans="1:34" x14ac:dyDescent="0.2">
      <c r="A98">
        <v>2</v>
      </c>
      <c r="B98">
        <v>12.47</v>
      </c>
      <c r="C98">
        <v>1.52</v>
      </c>
      <c r="D98">
        <v>2.2000000000000002</v>
      </c>
      <c r="E98">
        <v>19</v>
      </c>
      <c r="F98">
        <v>162</v>
      </c>
      <c r="G98">
        <v>2.5</v>
      </c>
      <c r="H98">
        <v>2.27</v>
      </c>
      <c r="I98">
        <v>0.32</v>
      </c>
      <c r="J98">
        <v>3.28</v>
      </c>
      <c r="K98">
        <v>2.6</v>
      </c>
      <c r="L98">
        <v>1.1599999999999999</v>
      </c>
      <c r="M98">
        <v>2.63</v>
      </c>
      <c r="N98">
        <v>937</v>
      </c>
      <c r="P98">
        <f t="shared" si="42"/>
        <v>0</v>
      </c>
      <c r="Q98">
        <f t="shared" si="43"/>
        <v>1</v>
      </c>
      <c r="R98">
        <f t="shared" si="44"/>
        <v>0</v>
      </c>
      <c r="V98">
        <f t="shared" si="29"/>
        <v>-0.65545379745200805</v>
      </c>
      <c r="W98">
        <f t="shared" si="30"/>
        <v>-0.73280579599185625</v>
      </c>
      <c r="X98">
        <f t="shared" si="31"/>
        <v>-0.60867586859154954</v>
      </c>
      <c r="Y98">
        <f t="shared" si="32"/>
        <v>-0.14862420123974845</v>
      </c>
      <c r="Z98">
        <f t="shared" si="33"/>
        <v>4.3713721395547678</v>
      </c>
      <c r="AA98">
        <f t="shared" si="34"/>
        <v>0.32829793014610542</v>
      </c>
      <c r="AB98">
        <f t="shared" si="35"/>
        <v>0.24168524748406875</v>
      </c>
      <c r="AC98">
        <f t="shared" si="36"/>
        <v>-0.33725087176202828</v>
      </c>
      <c r="AD98">
        <f t="shared" si="37"/>
        <v>2.9594472729638244</v>
      </c>
      <c r="AE98">
        <f t="shared" si="38"/>
        <v>-1.0632958983850995</v>
      </c>
      <c r="AF98">
        <f t="shared" si="39"/>
        <v>0.88865792166338486</v>
      </c>
      <c r="AG98">
        <f t="shared" si="40"/>
        <v>2.5868334708056048E-2</v>
      </c>
      <c r="AH98">
        <f t="shared" si="41"/>
        <v>0.60539372820611947</v>
      </c>
    </row>
    <row r="99" spans="1:34" x14ac:dyDescent="0.2">
      <c r="A99">
        <v>2</v>
      </c>
      <c r="B99">
        <v>11.81</v>
      </c>
      <c r="C99">
        <v>2.12</v>
      </c>
      <c r="D99">
        <v>2.74</v>
      </c>
      <c r="E99">
        <v>21.5</v>
      </c>
      <c r="F99">
        <v>134</v>
      </c>
      <c r="G99">
        <v>1.6</v>
      </c>
      <c r="H99">
        <v>0.99</v>
      </c>
      <c r="I99">
        <v>0.14000000000000001</v>
      </c>
      <c r="J99">
        <v>1.56</v>
      </c>
      <c r="K99">
        <v>2.5</v>
      </c>
      <c r="L99">
        <v>0.95</v>
      </c>
      <c r="M99">
        <v>2.2599999999999998</v>
      </c>
      <c r="N99">
        <v>625</v>
      </c>
      <c r="P99">
        <f t="shared" si="42"/>
        <v>0</v>
      </c>
      <c r="Q99">
        <f t="shared" si="43"/>
        <v>1</v>
      </c>
      <c r="R99">
        <f t="shared" si="44"/>
        <v>0</v>
      </c>
      <c r="V99">
        <f t="shared" ref="V99:V130" si="45">(B99-AVERAGE(B$3:B$180))/_xlfn.STDEV.P(B$3:B$180)</f>
        <v>-1.4707286743674441</v>
      </c>
      <c r="W99">
        <f t="shared" ref="W99:W130" si="46">(C99-AVERAGE(C$3:C$180))/_xlfn.STDEV.P(C$3:C$180)</f>
        <v>-0.19420790863427387</v>
      </c>
      <c r="X99">
        <f t="shared" ref="X99:X130" si="47">(D99-AVERAGE(D$3:D$180))/_xlfn.STDEV.P(D$3:D$180)</f>
        <v>1.3652082234806306</v>
      </c>
      <c r="Y99">
        <f t="shared" ref="Y99:Y130" si="48">(E99-AVERAGE(E$3:E$180))/_xlfn.STDEV.P(E$3:E$180)</f>
        <v>0.60208827948315757</v>
      </c>
      <c r="Z99">
        <f t="shared" ref="Z99:Z130" si="49">(F99-AVERAGE(F$3:F$180))/_xlfn.STDEV.P(F$3:F$180)</f>
        <v>2.4053986019676024</v>
      </c>
      <c r="AA99">
        <f t="shared" ref="AA99:AA130" si="50">(G99-AVERAGE(G$3:G$180))/_xlfn.STDEV.P(G$3:G$180)</f>
        <v>-1.113800463311698</v>
      </c>
      <c r="AB99">
        <f t="shared" ref="AB99:AB130" si="51">(H99-AVERAGE(H$3:H$180))/_xlfn.STDEV.P(H$3:H$180)</f>
        <v>-1.0433921571079967</v>
      </c>
      <c r="AC99">
        <f t="shared" ref="AC99:AC130" si="52">(I99-AVERAGE(I$3:I$180))/_xlfn.STDEV.P(I$3:I$180)</f>
        <v>-1.7876559632057021</v>
      </c>
      <c r="AD99">
        <f t="shared" ref="AD99:AD130" si="53">(J99-AVERAGE(J$3:J$180))/_xlfn.STDEV.P(J$3:J$180)</f>
        <v>-5.4137430989494861E-2</v>
      </c>
      <c r="AE99">
        <f t="shared" ref="AE99:AE130" si="54">(K99-AVERAGE(K$3:K$180))/_xlfn.STDEV.P(K$3:K$180)</f>
        <v>-1.1065528966812823</v>
      </c>
      <c r="AF99">
        <f t="shared" ref="AF99:AF130" si="55">(L99-AVERAGE(L$3:L$180))/_xlfn.STDEV.P(L$3:L$180)</f>
        <v>-3.2683208634980705E-2</v>
      </c>
      <c r="AG99">
        <f t="shared" ref="AG99:AG130" si="56">(M99-AVERAGE(M$3:M$180))/_xlfn.STDEV.P(M$3:M$180)</f>
        <v>-0.4967355069706057</v>
      </c>
      <c r="AH99">
        <f t="shared" ref="AH99:AH130" si="57">(N99-AVERAGE(N$3:N$180))/_xlfn.STDEV.P(N$3:N$180)</f>
        <v>-0.38816831823896036</v>
      </c>
    </row>
    <row r="100" spans="1:34" x14ac:dyDescent="0.2">
      <c r="A100">
        <v>2</v>
      </c>
      <c r="B100">
        <v>12.29</v>
      </c>
      <c r="C100">
        <v>1.41</v>
      </c>
      <c r="D100">
        <v>1.98</v>
      </c>
      <c r="E100">
        <v>16</v>
      </c>
      <c r="F100">
        <v>85</v>
      </c>
      <c r="G100">
        <v>2.5499999999999998</v>
      </c>
      <c r="H100">
        <v>2.5</v>
      </c>
      <c r="I100">
        <v>0.28999999999999998</v>
      </c>
      <c r="J100">
        <v>1.77</v>
      </c>
      <c r="K100">
        <v>2.9</v>
      </c>
      <c r="L100">
        <v>1.23</v>
      </c>
      <c r="M100">
        <v>2.74</v>
      </c>
      <c r="N100">
        <v>428</v>
      </c>
      <c r="P100">
        <f t="shared" si="42"/>
        <v>0</v>
      </c>
      <c r="Q100">
        <f t="shared" si="43"/>
        <v>1</v>
      </c>
      <c r="R100">
        <f t="shared" si="44"/>
        <v>0</v>
      </c>
      <c r="V100">
        <f t="shared" si="45"/>
        <v>-0.87780149115621964</v>
      </c>
      <c r="W100">
        <f t="shared" si="46"/>
        <v>-0.83154874200741313</v>
      </c>
      <c r="X100">
        <f t="shared" si="47"/>
        <v>-1.4128508690654014</v>
      </c>
      <c r="Y100">
        <f t="shared" si="48"/>
        <v>-1.0494791781072357</v>
      </c>
      <c r="Z100">
        <f t="shared" si="49"/>
        <v>-1.0350550888099359</v>
      </c>
      <c r="AA100">
        <f t="shared" si="50"/>
        <v>0.40841450756042758</v>
      </c>
      <c r="AB100">
        <f t="shared" si="51"/>
        <v>0.4725975936217055</v>
      </c>
      <c r="AC100">
        <f t="shared" si="52"/>
        <v>-0.57898505366930741</v>
      </c>
      <c r="AD100">
        <f t="shared" si="53"/>
        <v>0.31380023635364296</v>
      </c>
      <c r="AE100">
        <f t="shared" si="54"/>
        <v>-0.93352490349655159</v>
      </c>
      <c r="AF100">
        <f t="shared" si="55"/>
        <v>1.1957716317628404</v>
      </c>
      <c r="AG100">
        <f t="shared" si="56"/>
        <v>0.18123704439630725</v>
      </c>
      <c r="AH100">
        <f t="shared" si="57"/>
        <v>-1.0155135847443473</v>
      </c>
    </row>
    <row r="101" spans="1:34" x14ac:dyDescent="0.2">
      <c r="A101">
        <v>2</v>
      </c>
      <c r="B101">
        <v>12.37</v>
      </c>
      <c r="C101">
        <v>1.07</v>
      </c>
      <c r="D101">
        <v>2.1</v>
      </c>
      <c r="E101">
        <v>18.5</v>
      </c>
      <c r="F101">
        <v>88</v>
      </c>
      <c r="G101">
        <v>3.52</v>
      </c>
      <c r="H101">
        <v>3.75</v>
      </c>
      <c r="I101">
        <v>0.24</v>
      </c>
      <c r="J101">
        <v>1.95</v>
      </c>
      <c r="K101">
        <v>4.5</v>
      </c>
      <c r="L101">
        <v>1.04</v>
      </c>
      <c r="M101">
        <v>2.77</v>
      </c>
      <c r="N101">
        <v>660</v>
      </c>
      <c r="P101">
        <f t="shared" si="42"/>
        <v>0</v>
      </c>
      <c r="Q101">
        <f t="shared" si="43"/>
        <v>1</v>
      </c>
      <c r="R101">
        <f t="shared" si="44"/>
        <v>0</v>
      </c>
      <c r="V101">
        <f t="shared" si="45"/>
        <v>-0.77898029395434853</v>
      </c>
      <c r="W101">
        <f t="shared" si="46"/>
        <v>-1.1367542115100429</v>
      </c>
      <c r="X101">
        <f t="shared" si="47"/>
        <v>-0.97420995971602764</v>
      </c>
      <c r="Y101">
        <f t="shared" si="48"/>
        <v>-0.29876669738432965</v>
      </c>
      <c r="Z101">
        <f t="shared" si="49"/>
        <v>-0.82441506692559685</v>
      </c>
      <c r="AA101">
        <f t="shared" si="50"/>
        <v>1.9626761093982827</v>
      </c>
      <c r="AB101">
        <f t="shared" si="51"/>
        <v>1.7275559965436444</v>
      </c>
      <c r="AC101">
        <f t="shared" si="52"/>
        <v>-0.98187535684810567</v>
      </c>
      <c r="AD101">
        <f t="shared" si="53"/>
        <v>0.62917537979061822</v>
      </c>
      <c r="AE101">
        <f t="shared" si="54"/>
        <v>-0.24141293075762887</v>
      </c>
      <c r="AF101">
        <f t="shared" si="55"/>
        <v>0.36217727577860498</v>
      </c>
      <c r="AG101">
        <f t="shared" si="56"/>
        <v>0.22361032885673901</v>
      </c>
      <c r="AH101">
        <f t="shared" si="57"/>
        <v>-0.27671103738774949</v>
      </c>
    </row>
    <row r="102" spans="1:34" x14ac:dyDescent="0.2">
      <c r="A102">
        <v>2</v>
      </c>
      <c r="B102">
        <v>12.29</v>
      </c>
      <c r="C102">
        <v>3.17</v>
      </c>
      <c r="D102">
        <v>2.21</v>
      </c>
      <c r="E102">
        <v>18</v>
      </c>
      <c r="F102">
        <v>88</v>
      </c>
      <c r="G102">
        <v>2.85</v>
      </c>
      <c r="H102">
        <v>2.99</v>
      </c>
      <c r="I102">
        <v>0.45</v>
      </c>
      <c r="J102">
        <v>2.81</v>
      </c>
      <c r="K102">
        <v>2.2999999999999998</v>
      </c>
      <c r="L102">
        <v>1.42</v>
      </c>
      <c r="M102">
        <v>2.83</v>
      </c>
      <c r="N102">
        <v>406</v>
      </c>
      <c r="P102">
        <f t="shared" si="42"/>
        <v>0</v>
      </c>
      <c r="Q102">
        <f t="shared" si="43"/>
        <v>1</v>
      </c>
      <c r="R102">
        <f t="shared" si="44"/>
        <v>0</v>
      </c>
      <c r="V102">
        <f t="shared" si="45"/>
        <v>-0.87780149115621964</v>
      </c>
      <c r="W102">
        <f t="shared" si="46"/>
        <v>0.74833839424149506</v>
      </c>
      <c r="X102">
        <f t="shared" si="47"/>
        <v>-0.57212245947910256</v>
      </c>
      <c r="Y102">
        <f t="shared" si="48"/>
        <v>-0.44890919352891084</v>
      </c>
      <c r="Z102">
        <f t="shared" si="49"/>
        <v>-0.82441506692559685</v>
      </c>
      <c r="AA102">
        <f t="shared" si="50"/>
        <v>0.88911397204636256</v>
      </c>
      <c r="AB102">
        <f t="shared" si="51"/>
        <v>0.96454128756710578</v>
      </c>
      <c r="AC102">
        <f t="shared" si="52"/>
        <v>0.71026391650284726</v>
      </c>
      <c r="AD102">
        <f t="shared" si="53"/>
        <v>2.1359677317672783</v>
      </c>
      <c r="AE102">
        <f t="shared" si="54"/>
        <v>-1.1930668932736477</v>
      </c>
      <c r="AF102">
        <f t="shared" si="55"/>
        <v>2.029365987747076</v>
      </c>
      <c r="AG102">
        <f t="shared" si="56"/>
        <v>0.30835689777760311</v>
      </c>
      <c r="AH102">
        <f t="shared" si="57"/>
        <v>-1.0855724469936798</v>
      </c>
    </row>
    <row r="103" spans="1:34" x14ac:dyDescent="0.2">
      <c r="A103">
        <v>2</v>
      </c>
      <c r="B103">
        <v>12.08</v>
      </c>
      <c r="C103">
        <v>2.08</v>
      </c>
      <c r="D103">
        <v>1.7</v>
      </c>
      <c r="E103">
        <v>17.5</v>
      </c>
      <c r="F103">
        <v>97</v>
      </c>
      <c r="G103">
        <v>2.23</v>
      </c>
      <c r="H103">
        <v>2.17</v>
      </c>
      <c r="I103">
        <v>0.26</v>
      </c>
      <c r="J103">
        <v>1.4</v>
      </c>
      <c r="K103">
        <v>3.3</v>
      </c>
      <c r="L103">
        <v>1.27</v>
      </c>
      <c r="M103">
        <v>2.96</v>
      </c>
      <c r="N103">
        <v>710</v>
      </c>
      <c r="P103">
        <f t="shared" si="42"/>
        <v>0</v>
      </c>
      <c r="Q103">
        <f t="shared" si="43"/>
        <v>1</v>
      </c>
      <c r="R103">
        <f t="shared" si="44"/>
        <v>0</v>
      </c>
      <c r="V103">
        <f t="shared" si="45"/>
        <v>-1.13720713381113</v>
      </c>
      <c r="W103">
        <f t="shared" si="46"/>
        <v>-0.23011443445811272</v>
      </c>
      <c r="X103">
        <f t="shared" si="47"/>
        <v>-2.4363463242139392</v>
      </c>
      <c r="Y103">
        <f t="shared" si="48"/>
        <v>-0.59905168967349209</v>
      </c>
      <c r="Z103">
        <f t="shared" si="49"/>
        <v>-0.19249500127257957</v>
      </c>
      <c r="AA103">
        <f t="shared" si="50"/>
        <v>-0.10433158789123564</v>
      </c>
      <c r="AB103">
        <f t="shared" si="51"/>
        <v>0.14128857525031355</v>
      </c>
      <c r="AC103">
        <f t="shared" si="52"/>
        <v>-0.82071923557658621</v>
      </c>
      <c r="AD103">
        <f t="shared" si="53"/>
        <v>-0.33447089182236206</v>
      </c>
      <c r="AE103">
        <f t="shared" si="54"/>
        <v>-0.76049691031182098</v>
      </c>
      <c r="AF103">
        <f t="shared" si="55"/>
        <v>1.3712651803911007</v>
      </c>
      <c r="AG103">
        <f t="shared" si="56"/>
        <v>0.4919744637728084</v>
      </c>
      <c r="AH103">
        <f t="shared" si="57"/>
        <v>-0.11748635045744824</v>
      </c>
    </row>
    <row r="104" spans="1:34" x14ac:dyDescent="0.2">
      <c r="A104">
        <v>2</v>
      </c>
      <c r="B104">
        <v>12.6</v>
      </c>
      <c r="C104">
        <v>1.34</v>
      </c>
      <c r="D104">
        <v>1.9</v>
      </c>
      <c r="E104">
        <v>18.5</v>
      </c>
      <c r="F104">
        <v>88</v>
      </c>
      <c r="G104">
        <v>1.45</v>
      </c>
      <c r="H104">
        <v>1.36</v>
      </c>
      <c r="I104">
        <v>0.28999999999999998</v>
      </c>
      <c r="J104">
        <v>1.35</v>
      </c>
      <c r="K104">
        <v>2.4500000000000002</v>
      </c>
      <c r="L104">
        <v>1.04</v>
      </c>
      <c r="M104">
        <v>2.77</v>
      </c>
      <c r="N104">
        <v>562</v>
      </c>
      <c r="P104">
        <f t="shared" si="42"/>
        <v>0</v>
      </c>
      <c r="Q104">
        <f t="shared" si="43"/>
        <v>1</v>
      </c>
      <c r="R104">
        <f t="shared" si="44"/>
        <v>0</v>
      </c>
      <c r="V104">
        <f t="shared" si="45"/>
        <v>-0.49486935199896881</v>
      </c>
      <c r="W104">
        <f t="shared" si="46"/>
        <v>-0.89438516219913089</v>
      </c>
      <c r="X104">
        <f t="shared" si="47"/>
        <v>-1.7052781419649838</v>
      </c>
      <c r="Y104">
        <f t="shared" si="48"/>
        <v>-0.29876669738432965</v>
      </c>
      <c r="Z104">
        <f t="shared" si="49"/>
        <v>-0.82441506692559685</v>
      </c>
      <c r="AA104">
        <f t="shared" si="50"/>
        <v>-1.3541501955546653</v>
      </c>
      <c r="AB104">
        <f t="shared" si="51"/>
        <v>-0.67192446984310272</v>
      </c>
      <c r="AC104">
        <f t="shared" si="52"/>
        <v>-0.57898505366930741</v>
      </c>
      <c r="AD104">
        <f t="shared" si="53"/>
        <v>-0.42207509833263268</v>
      </c>
      <c r="AE104">
        <f t="shared" si="54"/>
        <v>-1.1281813958293736</v>
      </c>
      <c r="AF104">
        <f t="shared" si="55"/>
        <v>0.36217727577860498</v>
      </c>
      <c r="AG104">
        <f t="shared" si="56"/>
        <v>0.22361032885673901</v>
      </c>
      <c r="AH104">
        <f t="shared" si="57"/>
        <v>-0.58879142377113991</v>
      </c>
    </row>
    <row r="105" spans="1:34" x14ac:dyDescent="0.2">
      <c r="A105">
        <v>2</v>
      </c>
      <c r="B105">
        <v>12.34</v>
      </c>
      <c r="C105">
        <v>2.4500000000000002</v>
      </c>
      <c r="D105">
        <v>2.46</v>
      </c>
      <c r="E105">
        <v>21</v>
      </c>
      <c r="F105">
        <v>98</v>
      </c>
      <c r="G105">
        <v>2.56</v>
      </c>
      <c r="H105">
        <v>2.11</v>
      </c>
      <c r="I105">
        <v>0.34</v>
      </c>
      <c r="J105">
        <v>1.31</v>
      </c>
      <c r="K105">
        <v>2.8</v>
      </c>
      <c r="L105">
        <v>0.8</v>
      </c>
      <c r="M105">
        <v>3.38</v>
      </c>
      <c r="N105">
        <v>438</v>
      </c>
      <c r="P105">
        <f t="shared" si="42"/>
        <v>0</v>
      </c>
      <c r="Q105">
        <f t="shared" si="43"/>
        <v>1</v>
      </c>
      <c r="R105">
        <f t="shared" si="44"/>
        <v>0</v>
      </c>
      <c r="V105">
        <f t="shared" si="45"/>
        <v>-0.81603824290504934</v>
      </c>
      <c r="W105">
        <f t="shared" si="46"/>
        <v>0.10202092941239647</v>
      </c>
      <c r="X105">
        <f t="shared" si="47"/>
        <v>0.34171276833209191</v>
      </c>
      <c r="Y105">
        <f t="shared" si="48"/>
        <v>0.45194578333857638</v>
      </c>
      <c r="Z105">
        <f t="shared" si="49"/>
        <v>-0.12228166064446655</v>
      </c>
      <c r="AA105">
        <f t="shared" si="50"/>
        <v>0.42443782304329242</v>
      </c>
      <c r="AB105">
        <f t="shared" si="51"/>
        <v>8.1050571910060432E-2</v>
      </c>
      <c r="AC105">
        <f t="shared" si="52"/>
        <v>-0.17609475049050882</v>
      </c>
      <c r="AD105">
        <f t="shared" si="53"/>
        <v>-0.49215846354084947</v>
      </c>
      <c r="AE105">
        <f t="shared" si="54"/>
        <v>-0.97678190179273439</v>
      </c>
      <c r="AF105">
        <f t="shared" si="55"/>
        <v>-0.69078401599095585</v>
      </c>
      <c r="AG105">
        <f t="shared" si="56"/>
        <v>1.0852004462188567</v>
      </c>
      <c r="AH105">
        <f t="shared" si="57"/>
        <v>-0.98366864735828707</v>
      </c>
    </row>
    <row r="106" spans="1:34" x14ac:dyDescent="0.2">
      <c r="A106">
        <v>2</v>
      </c>
      <c r="B106">
        <v>11.82</v>
      </c>
      <c r="C106">
        <v>1.72</v>
      </c>
      <c r="D106">
        <v>1.88</v>
      </c>
      <c r="E106">
        <v>19.5</v>
      </c>
      <c r="F106">
        <v>86</v>
      </c>
      <c r="G106">
        <v>2.5</v>
      </c>
      <c r="H106">
        <v>1.64</v>
      </c>
      <c r="I106">
        <v>0.37</v>
      </c>
      <c r="J106">
        <v>1.42</v>
      </c>
      <c r="K106">
        <v>2.06</v>
      </c>
      <c r="L106">
        <v>0.94</v>
      </c>
      <c r="M106">
        <v>2.44</v>
      </c>
      <c r="N106">
        <v>415</v>
      </c>
      <c r="P106">
        <f t="shared" si="42"/>
        <v>0</v>
      </c>
      <c r="Q106">
        <f t="shared" si="43"/>
        <v>1</v>
      </c>
      <c r="R106">
        <f t="shared" si="44"/>
        <v>0</v>
      </c>
      <c r="V106">
        <f t="shared" si="45"/>
        <v>-1.4583760247172106</v>
      </c>
      <c r="W106">
        <f t="shared" si="46"/>
        <v>-0.55327316687266215</v>
      </c>
      <c r="X106">
        <f t="shared" si="47"/>
        <v>-1.7783849601898793</v>
      </c>
      <c r="Y106">
        <f t="shared" si="48"/>
        <v>1.5182949048327572E-3</v>
      </c>
      <c r="Z106">
        <f t="shared" si="49"/>
        <v>-0.96484174818182289</v>
      </c>
      <c r="AA106">
        <f t="shared" si="50"/>
        <v>0.32829793014610542</v>
      </c>
      <c r="AB106">
        <f t="shared" si="51"/>
        <v>-0.39081378758858853</v>
      </c>
      <c r="AC106">
        <f t="shared" si="52"/>
        <v>6.5639431416769908E-2</v>
      </c>
      <c r="AD106">
        <f t="shared" si="53"/>
        <v>-0.29942920921825367</v>
      </c>
      <c r="AE106">
        <f t="shared" si="54"/>
        <v>-1.2968836891844859</v>
      </c>
      <c r="AF106">
        <f t="shared" si="55"/>
        <v>-7.6556595792045781E-2</v>
      </c>
      <c r="AG106">
        <f t="shared" si="56"/>
        <v>-0.24249580020801334</v>
      </c>
      <c r="AH106">
        <f t="shared" si="57"/>
        <v>-1.0569120033462256</v>
      </c>
    </row>
    <row r="107" spans="1:34" x14ac:dyDescent="0.2">
      <c r="A107">
        <v>2</v>
      </c>
      <c r="B107">
        <v>12.51</v>
      </c>
      <c r="C107">
        <v>1.73</v>
      </c>
      <c r="D107">
        <v>1.98</v>
      </c>
      <c r="E107">
        <v>20.5</v>
      </c>
      <c r="F107">
        <v>85</v>
      </c>
      <c r="G107">
        <v>2.2000000000000002</v>
      </c>
      <c r="H107">
        <v>1.92</v>
      </c>
      <c r="I107">
        <v>0.32</v>
      </c>
      <c r="J107">
        <v>1.48</v>
      </c>
      <c r="K107">
        <v>2.94</v>
      </c>
      <c r="L107">
        <v>1.04</v>
      </c>
      <c r="M107">
        <v>3.57</v>
      </c>
      <c r="N107">
        <v>672</v>
      </c>
      <c r="P107">
        <f t="shared" si="42"/>
        <v>0</v>
      </c>
      <c r="Q107">
        <f t="shared" si="43"/>
        <v>1</v>
      </c>
      <c r="R107">
        <f t="shared" si="44"/>
        <v>0</v>
      </c>
      <c r="V107">
        <f t="shared" si="45"/>
        <v>-0.60604319885107349</v>
      </c>
      <c r="W107">
        <f t="shared" si="46"/>
        <v>-0.54429653541670242</v>
      </c>
      <c r="X107">
        <f t="shared" si="47"/>
        <v>-1.4128508690654014</v>
      </c>
      <c r="Y107">
        <f t="shared" si="48"/>
        <v>0.30180328719399518</v>
      </c>
      <c r="Z107">
        <f t="shared" si="49"/>
        <v>-1.0350550888099359</v>
      </c>
      <c r="AA107">
        <f t="shared" si="50"/>
        <v>-0.15240153433982878</v>
      </c>
      <c r="AB107">
        <f t="shared" si="51"/>
        <v>-0.10970310533407422</v>
      </c>
      <c r="AC107">
        <f t="shared" si="52"/>
        <v>-0.33725087176202828</v>
      </c>
      <c r="AD107">
        <f t="shared" si="53"/>
        <v>-0.19430416140592846</v>
      </c>
      <c r="AE107">
        <f t="shared" si="54"/>
        <v>-0.91622210417807859</v>
      </c>
      <c r="AF107">
        <f t="shared" si="55"/>
        <v>0.36217727577860498</v>
      </c>
      <c r="AG107">
        <f t="shared" si="56"/>
        <v>1.3535645811349259</v>
      </c>
      <c r="AH107">
        <f t="shared" si="57"/>
        <v>-0.2384971125244772</v>
      </c>
    </row>
    <row r="108" spans="1:34" x14ac:dyDescent="0.2">
      <c r="A108">
        <v>2</v>
      </c>
      <c r="B108">
        <v>12.42</v>
      </c>
      <c r="C108">
        <v>2.5499999999999998</v>
      </c>
      <c r="D108">
        <v>2.27</v>
      </c>
      <c r="E108">
        <v>22</v>
      </c>
      <c r="F108">
        <v>90</v>
      </c>
      <c r="G108">
        <v>1.68</v>
      </c>
      <c r="H108">
        <v>1.84</v>
      </c>
      <c r="I108">
        <v>0.66</v>
      </c>
      <c r="J108">
        <v>1.42</v>
      </c>
      <c r="K108">
        <v>2.7</v>
      </c>
      <c r="L108">
        <v>0.86</v>
      </c>
      <c r="M108">
        <v>3.3</v>
      </c>
      <c r="N108">
        <v>315</v>
      </c>
      <c r="P108">
        <f t="shared" si="42"/>
        <v>0</v>
      </c>
      <c r="Q108">
        <f t="shared" si="43"/>
        <v>1</v>
      </c>
      <c r="R108">
        <f t="shared" si="44"/>
        <v>0</v>
      </c>
      <c r="V108">
        <f t="shared" si="45"/>
        <v>-0.71721704570317824</v>
      </c>
      <c r="W108">
        <f t="shared" si="46"/>
        <v>0.1917872439719932</v>
      </c>
      <c r="X108">
        <f t="shared" si="47"/>
        <v>-0.35280200480441565</v>
      </c>
      <c r="Y108">
        <f t="shared" si="48"/>
        <v>0.75223077562773877</v>
      </c>
      <c r="Z108">
        <f t="shared" si="49"/>
        <v>-0.68398838566937081</v>
      </c>
      <c r="AA108">
        <f t="shared" si="50"/>
        <v>-0.98561393944878228</v>
      </c>
      <c r="AB108">
        <f t="shared" si="51"/>
        <v>-0.19002044312107816</v>
      </c>
      <c r="AC108">
        <f t="shared" si="52"/>
        <v>2.4024031898538003</v>
      </c>
      <c r="AD108">
        <f t="shared" si="53"/>
        <v>-0.29942920921825367</v>
      </c>
      <c r="AE108">
        <f t="shared" si="54"/>
        <v>-1.020038900088917</v>
      </c>
      <c r="AF108">
        <f t="shared" si="55"/>
        <v>-0.42754369304856588</v>
      </c>
      <c r="AG108">
        <f t="shared" si="56"/>
        <v>0.97220502099103778</v>
      </c>
      <c r="AH108">
        <f t="shared" si="57"/>
        <v>-1.3753613772068281</v>
      </c>
    </row>
    <row r="109" spans="1:34" x14ac:dyDescent="0.2">
      <c r="A109">
        <v>2</v>
      </c>
      <c r="B109">
        <v>12.25</v>
      </c>
      <c r="C109">
        <v>1.73</v>
      </c>
      <c r="D109">
        <v>2.12</v>
      </c>
      <c r="E109">
        <v>19</v>
      </c>
      <c r="F109">
        <v>80</v>
      </c>
      <c r="G109">
        <v>1.65</v>
      </c>
      <c r="H109">
        <v>2.0299999999999998</v>
      </c>
      <c r="I109">
        <v>0.37</v>
      </c>
      <c r="J109">
        <v>1.63</v>
      </c>
      <c r="K109">
        <v>3.4</v>
      </c>
      <c r="L109">
        <v>1</v>
      </c>
      <c r="M109">
        <v>3.17</v>
      </c>
      <c r="N109">
        <v>510</v>
      </c>
      <c r="P109">
        <f t="shared" si="42"/>
        <v>0</v>
      </c>
      <c r="Q109">
        <f t="shared" si="43"/>
        <v>1</v>
      </c>
      <c r="R109">
        <f t="shared" si="44"/>
        <v>0</v>
      </c>
      <c r="V109">
        <f t="shared" si="45"/>
        <v>-0.92721208975715408</v>
      </c>
      <c r="W109">
        <f t="shared" si="46"/>
        <v>-0.54429653541670242</v>
      </c>
      <c r="X109">
        <f t="shared" si="47"/>
        <v>-0.90110314149113202</v>
      </c>
      <c r="Y109">
        <f t="shared" si="48"/>
        <v>-0.14862420123974845</v>
      </c>
      <c r="Z109">
        <f t="shared" si="49"/>
        <v>-1.3861217919505011</v>
      </c>
      <c r="AA109">
        <f t="shared" si="50"/>
        <v>-1.0336838858973758</v>
      </c>
      <c r="AB109">
        <f t="shared" si="51"/>
        <v>7.3323412305627571E-4</v>
      </c>
      <c r="AC109">
        <f t="shared" si="52"/>
        <v>6.5639431416769908E-2</v>
      </c>
      <c r="AD109">
        <f t="shared" si="53"/>
        <v>6.8508458124884153E-2</v>
      </c>
      <c r="AE109">
        <f t="shared" si="54"/>
        <v>-0.7172399120156383</v>
      </c>
      <c r="AF109">
        <f t="shared" si="55"/>
        <v>0.18668372715034467</v>
      </c>
      <c r="AG109">
        <f t="shared" si="56"/>
        <v>0.78858745499583249</v>
      </c>
      <c r="AH109">
        <f t="shared" si="57"/>
        <v>-0.75438509817865329</v>
      </c>
    </row>
    <row r="110" spans="1:34" x14ac:dyDescent="0.2">
      <c r="A110">
        <v>2</v>
      </c>
      <c r="B110">
        <v>12.72</v>
      </c>
      <c r="C110">
        <v>1.75</v>
      </c>
      <c r="D110">
        <v>2.2799999999999998</v>
      </c>
      <c r="E110">
        <v>22.5</v>
      </c>
      <c r="F110">
        <v>84</v>
      </c>
      <c r="G110">
        <v>1.38</v>
      </c>
      <c r="H110">
        <v>1.76</v>
      </c>
      <c r="I110">
        <v>0.48</v>
      </c>
      <c r="J110">
        <v>1.63</v>
      </c>
      <c r="K110">
        <v>3.3</v>
      </c>
      <c r="L110">
        <v>0.88</v>
      </c>
      <c r="M110">
        <v>2.42</v>
      </c>
      <c r="N110">
        <v>488</v>
      </c>
      <c r="P110">
        <f t="shared" si="42"/>
        <v>0</v>
      </c>
      <c r="Q110">
        <f t="shared" si="43"/>
        <v>1</v>
      </c>
      <c r="R110">
        <f t="shared" si="44"/>
        <v>0</v>
      </c>
      <c r="V110">
        <f t="shared" si="45"/>
        <v>-0.34663755619616105</v>
      </c>
      <c r="W110">
        <f t="shared" si="46"/>
        <v>-0.52634327250478308</v>
      </c>
      <c r="X110">
        <f t="shared" si="47"/>
        <v>-0.31624859569196867</v>
      </c>
      <c r="Y110">
        <f t="shared" si="48"/>
        <v>0.90237327177231996</v>
      </c>
      <c r="Z110">
        <f t="shared" si="49"/>
        <v>-1.105268429438049</v>
      </c>
      <c r="AA110">
        <f t="shared" si="50"/>
        <v>-1.466313403934717</v>
      </c>
      <c r="AB110">
        <f t="shared" si="51"/>
        <v>-0.2703377809080823</v>
      </c>
      <c r="AC110">
        <f t="shared" si="52"/>
        <v>0.95199809841012595</v>
      </c>
      <c r="AD110">
        <f t="shared" si="53"/>
        <v>6.8508458124884153E-2</v>
      </c>
      <c r="AE110">
        <f t="shared" si="54"/>
        <v>-0.76049691031182098</v>
      </c>
      <c r="AF110">
        <f t="shared" si="55"/>
        <v>-0.33979691873443574</v>
      </c>
      <c r="AG110">
        <f t="shared" si="56"/>
        <v>-0.27074465651496804</v>
      </c>
      <c r="AH110">
        <f t="shared" si="57"/>
        <v>-0.82444396042798573</v>
      </c>
    </row>
    <row r="111" spans="1:34" x14ac:dyDescent="0.2">
      <c r="A111">
        <v>2</v>
      </c>
      <c r="B111">
        <v>12.22</v>
      </c>
      <c r="C111">
        <v>1.29</v>
      </c>
      <c r="D111">
        <v>1.94</v>
      </c>
      <c r="E111">
        <v>19</v>
      </c>
      <c r="F111">
        <v>92</v>
      </c>
      <c r="G111">
        <v>2.36</v>
      </c>
      <c r="H111">
        <v>2.04</v>
      </c>
      <c r="I111">
        <v>0.39</v>
      </c>
      <c r="J111">
        <v>2.08</v>
      </c>
      <c r="K111">
        <v>2.7</v>
      </c>
      <c r="L111">
        <v>0.86</v>
      </c>
      <c r="M111">
        <v>3.02</v>
      </c>
      <c r="N111">
        <v>312</v>
      </c>
      <c r="P111">
        <f t="shared" si="42"/>
        <v>0</v>
      </c>
      <c r="Q111">
        <f t="shared" si="43"/>
        <v>1</v>
      </c>
      <c r="R111">
        <f t="shared" si="44"/>
        <v>0</v>
      </c>
      <c r="V111">
        <f t="shared" si="45"/>
        <v>-0.96427003870785499</v>
      </c>
      <c r="W111">
        <f t="shared" si="46"/>
        <v>-0.93926831947892941</v>
      </c>
      <c r="X111">
        <f t="shared" si="47"/>
        <v>-1.5590645055151926</v>
      </c>
      <c r="Y111">
        <f t="shared" si="48"/>
        <v>-0.14862420123974845</v>
      </c>
      <c r="Z111">
        <f t="shared" si="49"/>
        <v>-0.54356170441314478</v>
      </c>
      <c r="AA111">
        <f t="shared" si="50"/>
        <v>0.10397151338600247</v>
      </c>
      <c r="AB111">
        <f t="shared" si="51"/>
        <v>1.0772901346432018E-2</v>
      </c>
      <c r="AC111">
        <f t="shared" si="52"/>
        <v>0.22679555268828935</v>
      </c>
      <c r="AD111">
        <f t="shared" si="53"/>
        <v>0.8569463167173228</v>
      </c>
      <c r="AE111">
        <f t="shared" si="54"/>
        <v>-1.020038900088917</v>
      </c>
      <c r="AF111">
        <f t="shared" si="55"/>
        <v>-0.42754369304856588</v>
      </c>
      <c r="AG111">
        <f t="shared" si="56"/>
        <v>0.57672103269367248</v>
      </c>
      <c r="AH111">
        <f t="shared" si="57"/>
        <v>-1.3849148584226463</v>
      </c>
    </row>
    <row r="112" spans="1:34" x14ac:dyDescent="0.2">
      <c r="A112">
        <v>2</v>
      </c>
      <c r="B112">
        <v>11.61</v>
      </c>
      <c r="C112">
        <v>1.35</v>
      </c>
      <c r="D112">
        <v>2.7</v>
      </c>
      <c r="E112">
        <v>20</v>
      </c>
      <c r="F112">
        <v>94</v>
      </c>
      <c r="G112">
        <v>2.74</v>
      </c>
      <c r="H112">
        <v>2.92</v>
      </c>
      <c r="I112">
        <v>0.28999999999999998</v>
      </c>
      <c r="J112">
        <v>2.4900000000000002</v>
      </c>
      <c r="K112">
        <v>2.65</v>
      </c>
      <c r="L112">
        <v>0.96</v>
      </c>
      <c r="M112">
        <v>3.26</v>
      </c>
      <c r="N112">
        <v>680</v>
      </c>
      <c r="P112">
        <f t="shared" si="42"/>
        <v>0</v>
      </c>
      <c r="Q112">
        <f t="shared" si="43"/>
        <v>1</v>
      </c>
      <c r="R112">
        <f t="shared" si="44"/>
        <v>0</v>
      </c>
      <c r="V112">
        <f t="shared" si="45"/>
        <v>-1.7177816673721231</v>
      </c>
      <c r="W112">
        <f t="shared" si="46"/>
        <v>-0.88540853074317116</v>
      </c>
      <c r="X112">
        <f t="shared" si="47"/>
        <v>1.2189945870308394</v>
      </c>
      <c r="Y112">
        <f t="shared" si="48"/>
        <v>0.15166079104941396</v>
      </c>
      <c r="Z112">
        <f t="shared" si="49"/>
        <v>-0.40313502315691868</v>
      </c>
      <c r="AA112">
        <f t="shared" si="50"/>
        <v>0.7128575017348534</v>
      </c>
      <c r="AB112">
        <f t="shared" si="51"/>
        <v>0.8942636170034769</v>
      </c>
      <c r="AC112">
        <f t="shared" si="52"/>
        <v>-0.57898505366930741</v>
      </c>
      <c r="AD112">
        <f t="shared" si="53"/>
        <v>1.5753008101015447</v>
      </c>
      <c r="AE112">
        <f t="shared" si="54"/>
        <v>-1.0416673992370082</v>
      </c>
      <c r="AF112">
        <f t="shared" si="55"/>
        <v>1.1190178522084367E-2</v>
      </c>
      <c r="AG112">
        <f t="shared" si="56"/>
        <v>0.91570730837712833</v>
      </c>
      <c r="AH112">
        <f t="shared" si="57"/>
        <v>-0.21302116261562898</v>
      </c>
    </row>
    <row r="113" spans="1:34" x14ac:dyDescent="0.2">
      <c r="A113">
        <v>2</v>
      </c>
      <c r="B113">
        <v>11.46</v>
      </c>
      <c r="C113">
        <v>3.74</v>
      </c>
      <c r="D113">
        <v>1.82</v>
      </c>
      <c r="E113">
        <v>19.5</v>
      </c>
      <c r="F113">
        <v>107</v>
      </c>
      <c r="G113">
        <v>3.18</v>
      </c>
      <c r="H113">
        <v>2.58</v>
      </c>
      <c r="I113">
        <v>0.24</v>
      </c>
      <c r="J113">
        <v>3.58</v>
      </c>
      <c r="K113">
        <v>2.9</v>
      </c>
      <c r="L113">
        <v>0.75</v>
      </c>
      <c r="M113">
        <v>2.81</v>
      </c>
      <c r="N113">
        <v>562</v>
      </c>
      <c r="P113">
        <f t="shared" si="42"/>
        <v>0</v>
      </c>
      <c r="Q113">
        <f t="shared" si="43"/>
        <v>1</v>
      </c>
      <c r="R113">
        <f t="shared" si="44"/>
        <v>0</v>
      </c>
      <c r="V113">
        <f t="shared" si="45"/>
        <v>-1.9030714121256294</v>
      </c>
      <c r="W113">
        <f t="shared" si="46"/>
        <v>1.2600063872311984</v>
      </c>
      <c r="X113">
        <f t="shared" si="47"/>
        <v>-1.9977054148645654</v>
      </c>
      <c r="Y113">
        <f t="shared" si="48"/>
        <v>1.5182949048327572E-3</v>
      </c>
      <c r="Z113">
        <f t="shared" si="49"/>
        <v>0.50963840500855073</v>
      </c>
      <c r="AA113">
        <f t="shared" si="50"/>
        <v>1.4178833829808906</v>
      </c>
      <c r="AB113">
        <f t="shared" si="51"/>
        <v>0.55291493140870962</v>
      </c>
      <c r="AC113">
        <f t="shared" si="52"/>
        <v>-0.98187535684810567</v>
      </c>
      <c r="AD113">
        <f t="shared" si="53"/>
        <v>3.4850725120254507</v>
      </c>
      <c r="AE113">
        <f t="shared" si="54"/>
        <v>-0.93352490349655159</v>
      </c>
      <c r="AF113">
        <f t="shared" si="55"/>
        <v>-0.91015095177628125</v>
      </c>
      <c r="AG113">
        <f t="shared" si="56"/>
        <v>0.28010804147064838</v>
      </c>
      <c r="AH113">
        <f t="shared" si="57"/>
        <v>-0.58879142377113991</v>
      </c>
    </row>
    <row r="114" spans="1:34" x14ac:dyDescent="0.2">
      <c r="A114">
        <v>2</v>
      </c>
      <c r="B114">
        <v>12.52</v>
      </c>
      <c r="C114">
        <v>2.4300000000000002</v>
      </c>
      <c r="D114">
        <v>2.17</v>
      </c>
      <c r="E114">
        <v>21</v>
      </c>
      <c r="F114">
        <v>88</v>
      </c>
      <c r="G114">
        <v>2.5499999999999998</v>
      </c>
      <c r="H114">
        <v>2.27</v>
      </c>
      <c r="I114">
        <v>0.26</v>
      </c>
      <c r="J114">
        <v>1.22</v>
      </c>
      <c r="K114">
        <v>2</v>
      </c>
      <c r="L114">
        <v>0.9</v>
      </c>
      <c r="M114">
        <v>2.78</v>
      </c>
      <c r="N114">
        <v>325</v>
      </c>
      <c r="P114">
        <f t="shared" si="42"/>
        <v>0</v>
      </c>
      <c r="Q114">
        <f t="shared" si="43"/>
        <v>1</v>
      </c>
      <c r="R114">
        <f t="shared" si="44"/>
        <v>0</v>
      </c>
      <c r="V114">
        <f t="shared" si="45"/>
        <v>-0.59369054920083997</v>
      </c>
      <c r="W114">
        <f t="shared" si="46"/>
        <v>8.4067666500477048E-2</v>
      </c>
      <c r="X114">
        <f t="shared" si="47"/>
        <v>-0.7183360959288938</v>
      </c>
      <c r="Y114">
        <f t="shared" si="48"/>
        <v>0.45194578333857638</v>
      </c>
      <c r="Z114">
        <f t="shared" si="49"/>
        <v>-0.82441506692559685</v>
      </c>
      <c r="AA114">
        <f t="shared" si="50"/>
        <v>0.40841450756042758</v>
      </c>
      <c r="AB114">
        <f t="shared" si="51"/>
        <v>0.24168524748406875</v>
      </c>
      <c r="AC114">
        <f t="shared" si="52"/>
        <v>-0.82071923557658621</v>
      </c>
      <c r="AD114">
        <f t="shared" si="53"/>
        <v>-0.64984603525933726</v>
      </c>
      <c r="AE114">
        <f t="shared" si="54"/>
        <v>-1.3228378881621956</v>
      </c>
      <c r="AF114">
        <f t="shared" si="55"/>
        <v>-0.2520501444203056</v>
      </c>
      <c r="AG114">
        <f t="shared" si="56"/>
        <v>0.23773475701021604</v>
      </c>
      <c r="AH114">
        <f t="shared" si="57"/>
        <v>-1.343516439820768</v>
      </c>
    </row>
    <row r="115" spans="1:34" x14ac:dyDescent="0.2">
      <c r="A115">
        <v>2</v>
      </c>
      <c r="B115">
        <v>11.76</v>
      </c>
      <c r="C115">
        <v>2.68</v>
      </c>
      <c r="D115">
        <v>2.92</v>
      </c>
      <c r="E115">
        <v>20</v>
      </c>
      <c r="F115">
        <v>103</v>
      </c>
      <c r="G115">
        <v>1.75</v>
      </c>
      <c r="H115">
        <v>2.0299999999999998</v>
      </c>
      <c r="I115">
        <v>0.6</v>
      </c>
      <c r="J115">
        <v>1.05</v>
      </c>
      <c r="K115">
        <v>3.8</v>
      </c>
      <c r="L115">
        <v>1.23</v>
      </c>
      <c r="M115">
        <v>2.5</v>
      </c>
      <c r="N115">
        <v>607</v>
      </c>
      <c r="P115">
        <f t="shared" si="42"/>
        <v>0</v>
      </c>
      <c r="Q115">
        <f t="shared" si="43"/>
        <v>1</v>
      </c>
      <c r="R115">
        <f t="shared" si="44"/>
        <v>0</v>
      </c>
      <c r="V115">
        <f t="shared" si="45"/>
        <v>-1.5324919226186144</v>
      </c>
      <c r="W115">
        <f t="shared" si="46"/>
        <v>0.30848345289946966</v>
      </c>
      <c r="X115">
        <f t="shared" si="47"/>
        <v>2.0231695875046896</v>
      </c>
      <c r="Y115">
        <f t="shared" si="48"/>
        <v>0.15166079104941396</v>
      </c>
      <c r="Z115">
        <f t="shared" si="49"/>
        <v>0.2287850424960986</v>
      </c>
      <c r="AA115">
        <f t="shared" si="50"/>
        <v>-0.87345073106873083</v>
      </c>
      <c r="AB115">
        <f t="shared" si="51"/>
        <v>7.3323412305627571E-4</v>
      </c>
      <c r="AC115">
        <f t="shared" si="52"/>
        <v>1.9189348260392418</v>
      </c>
      <c r="AD115">
        <f t="shared" si="53"/>
        <v>-0.9477003373942583</v>
      </c>
      <c r="AE115">
        <f t="shared" si="54"/>
        <v>-0.54421191883090758</v>
      </c>
      <c r="AF115">
        <f t="shared" si="55"/>
        <v>1.1957716317628404</v>
      </c>
      <c r="AG115">
        <f t="shared" si="56"/>
        <v>-0.15774923128714924</v>
      </c>
      <c r="AH115">
        <f t="shared" si="57"/>
        <v>-0.44548920553386884</v>
      </c>
    </row>
    <row r="116" spans="1:34" x14ac:dyDescent="0.2">
      <c r="A116">
        <v>2</v>
      </c>
      <c r="B116">
        <v>11.41</v>
      </c>
      <c r="C116">
        <v>0.74</v>
      </c>
      <c r="D116">
        <v>2.5</v>
      </c>
      <c r="E116">
        <v>21</v>
      </c>
      <c r="F116">
        <v>88</v>
      </c>
      <c r="G116">
        <v>2.48</v>
      </c>
      <c r="H116">
        <v>2.0099999999999998</v>
      </c>
      <c r="I116">
        <v>0.42</v>
      </c>
      <c r="J116">
        <v>1.44</v>
      </c>
      <c r="K116">
        <v>3.08</v>
      </c>
      <c r="L116">
        <v>1.1000000000000001</v>
      </c>
      <c r="M116">
        <v>2.31</v>
      </c>
      <c r="N116">
        <v>434</v>
      </c>
      <c r="P116">
        <f t="shared" si="42"/>
        <v>0</v>
      </c>
      <c r="Q116">
        <f t="shared" si="43"/>
        <v>1</v>
      </c>
      <c r="R116">
        <f t="shared" si="44"/>
        <v>0</v>
      </c>
      <c r="V116">
        <f t="shared" si="45"/>
        <v>-1.9648346603767997</v>
      </c>
      <c r="W116">
        <f t="shared" si="46"/>
        <v>-1.4329830495567133</v>
      </c>
      <c r="X116">
        <f t="shared" si="47"/>
        <v>0.48792640478188315</v>
      </c>
      <c r="Y116">
        <f t="shared" si="48"/>
        <v>0.45194578333857638</v>
      </c>
      <c r="Z116">
        <f t="shared" si="49"/>
        <v>-0.82441506692559685</v>
      </c>
      <c r="AA116">
        <f t="shared" si="50"/>
        <v>0.29625129918037646</v>
      </c>
      <c r="AB116">
        <f t="shared" si="51"/>
        <v>-1.9346100323694763E-2</v>
      </c>
      <c r="AC116">
        <f t="shared" si="52"/>
        <v>0.46852973459556807</v>
      </c>
      <c r="AD116">
        <f t="shared" si="53"/>
        <v>-0.26438752661414527</v>
      </c>
      <c r="AE116">
        <f t="shared" si="54"/>
        <v>-0.85566230656342279</v>
      </c>
      <c r="AF116">
        <f t="shared" si="55"/>
        <v>0.62541759872099545</v>
      </c>
      <c r="AG116">
        <f t="shared" si="56"/>
        <v>-0.42611336620321866</v>
      </c>
      <c r="AH116">
        <f t="shared" si="57"/>
        <v>-0.99640662231271115</v>
      </c>
    </row>
    <row r="117" spans="1:34" x14ac:dyDescent="0.2">
      <c r="A117">
        <v>2</v>
      </c>
      <c r="B117">
        <v>12.08</v>
      </c>
      <c r="C117">
        <v>1.39</v>
      </c>
      <c r="D117">
        <v>2.5</v>
      </c>
      <c r="E117">
        <v>22.5</v>
      </c>
      <c r="F117">
        <v>84</v>
      </c>
      <c r="G117">
        <v>2.56</v>
      </c>
      <c r="H117">
        <v>2.29</v>
      </c>
      <c r="I117">
        <v>0.43</v>
      </c>
      <c r="J117">
        <v>1.04</v>
      </c>
      <c r="K117">
        <v>2.9</v>
      </c>
      <c r="L117">
        <v>0.93</v>
      </c>
      <c r="M117">
        <v>3.19</v>
      </c>
      <c r="N117">
        <v>385</v>
      </c>
      <c r="P117">
        <f t="shared" si="42"/>
        <v>0</v>
      </c>
      <c r="Q117">
        <f t="shared" si="43"/>
        <v>1</v>
      </c>
      <c r="R117">
        <f t="shared" si="44"/>
        <v>0</v>
      </c>
      <c r="V117">
        <f t="shared" si="45"/>
        <v>-1.13720713381113</v>
      </c>
      <c r="W117">
        <f t="shared" si="46"/>
        <v>-0.84950200491933248</v>
      </c>
      <c r="X117">
        <f t="shared" si="47"/>
        <v>0.48792640478188315</v>
      </c>
      <c r="Y117">
        <f t="shared" si="48"/>
        <v>0.90237327177231996</v>
      </c>
      <c r="Z117">
        <f t="shared" si="49"/>
        <v>-1.105268429438049</v>
      </c>
      <c r="AA117">
        <f t="shared" si="50"/>
        <v>0.42443782304329242</v>
      </c>
      <c r="AB117">
        <f t="shared" si="51"/>
        <v>0.26176458193081981</v>
      </c>
      <c r="AC117">
        <f t="shared" si="52"/>
        <v>0.5491077952313278</v>
      </c>
      <c r="AD117">
        <f t="shared" si="53"/>
        <v>-0.96522117869631252</v>
      </c>
      <c r="AE117">
        <f t="shared" si="54"/>
        <v>-0.93352490349655159</v>
      </c>
      <c r="AF117">
        <f t="shared" si="55"/>
        <v>-0.12042998294911036</v>
      </c>
      <c r="AG117">
        <f t="shared" si="56"/>
        <v>0.81683631130278722</v>
      </c>
      <c r="AH117">
        <f t="shared" si="57"/>
        <v>-1.1524468155044063</v>
      </c>
    </row>
    <row r="118" spans="1:34" x14ac:dyDescent="0.2">
      <c r="A118">
        <v>2</v>
      </c>
      <c r="B118">
        <v>11.03</v>
      </c>
      <c r="C118">
        <v>1.51</v>
      </c>
      <c r="D118">
        <v>2.2000000000000002</v>
      </c>
      <c r="E118">
        <v>21.5</v>
      </c>
      <c r="F118">
        <v>85</v>
      </c>
      <c r="G118">
        <v>2.46</v>
      </c>
      <c r="H118">
        <v>2.17</v>
      </c>
      <c r="I118">
        <v>0.52</v>
      </c>
      <c r="J118">
        <v>2.0099999999999998</v>
      </c>
      <c r="K118">
        <v>1.9</v>
      </c>
      <c r="L118">
        <v>1.71</v>
      </c>
      <c r="M118">
        <v>2.87</v>
      </c>
      <c r="N118">
        <v>407</v>
      </c>
      <c r="P118">
        <f t="shared" si="42"/>
        <v>0</v>
      </c>
      <c r="Q118">
        <f t="shared" si="43"/>
        <v>1</v>
      </c>
      <c r="R118">
        <f t="shared" si="44"/>
        <v>0</v>
      </c>
      <c r="V118">
        <f t="shared" si="45"/>
        <v>-2.4342353470856879</v>
      </c>
      <c r="W118">
        <f t="shared" si="46"/>
        <v>-0.74178242744781597</v>
      </c>
      <c r="X118">
        <f t="shared" si="47"/>
        <v>-0.60867586859154954</v>
      </c>
      <c r="Y118">
        <f t="shared" si="48"/>
        <v>0.60208827948315757</v>
      </c>
      <c r="Z118">
        <f t="shared" si="49"/>
        <v>-1.0350550888099359</v>
      </c>
      <c r="AA118">
        <f t="shared" si="50"/>
        <v>0.26420466821464744</v>
      </c>
      <c r="AB118">
        <f t="shared" si="51"/>
        <v>0.14128857525031355</v>
      </c>
      <c r="AC118">
        <f t="shared" si="52"/>
        <v>1.2743103409531649</v>
      </c>
      <c r="AD118">
        <f t="shared" si="53"/>
        <v>0.73430042760294301</v>
      </c>
      <c r="AE118">
        <f t="shared" si="54"/>
        <v>-1.3660948864583784</v>
      </c>
      <c r="AF118">
        <f t="shared" si="55"/>
        <v>3.3016942153019619</v>
      </c>
      <c r="AG118">
        <f t="shared" si="56"/>
        <v>0.36485461039151251</v>
      </c>
      <c r="AH118">
        <f t="shared" si="57"/>
        <v>-1.0823879532550738</v>
      </c>
    </row>
    <row r="119" spans="1:34" x14ac:dyDescent="0.2">
      <c r="A119">
        <v>2</v>
      </c>
      <c r="B119">
        <v>11.82</v>
      </c>
      <c r="C119">
        <v>1.47</v>
      </c>
      <c r="D119">
        <v>1.99</v>
      </c>
      <c r="E119">
        <v>20.8</v>
      </c>
      <c r="F119">
        <v>86</v>
      </c>
      <c r="G119">
        <v>1.98</v>
      </c>
      <c r="H119">
        <v>1.6</v>
      </c>
      <c r="I119">
        <v>0.3</v>
      </c>
      <c r="J119">
        <v>1.53</v>
      </c>
      <c r="K119">
        <v>1.95</v>
      </c>
      <c r="L119">
        <v>0.95</v>
      </c>
      <c r="M119">
        <v>3.33</v>
      </c>
      <c r="N119">
        <v>495</v>
      </c>
      <c r="P119">
        <f t="shared" si="42"/>
        <v>0</v>
      </c>
      <c r="Q119">
        <f t="shared" si="43"/>
        <v>1</v>
      </c>
      <c r="R119">
        <f t="shared" si="44"/>
        <v>0</v>
      </c>
      <c r="V119">
        <f t="shared" si="45"/>
        <v>-1.4583760247172106</v>
      </c>
      <c r="W119">
        <f t="shared" si="46"/>
        <v>-0.77768895327165477</v>
      </c>
      <c r="X119">
        <f t="shared" si="47"/>
        <v>-1.3762974599529536</v>
      </c>
      <c r="Y119">
        <f t="shared" si="48"/>
        <v>0.39188878488074408</v>
      </c>
      <c r="Z119">
        <f t="shared" si="49"/>
        <v>-0.96484174818182289</v>
      </c>
      <c r="AA119">
        <f t="shared" si="50"/>
        <v>-0.50491447496284769</v>
      </c>
      <c r="AB119">
        <f t="shared" si="51"/>
        <v>-0.43097245648209043</v>
      </c>
      <c r="AC119">
        <f t="shared" si="52"/>
        <v>-0.49840699303354774</v>
      </c>
      <c r="AD119">
        <f t="shared" si="53"/>
        <v>-0.10669995489565746</v>
      </c>
      <c r="AE119">
        <f t="shared" si="54"/>
        <v>-1.3444663873102869</v>
      </c>
      <c r="AF119">
        <f t="shared" si="55"/>
        <v>-3.2683208634980705E-2</v>
      </c>
      <c r="AG119">
        <f t="shared" si="56"/>
        <v>1.0145783054514701</v>
      </c>
      <c r="AH119">
        <f t="shared" si="57"/>
        <v>-0.80215250425774365</v>
      </c>
    </row>
    <row r="120" spans="1:34" x14ac:dyDescent="0.2">
      <c r="A120">
        <v>2</v>
      </c>
      <c r="B120">
        <v>12.42</v>
      </c>
      <c r="C120">
        <v>1.61</v>
      </c>
      <c r="D120">
        <v>2.19</v>
      </c>
      <c r="E120">
        <v>22.5</v>
      </c>
      <c r="F120">
        <v>108</v>
      </c>
      <c r="G120">
        <v>2</v>
      </c>
      <c r="H120">
        <v>2.09</v>
      </c>
      <c r="I120">
        <v>0.34</v>
      </c>
      <c r="J120">
        <v>1.61</v>
      </c>
      <c r="K120">
        <v>2.06</v>
      </c>
      <c r="L120">
        <v>1.06</v>
      </c>
      <c r="M120">
        <v>2.96</v>
      </c>
      <c r="N120">
        <v>345</v>
      </c>
      <c r="P120">
        <f t="shared" si="42"/>
        <v>0</v>
      </c>
      <c r="Q120">
        <f t="shared" si="43"/>
        <v>1</v>
      </c>
      <c r="R120">
        <f t="shared" si="44"/>
        <v>0</v>
      </c>
      <c r="V120">
        <f t="shared" si="45"/>
        <v>-0.71721704570317824</v>
      </c>
      <c r="W120">
        <f t="shared" si="46"/>
        <v>-0.65201611288821881</v>
      </c>
      <c r="X120">
        <f t="shared" si="47"/>
        <v>-0.64522927770399818</v>
      </c>
      <c r="Y120">
        <f t="shared" si="48"/>
        <v>0.90237327177231996</v>
      </c>
      <c r="Z120">
        <f t="shared" si="49"/>
        <v>0.57985174563666375</v>
      </c>
      <c r="AA120">
        <f t="shared" si="50"/>
        <v>-0.47286784399711873</v>
      </c>
      <c r="AB120">
        <f t="shared" si="51"/>
        <v>6.0971237463309395E-2</v>
      </c>
      <c r="AC120">
        <f t="shared" si="52"/>
        <v>-0.17609475049050882</v>
      </c>
      <c r="AD120">
        <f t="shared" si="53"/>
        <v>3.3466775520776142E-2</v>
      </c>
      <c r="AE120">
        <f t="shared" si="54"/>
        <v>-1.2968836891844859</v>
      </c>
      <c r="AF120">
        <f t="shared" si="55"/>
        <v>0.44992405009273512</v>
      </c>
      <c r="AG120">
        <f t="shared" si="56"/>
        <v>0.4919744637728084</v>
      </c>
      <c r="AH120">
        <f t="shared" si="57"/>
        <v>-1.2798265650486473</v>
      </c>
    </row>
    <row r="121" spans="1:34" x14ac:dyDescent="0.2">
      <c r="A121">
        <v>2</v>
      </c>
      <c r="B121">
        <v>12.77</v>
      </c>
      <c r="C121">
        <v>3.43</v>
      </c>
      <c r="D121">
        <v>1.98</v>
      </c>
      <c r="E121">
        <v>16</v>
      </c>
      <c r="F121">
        <v>80</v>
      </c>
      <c r="G121">
        <v>1.63</v>
      </c>
      <c r="H121">
        <v>1.25</v>
      </c>
      <c r="I121">
        <v>0.43</v>
      </c>
      <c r="J121">
        <v>0.83</v>
      </c>
      <c r="K121">
        <v>3.4</v>
      </c>
      <c r="L121">
        <v>0.7</v>
      </c>
      <c r="M121">
        <v>2.12</v>
      </c>
      <c r="N121">
        <v>372</v>
      </c>
      <c r="P121">
        <f t="shared" si="42"/>
        <v>0</v>
      </c>
      <c r="Q121">
        <f t="shared" si="43"/>
        <v>1</v>
      </c>
      <c r="R121">
        <f t="shared" si="44"/>
        <v>0</v>
      </c>
      <c r="V121">
        <f t="shared" si="45"/>
        <v>-0.28487430794499297</v>
      </c>
      <c r="W121">
        <f t="shared" si="46"/>
        <v>0.98173081209644752</v>
      </c>
      <c r="X121">
        <f t="shared" si="47"/>
        <v>-1.4128508690654014</v>
      </c>
      <c r="Y121">
        <f t="shared" si="48"/>
        <v>-1.0494791781072357</v>
      </c>
      <c r="Z121">
        <f t="shared" si="49"/>
        <v>-1.3861217919505011</v>
      </c>
      <c r="AA121">
        <f t="shared" si="50"/>
        <v>-1.0657305168631048</v>
      </c>
      <c r="AB121">
        <f t="shared" si="51"/>
        <v>-0.78236080930023344</v>
      </c>
      <c r="AC121">
        <f t="shared" si="52"/>
        <v>0.5491077952313278</v>
      </c>
      <c r="AD121">
        <f t="shared" si="53"/>
        <v>-1.3331588460394506</v>
      </c>
      <c r="AE121">
        <f t="shared" si="54"/>
        <v>-0.7172399120156383</v>
      </c>
      <c r="AF121">
        <f t="shared" si="55"/>
        <v>-1.1295178875616065</v>
      </c>
      <c r="AG121">
        <f t="shared" si="56"/>
        <v>-0.69447750111928808</v>
      </c>
      <c r="AH121">
        <f t="shared" si="57"/>
        <v>-1.1938452341062846</v>
      </c>
    </row>
    <row r="122" spans="1:34" x14ac:dyDescent="0.2">
      <c r="A122">
        <v>2</v>
      </c>
      <c r="B122">
        <v>12</v>
      </c>
      <c r="C122">
        <v>3.43</v>
      </c>
      <c r="D122">
        <v>2</v>
      </c>
      <c r="E122">
        <v>19</v>
      </c>
      <c r="F122">
        <v>87</v>
      </c>
      <c r="G122">
        <v>2</v>
      </c>
      <c r="H122">
        <v>1.64</v>
      </c>
      <c r="I122">
        <v>0.37</v>
      </c>
      <c r="J122">
        <v>1.87</v>
      </c>
      <c r="K122">
        <v>1.28</v>
      </c>
      <c r="L122">
        <v>0.93</v>
      </c>
      <c r="M122">
        <v>3.05</v>
      </c>
      <c r="N122">
        <v>564</v>
      </c>
      <c r="P122">
        <f t="shared" si="42"/>
        <v>0</v>
      </c>
      <c r="Q122">
        <f t="shared" si="43"/>
        <v>1</v>
      </c>
      <c r="R122">
        <f t="shared" si="44"/>
        <v>0</v>
      </c>
      <c r="V122">
        <f t="shared" si="45"/>
        <v>-1.2360283310130011</v>
      </c>
      <c r="W122">
        <f t="shared" si="46"/>
        <v>0.98173081209644752</v>
      </c>
      <c r="X122">
        <f t="shared" si="47"/>
        <v>-1.3397440508405056</v>
      </c>
      <c r="Y122">
        <f t="shared" si="48"/>
        <v>-0.14862420123974845</v>
      </c>
      <c r="Z122">
        <f t="shared" si="49"/>
        <v>-0.89462840755370987</v>
      </c>
      <c r="AA122">
        <f t="shared" si="50"/>
        <v>-0.47286784399711873</v>
      </c>
      <c r="AB122">
        <f t="shared" si="51"/>
        <v>-0.39081378758858853</v>
      </c>
      <c r="AC122">
        <f t="shared" si="52"/>
        <v>6.5639431416769908E-2</v>
      </c>
      <c r="AD122">
        <f t="shared" si="53"/>
        <v>0.48900864937418498</v>
      </c>
      <c r="AE122">
        <f t="shared" si="54"/>
        <v>-1.6342882758947108</v>
      </c>
      <c r="AF122">
        <f t="shared" si="55"/>
        <v>-0.12042998294911036</v>
      </c>
      <c r="AG122">
        <f t="shared" si="56"/>
        <v>0.61909431715410423</v>
      </c>
      <c r="AH122">
        <f t="shared" si="57"/>
        <v>-0.58242243629392787</v>
      </c>
    </row>
    <row r="123" spans="1:34" x14ac:dyDescent="0.2">
      <c r="A123">
        <v>2</v>
      </c>
      <c r="B123">
        <v>11.45</v>
      </c>
      <c r="C123">
        <v>2.4</v>
      </c>
      <c r="D123">
        <v>2.42</v>
      </c>
      <c r="E123">
        <v>20</v>
      </c>
      <c r="F123">
        <v>96</v>
      </c>
      <c r="G123">
        <v>2.9</v>
      </c>
      <c r="H123">
        <v>2.79</v>
      </c>
      <c r="I123">
        <v>0.32</v>
      </c>
      <c r="J123">
        <v>1.83</v>
      </c>
      <c r="K123">
        <v>3.25</v>
      </c>
      <c r="L123">
        <v>0.8</v>
      </c>
      <c r="M123">
        <v>3.39</v>
      </c>
      <c r="N123">
        <v>625</v>
      </c>
      <c r="P123">
        <f t="shared" si="42"/>
        <v>0</v>
      </c>
      <c r="Q123">
        <f t="shared" si="43"/>
        <v>1</v>
      </c>
      <c r="R123">
        <f t="shared" si="44"/>
        <v>0</v>
      </c>
      <c r="V123">
        <f t="shared" si="45"/>
        <v>-1.9154240617758653</v>
      </c>
      <c r="W123">
        <f t="shared" si="46"/>
        <v>5.7137772132597707E-2</v>
      </c>
      <c r="X123">
        <f t="shared" si="47"/>
        <v>0.19549913188230067</v>
      </c>
      <c r="Y123">
        <f t="shared" si="48"/>
        <v>0.15166079104941396</v>
      </c>
      <c r="Z123">
        <f t="shared" si="49"/>
        <v>-0.26270834190069259</v>
      </c>
      <c r="AA123">
        <f t="shared" si="50"/>
        <v>0.96923054946068465</v>
      </c>
      <c r="AB123">
        <f t="shared" si="51"/>
        <v>0.76374794309959537</v>
      </c>
      <c r="AC123">
        <f t="shared" si="52"/>
        <v>-0.33725087176202828</v>
      </c>
      <c r="AD123">
        <f t="shared" si="53"/>
        <v>0.41892528416596814</v>
      </c>
      <c r="AE123">
        <f t="shared" si="54"/>
        <v>-0.78212540945991227</v>
      </c>
      <c r="AF123">
        <f t="shared" si="55"/>
        <v>-0.69078401599095585</v>
      </c>
      <c r="AG123">
        <f t="shared" si="56"/>
        <v>1.0993248743723343</v>
      </c>
      <c r="AH123">
        <f t="shared" si="57"/>
        <v>-0.38816831823896036</v>
      </c>
    </row>
    <row r="124" spans="1:34" x14ac:dyDescent="0.2">
      <c r="A124">
        <v>2</v>
      </c>
      <c r="B124">
        <v>11.56</v>
      </c>
      <c r="C124">
        <v>2.0499999999999998</v>
      </c>
      <c r="D124">
        <v>3.23</v>
      </c>
      <c r="E124">
        <v>28.5</v>
      </c>
      <c r="F124">
        <v>119</v>
      </c>
      <c r="G124">
        <v>3.18</v>
      </c>
      <c r="H124">
        <v>5.08</v>
      </c>
      <c r="I124">
        <v>0.47</v>
      </c>
      <c r="J124">
        <v>1.87</v>
      </c>
      <c r="K124">
        <v>6</v>
      </c>
      <c r="L124">
        <v>0.93</v>
      </c>
      <c r="M124">
        <v>3.69</v>
      </c>
      <c r="N124">
        <v>465</v>
      </c>
      <c r="P124">
        <f t="shared" si="42"/>
        <v>0</v>
      </c>
      <c r="Q124">
        <f t="shared" si="43"/>
        <v>1</v>
      </c>
      <c r="R124">
        <f t="shared" si="44"/>
        <v>0</v>
      </c>
      <c r="V124">
        <f t="shared" si="45"/>
        <v>-1.7795449156232912</v>
      </c>
      <c r="W124">
        <f t="shared" si="46"/>
        <v>-0.25704432882599204</v>
      </c>
      <c r="X124">
        <f t="shared" si="47"/>
        <v>3.1563252699905706</v>
      </c>
      <c r="Y124">
        <f t="shared" si="48"/>
        <v>2.7040832255072944</v>
      </c>
      <c r="Z124">
        <f t="shared" si="49"/>
        <v>1.3521984925459072</v>
      </c>
      <c r="AA124">
        <f t="shared" si="50"/>
        <v>1.4178833829808906</v>
      </c>
      <c r="AB124">
        <f t="shared" si="51"/>
        <v>3.0628317372525875</v>
      </c>
      <c r="AC124">
        <f t="shared" si="52"/>
        <v>0.87142003777436627</v>
      </c>
      <c r="AD124">
        <f t="shared" si="53"/>
        <v>0.48900864937418498</v>
      </c>
      <c r="AE124">
        <f t="shared" si="54"/>
        <v>0.40744204368511117</v>
      </c>
      <c r="AF124">
        <f t="shared" si="55"/>
        <v>-0.12042998294911036</v>
      </c>
      <c r="AG124">
        <f t="shared" si="56"/>
        <v>1.5230577189766543</v>
      </c>
      <c r="AH124">
        <f t="shared" si="57"/>
        <v>-0.89768731641592436</v>
      </c>
    </row>
    <row r="125" spans="1:34" x14ac:dyDescent="0.2">
      <c r="A125">
        <v>2</v>
      </c>
      <c r="B125">
        <v>12.42</v>
      </c>
      <c r="C125">
        <v>4.43</v>
      </c>
      <c r="D125">
        <v>2.73</v>
      </c>
      <c r="E125">
        <v>26.5</v>
      </c>
      <c r="F125">
        <v>102</v>
      </c>
      <c r="G125">
        <v>2.2000000000000002</v>
      </c>
      <c r="H125">
        <v>2.13</v>
      </c>
      <c r="I125">
        <v>0.43</v>
      </c>
      <c r="J125">
        <v>1.71</v>
      </c>
      <c r="K125">
        <v>2.08</v>
      </c>
      <c r="L125">
        <v>0.92</v>
      </c>
      <c r="M125">
        <v>3.12</v>
      </c>
      <c r="N125">
        <v>365</v>
      </c>
      <c r="P125">
        <f t="shared" si="42"/>
        <v>0</v>
      </c>
      <c r="Q125">
        <f t="shared" si="43"/>
        <v>1</v>
      </c>
      <c r="R125">
        <f t="shared" si="44"/>
        <v>0</v>
      </c>
      <c r="V125">
        <f t="shared" si="45"/>
        <v>-0.71721704570317824</v>
      </c>
      <c r="W125">
        <f t="shared" si="46"/>
        <v>1.8793939576924177</v>
      </c>
      <c r="X125">
        <f t="shared" si="47"/>
        <v>1.328654814368182</v>
      </c>
      <c r="Y125">
        <f t="shared" si="48"/>
        <v>2.1035132409289696</v>
      </c>
      <c r="Z125">
        <f t="shared" si="49"/>
        <v>0.15857170186798558</v>
      </c>
      <c r="AA125">
        <f t="shared" si="50"/>
        <v>-0.15240153433982878</v>
      </c>
      <c r="AB125">
        <f t="shared" si="51"/>
        <v>0.10112990635681147</v>
      </c>
      <c r="AC125">
        <f t="shared" si="52"/>
        <v>0.5491077952313278</v>
      </c>
      <c r="AD125">
        <f t="shared" si="53"/>
        <v>0.20867518854131775</v>
      </c>
      <c r="AE125">
        <f t="shared" si="54"/>
        <v>-1.2882322895252494</v>
      </c>
      <c r="AF125">
        <f t="shared" si="55"/>
        <v>-0.16430337010617543</v>
      </c>
      <c r="AG125">
        <f t="shared" si="56"/>
        <v>0.71796531422844601</v>
      </c>
      <c r="AH125">
        <f t="shared" si="57"/>
        <v>-1.2161366902765269</v>
      </c>
    </row>
    <row r="126" spans="1:34" x14ac:dyDescent="0.2">
      <c r="A126">
        <v>2</v>
      </c>
      <c r="B126">
        <v>13.05</v>
      </c>
      <c r="C126">
        <v>5.8</v>
      </c>
      <c r="D126">
        <v>2.13</v>
      </c>
      <c r="E126">
        <v>21.5</v>
      </c>
      <c r="F126">
        <v>86</v>
      </c>
      <c r="G126">
        <v>2.62</v>
      </c>
      <c r="H126">
        <v>2.65</v>
      </c>
      <c r="I126">
        <v>0.3</v>
      </c>
      <c r="J126">
        <v>2.0099999999999998</v>
      </c>
      <c r="K126">
        <v>2.6</v>
      </c>
      <c r="L126">
        <v>0.73</v>
      </c>
      <c r="M126">
        <v>3.1</v>
      </c>
      <c r="N126">
        <v>380</v>
      </c>
      <c r="P126">
        <f t="shared" si="42"/>
        <v>0</v>
      </c>
      <c r="Q126">
        <f t="shared" si="43"/>
        <v>1</v>
      </c>
      <c r="R126">
        <f t="shared" si="44"/>
        <v>0</v>
      </c>
      <c r="V126">
        <f t="shared" si="45"/>
        <v>6.0999882261557017E-2</v>
      </c>
      <c r="W126">
        <f t="shared" si="46"/>
        <v>3.1091924671588975</v>
      </c>
      <c r="X126">
        <f t="shared" si="47"/>
        <v>-0.86454973237868504</v>
      </c>
      <c r="Y126">
        <f t="shared" si="48"/>
        <v>0.60208827948315757</v>
      </c>
      <c r="Z126">
        <f t="shared" si="49"/>
        <v>-0.96484174818182289</v>
      </c>
      <c r="AA126">
        <f t="shared" si="50"/>
        <v>0.52057771594047941</v>
      </c>
      <c r="AB126">
        <f t="shared" si="51"/>
        <v>0.62319260197233806</v>
      </c>
      <c r="AC126">
        <f t="shared" si="52"/>
        <v>-0.49840699303354774</v>
      </c>
      <c r="AD126">
        <f t="shared" si="53"/>
        <v>0.73430042760294301</v>
      </c>
      <c r="AE126">
        <f t="shared" si="54"/>
        <v>-1.0632958983850995</v>
      </c>
      <c r="AF126">
        <f t="shared" si="55"/>
        <v>-0.99789772609041139</v>
      </c>
      <c r="AG126">
        <f t="shared" si="56"/>
        <v>0.68971645792149139</v>
      </c>
      <c r="AH126">
        <f t="shared" si="57"/>
        <v>-1.1683692841974365</v>
      </c>
    </row>
    <row r="127" spans="1:34" x14ac:dyDescent="0.2">
      <c r="A127">
        <v>2</v>
      </c>
      <c r="B127">
        <v>11.87</v>
      </c>
      <c r="C127">
        <v>4.3099999999999996</v>
      </c>
      <c r="D127">
        <v>2.39</v>
      </c>
      <c r="E127">
        <v>21</v>
      </c>
      <c r="F127">
        <v>82</v>
      </c>
      <c r="G127">
        <v>2.86</v>
      </c>
      <c r="H127">
        <v>3.03</v>
      </c>
      <c r="I127">
        <v>0.21</v>
      </c>
      <c r="J127">
        <v>2.91</v>
      </c>
      <c r="K127">
        <v>2.8</v>
      </c>
      <c r="L127">
        <v>0.75</v>
      </c>
      <c r="M127">
        <v>3.64</v>
      </c>
      <c r="N127">
        <v>380</v>
      </c>
      <c r="P127">
        <f t="shared" si="42"/>
        <v>0</v>
      </c>
      <c r="Q127">
        <f t="shared" si="43"/>
        <v>1</v>
      </c>
      <c r="R127">
        <f t="shared" si="44"/>
        <v>0</v>
      </c>
      <c r="V127">
        <f t="shared" si="45"/>
        <v>-1.3966127764660425</v>
      </c>
      <c r="W127">
        <f t="shared" si="46"/>
        <v>1.7716743802209012</v>
      </c>
      <c r="X127">
        <f t="shared" si="47"/>
        <v>8.5838904544958058E-2</v>
      </c>
      <c r="Y127">
        <f t="shared" si="48"/>
        <v>0.45194578333857638</v>
      </c>
      <c r="Z127">
        <f t="shared" si="49"/>
        <v>-1.2456951106942751</v>
      </c>
      <c r="AA127">
        <f t="shared" si="50"/>
        <v>0.90513728752922662</v>
      </c>
      <c r="AB127">
        <f t="shared" si="51"/>
        <v>1.0046999564606074</v>
      </c>
      <c r="AC127">
        <f t="shared" si="52"/>
        <v>-1.2236095387553847</v>
      </c>
      <c r="AD127">
        <f t="shared" si="53"/>
        <v>2.3111761447878201</v>
      </c>
      <c r="AE127">
        <f t="shared" si="54"/>
        <v>-0.97678190179273439</v>
      </c>
      <c r="AF127">
        <f t="shared" si="55"/>
        <v>-0.91015095177628125</v>
      </c>
      <c r="AG127">
        <f t="shared" si="56"/>
        <v>1.4524355782092677</v>
      </c>
      <c r="AH127">
        <f t="shared" si="57"/>
        <v>-1.1683692841974365</v>
      </c>
    </row>
    <row r="128" spans="1:34" x14ac:dyDescent="0.2">
      <c r="A128">
        <v>2</v>
      </c>
      <c r="B128">
        <v>12.07</v>
      </c>
      <c r="C128">
        <v>2.16</v>
      </c>
      <c r="D128">
        <v>2.17</v>
      </c>
      <c r="E128">
        <v>21</v>
      </c>
      <c r="F128">
        <v>85</v>
      </c>
      <c r="G128">
        <v>2.6</v>
      </c>
      <c r="H128">
        <v>2.65</v>
      </c>
      <c r="I128">
        <v>0.37</v>
      </c>
      <c r="J128">
        <v>1.35</v>
      </c>
      <c r="K128">
        <v>2.76</v>
      </c>
      <c r="L128">
        <v>0.86</v>
      </c>
      <c r="M128">
        <v>3.28</v>
      </c>
      <c r="N128">
        <v>378</v>
      </c>
      <c r="P128">
        <f t="shared" si="42"/>
        <v>0</v>
      </c>
      <c r="Q128">
        <f t="shared" si="43"/>
        <v>1</v>
      </c>
      <c r="R128">
        <f t="shared" si="44"/>
        <v>0</v>
      </c>
      <c r="V128">
        <f t="shared" si="45"/>
        <v>-1.1495597834613636</v>
      </c>
      <c r="W128">
        <f t="shared" si="46"/>
        <v>-0.15830138281043502</v>
      </c>
      <c r="X128">
        <f t="shared" si="47"/>
        <v>-0.7183360959288938</v>
      </c>
      <c r="Y128">
        <f t="shared" si="48"/>
        <v>0.45194578333857638</v>
      </c>
      <c r="Z128">
        <f t="shared" si="49"/>
        <v>-1.0350550888099359</v>
      </c>
      <c r="AA128">
        <f t="shared" si="50"/>
        <v>0.4885310849747504</v>
      </c>
      <c r="AB128">
        <f t="shared" si="51"/>
        <v>0.62319260197233806</v>
      </c>
      <c r="AC128">
        <f t="shared" si="52"/>
        <v>6.5639431416769908E-2</v>
      </c>
      <c r="AD128">
        <f t="shared" si="53"/>
        <v>-0.42207509833263268</v>
      </c>
      <c r="AE128">
        <f t="shared" si="54"/>
        <v>-0.99408470111120739</v>
      </c>
      <c r="AF128">
        <f t="shared" si="55"/>
        <v>-0.42754369304856588</v>
      </c>
      <c r="AG128">
        <f t="shared" si="56"/>
        <v>0.94395616468408305</v>
      </c>
      <c r="AH128">
        <f t="shared" si="57"/>
        <v>-1.1747382716746486</v>
      </c>
    </row>
    <row r="129" spans="1:34" x14ac:dyDescent="0.2">
      <c r="A129">
        <v>2</v>
      </c>
      <c r="B129">
        <v>12.43</v>
      </c>
      <c r="C129">
        <v>1.53</v>
      </c>
      <c r="D129">
        <v>2.29</v>
      </c>
      <c r="E129">
        <v>21.5</v>
      </c>
      <c r="F129">
        <v>86</v>
      </c>
      <c r="G129">
        <v>2.74</v>
      </c>
      <c r="H129">
        <v>3.15</v>
      </c>
      <c r="I129">
        <v>0.39</v>
      </c>
      <c r="J129">
        <v>1.77</v>
      </c>
      <c r="K129">
        <v>3.94</v>
      </c>
      <c r="L129">
        <v>0.69</v>
      </c>
      <c r="M129">
        <v>2.84</v>
      </c>
      <c r="N129">
        <v>352</v>
      </c>
      <c r="P129">
        <f t="shared" si="42"/>
        <v>0</v>
      </c>
      <c r="Q129">
        <f t="shared" si="43"/>
        <v>1</v>
      </c>
      <c r="R129">
        <f t="shared" si="44"/>
        <v>0</v>
      </c>
      <c r="V129">
        <f t="shared" si="45"/>
        <v>-0.70486439605294471</v>
      </c>
      <c r="W129">
        <f t="shared" si="46"/>
        <v>-0.72382916453589652</v>
      </c>
      <c r="X129">
        <f t="shared" si="47"/>
        <v>-0.27969518657952003</v>
      </c>
      <c r="Y129">
        <f t="shared" si="48"/>
        <v>0.60208827948315757</v>
      </c>
      <c r="Z129">
        <f t="shared" si="49"/>
        <v>-0.96484174818182289</v>
      </c>
      <c r="AA129">
        <f t="shared" si="50"/>
        <v>0.7128575017348534</v>
      </c>
      <c r="AB129">
        <f t="shared" si="51"/>
        <v>1.1251759631411136</v>
      </c>
      <c r="AC129">
        <f t="shared" si="52"/>
        <v>0.22679555268828935</v>
      </c>
      <c r="AD129">
        <f t="shared" si="53"/>
        <v>0.31380023635364296</v>
      </c>
      <c r="AE129">
        <f t="shared" si="54"/>
        <v>-0.48365212121625184</v>
      </c>
      <c r="AF129">
        <f t="shared" si="55"/>
        <v>-1.1733912747186717</v>
      </c>
      <c r="AG129">
        <f t="shared" si="56"/>
        <v>0.32248132593108014</v>
      </c>
      <c r="AH129">
        <f t="shared" si="57"/>
        <v>-1.2575351088784053</v>
      </c>
    </row>
    <row r="130" spans="1:34" x14ac:dyDescent="0.2">
      <c r="A130">
        <v>2</v>
      </c>
      <c r="B130">
        <v>11.79</v>
      </c>
      <c r="C130">
        <v>2.13</v>
      </c>
      <c r="D130">
        <v>2.78</v>
      </c>
      <c r="E130">
        <v>28.5</v>
      </c>
      <c r="F130">
        <v>92</v>
      </c>
      <c r="G130">
        <v>2.13</v>
      </c>
      <c r="H130">
        <v>2.2400000000000002</v>
      </c>
      <c r="I130">
        <v>0.57999999999999996</v>
      </c>
      <c r="J130">
        <v>1.76</v>
      </c>
      <c r="K130">
        <v>3</v>
      </c>
      <c r="L130">
        <v>0.97</v>
      </c>
      <c r="M130">
        <v>2.44</v>
      </c>
      <c r="N130">
        <v>466</v>
      </c>
      <c r="P130">
        <f t="shared" si="42"/>
        <v>0</v>
      </c>
      <c r="Q130">
        <f t="shared" si="43"/>
        <v>1</v>
      </c>
      <c r="R130">
        <f t="shared" si="44"/>
        <v>0</v>
      </c>
      <c r="V130">
        <f t="shared" si="45"/>
        <v>-1.4954339736679136</v>
      </c>
      <c r="W130">
        <f t="shared" si="46"/>
        <v>-0.18523127717831434</v>
      </c>
      <c r="X130">
        <f t="shared" si="47"/>
        <v>1.5114218599304201</v>
      </c>
      <c r="Y130">
        <f t="shared" si="48"/>
        <v>2.7040832255072944</v>
      </c>
      <c r="Z130">
        <f t="shared" si="49"/>
        <v>-0.54356170441314478</v>
      </c>
      <c r="AA130">
        <f t="shared" si="50"/>
        <v>-0.26456474271988062</v>
      </c>
      <c r="AB130">
        <f t="shared" si="51"/>
        <v>0.21156624581394243</v>
      </c>
      <c r="AC130">
        <f t="shared" si="52"/>
        <v>1.7577787047677225</v>
      </c>
      <c r="AD130">
        <f t="shared" si="53"/>
        <v>0.29627939505158873</v>
      </c>
      <c r="AE130">
        <f t="shared" si="54"/>
        <v>-0.89026790520036891</v>
      </c>
      <c r="AF130">
        <f t="shared" si="55"/>
        <v>5.506356567914944E-2</v>
      </c>
      <c r="AG130">
        <f t="shared" si="56"/>
        <v>-0.24249580020801334</v>
      </c>
      <c r="AH130">
        <f t="shared" si="57"/>
        <v>-0.89450282267731829</v>
      </c>
    </row>
    <row r="131" spans="1:34" x14ac:dyDescent="0.2">
      <c r="A131">
        <v>2</v>
      </c>
      <c r="B131">
        <v>12.37</v>
      </c>
      <c r="C131">
        <v>1.63</v>
      </c>
      <c r="D131">
        <v>2.2999999999999998</v>
      </c>
      <c r="E131">
        <v>24.5</v>
      </c>
      <c r="F131">
        <v>88</v>
      </c>
      <c r="G131">
        <v>2.2200000000000002</v>
      </c>
      <c r="H131">
        <v>2.4500000000000002</v>
      </c>
      <c r="I131">
        <v>0.4</v>
      </c>
      <c r="J131">
        <v>1.9</v>
      </c>
      <c r="K131">
        <v>2.12</v>
      </c>
      <c r="L131">
        <v>0.89</v>
      </c>
      <c r="M131">
        <v>2.78</v>
      </c>
      <c r="N131">
        <v>342</v>
      </c>
      <c r="P131">
        <f t="shared" si="42"/>
        <v>0</v>
      </c>
      <c r="Q131">
        <f t="shared" si="43"/>
        <v>1</v>
      </c>
      <c r="R131">
        <f t="shared" si="44"/>
        <v>0</v>
      </c>
      <c r="V131">
        <f t="shared" ref="V131:V162" si="58">(B131-AVERAGE(B$3:B$180))/_xlfn.STDEV.P(B$3:B$180)</f>
        <v>-0.77898029395434853</v>
      </c>
      <c r="W131">
        <f t="shared" ref="W131:W162" si="59">(C131-AVERAGE(C$3:C$180))/_xlfn.STDEV.P(C$3:C$180)</f>
        <v>-0.63406284997629958</v>
      </c>
      <c r="X131">
        <f t="shared" ref="X131:X162" si="60">(D131-AVERAGE(D$3:D$180))/_xlfn.STDEV.P(D$3:D$180)</f>
        <v>-0.24314177746707305</v>
      </c>
      <c r="Y131">
        <f t="shared" ref="Y131:Y162" si="61">(E131-AVERAGE(E$3:E$180))/_xlfn.STDEV.P(E$3:E$180)</f>
        <v>1.5029432563506449</v>
      </c>
      <c r="Z131">
        <f t="shared" ref="Z131:Z162" si="62">(F131-AVERAGE(F$3:F$180))/_xlfn.STDEV.P(F$3:F$180)</f>
        <v>-0.82441506692559685</v>
      </c>
      <c r="AA131">
        <f t="shared" ref="AA131:AA162" si="63">(G131-AVERAGE(G$3:G$180))/_xlfn.STDEV.P(G$3:G$180)</f>
        <v>-0.12035490337409979</v>
      </c>
      <c r="AB131">
        <f t="shared" ref="AB131:AB162" si="64">(H131-AVERAGE(H$3:H$180))/_xlfn.STDEV.P(H$3:H$180)</f>
        <v>0.4223992575048281</v>
      </c>
      <c r="AC131">
        <f t="shared" ref="AC131:AC162" si="65">(I131-AVERAGE(I$3:I$180))/_xlfn.STDEV.P(I$3:I$180)</f>
        <v>0.30737361332404911</v>
      </c>
      <c r="AD131">
        <f t="shared" ref="AD131:AD162" si="66">(J131-AVERAGE(J$3:J$180))/_xlfn.STDEV.P(J$3:J$180)</f>
        <v>0.54157117328034721</v>
      </c>
      <c r="AE131">
        <f t="shared" ref="AE131:AE162" si="67">(K131-AVERAGE(K$3:K$180))/_xlfn.STDEV.P(K$3:K$180)</f>
        <v>-1.2709294902067763</v>
      </c>
      <c r="AF131">
        <f t="shared" ref="AF131:AF162" si="68">(L131-AVERAGE(L$3:L$180))/_xlfn.STDEV.P(L$3:L$180)</f>
        <v>-0.29592353157737067</v>
      </c>
      <c r="AG131">
        <f t="shared" ref="AG131:AG162" si="69">(M131-AVERAGE(M$3:M$180))/_xlfn.STDEV.P(M$3:M$180)</f>
        <v>0.23773475701021604</v>
      </c>
      <c r="AH131">
        <f t="shared" ref="AH131:AH162" si="70">(N131-AVERAGE(N$3:N$180))/_xlfn.STDEV.P(N$3:N$180)</f>
        <v>-1.2893800462644653</v>
      </c>
    </row>
    <row r="132" spans="1:34" x14ac:dyDescent="0.2">
      <c r="A132">
        <v>2</v>
      </c>
      <c r="B132">
        <v>12.04</v>
      </c>
      <c r="C132">
        <v>4.3</v>
      </c>
      <c r="D132">
        <v>2.38</v>
      </c>
      <c r="E132">
        <v>22</v>
      </c>
      <c r="F132">
        <v>80</v>
      </c>
      <c r="G132">
        <v>2.1</v>
      </c>
      <c r="H132">
        <v>1.75</v>
      </c>
      <c r="I132">
        <v>0.42</v>
      </c>
      <c r="J132">
        <v>1.35</v>
      </c>
      <c r="K132">
        <v>2.6</v>
      </c>
      <c r="L132">
        <v>0.79</v>
      </c>
      <c r="M132">
        <v>2.57</v>
      </c>
      <c r="N132">
        <v>580</v>
      </c>
      <c r="P132">
        <f t="shared" ref="P132:P180" si="71">IF(A132=1,1,0)</f>
        <v>0</v>
      </c>
      <c r="Q132">
        <f t="shared" ref="Q132:Q180" si="72">IF(A132=2,1,0)</f>
        <v>1</v>
      </c>
      <c r="R132">
        <f t="shared" ref="R132:R180" si="73">IF(A132=3,1,0)</f>
        <v>0</v>
      </c>
      <c r="V132">
        <f t="shared" si="58"/>
        <v>-1.1866177324120666</v>
      </c>
      <c r="W132">
        <f t="shared" si="59"/>
        <v>1.7626977487649416</v>
      </c>
      <c r="X132">
        <f t="shared" si="60"/>
        <v>4.928549543250943E-2</v>
      </c>
      <c r="Y132">
        <f t="shared" si="61"/>
        <v>0.75223077562773877</v>
      </c>
      <c r="Z132">
        <f t="shared" si="62"/>
        <v>-1.3861217919505011</v>
      </c>
      <c r="AA132">
        <f t="shared" si="63"/>
        <v>-0.31263468916847376</v>
      </c>
      <c r="AB132">
        <f t="shared" si="64"/>
        <v>-0.28037744813145782</v>
      </c>
      <c r="AC132">
        <f t="shared" si="65"/>
        <v>0.46852973459556807</v>
      </c>
      <c r="AD132">
        <f t="shared" si="66"/>
        <v>-0.42207509833263268</v>
      </c>
      <c r="AE132">
        <f t="shared" si="67"/>
        <v>-1.0632958983850995</v>
      </c>
      <c r="AF132">
        <f t="shared" si="68"/>
        <v>-0.73465740314802097</v>
      </c>
      <c r="AG132">
        <f t="shared" si="69"/>
        <v>-5.8878234212808071E-2</v>
      </c>
      <c r="AH132">
        <f t="shared" si="70"/>
        <v>-0.53147053647623144</v>
      </c>
    </row>
    <row r="133" spans="1:34" x14ac:dyDescent="0.2">
      <c r="A133">
        <v>3</v>
      </c>
      <c r="B133">
        <v>12.86</v>
      </c>
      <c r="C133">
        <v>1.35</v>
      </c>
      <c r="D133">
        <v>2.3199999999999998</v>
      </c>
      <c r="E133">
        <v>18</v>
      </c>
      <c r="F133">
        <v>122</v>
      </c>
      <c r="G133">
        <v>1.51</v>
      </c>
      <c r="H133">
        <v>1.25</v>
      </c>
      <c r="I133">
        <v>0.21</v>
      </c>
      <c r="J133">
        <v>0.94</v>
      </c>
      <c r="K133">
        <v>4.0999999999999996</v>
      </c>
      <c r="L133">
        <v>0.76</v>
      </c>
      <c r="M133">
        <v>1.29</v>
      </c>
      <c r="N133">
        <v>630</v>
      </c>
      <c r="P133">
        <f t="shared" si="71"/>
        <v>0</v>
      </c>
      <c r="Q133">
        <f t="shared" si="72"/>
        <v>0</v>
      </c>
      <c r="R133">
        <f t="shared" si="73"/>
        <v>1</v>
      </c>
      <c r="V133">
        <f t="shared" si="58"/>
        <v>-0.17370046109288825</v>
      </c>
      <c r="W133">
        <f t="shared" si="59"/>
        <v>-0.88540853074317116</v>
      </c>
      <c r="X133">
        <f t="shared" si="60"/>
        <v>-0.17003495924217743</v>
      </c>
      <c r="Y133">
        <f t="shared" si="61"/>
        <v>-0.44890919352891084</v>
      </c>
      <c r="Z133">
        <f t="shared" si="62"/>
        <v>1.5628385144302461</v>
      </c>
      <c r="AA133">
        <f t="shared" si="63"/>
        <v>-1.2580103026574785</v>
      </c>
      <c r="AB133">
        <f t="shared" si="64"/>
        <v>-0.78236080930023344</v>
      </c>
      <c r="AC133">
        <f t="shared" si="65"/>
        <v>-1.2236095387553847</v>
      </c>
      <c r="AD133">
        <f t="shared" si="66"/>
        <v>-1.1404295917168545</v>
      </c>
      <c r="AE133">
        <f t="shared" si="67"/>
        <v>-0.41444092394235971</v>
      </c>
      <c r="AF133">
        <f t="shared" si="68"/>
        <v>-0.86627756461921612</v>
      </c>
      <c r="AG133">
        <f t="shared" si="69"/>
        <v>-1.8668050378579075</v>
      </c>
      <c r="AH133">
        <f t="shared" si="70"/>
        <v>-0.37224584954593026</v>
      </c>
    </row>
    <row r="134" spans="1:34" x14ac:dyDescent="0.2">
      <c r="A134">
        <v>3</v>
      </c>
      <c r="B134">
        <v>12.88</v>
      </c>
      <c r="C134">
        <v>2.99</v>
      </c>
      <c r="D134">
        <v>2.4</v>
      </c>
      <c r="E134">
        <v>20</v>
      </c>
      <c r="F134">
        <v>104</v>
      </c>
      <c r="G134">
        <v>1.3</v>
      </c>
      <c r="H134">
        <v>1.22</v>
      </c>
      <c r="I134">
        <v>0.24</v>
      </c>
      <c r="J134">
        <v>0.83</v>
      </c>
      <c r="K134">
        <v>5.4</v>
      </c>
      <c r="L134">
        <v>0.74</v>
      </c>
      <c r="M134">
        <v>1.42</v>
      </c>
      <c r="N134">
        <v>530</v>
      </c>
      <c r="P134">
        <f t="shared" si="71"/>
        <v>0</v>
      </c>
      <c r="Q134">
        <f t="shared" si="72"/>
        <v>0</v>
      </c>
      <c r="R134">
        <f t="shared" si="73"/>
        <v>1</v>
      </c>
      <c r="V134">
        <f t="shared" si="58"/>
        <v>-0.14899516179241881</v>
      </c>
      <c r="W134">
        <f t="shared" si="59"/>
        <v>0.58675902803422053</v>
      </c>
      <c r="X134">
        <f t="shared" si="60"/>
        <v>0.12239231365740505</v>
      </c>
      <c r="Y134">
        <f t="shared" si="61"/>
        <v>0.15166079104941396</v>
      </c>
      <c r="Z134">
        <f t="shared" si="62"/>
        <v>0.29899838312421162</v>
      </c>
      <c r="AA134">
        <f t="shared" si="63"/>
        <v>-1.5944999277976326</v>
      </c>
      <c r="AB134">
        <f t="shared" si="64"/>
        <v>-0.81247981097035993</v>
      </c>
      <c r="AC134">
        <f t="shared" si="65"/>
        <v>-0.98187535684810567</v>
      </c>
      <c r="AD134">
        <f t="shared" si="66"/>
        <v>-1.3331588460394506</v>
      </c>
      <c r="AE134">
        <f t="shared" si="67"/>
        <v>0.14790005390801531</v>
      </c>
      <c r="AF134">
        <f t="shared" si="68"/>
        <v>-0.95402433893334626</v>
      </c>
      <c r="AG134">
        <f t="shared" si="69"/>
        <v>-1.6831874718627022</v>
      </c>
      <c r="AH134">
        <f t="shared" si="70"/>
        <v>-0.69069522340653278</v>
      </c>
    </row>
    <row r="135" spans="1:34" x14ac:dyDescent="0.2">
      <c r="A135">
        <v>3</v>
      </c>
      <c r="B135">
        <v>12.81</v>
      </c>
      <c r="C135">
        <v>2.31</v>
      </c>
      <c r="D135">
        <v>2.4</v>
      </c>
      <c r="E135">
        <v>24</v>
      </c>
      <c r="F135">
        <v>98</v>
      </c>
      <c r="G135">
        <v>1.1499999999999999</v>
      </c>
      <c r="H135">
        <v>1.0900000000000001</v>
      </c>
      <c r="I135">
        <v>0.27</v>
      </c>
      <c r="J135">
        <v>0.83</v>
      </c>
      <c r="K135">
        <v>5.7</v>
      </c>
      <c r="L135">
        <v>0.66</v>
      </c>
      <c r="M135">
        <v>1.36</v>
      </c>
      <c r="N135">
        <v>560</v>
      </c>
      <c r="P135">
        <f t="shared" si="71"/>
        <v>0</v>
      </c>
      <c r="Q135">
        <f t="shared" si="72"/>
        <v>0</v>
      </c>
      <c r="R135">
        <f t="shared" si="73"/>
        <v>1</v>
      </c>
      <c r="V135">
        <f t="shared" si="58"/>
        <v>-0.23546370934405633</v>
      </c>
      <c r="W135">
        <f t="shared" si="59"/>
        <v>-2.3651910971039511E-2</v>
      </c>
      <c r="X135">
        <f t="shared" si="60"/>
        <v>0.12239231365740505</v>
      </c>
      <c r="Y135">
        <f t="shared" si="61"/>
        <v>1.3528007602060637</v>
      </c>
      <c r="Z135">
        <f t="shared" si="62"/>
        <v>-0.12228166064446655</v>
      </c>
      <c r="AA135">
        <f t="shared" si="63"/>
        <v>-1.8348496600405999</v>
      </c>
      <c r="AB135">
        <f t="shared" si="64"/>
        <v>-0.94299548487424145</v>
      </c>
      <c r="AC135">
        <f t="shared" si="65"/>
        <v>-0.74014117494082643</v>
      </c>
      <c r="AD135">
        <f t="shared" si="66"/>
        <v>-1.3331588460394506</v>
      </c>
      <c r="AE135">
        <f t="shared" si="67"/>
        <v>0.27767104879656324</v>
      </c>
      <c r="AF135">
        <f t="shared" si="68"/>
        <v>-1.3050114361898664</v>
      </c>
      <c r="AG135">
        <f t="shared" si="69"/>
        <v>-1.767934040783566</v>
      </c>
      <c r="AH135">
        <f t="shared" si="70"/>
        <v>-0.59516041124835195</v>
      </c>
    </row>
    <row r="136" spans="1:34" x14ac:dyDescent="0.2">
      <c r="A136">
        <v>3</v>
      </c>
      <c r="B136">
        <v>12.7</v>
      </c>
      <c r="C136">
        <v>3.55</v>
      </c>
      <c r="D136">
        <v>2.36</v>
      </c>
      <c r="E136">
        <v>21.5</v>
      </c>
      <c r="F136">
        <v>106</v>
      </c>
      <c r="G136">
        <v>1.7</v>
      </c>
      <c r="H136">
        <v>1.2</v>
      </c>
      <c r="I136">
        <v>0.17</v>
      </c>
      <c r="J136">
        <v>0.84</v>
      </c>
      <c r="K136">
        <v>5</v>
      </c>
      <c r="L136">
        <v>0.78</v>
      </c>
      <c r="M136">
        <v>1.29</v>
      </c>
      <c r="N136">
        <v>600</v>
      </c>
      <c r="P136">
        <f t="shared" si="71"/>
        <v>0</v>
      </c>
      <c r="Q136">
        <f t="shared" si="72"/>
        <v>0</v>
      </c>
      <c r="R136">
        <f t="shared" si="73"/>
        <v>1</v>
      </c>
      <c r="V136">
        <f t="shared" si="58"/>
        <v>-0.37134285549663049</v>
      </c>
      <c r="W136">
        <f t="shared" si="59"/>
        <v>1.0894503895679637</v>
      </c>
      <c r="X136">
        <f t="shared" si="60"/>
        <v>-2.3821322792386187E-2</v>
      </c>
      <c r="Y136">
        <f t="shared" si="61"/>
        <v>0.60208827948315757</v>
      </c>
      <c r="Z136">
        <f t="shared" si="62"/>
        <v>0.43942506438043771</v>
      </c>
      <c r="AA136">
        <f t="shared" si="63"/>
        <v>-0.95356730848305338</v>
      </c>
      <c r="AB136">
        <f t="shared" si="64"/>
        <v>-0.83255914541711096</v>
      </c>
      <c r="AC136">
        <f t="shared" si="65"/>
        <v>-1.5459217812984229</v>
      </c>
      <c r="AD136">
        <f t="shared" si="66"/>
        <v>-1.3156380047373963</v>
      </c>
      <c r="AE136">
        <f t="shared" si="67"/>
        <v>-2.5127939276715527E-2</v>
      </c>
      <c r="AF136">
        <f t="shared" si="68"/>
        <v>-0.77853079030508598</v>
      </c>
      <c r="AG136">
        <f t="shared" si="69"/>
        <v>-1.8668050378579075</v>
      </c>
      <c r="AH136">
        <f t="shared" si="70"/>
        <v>-0.46778066170411098</v>
      </c>
    </row>
    <row r="137" spans="1:34" x14ac:dyDescent="0.2">
      <c r="A137">
        <v>3</v>
      </c>
      <c r="B137">
        <v>12.51</v>
      </c>
      <c r="C137">
        <v>1.24</v>
      </c>
      <c r="D137">
        <v>2.25</v>
      </c>
      <c r="E137">
        <v>17.5</v>
      </c>
      <c r="F137">
        <v>85</v>
      </c>
      <c r="G137">
        <v>2</v>
      </c>
      <c r="H137">
        <v>0.57999999999999996</v>
      </c>
      <c r="I137">
        <v>0.6</v>
      </c>
      <c r="J137">
        <v>1.25</v>
      </c>
      <c r="K137">
        <v>5.45</v>
      </c>
      <c r="L137">
        <v>0.75</v>
      </c>
      <c r="M137">
        <v>1.51</v>
      </c>
      <c r="N137">
        <v>650</v>
      </c>
      <c r="P137">
        <f t="shared" si="71"/>
        <v>0</v>
      </c>
      <c r="Q137">
        <f t="shared" si="72"/>
        <v>0</v>
      </c>
      <c r="R137">
        <f t="shared" si="73"/>
        <v>1</v>
      </c>
      <c r="V137">
        <f t="shared" si="58"/>
        <v>-0.60604319885107349</v>
      </c>
      <c r="W137">
        <f t="shared" si="59"/>
        <v>-0.98415147675872805</v>
      </c>
      <c r="X137">
        <f t="shared" si="60"/>
        <v>-0.42590882302931127</v>
      </c>
      <c r="Y137">
        <f t="shared" si="61"/>
        <v>-0.59905168967349209</v>
      </c>
      <c r="Z137">
        <f t="shared" si="62"/>
        <v>-1.0350550888099359</v>
      </c>
      <c r="AA137">
        <f t="shared" si="63"/>
        <v>-0.47286784399711873</v>
      </c>
      <c r="AB137">
        <f t="shared" si="64"/>
        <v>-1.4550185132663926</v>
      </c>
      <c r="AC137">
        <f t="shared" si="65"/>
        <v>1.9189348260392418</v>
      </c>
      <c r="AD137">
        <f t="shared" si="66"/>
        <v>-0.5972835113531747</v>
      </c>
      <c r="AE137">
        <f t="shared" si="67"/>
        <v>0.16952855305610656</v>
      </c>
      <c r="AF137">
        <f t="shared" si="68"/>
        <v>-0.91015095177628125</v>
      </c>
      <c r="AG137">
        <f t="shared" si="69"/>
        <v>-1.556067618481406</v>
      </c>
      <c r="AH137">
        <f t="shared" si="70"/>
        <v>-0.30855597477380975</v>
      </c>
    </row>
    <row r="138" spans="1:34" x14ac:dyDescent="0.2">
      <c r="A138">
        <v>3</v>
      </c>
      <c r="B138">
        <v>12.6</v>
      </c>
      <c r="C138">
        <v>2.46</v>
      </c>
      <c r="D138">
        <v>2.2000000000000002</v>
      </c>
      <c r="E138">
        <v>18.5</v>
      </c>
      <c r="F138">
        <v>94</v>
      </c>
      <c r="G138">
        <v>1.62</v>
      </c>
      <c r="H138">
        <v>0.66</v>
      </c>
      <c r="I138">
        <v>0.63</v>
      </c>
      <c r="J138">
        <v>0.94</v>
      </c>
      <c r="K138">
        <v>7.1</v>
      </c>
      <c r="L138">
        <v>0.73</v>
      </c>
      <c r="M138">
        <v>1.58</v>
      </c>
      <c r="N138">
        <v>695</v>
      </c>
      <c r="P138">
        <f t="shared" si="71"/>
        <v>0</v>
      </c>
      <c r="Q138">
        <f t="shared" si="72"/>
        <v>0</v>
      </c>
      <c r="R138">
        <f t="shared" si="73"/>
        <v>1</v>
      </c>
      <c r="V138">
        <f t="shared" si="58"/>
        <v>-0.49486935199896881</v>
      </c>
      <c r="W138">
        <f t="shared" si="59"/>
        <v>0.11099756086835599</v>
      </c>
      <c r="X138">
        <f t="shared" si="60"/>
        <v>-0.60867586859154954</v>
      </c>
      <c r="Y138">
        <f t="shared" si="61"/>
        <v>-0.29876669738432965</v>
      </c>
      <c r="Z138">
        <f t="shared" si="62"/>
        <v>-0.40313502315691868</v>
      </c>
      <c r="AA138">
        <f t="shared" si="63"/>
        <v>-1.081753832345969</v>
      </c>
      <c r="AB138">
        <f t="shared" si="64"/>
        <v>-1.3747011754793883</v>
      </c>
      <c r="AC138">
        <f t="shared" si="65"/>
        <v>2.1606690079465212</v>
      </c>
      <c r="AD138">
        <f t="shared" si="66"/>
        <v>-1.1404295917168545</v>
      </c>
      <c r="AE138">
        <f t="shared" si="67"/>
        <v>0.88326902494312043</v>
      </c>
      <c r="AF138">
        <f t="shared" si="68"/>
        <v>-0.99789772609041139</v>
      </c>
      <c r="AG138">
        <f t="shared" si="69"/>
        <v>-1.4571966214070644</v>
      </c>
      <c r="AH138">
        <f t="shared" si="70"/>
        <v>-0.16525375653653862</v>
      </c>
    </row>
    <row r="139" spans="1:34" x14ac:dyDescent="0.2">
      <c r="A139">
        <v>3</v>
      </c>
      <c r="B139">
        <v>12.25</v>
      </c>
      <c r="C139">
        <v>4.72</v>
      </c>
      <c r="D139">
        <v>2.54</v>
      </c>
      <c r="E139">
        <v>21</v>
      </c>
      <c r="F139">
        <v>89</v>
      </c>
      <c r="G139">
        <v>1.38</v>
      </c>
      <c r="H139">
        <v>0.47</v>
      </c>
      <c r="I139">
        <v>0.53</v>
      </c>
      <c r="J139">
        <v>0.8</v>
      </c>
      <c r="K139">
        <v>3.85</v>
      </c>
      <c r="L139">
        <v>0.75</v>
      </c>
      <c r="M139">
        <v>1.27</v>
      </c>
      <c r="N139">
        <v>720</v>
      </c>
      <c r="P139">
        <f t="shared" si="71"/>
        <v>0</v>
      </c>
      <c r="Q139">
        <f t="shared" si="72"/>
        <v>0</v>
      </c>
      <c r="R139">
        <f t="shared" si="73"/>
        <v>1</v>
      </c>
      <c r="V139">
        <f t="shared" si="58"/>
        <v>-0.92721208975715408</v>
      </c>
      <c r="W139">
        <f t="shared" si="59"/>
        <v>2.1397162699152492</v>
      </c>
      <c r="X139">
        <f t="shared" si="60"/>
        <v>0.63414004123167433</v>
      </c>
      <c r="Y139">
        <f t="shared" si="61"/>
        <v>0.45194578333857638</v>
      </c>
      <c r="Z139">
        <f t="shared" si="62"/>
        <v>-0.75420172629748383</v>
      </c>
      <c r="AA139">
        <f t="shared" si="63"/>
        <v>-1.466313403934717</v>
      </c>
      <c r="AB139">
        <f t="shared" si="64"/>
        <v>-1.5654548527235232</v>
      </c>
      <c r="AC139">
        <f t="shared" si="65"/>
        <v>1.3548884015889247</v>
      </c>
      <c r="AD139">
        <f t="shared" si="66"/>
        <v>-1.385721369945613</v>
      </c>
      <c r="AE139">
        <f t="shared" si="67"/>
        <v>-0.52258341968281619</v>
      </c>
      <c r="AF139">
        <f t="shared" si="68"/>
        <v>-0.91015095177628125</v>
      </c>
      <c r="AG139">
        <f t="shared" si="69"/>
        <v>-1.895053894164862</v>
      </c>
      <c r="AH139">
        <f t="shared" si="70"/>
        <v>-8.5641413071387978E-2</v>
      </c>
    </row>
    <row r="140" spans="1:34" x14ac:dyDescent="0.2">
      <c r="A140">
        <v>3</v>
      </c>
      <c r="B140">
        <v>12.53</v>
      </c>
      <c r="C140">
        <v>5.51</v>
      </c>
      <c r="D140">
        <v>2.64</v>
      </c>
      <c r="E140">
        <v>25</v>
      </c>
      <c r="F140">
        <v>96</v>
      </c>
      <c r="G140">
        <v>1.79</v>
      </c>
      <c r="H140">
        <v>0.6</v>
      </c>
      <c r="I140">
        <v>0.63</v>
      </c>
      <c r="J140">
        <v>1.1000000000000001</v>
      </c>
      <c r="K140">
        <v>5</v>
      </c>
      <c r="L140">
        <v>0.82</v>
      </c>
      <c r="M140">
        <v>1.69</v>
      </c>
      <c r="N140">
        <v>515</v>
      </c>
      <c r="P140">
        <f t="shared" si="71"/>
        <v>0</v>
      </c>
      <c r="Q140">
        <f t="shared" si="72"/>
        <v>0</v>
      </c>
      <c r="R140">
        <f t="shared" si="73"/>
        <v>1</v>
      </c>
      <c r="V140">
        <f t="shared" si="58"/>
        <v>-0.58133789955060633</v>
      </c>
      <c r="W140">
        <f t="shared" si="59"/>
        <v>2.848870154936066</v>
      </c>
      <c r="X140">
        <f t="shared" si="60"/>
        <v>0.99967413235615243</v>
      </c>
      <c r="Y140">
        <f t="shared" si="61"/>
        <v>1.653085752495226</v>
      </c>
      <c r="Z140">
        <f t="shared" si="62"/>
        <v>-0.26270834190069259</v>
      </c>
      <c r="AA140">
        <f t="shared" si="63"/>
        <v>-0.8093574691372728</v>
      </c>
      <c r="AB140">
        <f t="shared" si="64"/>
        <v>-1.4349391788196415</v>
      </c>
      <c r="AC140">
        <f t="shared" si="65"/>
        <v>2.1606690079465212</v>
      </c>
      <c r="AD140">
        <f t="shared" si="66"/>
        <v>-0.86009613088398729</v>
      </c>
      <c r="AE140">
        <f t="shared" si="67"/>
        <v>-2.5127939276715527E-2</v>
      </c>
      <c r="AF140">
        <f t="shared" si="68"/>
        <v>-0.60303724167682615</v>
      </c>
      <c r="AG140">
        <f t="shared" si="69"/>
        <v>-1.3018279117188138</v>
      </c>
      <c r="AH140">
        <f t="shared" si="70"/>
        <v>-0.73846262948562313</v>
      </c>
    </row>
    <row r="141" spans="1:34" x14ac:dyDescent="0.2">
      <c r="A141">
        <v>3</v>
      </c>
      <c r="B141">
        <v>13.49</v>
      </c>
      <c r="C141">
        <v>3.59</v>
      </c>
      <c r="D141">
        <v>2.19</v>
      </c>
      <c r="E141">
        <v>19.5</v>
      </c>
      <c r="F141">
        <v>88</v>
      </c>
      <c r="G141">
        <v>1.62</v>
      </c>
      <c r="H141">
        <v>0.48</v>
      </c>
      <c r="I141">
        <v>0.57999999999999996</v>
      </c>
      <c r="J141">
        <v>0.88</v>
      </c>
      <c r="K141">
        <v>5.7</v>
      </c>
      <c r="L141">
        <v>0.81</v>
      </c>
      <c r="M141">
        <v>1.82</v>
      </c>
      <c r="N141">
        <v>580</v>
      </c>
      <c r="P141">
        <f t="shared" si="71"/>
        <v>0</v>
      </c>
      <c r="Q141">
        <f t="shared" si="72"/>
        <v>0</v>
      </c>
      <c r="R141">
        <f t="shared" si="73"/>
        <v>1</v>
      </c>
      <c r="V141">
        <f t="shared" si="58"/>
        <v>0.60451646687184701</v>
      </c>
      <c r="W141">
        <f t="shared" si="59"/>
        <v>1.1253569153918026</v>
      </c>
      <c r="X141">
        <f t="shared" si="60"/>
        <v>-0.64522927770399818</v>
      </c>
      <c r="Y141">
        <f t="shared" si="61"/>
        <v>1.5182949048327572E-3</v>
      </c>
      <c r="Z141">
        <f t="shared" si="62"/>
        <v>-0.82441506692559685</v>
      </c>
      <c r="AA141">
        <f t="shared" si="63"/>
        <v>-1.081753832345969</v>
      </c>
      <c r="AB141">
        <f t="shared" si="64"/>
        <v>-1.5554151855001477</v>
      </c>
      <c r="AC141">
        <f t="shared" si="65"/>
        <v>1.7577787047677225</v>
      </c>
      <c r="AD141">
        <f t="shared" si="66"/>
        <v>-1.2455546395291794</v>
      </c>
      <c r="AE141">
        <f t="shared" si="67"/>
        <v>0.27767104879656324</v>
      </c>
      <c r="AF141">
        <f t="shared" si="68"/>
        <v>-0.64691062883389072</v>
      </c>
      <c r="AG141">
        <f t="shared" si="69"/>
        <v>-1.1182103457236083</v>
      </c>
      <c r="AH141">
        <f t="shared" si="70"/>
        <v>-0.53147053647623144</v>
      </c>
    </row>
    <row r="142" spans="1:34" x14ac:dyDescent="0.2">
      <c r="A142">
        <v>3</v>
      </c>
      <c r="B142">
        <v>12.84</v>
      </c>
      <c r="C142">
        <v>2.96</v>
      </c>
      <c r="D142">
        <v>2.61</v>
      </c>
      <c r="E142">
        <v>24</v>
      </c>
      <c r="F142">
        <v>101</v>
      </c>
      <c r="G142">
        <v>2.3199999999999998</v>
      </c>
      <c r="H142">
        <v>0.6</v>
      </c>
      <c r="I142">
        <v>0.53</v>
      </c>
      <c r="J142">
        <v>0.81</v>
      </c>
      <c r="K142">
        <v>4.92</v>
      </c>
      <c r="L142">
        <v>0.89</v>
      </c>
      <c r="M142">
        <v>2.15</v>
      </c>
      <c r="N142">
        <v>590</v>
      </c>
      <c r="P142">
        <f t="shared" si="71"/>
        <v>0</v>
      </c>
      <c r="Q142">
        <f t="shared" si="72"/>
        <v>0</v>
      </c>
      <c r="R142">
        <f t="shared" si="73"/>
        <v>1</v>
      </c>
      <c r="V142">
        <f t="shared" si="58"/>
        <v>-0.19840576039335547</v>
      </c>
      <c r="W142">
        <f t="shared" si="59"/>
        <v>0.55982913366634124</v>
      </c>
      <c r="X142">
        <f t="shared" si="60"/>
        <v>0.89001390501880828</v>
      </c>
      <c r="Y142">
        <f t="shared" si="61"/>
        <v>1.3528007602060637</v>
      </c>
      <c r="Z142">
        <f t="shared" si="62"/>
        <v>8.8358361239872549E-2</v>
      </c>
      <c r="AA142">
        <f t="shared" si="63"/>
        <v>3.9878251454544482E-2</v>
      </c>
      <c r="AB142">
        <f t="shared" si="64"/>
        <v>-1.4349391788196415</v>
      </c>
      <c r="AC142">
        <f t="shared" si="65"/>
        <v>1.3548884015889247</v>
      </c>
      <c r="AD142">
        <f t="shared" si="66"/>
        <v>-1.3682005286435588</v>
      </c>
      <c r="AE142">
        <f t="shared" si="67"/>
        <v>-5.9733537913661691E-2</v>
      </c>
      <c r="AF142">
        <f t="shared" si="68"/>
        <v>-0.29592353157737067</v>
      </c>
      <c r="AG142">
        <f t="shared" si="69"/>
        <v>-0.65210421665885632</v>
      </c>
      <c r="AH142">
        <f t="shared" si="70"/>
        <v>-0.49962559909017124</v>
      </c>
    </row>
    <row r="143" spans="1:34" x14ac:dyDescent="0.2">
      <c r="A143">
        <v>3</v>
      </c>
      <c r="B143">
        <v>12.93</v>
      </c>
      <c r="C143">
        <v>2.81</v>
      </c>
      <c r="D143">
        <v>2.7</v>
      </c>
      <c r="E143">
        <v>21</v>
      </c>
      <c r="F143">
        <v>96</v>
      </c>
      <c r="G143">
        <v>1.54</v>
      </c>
      <c r="H143">
        <v>0.5</v>
      </c>
      <c r="I143">
        <v>0.53</v>
      </c>
      <c r="J143">
        <v>0.75</v>
      </c>
      <c r="K143">
        <v>4.5999999999999996</v>
      </c>
      <c r="L143">
        <v>0.77</v>
      </c>
      <c r="M143">
        <v>2.31</v>
      </c>
      <c r="N143">
        <v>600</v>
      </c>
      <c r="P143">
        <f t="shared" si="71"/>
        <v>0</v>
      </c>
      <c r="Q143">
        <f t="shared" si="72"/>
        <v>0</v>
      </c>
      <c r="R143">
        <f t="shared" si="73"/>
        <v>1</v>
      </c>
      <c r="V143">
        <f t="shared" si="58"/>
        <v>-8.7231913541250747E-2</v>
      </c>
      <c r="W143">
        <f t="shared" si="59"/>
        <v>0.42517966182694572</v>
      </c>
      <c r="X143">
        <f t="shared" si="60"/>
        <v>1.2189945870308394</v>
      </c>
      <c r="Y143">
        <f t="shared" si="61"/>
        <v>0.45194578333857638</v>
      </c>
      <c r="Z143">
        <f t="shared" si="62"/>
        <v>-0.26270834190069259</v>
      </c>
      <c r="AA143">
        <f t="shared" si="63"/>
        <v>-1.2099403562088848</v>
      </c>
      <c r="AB143">
        <f t="shared" si="64"/>
        <v>-1.5353358510533968</v>
      </c>
      <c r="AC143">
        <f t="shared" si="65"/>
        <v>1.3548884015889247</v>
      </c>
      <c r="AD143">
        <f t="shared" si="66"/>
        <v>-1.4733255764558839</v>
      </c>
      <c r="AE143">
        <f t="shared" si="67"/>
        <v>-0.19815593246144636</v>
      </c>
      <c r="AF143">
        <f t="shared" si="68"/>
        <v>-0.82240417746215111</v>
      </c>
      <c r="AG143">
        <f t="shared" si="69"/>
        <v>-0.42611336620321866</v>
      </c>
      <c r="AH143">
        <f t="shared" si="70"/>
        <v>-0.46778066170411098</v>
      </c>
    </row>
    <row r="144" spans="1:34" x14ac:dyDescent="0.2">
      <c r="A144">
        <v>3</v>
      </c>
      <c r="B144">
        <v>13.36</v>
      </c>
      <c r="C144">
        <v>2.56</v>
      </c>
      <c r="D144">
        <v>2.35</v>
      </c>
      <c r="E144">
        <v>20</v>
      </c>
      <c r="F144">
        <v>89</v>
      </c>
      <c r="G144">
        <v>1.4</v>
      </c>
      <c r="H144">
        <v>0.5</v>
      </c>
      <c r="I144">
        <v>0.37</v>
      </c>
      <c r="J144">
        <v>0.64</v>
      </c>
      <c r="K144">
        <v>5.6</v>
      </c>
      <c r="L144">
        <v>0.7</v>
      </c>
      <c r="M144">
        <v>2.4700000000000002</v>
      </c>
      <c r="N144">
        <v>780</v>
      </c>
      <c r="P144">
        <f t="shared" si="71"/>
        <v>0</v>
      </c>
      <c r="Q144">
        <f t="shared" si="72"/>
        <v>0</v>
      </c>
      <c r="R144">
        <f t="shared" si="73"/>
        <v>1</v>
      </c>
      <c r="V144">
        <f t="shared" si="58"/>
        <v>0.44393202141880567</v>
      </c>
      <c r="W144">
        <f t="shared" si="59"/>
        <v>0.20076387542795313</v>
      </c>
      <c r="X144">
        <f t="shared" si="60"/>
        <v>-6.0374731904833188E-2</v>
      </c>
      <c r="Y144">
        <f t="shared" si="61"/>
        <v>0.15166079104941396</v>
      </c>
      <c r="Z144">
        <f t="shared" si="62"/>
        <v>-0.75420172629748383</v>
      </c>
      <c r="AA144">
        <f t="shared" si="63"/>
        <v>-1.434266772968988</v>
      </c>
      <c r="AB144">
        <f t="shared" si="64"/>
        <v>-1.5353358510533968</v>
      </c>
      <c r="AC144">
        <f t="shared" si="65"/>
        <v>6.5639431416769908E-2</v>
      </c>
      <c r="AD144">
        <f t="shared" si="66"/>
        <v>-1.6660548307784799</v>
      </c>
      <c r="AE144">
        <f t="shared" si="67"/>
        <v>0.23441405050038033</v>
      </c>
      <c r="AF144">
        <f t="shared" si="68"/>
        <v>-1.1295178875616065</v>
      </c>
      <c r="AG144">
        <f t="shared" si="69"/>
        <v>-0.20012251574758097</v>
      </c>
      <c r="AH144">
        <f t="shared" si="70"/>
        <v>0.10542821124497352</v>
      </c>
    </row>
    <row r="145" spans="1:34" x14ac:dyDescent="0.2">
      <c r="A145">
        <v>3</v>
      </c>
      <c r="B145">
        <v>13.52</v>
      </c>
      <c r="C145">
        <v>3.17</v>
      </c>
      <c r="D145">
        <v>2.72</v>
      </c>
      <c r="E145">
        <v>23.5</v>
      </c>
      <c r="F145">
        <v>97</v>
      </c>
      <c r="G145">
        <v>1.55</v>
      </c>
      <c r="H145">
        <v>0.52</v>
      </c>
      <c r="I145">
        <v>0.5</v>
      </c>
      <c r="J145">
        <v>0.55000000000000004</v>
      </c>
      <c r="K145">
        <v>4.3499999999999996</v>
      </c>
      <c r="L145">
        <v>0.89</v>
      </c>
      <c r="M145">
        <v>2.06</v>
      </c>
      <c r="N145">
        <v>520</v>
      </c>
      <c r="P145">
        <f t="shared" si="71"/>
        <v>0</v>
      </c>
      <c r="Q145">
        <f t="shared" si="72"/>
        <v>0</v>
      </c>
      <c r="R145">
        <f t="shared" si="73"/>
        <v>1</v>
      </c>
      <c r="V145">
        <f t="shared" si="58"/>
        <v>0.64157441582254793</v>
      </c>
      <c r="W145">
        <f t="shared" si="59"/>
        <v>0.74833839424149506</v>
      </c>
      <c r="X145">
        <f t="shared" si="60"/>
        <v>1.2921014052557349</v>
      </c>
      <c r="Y145">
        <f t="shared" si="61"/>
        <v>1.2026582640614825</v>
      </c>
      <c r="Z145">
        <f t="shared" si="62"/>
        <v>-0.19249500127257957</v>
      </c>
      <c r="AA145">
        <f t="shared" si="63"/>
        <v>-1.1939170407260205</v>
      </c>
      <c r="AB145">
        <f t="shared" si="64"/>
        <v>-1.5152565166066456</v>
      </c>
      <c r="AC145">
        <f t="shared" si="65"/>
        <v>1.1131542196816455</v>
      </c>
      <c r="AD145">
        <f t="shared" si="66"/>
        <v>-1.8237424024969675</v>
      </c>
      <c r="AE145">
        <f t="shared" si="67"/>
        <v>-0.30629842820190301</v>
      </c>
      <c r="AF145">
        <f t="shared" si="68"/>
        <v>-0.29592353157737067</v>
      </c>
      <c r="AG145">
        <f t="shared" si="69"/>
        <v>-0.77922407004015215</v>
      </c>
      <c r="AH145">
        <f t="shared" si="70"/>
        <v>-0.72254016079259298</v>
      </c>
    </row>
    <row r="146" spans="1:34" x14ac:dyDescent="0.2">
      <c r="A146">
        <v>3</v>
      </c>
      <c r="B146">
        <v>13.62</v>
      </c>
      <c r="C146">
        <v>4.95</v>
      </c>
      <c r="D146">
        <v>2.35</v>
      </c>
      <c r="E146">
        <v>20</v>
      </c>
      <c r="F146">
        <v>92</v>
      </c>
      <c r="G146">
        <v>2</v>
      </c>
      <c r="H146">
        <v>0.8</v>
      </c>
      <c r="I146">
        <v>0.47</v>
      </c>
      <c r="J146">
        <v>1.02</v>
      </c>
      <c r="K146">
        <v>4.4000000000000004</v>
      </c>
      <c r="L146">
        <v>0.91</v>
      </c>
      <c r="M146">
        <v>2.0499999999999998</v>
      </c>
      <c r="N146">
        <v>550</v>
      </c>
      <c r="P146">
        <f t="shared" si="71"/>
        <v>0</v>
      </c>
      <c r="Q146">
        <f t="shared" si="72"/>
        <v>0</v>
      </c>
      <c r="R146">
        <f t="shared" si="73"/>
        <v>1</v>
      </c>
      <c r="V146">
        <f t="shared" si="58"/>
        <v>0.7651009123248862</v>
      </c>
      <c r="W146">
        <f t="shared" si="59"/>
        <v>2.3461787934023226</v>
      </c>
      <c r="X146">
        <f t="shared" si="60"/>
        <v>-6.0374731904833188E-2</v>
      </c>
      <c r="Y146">
        <f t="shared" si="61"/>
        <v>0.15166079104941396</v>
      </c>
      <c r="Z146">
        <f t="shared" si="62"/>
        <v>-0.54356170441314478</v>
      </c>
      <c r="AA146">
        <f t="shared" si="63"/>
        <v>-0.47286784399711873</v>
      </c>
      <c r="AB146">
        <f t="shared" si="64"/>
        <v>-1.2341458343521314</v>
      </c>
      <c r="AC146">
        <f t="shared" si="65"/>
        <v>0.87142003777436627</v>
      </c>
      <c r="AD146">
        <f t="shared" si="66"/>
        <v>-1.000262861300421</v>
      </c>
      <c r="AE146">
        <f t="shared" si="67"/>
        <v>-0.28466992905381139</v>
      </c>
      <c r="AF146">
        <f t="shared" si="68"/>
        <v>-0.2081767572632405</v>
      </c>
      <c r="AG146">
        <f t="shared" si="69"/>
        <v>-0.79334849819362985</v>
      </c>
      <c r="AH146">
        <f t="shared" si="70"/>
        <v>-0.62700534863441226</v>
      </c>
    </row>
    <row r="147" spans="1:34" x14ac:dyDescent="0.2">
      <c r="A147">
        <v>3</v>
      </c>
      <c r="B147">
        <v>12.25</v>
      </c>
      <c r="C147">
        <v>3.88</v>
      </c>
      <c r="D147">
        <v>2.2000000000000002</v>
      </c>
      <c r="E147">
        <v>18.5</v>
      </c>
      <c r="F147">
        <v>112</v>
      </c>
      <c r="G147">
        <v>1.38</v>
      </c>
      <c r="H147">
        <v>0.78</v>
      </c>
      <c r="I147">
        <v>0.28999999999999998</v>
      </c>
      <c r="J147">
        <v>1.1399999999999999</v>
      </c>
      <c r="K147">
        <v>8.2100000000000009</v>
      </c>
      <c r="L147">
        <v>0.65</v>
      </c>
      <c r="M147">
        <v>2</v>
      </c>
      <c r="N147">
        <v>855</v>
      </c>
      <c r="P147">
        <f t="shared" si="71"/>
        <v>0</v>
      </c>
      <c r="Q147">
        <f t="shared" si="72"/>
        <v>0</v>
      </c>
      <c r="R147">
        <f t="shared" si="73"/>
        <v>1</v>
      </c>
      <c r="V147">
        <f t="shared" si="58"/>
        <v>-0.92721208975715408</v>
      </c>
      <c r="W147">
        <f t="shared" si="59"/>
        <v>1.3856792276146341</v>
      </c>
      <c r="X147">
        <f t="shared" si="60"/>
        <v>-0.60867586859154954</v>
      </c>
      <c r="Y147">
        <f t="shared" si="61"/>
        <v>-0.29876669738432965</v>
      </c>
      <c r="Z147">
        <f t="shared" si="62"/>
        <v>0.86070510814911583</v>
      </c>
      <c r="AA147">
        <f t="shared" si="63"/>
        <v>-1.466313403934717</v>
      </c>
      <c r="AB147">
        <f t="shared" si="64"/>
        <v>-1.2542251687988824</v>
      </c>
      <c r="AC147">
        <f t="shared" si="65"/>
        <v>-0.57898505366930741</v>
      </c>
      <c r="AD147">
        <f t="shared" si="66"/>
        <v>-0.79001276567577083</v>
      </c>
      <c r="AE147">
        <f t="shared" si="67"/>
        <v>1.3634217060307485</v>
      </c>
      <c r="AF147">
        <f t="shared" si="68"/>
        <v>-1.3488848233469315</v>
      </c>
      <c r="AG147">
        <f t="shared" si="69"/>
        <v>-0.86397063896101622</v>
      </c>
      <c r="AH147">
        <f t="shared" si="70"/>
        <v>0.34426524164042538</v>
      </c>
    </row>
    <row r="148" spans="1:34" x14ac:dyDescent="0.2">
      <c r="A148">
        <v>3</v>
      </c>
      <c r="B148">
        <v>13.16</v>
      </c>
      <c r="C148">
        <v>3.57</v>
      </c>
      <c r="D148">
        <v>2.15</v>
      </c>
      <c r="E148">
        <v>21</v>
      </c>
      <c r="F148">
        <v>102</v>
      </c>
      <c r="G148">
        <v>1.5</v>
      </c>
      <c r="H148">
        <v>0.55000000000000004</v>
      </c>
      <c r="I148">
        <v>0.43</v>
      </c>
      <c r="J148">
        <v>1.3</v>
      </c>
      <c r="K148">
        <v>4</v>
      </c>
      <c r="L148">
        <v>0.6</v>
      </c>
      <c r="M148">
        <v>1.68</v>
      </c>
      <c r="N148">
        <v>830</v>
      </c>
      <c r="P148">
        <f t="shared" si="71"/>
        <v>0</v>
      </c>
      <c r="Q148">
        <f t="shared" si="72"/>
        <v>0</v>
      </c>
      <c r="R148">
        <f t="shared" si="73"/>
        <v>1</v>
      </c>
      <c r="V148">
        <f t="shared" si="58"/>
        <v>0.19687902841412896</v>
      </c>
      <c r="W148">
        <f t="shared" si="59"/>
        <v>1.1074036524798831</v>
      </c>
      <c r="X148">
        <f t="shared" si="60"/>
        <v>-0.79144291415378942</v>
      </c>
      <c r="Y148">
        <f t="shared" si="61"/>
        <v>0.45194578333857638</v>
      </c>
      <c r="Z148">
        <f t="shared" si="62"/>
        <v>0.15857170186798558</v>
      </c>
      <c r="AA148">
        <f t="shared" si="63"/>
        <v>-1.2740336181403429</v>
      </c>
      <c r="AB148">
        <f t="shared" si="64"/>
        <v>-1.4851375149365191</v>
      </c>
      <c r="AC148">
        <f t="shared" si="65"/>
        <v>0.5491077952313278</v>
      </c>
      <c r="AD148">
        <f t="shared" si="66"/>
        <v>-0.50967930484290369</v>
      </c>
      <c r="AE148">
        <f t="shared" si="67"/>
        <v>-0.45769792223854222</v>
      </c>
      <c r="AF148">
        <f t="shared" si="68"/>
        <v>-1.5682517591322569</v>
      </c>
      <c r="AG148">
        <f t="shared" si="69"/>
        <v>-1.3159523398722912</v>
      </c>
      <c r="AH148">
        <f t="shared" si="70"/>
        <v>0.26465289817527476</v>
      </c>
    </row>
    <row r="149" spans="1:34" x14ac:dyDescent="0.2">
      <c r="A149">
        <v>3</v>
      </c>
      <c r="B149">
        <v>13.88</v>
      </c>
      <c r="C149">
        <v>5.04</v>
      </c>
      <c r="D149">
        <v>2.23</v>
      </c>
      <c r="E149">
        <v>20</v>
      </c>
      <c r="F149">
        <v>80</v>
      </c>
      <c r="G149">
        <v>0.98</v>
      </c>
      <c r="H149">
        <v>0.34</v>
      </c>
      <c r="I149">
        <v>0.4</v>
      </c>
      <c r="J149">
        <v>0.68</v>
      </c>
      <c r="K149">
        <v>4.9000000000000004</v>
      </c>
      <c r="L149">
        <v>0.57999999999999996</v>
      </c>
      <c r="M149">
        <v>1.33</v>
      </c>
      <c r="N149">
        <v>415</v>
      </c>
      <c r="P149">
        <f t="shared" si="71"/>
        <v>0</v>
      </c>
      <c r="Q149">
        <f t="shared" si="72"/>
        <v>0</v>
      </c>
      <c r="R149">
        <f t="shared" si="73"/>
        <v>1</v>
      </c>
      <c r="V149">
        <f t="shared" si="58"/>
        <v>1.086269803230969</v>
      </c>
      <c r="W149">
        <f t="shared" si="59"/>
        <v>2.42696847650596</v>
      </c>
      <c r="X149">
        <f t="shared" si="60"/>
        <v>-0.49901564125420689</v>
      </c>
      <c r="Y149">
        <f t="shared" si="61"/>
        <v>0.15166079104941396</v>
      </c>
      <c r="Z149">
        <f t="shared" si="62"/>
        <v>-1.3861217919505011</v>
      </c>
      <c r="AA149">
        <f t="shared" si="63"/>
        <v>-2.1072460232492962</v>
      </c>
      <c r="AB149">
        <f t="shared" si="64"/>
        <v>-1.6959705266274048</v>
      </c>
      <c r="AC149">
        <f t="shared" si="65"/>
        <v>0.30737361332404911</v>
      </c>
      <c r="AD149">
        <f t="shared" si="66"/>
        <v>-1.595971465570263</v>
      </c>
      <c r="AE149">
        <f t="shared" si="67"/>
        <v>-6.8384937572898041E-2</v>
      </c>
      <c r="AF149">
        <f t="shared" si="68"/>
        <v>-1.6559985334463869</v>
      </c>
      <c r="AG149">
        <f t="shared" si="69"/>
        <v>-1.8103073252439981</v>
      </c>
      <c r="AH149">
        <f t="shared" si="70"/>
        <v>-1.0569120033462256</v>
      </c>
    </row>
    <row r="150" spans="1:34" x14ac:dyDescent="0.2">
      <c r="A150">
        <v>3</v>
      </c>
      <c r="B150">
        <v>12.87</v>
      </c>
      <c r="C150">
        <v>4.6100000000000003</v>
      </c>
      <c r="D150">
        <v>2.48</v>
      </c>
      <c r="E150">
        <v>21.5</v>
      </c>
      <c r="F150">
        <v>86</v>
      </c>
      <c r="G150">
        <v>1.7</v>
      </c>
      <c r="H150">
        <v>0.65</v>
      </c>
      <c r="I150">
        <v>0.47</v>
      </c>
      <c r="J150">
        <v>0.86</v>
      </c>
      <c r="K150">
        <v>7.65</v>
      </c>
      <c r="L150">
        <v>0.54</v>
      </c>
      <c r="M150">
        <v>1.86</v>
      </c>
      <c r="N150">
        <v>625</v>
      </c>
      <c r="P150">
        <f t="shared" si="71"/>
        <v>0</v>
      </c>
      <c r="Q150">
        <f t="shared" si="72"/>
        <v>0</v>
      </c>
      <c r="R150">
        <f t="shared" si="73"/>
        <v>1</v>
      </c>
      <c r="V150">
        <f t="shared" si="58"/>
        <v>-0.16134781144265464</v>
      </c>
      <c r="W150">
        <f t="shared" si="59"/>
        <v>2.040973323899693</v>
      </c>
      <c r="X150">
        <f t="shared" si="60"/>
        <v>0.41481958655698753</v>
      </c>
      <c r="Y150">
        <f t="shared" si="61"/>
        <v>0.60208827948315757</v>
      </c>
      <c r="Z150">
        <f t="shared" si="62"/>
        <v>-0.96484174818182289</v>
      </c>
      <c r="AA150">
        <f t="shared" si="63"/>
        <v>-0.95356730848305338</v>
      </c>
      <c r="AB150">
        <f t="shared" si="64"/>
        <v>-1.3847408427027641</v>
      </c>
      <c r="AC150">
        <f t="shared" si="65"/>
        <v>0.87142003777436627</v>
      </c>
      <c r="AD150">
        <f t="shared" si="66"/>
        <v>-1.2805963221332879</v>
      </c>
      <c r="AE150">
        <f t="shared" si="67"/>
        <v>1.1211825155721253</v>
      </c>
      <c r="AF150">
        <f t="shared" si="68"/>
        <v>-1.8314920820746468</v>
      </c>
      <c r="AG150">
        <f t="shared" si="69"/>
        <v>-1.0617126331096989</v>
      </c>
      <c r="AH150">
        <f t="shared" si="70"/>
        <v>-0.38816831823896036</v>
      </c>
    </row>
    <row r="151" spans="1:34" x14ac:dyDescent="0.2">
      <c r="A151">
        <v>3</v>
      </c>
      <c r="B151">
        <v>13.32</v>
      </c>
      <c r="C151">
        <v>3.24</v>
      </c>
      <c r="D151">
        <v>2.38</v>
      </c>
      <c r="E151">
        <v>21.5</v>
      </c>
      <c r="F151">
        <v>92</v>
      </c>
      <c r="G151">
        <v>1.93</v>
      </c>
      <c r="H151">
        <v>0.76</v>
      </c>
      <c r="I151">
        <v>0.45</v>
      </c>
      <c r="J151">
        <v>1.25</v>
      </c>
      <c r="K151">
        <v>8.42</v>
      </c>
      <c r="L151">
        <v>0.55000000000000004</v>
      </c>
      <c r="M151">
        <v>1.62</v>
      </c>
      <c r="N151">
        <v>650</v>
      </c>
      <c r="P151">
        <f t="shared" si="71"/>
        <v>0</v>
      </c>
      <c r="Q151">
        <f t="shared" si="72"/>
        <v>0</v>
      </c>
      <c r="R151">
        <f t="shared" si="73"/>
        <v>1</v>
      </c>
      <c r="V151">
        <f t="shared" si="58"/>
        <v>0.39452142281787123</v>
      </c>
      <c r="W151">
        <f t="shared" si="59"/>
        <v>0.81117481443321326</v>
      </c>
      <c r="X151">
        <f t="shared" si="60"/>
        <v>4.928549543250943E-2</v>
      </c>
      <c r="Y151">
        <f t="shared" si="61"/>
        <v>0.60208827948315757</v>
      </c>
      <c r="Z151">
        <f t="shared" si="62"/>
        <v>-0.54356170441314478</v>
      </c>
      <c r="AA151">
        <f t="shared" si="63"/>
        <v>-0.58503105237717024</v>
      </c>
      <c r="AB151">
        <f t="shared" si="64"/>
        <v>-1.2743045032456335</v>
      </c>
      <c r="AC151">
        <f t="shared" si="65"/>
        <v>0.71026391650284726</v>
      </c>
      <c r="AD151">
        <f t="shared" si="66"/>
        <v>-0.5972835113531747</v>
      </c>
      <c r="AE151">
        <f t="shared" si="67"/>
        <v>1.4542614024527318</v>
      </c>
      <c r="AF151">
        <f t="shared" si="68"/>
        <v>-1.7876186949175816</v>
      </c>
      <c r="AG151">
        <f t="shared" si="69"/>
        <v>-1.4006989087931552</v>
      </c>
      <c r="AH151">
        <f t="shared" si="70"/>
        <v>-0.30855597477380975</v>
      </c>
    </row>
    <row r="152" spans="1:34" x14ac:dyDescent="0.2">
      <c r="A152">
        <v>3</v>
      </c>
      <c r="B152">
        <v>13.08</v>
      </c>
      <c r="C152">
        <v>3.9</v>
      </c>
      <c r="D152">
        <v>2.36</v>
      </c>
      <c r="E152">
        <v>21.5</v>
      </c>
      <c r="F152">
        <v>113</v>
      </c>
      <c r="G152">
        <v>1.41</v>
      </c>
      <c r="H152">
        <v>1.39</v>
      </c>
      <c r="I152">
        <v>0.34</v>
      </c>
      <c r="J152">
        <v>1.1399999999999999</v>
      </c>
      <c r="K152">
        <v>9.4</v>
      </c>
      <c r="L152">
        <v>0.56999999999999995</v>
      </c>
      <c r="M152">
        <v>1.33</v>
      </c>
      <c r="N152">
        <v>550</v>
      </c>
      <c r="P152">
        <f t="shared" si="71"/>
        <v>0</v>
      </c>
      <c r="Q152">
        <f t="shared" si="72"/>
        <v>0</v>
      </c>
      <c r="R152">
        <f t="shared" si="73"/>
        <v>1</v>
      </c>
      <c r="V152">
        <f t="shared" si="58"/>
        <v>9.8057831212257862E-2</v>
      </c>
      <c r="W152">
        <f t="shared" si="59"/>
        <v>1.4036324905265536</v>
      </c>
      <c r="X152">
        <f t="shared" si="60"/>
        <v>-2.3821322792386187E-2</v>
      </c>
      <c r="Y152">
        <f t="shared" si="61"/>
        <v>0.60208827948315757</v>
      </c>
      <c r="Z152">
        <f t="shared" si="62"/>
        <v>0.93091844877722896</v>
      </c>
      <c r="AA152">
        <f t="shared" si="63"/>
        <v>-1.4182434574861233</v>
      </c>
      <c r="AB152">
        <f t="shared" si="64"/>
        <v>-0.64180546817297635</v>
      </c>
      <c r="AC152">
        <f t="shared" si="65"/>
        <v>-0.17609475049050882</v>
      </c>
      <c r="AD152">
        <f t="shared" si="66"/>
        <v>-0.79001276567577083</v>
      </c>
      <c r="AE152">
        <f t="shared" si="67"/>
        <v>1.8781799857553221</v>
      </c>
      <c r="AF152">
        <f t="shared" si="68"/>
        <v>-1.699871920603452</v>
      </c>
      <c r="AG152">
        <f t="shared" si="69"/>
        <v>-1.8103073252439981</v>
      </c>
      <c r="AH152">
        <f t="shared" si="70"/>
        <v>-0.62700534863441226</v>
      </c>
    </row>
    <row r="153" spans="1:34" x14ac:dyDescent="0.2">
      <c r="A153">
        <v>3</v>
      </c>
      <c r="B153">
        <v>13.5</v>
      </c>
      <c r="C153">
        <v>3.12</v>
      </c>
      <c r="D153">
        <v>2.62</v>
      </c>
      <c r="E153">
        <v>24</v>
      </c>
      <c r="F153">
        <v>123</v>
      </c>
      <c r="G153">
        <v>1.4</v>
      </c>
      <c r="H153">
        <v>1.57</v>
      </c>
      <c r="I153">
        <v>0.22</v>
      </c>
      <c r="J153">
        <v>1.25</v>
      </c>
      <c r="K153">
        <v>8.6</v>
      </c>
      <c r="L153">
        <v>0.59</v>
      </c>
      <c r="M153">
        <v>1.3</v>
      </c>
      <c r="N153">
        <v>500</v>
      </c>
      <c r="P153">
        <f t="shared" si="71"/>
        <v>0</v>
      </c>
      <c r="Q153">
        <f t="shared" si="72"/>
        <v>0</v>
      </c>
      <c r="R153">
        <f t="shared" si="73"/>
        <v>1</v>
      </c>
      <c r="V153">
        <f t="shared" si="58"/>
        <v>0.61686911652208065</v>
      </c>
      <c r="W153">
        <f t="shared" si="59"/>
        <v>0.70345523696169665</v>
      </c>
      <c r="X153">
        <f t="shared" si="60"/>
        <v>0.92656731413125681</v>
      </c>
      <c r="Y153">
        <f t="shared" si="61"/>
        <v>1.3528007602060637</v>
      </c>
      <c r="Z153">
        <f t="shared" si="62"/>
        <v>1.6330518550583593</v>
      </c>
      <c r="AA153">
        <f t="shared" si="63"/>
        <v>-1.434266772968988</v>
      </c>
      <c r="AB153">
        <f t="shared" si="64"/>
        <v>-0.46109145815221697</v>
      </c>
      <c r="AC153">
        <f t="shared" si="65"/>
        <v>-1.1430314781196249</v>
      </c>
      <c r="AD153">
        <f t="shared" si="66"/>
        <v>-0.5972835113531747</v>
      </c>
      <c r="AE153">
        <f t="shared" si="67"/>
        <v>1.5321239993858604</v>
      </c>
      <c r="AF153">
        <f t="shared" si="68"/>
        <v>-1.6121251462893218</v>
      </c>
      <c r="AG153">
        <f t="shared" si="69"/>
        <v>-1.8526806097044302</v>
      </c>
      <c r="AH153">
        <f t="shared" si="70"/>
        <v>-0.78623003556471349</v>
      </c>
    </row>
    <row r="154" spans="1:34" x14ac:dyDescent="0.2">
      <c r="A154">
        <v>3</v>
      </c>
      <c r="B154">
        <v>12.79</v>
      </c>
      <c r="C154">
        <v>2.67</v>
      </c>
      <c r="D154">
        <v>2.48</v>
      </c>
      <c r="E154">
        <v>22</v>
      </c>
      <c r="F154">
        <v>112</v>
      </c>
      <c r="G154">
        <v>1.48</v>
      </c>
      <c r="H154">
        <v>1.36</v>
      </c>
      <c r="I154">
        <v>0.24</v>
      </c>
      <c r="J154">
        <v>1.26</v>
      </c>
      <c r="K154">
        <v>10.8</v>
      </c>
      <c r="L154">
        <v>0.48</v>
      </c>
      <c r="M154">
        <v>1.47</v>
      </c>
      <c r="N154">
        <v>480</v>
      </c>
      <c r="P154">
        <f t="shared" si="71"/>
        <v>0</v>
      </c>
      <c r="Q154">
        <f t="shared" si="72"/>
        <v>0</v>
      </c>
      <c r="R154">
        <f t="shared" si="73"/>
        <v>1</v>
      </c>
      <c r="V154">
        <f t="shared" si="58"/>
        <v>-0.26016900864452575</v>
      </c>
      <c r="W154">
        <f t="shared" si="59"/>
        <v>0.29950682144350976</v>
      </c>
      <c r="X154">
        <f t="shared" si="60"/>
        <v>0.41481958655698753</v>
      </c>
      <c r="Y154">
        <f t="shared" si="61"/>
        <v>0.75223077562773877</v>
      </c>
      <c r="Z154">
        <f t="shared" si="62"/>
        <v>0.86070510814911583</v>
      </c>
      <c r="AA154">
        <f t="shared" si="63"/>
        <v>-1.3060802491060719</v>
      </c>
      <c r="AB154">
        <f t="shared" si="64"/>
        <v>-0.67192446984310272</v>
      </c>
      <c r="AC154">
        <f t="shared" si="65"/>
        <v>-0.98187535684810567</v>
      </c>
      <c r="AD154">
        <f t="shared" si="66"/>
        <v>-0.57976267005112048</v>
      </c>
      <c r="AE154">
        <f t="shared" si="67"/>
        <v>2.4837779619018798</v>
      </c>
      <c r="AF154">
        <f t="shared" si="68"/>
        <v>-2.0947324050170373</v>
      </c>
      <c r="AG154">
        <f t="shared" si="69"/>
        <v>-1.6125653310953154</v>
      </c>
      <c r="AH154">
        <f t="shared" si="70"/>
        <v>-0.84991991033683401</v>
      </c>
    </row>
    <row r="155" spans="1:34" x14ac:dyDescent="0.2">
      <c r="A155">
        <v>3</v>
      </c>
      <c r="B155">
        <v>13.11</v>
      </c>
      <c r="C155">
        <v>1.9</v>
      </c>
      <c r="D155">
        <v>2.75</v>
      </c>
      <c r="E155">
        <v>25.5</v>
      </c>
      <c r="F155">
        <v>116</v>
      </c>
      <c r="G155">
        <v>2.2000000000000002</v>
      </c>
      <c r="H155">
        <v>1.28</v>
      </c>
      <c r="I155">
        <v>0.26</v>
      </c>
      <c r="J155">
        <v>1.56</v>
      </c>
      <c r="K155">
        <v>7.1</v>
      </c>
      <c r="L155">
        <v>0.61</v>
      </c>
      <c r="M155">
        <v>1.33</v>
      </c>
      <c r="N155">
        <v>425</v>
      </c>
      <c r="P155">
        <f t="shared" si="71"/>
        <v>0</v>
      </c>
      <c r="Q155">
        <f t="shared" si="72"/>
        <v>0</v>
      </c>
      <c r="R155">
        <f t="shared" si="73"/>
        <v>1</v>
      </c>
      <c r="V155">
        <f t="shared" si="58"/>
        <v>0.13511578016295869</v>
      </c>
      <c r="W155">
        <f t="shared" si="59"/>
        <v>-0.39169380066538756</v>
      </c>
      <c r="X155">
        <f t="shared" si="60"/>
        <v>1.4017616325930775</v>
      </c>
      <c r="Y155">
        <f t="shared" si="61"/>
        <v>1.8032282486398072</v>
      </c>
      <c r="Z155">
        <f t="shared" si="62"/>
        <v>1.141558470661568</v>
      </c>
      <c r="AA155">
        <f t="shared" si="63"/>
        <v>-0.15240153433982878</v>
      </c>
      <c r="AB155">
        <f t="shared" si="64"/>
        <v>-0.75224180763010684</v>
      </c>
      <c r="AC155">
        <f t="shared" si="65"/>
        <v>-0.82071923557658621</v>
      </c>
      <c r="AD155">
        <f t="shared" si="66"/>
        <v>-5.4137430989494861E-2</v>
      </c>
      <c r="AE155">
        <f t="shared" si="67"/>
        <v>0.88326902494312043</v>
      </c>
      <c r="AF155">
        <f t="shared" si="68"/>
        <v>-1.5243783719751918</v>
      </c>
      <c r="AG155">
        <f t="shared" si="69"/>
        <v>-1.8103073252439981</v>
      </c>
      <c r="AH155">
        <f t="shared" si="70"/>
        <v>-1.0250670659601653</v>
      </c>
    </row>
    <row r="156" spans="1:34" x14ac:dyDescent="0.2">
      <c r="A156">
        <v>3</v>
      </c>
      <c r="B156">
        <v>13.23</v>
      </c>
      <c r="C156">
        <v>3.3</v>
      </c>
      <c r="D156">
        <v>2.2799999999999998</v>
      </c>
      <c r="E156">
        <v>18.5</v>
      </c>
      <c r="F156">
        <v>98</v>
      </c>
      <c r="G156">
        <v>1.8</v>
      </c>
      <c r="H156">
        <v>0.83</v>
      </c>
      <c r="I156">
        <v>0.61</v>
      </c>
      <c r="J156">
        <v>1.87</v>
      </c>
      <c r="K156">
        <v>10.52</v>
      </c>
      <c r="L156">
        <v>0.56000000000000005</v>
      </c>
      <c r="M156">
        <v>1.51</v>
      </c>
      <c r="N156">
        <v>675</v>
      </c>
      <c r="P156">
        <f t="shared" si="71"/>
        <v>0</v>
      </c>
      <c r="Q156">
        <f t="shared" si="72"/>
        <v>0</v>
      </c>
      <c r="R156">
        <f t="shared" si="73"/>
        <v>1</v>
      </c>
      <c r="V156">
        <f t="shared" si="58"/>
        <v>0.28334757596576648</v>
      </c>
      <c r="W156">
        <f t="shared" si="59"/>
        <v>0.86503460316897107</v>
      </c>
      <c r="X156">
        <f t="shared" si="60"/>
        <v>-0.31624859569196867</v>
      </c>
      <c r="Y156">
        <f t="shared" si="61"/>
        <v>-0.29876669738432965</v>
      </c>
      <c r="Z156">
        <f t="shared" si="62"/>
        <v>-0.12228166064446655</v>
      </c>
      <c r="AA156">
        <f t="shared" si="63"/>
        <v>-0.79333415365440829</v>
      </c>
      <c r="AB156">
        <f t="shared" si="64"/>
        <v>-1.2040268326820047</v>
      </c>
      <c r="AC156">
        <f t="shared" si="65"/>
        <v>1.9995128866750016</v>
      </c>
      <c r="AD156">
        <f t="shared" si="66"/>
        <v>0.48900864937418498</v>
      </c>
      <c r="AE156">
        <f t="shared" si="67"/>
        <v>2.3626583666725676</v>
      </c>
      <c r="AF156">
        <f t="shared" si="68"/>
        <v>-1.7437453077605167</v>
      </c>
      <c r="AG156">
        <f t="shared" si="69"/>
        <v>-1.556067618481406</v>
      </c>
      <c r="AH156">
        <f t="shared" si="70"/>
        <v>-0.22894363130865911</v>
      </c>
    </row>
    <row r="157" spans="1:34" x14ac:dyDescent="0.2">
      <c r="A157">
        <v>3</v>
      </c>
      <c r="B157">
        <v>12.58</v>
      </c>
      <c r="C157">
        <v>1.29</v>
      </c>
      <c r="D157">
        <v>2.1</v>
      </c>
      <c r="E157">
        <v>20</v>
      </c>
      <c r="F157">
        <v>103</v>
      </c>
      <c r="G157">
        <v>1.48</v>
      </c>
      <c r="H157">
        <v>0.57999999999999996</v>
      </c>
      <c r="I157">
        <v>0.53</v>
      </c>
      <c r="J157">
        <v>1.4</v>
      </c>
      <c r="K157">
        <v>7.6</v>
      </c>
      <c r="L157">
        <v>0.57999999999999996</v>
      </c>
      <c r="M157">
        <v>1.55</v>
      </c>
      <c r="N157">
        <v>640</v>
      </c>
      <c r="P157">
        <f t="shared" si="71"/>
        <v>0</v>
      </c>
      <c r="Q157">
        <f t="shared" si="72"/>
        <v>0</v>
      </c>
      <c r="R157">
        <f t="shared" si="73"/>
        <v>1</v>
      </c>
      <c r="V157">
        <f t="shared" si="58"/>
        <v>-0.51957465129943603</v>
      </c>
      <c r="W157">
        <f t="shared" si="59"/>
        <v>-0.93926831947892941</v>
      </c>
      <c r="X157">
        <f t="shared" si="60"/>
        <v>-0.97420995971602764</v>
      </c>
      <c r="Y157">
        <f t="shared" si="61"/>
        <v>0.15166079104941396</v>
      </c>
      <c r="Z157">
        <f t="shared" si="62"/>
        <v>0.2287850424960986</v>
      </c>
      <c r="AA157">
        <f t="shared" si="63"/>
        <v>-1.3060802491060719</v>
      </c>
      <c r="AB157">
        <f t="shared" si="64"/>
        <v>-1.4550185132663926</v>
      </c>
      <c r="AC157">
        <f t="shared" si="65"/>
        <v>1.3548884015889247</v>
      </c>
      <c r="AD157">
        <f t="shared" si="66"/>
        <v>-0.33447089182236206</v>
      </c>
      <c r="AE157">
        <f t="shared" si="67"/>
        <v>1.0995540164240338</v>
      </c>
      <c r="AF157">
        <f t="shared" si="68"/>
        <v>-1.6559985334463869</v>
      </c>
      <c r="AG157">
        <f t="shared" si="69"/>
        <v>-1.4995699058674965</v>
      </c>
      <c r="AH157">
        <f t="shared" si="70"/>
        <v>-0.34040091215987001</v>
      </c>
    </row>
    <row r="158" spans="1:34" x14ac:dyDescent="0.2">
      <c r="A158">
        <v>3</v>
      </c>
      <c r="B158">
        <v>13.17</v>
      </c>
      <c r="C158">
        <v>5.19</v>
      </c>
      <c r="D158">
        <v>2.3199999999999998</v>
      </c>
      <c r="E158">
        <v>22</v>
      </c>
      <c r="F158">
        <v>93</v>
      </c>
      <c r="G158">
        <v>1.74</v>
      </c>
      <c r="H158">
        <v>0.63</v>
      </c>
      <c r="I158">
        <v>0.61</v>
      </c>
      <c r="J158">
        <v>1.55</v>
      </c>
      <c r="K158">
        <v>7.9</v>
      </c>
      <c r="L158">
        <v>0.6</v>
      </c>
      <c r="M158">
        <v>1.48</v>
      </c>
      <c r="N158">
        <v>725</v>
      </c>
      <c r="P158">
        <f t="shared" si="71"/>
        <v>0</v>
      </c>
      <c r="Q158">
        <f t="shared" si="72"/>
        <v>0</v>
      </c>
      <c r="R158">
        <f t="shared" si="73"/>
        <v>1</v>
      </c>
      <c r="V158">
        <f t="shared" si="58"/>
        <v>0.2092316780643626</v>
      </c>
      <c r="W158">
        <f t="shared" si="59"/>
        <v>2.5616179483453561</v>
      </c>
      <c r="X158">
        <f t="shared" si="60"/>
        <v>-0.17003495924217743</v>
      </c>
      <c r="Y158">
        <f t="shared" si="61"/>
        <v>0.75223077562773877</v>
      </c>
      <c r="Z158">
        <f t="shared" si="62"/>
        <v>-0.4733483637850317</v>
      </c>
      <c r="AA158">
        <f t="shared" si="63"/>
        <v>-0.88947404655159534</v>
      </c>
      <c r="AB158">
        <f t="shared" si="64"/>
        <v>-1.4048201771495152</v>
      </c>
      <c r="AC158">
        <f t="shared" si="65"/>
        <v>1.9995128866750016</v>
      </c>
      <c r="AD158">
        <f t="shared" si="66"/>
        <v>-7.1658272291549058E-2</v>
      </c>
      <c r="AE158">
        <f t="shared" si="67"/>
        <v>1.229325011312582</v>
      </c>
      <c r="AF158">
        <f t="shared" si="68"/>
        <v>-1.5682517591322569</v>
      </c>
      <c r="AG158">
        <f t="shared" si="69"/>
        <v>-1.598440902941838</v>
      </c>
      <c r="AH158">
        <f t="shared" si="70"/>
        <v>-6.9718944378357864E-2</v>
      </c>
    </row>
    <row r="159" spans="1:34" x14ac:dyDescent="0.2">
      <c r="A159">
        <v>3</v>
      </c>
      <c r="B159">
        <v>13.84</v>
      </c>
      <c r="C159">
        <v>4.12</v>
      </c>
      <c r="D159">
        <v>2.38</v>
      </c>
      <c r="E159">
        <v>19.5</v>
      </c>
      <c r="F159">
        <v>89</v>
      </c>
      <c r="G159">
        <v>1.8</v>
      </c>
      <c r="H159">
        <v>0.83</v>
      </c>
      <c r="I159">
        <v>0.48</v>
      </c>
      <c r="J159">
        <v>1.56</v>
      </c>
      <c r="K159">
        <v>9.01</v>
      </c>
      <c r="L159">
        <v>0.56999999999999995</v>
      </c>
      <c r="M159">
        <v>1.64</v>
      </c>
      <c r="N159">
        <v>480</v>
      </c>
      <c r="P159">
        <f t="shared" si="71"/>
        <v>0</v>
      </c>
      <c r="Q159">
        <f t="shared" si="72"/>
        <v>0</v>
      </c>
      <c r="R159">
        <f t="shared" si="73"/>
        <v>1</v>
      </c>
      <c r="V159">
        <f t="shared" si="58"/>
        <v>1.0368592046300324</v>
      </c>
      <c r="W159">
        <f t="shared" si="59"/>
        <v>1.6011183825576671</v>
      </c>
      <c r="X159">
        <f t="shared" si="60"/>
        <v>4.928549543250943E-2</v>
      </c>
      <c r="Y159">
        <f t="shared" si="61"/>
        <v>1.5182949048327572E-3</v>
      </c>
      <c r="Z159">
        <f t="shared" si="62"/>
        <v>-0.75420172629748383</v>
      </c>
      <c r="AA159">
        <f t="shared" si="63"/>
        <v>-0.79333415365440829</v>
      </c>
      <c r="AB159">
        <f t="shared" si="64"/>
        <v>-1.2040268326820047</v>
      </c>
      <c r="AC159">
        <f t="shared" si="65"/>
        <v>0.95199809841012595</v>
      </c>
      <c r="AD159">
        <f t="shared" si="66"/>
        <v>-5.4137430989494861E-2</v>
      </c>
      <c r="AE159">
        <f t="shared" si="67"/>
        <v>1.7094776924002095</v>
      </c>
      <c r="AF159">
        <f t="shared" si="68"/>
        <v>-1.699871920603452</v>
      </c>
      <c r="AG159">
        <f t="shared" si="69"/>
        <v>-1.3724500524862007</v>
      </c>
      <c r="AH159">
        <f t="shared" si="70"/>
        <v>-0.84991991033683401</v>
      </c>
    </row>
    <row r="160" spans="1:34" x14ac:dyDescent="0.2">
      <c r="A160">
        <v>3</v>
      </c>
      <c r="B160">
        <v>12.45</v>
      </c>
      <c r="C160">
        <v>3.03</v>
      </c>
      <c r="D160">
        <v>2.64</v>
      </c>
      <c r="E160">
        <v>27</v>
      </c>
      <c r="F160">
        <v>97</v>
      </c>
      <c r="G160">
        <v>1.9</v>
      </c>
      <c r="H160">
        <v>0.57999999999999996</v>
      </c>
      <c r="I160">
        <v>0.63</v>
      </c>
      <c r="J160">
        <v>1.1399999999999999</v>
      </c>
      <c r="K160">
        <v>7.5</v>
      </c>
      <c r="L160">
        <v>0.67</v>
      </c>
      <c r="M160">
        <v>1.73</v>
      </c>
      <c r="N160">
        <v>880</v>
      </c>
      <c r="P160">
        <f t="shared" si="71"/>
        <v>0</v>
      </c>
      <c r="Q160">
        <f t="shared" si="72"/>
        <v>0</v>
      </c>
      <c r="R160">
        <f t="shared" si="73"/>
        <v>1</v>
      </c>
      <c r="V160">
        <f t="shared" si="58"/>
        <v>-0.68015909675247743</v>
      </c>
      <c r="W160">
        <f t="shared" si="59"/>
        <v>0.622665553858059</v>
      </c>
      <c r="X160">
        <f t="shared" si="60"/>
        <v>0.99967413235615243</v>
      </c>
      <c r="Y160">
        <f t="shared" si="61"/>
        <v>2.2536557370735508</v>
      </c>
      <c r="Z160">
        <f t="shared" si="62"/>
        <v>-0.19249500127257957</v>
      </c>
      <c r="AA160">
        <f t="shared" si="63"/>
        <v>-0.63310099882576376</v>
      </c>
      <c r="AB160">
        <f t="shared" si="64"/>
        <v>-1.4550185132663926</v>
      </c>
      <c r="AC160">
        <f t="shared" si="65"/>
        <v>2.1606690079465212</v>
      </c>
      <c r="AD160">
        <f t="shared" si="66"/>
        <v>-0.79001276567577083</v>
      </c>
      <c r="AE160">
        <f t="shared" si="67"/>
        <v>1.0562970181278513</v>
      </c>
      <c r="AF160">
        <f t="shared" si="68"/>
        <v>-1.2611380490328012</v>
      </c>
      <c r="AG160">
        <f t="shared" si="69"/>
        <v>-1.2453301991049046</v>
      </c>
      <c r="AH160">
        <f t="shared" si="70"/>
        <v>0.42387758510557599</v>
      </c>
    </row>
    <row r="161" spans="1:34" x14ac:dyDescent="0.2">
      <c r="A161">
        <v>3</v>
      </c>
      <c r="B161">
        <v>14.34</v>
      </c>
      <c r="C161">
        <v>1.68</v>
      </c>
      <c r="D161">
        <v>2.7</v>
      </c>
      <c r="E161">
        <v>25</v>
      </c>
      <c r="F161">
        <v>98</v>
      </c>
      <c r="G161">
        <v>2.8</v>
      </c>
      <c r="H161">
        <v>1.31</v>
      </c>
      <c r="I161">
        <v>0.53</v>
      </c>
      <c r="J161">
        <v>2.7</v>
      </c>
      <c r="K161">
        <v>13</v>
      </c>
      <c r="L161">
        <v>0.56999999999999995</v>
      </c>
      <c r="M161">
        <v>1.96</v>
      </c>
      <c r="N161">
        <v>660</v>
      </c>
      <c r="P161">
        <f t="shared" si="71"/>
        <v>0</v>
      </c>
      <c r="Q161">
        <f t="shared" si="72"/>
        <v>0</v>
      </c>
      <c r="R161">
        <f t="shared" si="73"/>
        <v>1</v>
      </c>
      <c r="V161">
        <f t="shared" si="58"/>
        <v>1.6544916871417263</v>
      </c>
      <c r="W161">
        <f t="shared" si="59"/>
        <v>-0.58917969269650106</v>
      </c>
      <c r="X161">
        <f t="shared" si="60"/>
        <v>1.2189945870308394</v>
      </c>
      <c r="Y161">
        <f t="shared" si="61"/>
        <v>1.653085752495226</v>
      </c>
      <c r="Z161">
        <f t="shared" si="62"/>
        <v>-0.12228166064446655</v>
      </c>
      <c r="AA161">
        <f t="shared" si="63"/>
        <v>0.80899739463203968</v>
      </c>
      <c r="AB161">
        <f t="shared" si="64"/>
        <v>-0.72212280595998024</v>
      </c>
      <c r="AC161">
        <f t="shared" si="65"/>
        <v>1.3548884015889247</v>
      </c>
      <c r="AD161">
        <f t="shared" si="66"/>
        <v>1.9432384774446825</v>
      </c>
      <c r="AE161">
        <f t="shared" si="67"/>
        <v>3.4354319244178981</v>
      </c>
      <c r="AF161">
        <f t="shared" si="68"/>
        <v>-1.699871920603452</v>
      </c>
      <c r="AG161">
        <f t="shared" si="69"/>
        <v>-0.92046835157492568</v>
      </c>
      <c r="AH161">
        <f t="shared" si="70"/>
        <v>-0.27671103738774949</v>
      </c>
    </row>
    <row r="162" spans="1:34" x14ac:dyDescent="0.2">
      <c r="A162">
        <v>3</v>
      </c>
      <c r="B162">
        <v>13.48</v>
      </c>
      <c r="C162">
        <v>1.67</v>
      </c>
      <c r="D162">
        <v>2.64</v>
      </c>
      <c r="E162">
        <v>22.5</v>
      </c>
      <c r="F162">
        <v>89</v>
      </c>
      <c r="G162">
        <v>2.6</v>
      </c>
      <c r="H162">
        <v>1.1000000000000001</v>
      </c>
      <c r="I162">
        <v>0.52</v>
      </c>
      <c r="J162">
        <v>2.29</v>
      </c>
      <c r="K162">
        <v>11.75</v>
      </c>
      <c r="L162">
        <v>0.56999999999999995</v>
      </c>
      <c r="M162">
        <v>1.78</v>
      </c>
      <c r="N162">
        <v>620</v>
      </c>
      <c r="P162">
        <f t="shared" si="71"/>
        <v>0</v>
      </c>
      <c r="Q162">
        <f t="shared" si="72"/>
        <v>0</v>
      </c>
      <c r="R162">
        <f t="shared" si="73"/>
        <v>1</v>
      </c>
      <c r="V162">
        <f t="shared" si="58"/>
        <v>0.59216381722161338</v>
      </c>
      <c r="W162">
        <f t="shared" si="59"/>
        <v>-0.59815632415246078</v>
      </c>
      <c r="X162">
        <f t="shared" si="60"/>
        <v>0.99967413235615243</v>
      </c>
      <c r="Y162">
        <f t="shared" si="61"/>
        <v>0.90237327177231996</v>
      </c>
      <c r="Z162">
        <f t="shared" si="62"/>
        <v>-0.75420172629748383</v>
      </c>
      <c r="AA162">
        <f t="shared" si="63"/>
        <v>0.4885310849747504</v>
      </c>
      <c r="AB162">
        <f t="shared" si="64"/>
        <v>-0.93295581765086599</v>
      </c>
      <c r="AC162">
        <f t="shared" si="65"/>
        <v>1.2743103409531649</v>
      </c>
      <c r="AD162">
        <f t="shared" si="66"/>
        <v>1.2248839840604606</v>
      </c>
      <c r="AE162">
        <f t="shared" si="67"/>
        <v>2.8947194457156145</v>
      </c>
      <c r="AF162">
        <f t="shared" si="68"/>
        <v>-1.699871920603452</v>
      </c>
      <c r="AG162">
        <f t="shared" si="69"/>
        <v>-1.1747080583375178</v>
      </c>
      <c r="AH162">
        <f t="shared" si="70"/>
        <v>-0.40409078693199046</v>
      </c>
    </row>
    <row r="163" spans="1:34" x14ac:dyDescent="0.2">
      <c r="A163">
        <v>3</v>
      </c>
      <c r="B163">
        <v>12.36</v>
      </c>
      <c r="C163">
        <v>3.83</v>
      </c>
      <c r="D163">
        <v>2.38</v>
      </c>
      <c r="E163">
        <v>21</v>
      </c>
      <c r="F163">
        <v>88</v>
      </c>
      <c r="G163">
        <v>2.2999999999999998</v>
      </c>
      <c r="H163">
        <v>0.92</v>
      </c>
      <c r="I163">
        <v>0.5</v>
      </c>
      <c r="J163">
        <v>1.04</v>
      </c>
      <c r="K163">
        <v>7.65</v>
      </c>
      <c r="L163">
        <v>0.56000000000000005</v>
      </c>
      <c r="M163">
        <v>1.58</v>
      </c>
      <c r="N163">
        <v>520</v>
      </c>
      <c r="P163">
        <f t="shared" si="71"/>
        <v>0</v>
      </c>
      <c r="Q163">
        <f t="shared" si="72"/>
        <v>0</v>
      </c>
      <c r="R163">
        <f t="shared" si="73"/>
        <v>1</v>
      </c>
      <c r="V163">
        <f t="shared" ref="V163:V180" si="74">(B163-AVERAGE(B$3:B$180))/_xlfn.STDEV.P(B$3:B$180)</f>
        <v>-0.79133294360458217</v>
      </c>
      <c r="W163">
        <f t="shared" ref="W163:W180" si="75">(C163-AVERAGE(C$3:C$180))/_xlfn.STDEV.P(C$3:C$180)</f>
        <v>1.3407960703348356</v>
      </c>
      <c r="X163">
        <f t="shared" ref="X163:X180" si="76">(D163-AVERAGE(D$3:D$180))/_xlfn.STDEV.P(D$3:D$180)</f>
        <v>4.928549543250943E-2</v>
      </c>
      <c r="Y163">
        <f t="shared" ref="Y163:Y180" si="77">(E163-AVERAGE(E$3:E$180))/_xlfn.STDEV.P(E$3:E$180)</f>
        <v>0.45194578333857638</v>
      </c>
      <c r="Z163">
        <f t="shared" ref="Z163:Z180" si="78">(F163-AVERAGE(F$3:F$180))/_xlfn.STDEV.P(F$3:F$180)</f>
        <v>-0.82441506692559685</v>
      </c>
      <c r="AA163">
        <f t="shared" ref="AA163:AA180" si="79">(G163-AVERAGE(G$3:G$180))/_xlfn.STDEV.P(G$3:G$180)</f>
        <v>7.8316204888154838E-3</v>
      </c>
      <c r="AB163">
        <f t="shared" ref="AB163:AB180" si="80">(H163-AVERAGE(H$3:H$180))/_xlfn.STDEV.P(H$3:H$180)</f>
        <v>-1.1136698276716253</v>
      </c>
      <c r="AC163">
        <f t="shared" ref="AC163:AC180" si="81">(I163-AVERAGE(I$3:I$180))/_xlfn.STDEV.P(I$3:I$180)</f>
        <v>1.1131542196816455</v>
      </c>
      <c r="AD163">
        <f t="shared" ref="AD163:AD180" si="82">(J163-AVERAGE(J$3:J$180))/_xlfn.STDEV.P(J$3:J$180)</f>
        <v>-0.96522117869631252</v>
      </c>
      <c r="AE163">
        <f t="shared" ref="AE163:AE180" si="83">(K163-AVERAGE(K$3:K$180))/_xlfn.STDEV.P(K$3:K$180)</f>
        <v>1.1211825155721253</v>
      </c>
      <c r="AF163">
        <f t="shared" ref="AF163:AF180" si="84">(L163-AVERAGE(L$3:L$180))/_xlfn.STDEV.P(L$3:L$180)</f>
        <v>-1.7437453077605167</v>
      </c>
      <c r="AG163">
        <f t="shared" ref="AG163:AG180" si="85">(M163-AVERAGE(M$3:M$180))/_xlfn.STDEV.P(M$3:M$180)</f>
        <v>-1.4571966214070644</v>
      </c>
      <c r="AH163">
        <f t="shared" ref="AH163:AH180" si="86">(N163-AVERAGE(N$3:N$180))/_xlfn.STDEV.P(N$3:N$180)</f>
        <v>-0.72254016079259298</v>
      </c>
    </row>
    <row r="164" spans="1:34" x14ac:dyDescent="0.2">
      <c r="A164">
        <v>3</v>
      </c>
      <c r="B164">
        <v>13.69</v>
      </c>
      <c r="C164">
        <v>3.26</v>
      </c>
      <c r="D164">
        <v>2.54</v>
      </c>
      <c r="E164">
        <v>20</v>
      </c>
      <c r="F164">
        <v>107</v>
      </c>
      <c r="G164">
        <v>1.83</v>
      </c>
      <c r="H164">
        <v>0.56000000000000005</v>
      </c>
      <c r="I164">
        <v>0.5</v>
      </c>
      <c r="J164">
        <v>0.8</v>
      </c>
      <c r="K164">
        <v>5.88</v>
      </c>
      <c r="L164">
        <v>0.96</v>
      </c>
      <c r="M164">
        <v>1.82</v>
      </c>
      <c r="N164">
        <v>680</v>
      </c>
      <c r="P164">
        <f t="shared" si="71"/>
        <v>0</v>
      </c>
      <c r="Q164">
        <f t="shared" si="72"/>
        <v>0</v>
      </c>
      <c r="R164">
        <f t="shared" si="73"/>
        <v>1</v>
      </c>
      <c r="V164">
        <f t="shared" si="74"/>
        <v>0.85156945987652377</v>
      </c>
      <c r="W164">
        <f t="shared" si="75"/>
        <v>0.82912807734513227</v>
      </c>
      <c r="X164">
        <f t="shared" si="76"/>
        <v>0.63414004123167433</v>
      </c>
      <c r="Y164">
        <f t="shared" si="77"/>
        <v>0.15166079104941396</v>
      </c>
      <c r="Z164">
        <f t="shared" si="78"/>
        <v>0.50963840500855073</v>
      </c>
      <c r="AA164">
        <f t="shared" si="79"/>
        <v>-0.74526420720581488</v>
      </c>
      <c r="AB164">
        <f t="shared" si="80"/>
        <v>-1.4750978477131436</v>
      </c>
      <c r="AC164">
        <f t="shared" si="81"/>
        <v>1.1131542196816455</v>
      </c>
      <c r="AD164">
        <f t="shared" si="82"/>
        <v>-1.385721369945613</v>
      </c>
      <c r="AE164">
        <f t="shared" si="83"/>
        <v>0.35553364572969193</v>
      </c>
      <c r="AF164">
        <f t="shared" si="84"/>
        <v>1.1190178522084367E-2</v>
      </c>
      <c r="AG164">
        <f t="shared" si="85"/>
        <v>-1.1182103457236083</v>
      </c>
      <c r="AH164">
        <f t="shared" si="86"/>
        <v>-0.21302116261562898</v>
      </c>
    </row>
    <row r="165" spans="1:34" x14ac:dyDescent="0.2">
      <c r="A165">
        <v>3</v>
      </c>
      <c r="B165">
        <v>12.85</v>
      </c>
      <c r="C165">
        <v>3.27</v>
      </c>
      <c r="D165">
        <v>2.58</v>
      </c>
      <c r="E165">
        <v>22</v>
      </c>
      <c r="F165">
        <v>106</v>
      </c>
      <c r="G165">
        <v>1.65</v>
      </c>
      <c r="H165">
        <v>0.6</v>
      </c>
      <c r="I165">
        <v>0.6</v>
      </c>
      <c r="J165">
        <v>0.96</v>
      </c>
      <c r="K165">
        <v>5.58</v>
      </c>
      <c r="L165">
        <v>0.87</v>
      </c>
      <c r="M165">
        <v>2.11</v>
      </c>
      <c r="N165">
        <v>570</v>
      </c>
      <c r="P165">
        <f t="shared" si="71"/>
        <v>0</v>
      </c>
      <c r="Q165">
        <f t="shared" si="72"/>
        <v>0</v>
      </c>
      <c r="R165">
        <f t="shared" si="73"/>
        <v>1</v>
      </c>
      <c r="V165">
        <f t="shared" si="74"/>
        <v>-0.18605311074312186</v>
      </c>
      <c r="W165">
        <f t="shared" si="75"/>
        <v>0.83810470880109211</v>
      </c>
      <c r="X165">
        <f t="shared" si="76"/>
        <v>0.78035367768146557</v>
      </c>
      <c r="Y165">
        <f t="shared" si="77"/>
        <v>0.75223077562773877</v>
      </c>
      <c r="Z165">
        <f t="shared" si="78"/>
        <v>0.43942506438043771</v>
      </c>
      <c r="AA165">
        <f t="shared" si="79"/>
        <v>-1.0336838858973758</v>
      </c>
      <c r="AB165">
        <f t="shared" si="80"/>
        <v>-1.4349391788196415</v>
      </c>
      <c r="AC165">
        <f t="shared" si="81"/>
        <v>1.9189348260392418</v>
      </c>
      <c r="AD165">
        <f t="shared" si="82"/>
        <v>-1.1053879091127461</v>
      </c>
      <c r="AE165">
        <f t="shared" si="83"/>
        <v>0.225762650841144</v>
      </c>
      <c r="AF165">
        <f t="shared" si="84"/>
        <v>-0.38367030589150081</v>
      </c>
      <c r="AG165">
        <f t="shared" si="85"/>
        <v>-0.70860192927276566</v>
      </c>
      <c r="AH165">
        <f t="shared" si="86"/>
        <v>-0.56331547386229175</v>
      </c>
    </row>
    <row r="166" spans="1:34" x14ac:dyDescent="0.2">
      <c r="A166">
        <v>3</v>
      </c>
      <c r="B166">
        <v>12.96</v>
      </c>
      <c r="C166">
        <v>3.45</v>
      </c>
      <c r="D166">
        <v>2.35</v>
      </c>
      <c r="E166">
        <v>18.5</v>
      </c>
      <c r="F166">
        <v>106</v>
      </c>
      <c r="G166">
        <v>1.39</v>
      </c>
      <c r="H166">
        <v>0.7</v>
      </c>
      <c r="I166">
        <v>0.4</v>
      </c>
      <c r="J166">
        <v>0.94</v>
      </c>
      <c r="K166">
        <v>5.28</v>
      </c>
      <c r="L166">
        <v>0.68</v>
      </c>
      <c r="M166">
        <v>1.75</v>
      </c>
      <c r="N166">
        <v>675</v>
      </c>
      <c r="P166">
        <f t="shared" si="71"/>
        <v>0</v>
      </c>
      <c r="Q166">
        <f t="shared" si="72"/>
        <v>0</v>
      </c>
      <c r="R166">
        <f t="shared" si="73"/>
        <v>1</v>
      </c>
      <c r="V166">
        <f t="shared" si="74"/>
        <v>-5.0173964590547709E-2</v>
      </c>
      <c r="W166">
        <f t="shared" si="75"/>
        <v>0.99968407500836698</v>
      </c>
      <c r="X166">
        <f t="shared" si="76"/>
        <v>-6.0374731904833188E-2</v>
      </c>
      <c r="Y166">
        <f t="shared" si="77"/>
        <v>-0.29876669738432965</v>
      </c>
      <c r="Z166">
        <f t="shared" si="78"/>
        <v>0.43942506438043771</v>
      </c>
      <c r="AA166">
        <f t="shared" si="79"/>
        <v>-1.4502900884518524</v>
      </c>
      <c r="AB166">
        <f t="shared" si="80"/>
        <v>-1.3345425065858865</v>
      </c>
      <c r="AC166">
        <f t="shared" si="81"/>
        <v>0.30737361332404911</v>
      </c>
      <c r="AD166">
        <f t="shared" si="82"/>
        <v>-1.1404295917168545</v>
      </c>
      <c r="AE166">
        <f t="shared" si="83"/>
        <v>9.5991655952596053E-2</v>
      </c>
      <c r="AF166">
        <f t="shared" si="84"/>
        <v>-1.2172646618757363</v>
      </c>
      <c r="AG166">
        <f t="shared" si="85"/>
        <v>-1.2170813427979499</v>
      </c>
      <c r="AH166">
        <f t="shared" si="86"/>
        <v>-0.22894363130865911</v>
      </c>
    </row>
    <row r="167" spans="1:34" x14ac:dyDescent="0.2">
      <c r="A167">
        <v>3</v>
      </c>
      <c r="B167">
        <v>13.78</v>
      </c>
      <c r="C167">
        <v>2.76</v>
      </c>
      <c r="D167">
        <v>2.2999999999999998</v>
      </c>
      <c r="E167">
        <v>22</v>
      </c>
      <c r="F167">
        <v>90</v>
      </c>
      <c r="G167">
        <v>1.35</v>
      </c>
      <c r="H167">
        <v>0.68</v>
      </c>
      <c r="I167">
        <v>0.41</v>
      </c>
      <c r="J167">
        <v>1.03</v>
      </c>
      <c r="K167">
        <v>9.58</v>
      </c>
      <c r="L167">
        <v>0.7</v>
      </c>
      <c r="M167">
        <v>1.68</v>
      </c>
      <c r="N167">
        <v>615</v>
      </c>
      <c r="P167">
        <f t="shared" si="71"/>
        <v>0</v>
      </c>
      <c r="Q167">
        <f t="shared" si="72"/>
        <v>0</v>
      </c>
      <c r="R167">
        <f t="shared" si="73"/>
        <v>1</v>
      </c>
      <c r="V167">
        <f t="shared" si="74"/>
        <v>0.96274330672862851</v>
      </c>
      <c r="W167">
        <f t="shared" si="75"/>
        <v>0.38029650454714697</v>
      </c>
      <c r="X167">
        <f t="shared" si="76"/>
        <v>-0.24314177746707305</v>
      </c>
      <c r="Y167">
        <f t="shared" si="77"/>
        <v>0.75223077562773877</v>
      </c>
      <c r="Z167">
        <f t="shared" si="78"/>
        <v>-0.68398838566937081</v>
      </c>
      <c r="AA167">
        <f t="shared" si="79"/>
        <v>-1.51438335038331</v>
      </c>
      <c r="AB167">
        <f t="shared" si="80"/>
        <v>-1.3546218410326374</v>
      </c>
      <c r="AC167">
        <f t="shared" si="81"/>
        <v>0.38795167395980834</v>
      </c>
      <c r="AD167">
        <f t="shared" si="82"/>
        <v>-0.98274201999836674</v>
      </c>
      <c r="AE167">
        <f t="shared" si="83"/>
        <v>1.9560425826884507</v>
      </c>
      <c r="AF167">
        <f t="shared" si="84"/>
        <v>-1.1295178875616065</v>
      </c>
      <c r="AG167">
        <f t="shared" si="85"/>
        <v>-1.3159523398722912</v>
      </c>
      <c r="AH167">
        <f t="shared" si="86"/>
        <v>-0.42001325562502062</v>
      </c>
    </row>
    <row r="168" spans="1:34" x14ac:dyDescent="0.2">
      <c r="A168">
        <v>3</v>
      </c>
      <c r="B168">
        <v>13.73</v>
      </c>
      <c r="C168">
        <v>4.3600000000000003</v>
      </c>
      <c r="D168">
        <v>2.2599999999999998</v>
      </c>
      <c r="E168">
        <v>22.5</v>
      </c>
      <c r="F168">
        <v>88</v>
      </c>
      <c r="G168">
        <v>1.28</v>
      </c>
      <c r="H168">
        <v>0.47</v>
      </c>
      <c r="I168">
        <v>0.52</v>
      </c>
      <c r="J168">
        <v>1.1499999999999999</v>
      </c>
      <c r="K168">
        <v>6.62</v>
      </c>
      <c r="L168">
        <v>0.78</v>
      </c>
      <c r="M168">
        <v>1.75</v>
      </c>
      <c r="N168">
        <v>520</v>
      </c>
      <c r="P168">
        <f t="shared" si="71"/>
        <v>0</v>
      </c>
      <c r="Q168">
        <f t="shared" si="72"/>
        <v>0</v>
      </c>
      <c r="R168">
        <f t="shared" si="73"/>
        <v>1</v>
      </c>
      <c r="V168">
        <f t="shared" si="74"/>
        <v>0.90098005847746043</v>
      </c>
      <c r="W168">
        <f t="shared" si="75"/>
        <v>1.8165575375007004</v>
      </c>
      <c r="X168">
        <f t="shared" si="76"/>
        <v>-0.38935541391686429</v>
      </c>
      <c r="Y168">
        <f t="shared" si="77"/>
        <v>0.90237327177231996</v>
      </c>
      <c r="Z168">
        <f t="shared" si="78"/>
        <v>-0.82441506692559685</v>
      </c>
      <c r="AA168">
        <f t="shared" si="79"/>
        <v>-1.6265465587633616</v>
      </c>
      <c r="AB168">
        <f t="shared" si="80"/>
        <v>-1.5654548527235232</v>
      </c>
      <c r="AC168">
        <f t="shared" si="81"/>
        <v>1.2743103409531649</v>
      </c>
      <c r="AD168">
        <f t="shared" si="82"/>
        <v>-0.77249192437371672</v>
      </c>
      <c r="AE168">
        <f t="shared" si="83"/>
        <v>0.67563543312144381</v>
      </c>
      <c r="AF168">
        <f t="shared" si="84"/>
        <v>-0.77853079030508598</v>
      </c>
      <c r="AG168">
        <f t="shared" si="85"/>
        <v>-1.2170813427979499</v>
      </c>
      <c r="AH168">
        <f t="shared" si="86"/>
        <v>-0.72254016079259298</v>
      </c>
    </row>
    <row r="169" spans="1:34" x14ac:dyDescent="0.2">
      <c r="A169">
        <v>3</v>
      </c>
      <c r="B169">
        <v>13.45</v>
      </c>
      <c r="C169">
        <v>3.7</v>
      </c>
      <c r="D169">
        <v>2.6</v>
      </c>
      <c r="E169">
        <v>23</v>
      </c>
      <c r="F169">
        <v>111</v>
      </c>
      <c r="G169">
        <v>1.7</v>
      </c>
      <c r="H169">
        <v>0.92</v>
      </c>
      <c r="I169">
        <v>0.43</v>
      </c>
      <c r="J169">
        <v>1.46</v>
      </c>
      <c r="K169">
        <v>10.68</v>
      </c>
      <c r="L169">
        <v>0.85</v>
      </c>
      <c r="M169">
        <v>1.56</v>
      </c>
      <c r="N169">
        <v>695</v>
      </c>
      <c r="P169">
        <f t="shared" si="71"/>
        <v>0</v>
      </c>
      <c r="Q169">
        <f t="shared" si="72"/>
        <v>0</v>
      </c>
      <c r="R169">
        <f t="shared" si="73"/>
        <v>1</v>
      </c>
      <c r="V169">
        <f t="shared" si="74"/>
        <v>0.55510586827091035</v>
      </c>
      <c r="W169">
        <f t="shared" si="75"/>
        <v>1.2240998614073597</v>
      </c>
      <c r="X169">
        <f t="shared" si="76"/>
        <v>0.85346049590636119</v>
      </c>
      <c r="Y169">
        <f t="shared" si="77"/>
        <v>1.0525157679169013</v>
      </c>
      <c r="Z169">
        <f t="shared" si="78"/>
        <v>0.79049176752100281</v>
      </c>
      <c r="AA169">
        <f t="shared" si="79"/>
        <v>-0.95356730848305338</v>
      </c>
      <c r="AB169">
        <f t="shared" si="80"/>
        <v>-1.1136698276716253</v>
      </c>
      <c r="AC169">
        <f t="shared" si="81"/>
        <v>0.5491077952313278</v>
      </c>
      <c r="AD169">
        <f t="shared" si="82"/>
        <v>-0.22934584401003685</v>
      </c>
      <c r="AE169">
        <f t="shared" si="83"/>
        <v>2.43186956394646</v>
      </c>
      <c r="AF169">
        <f t="shared" si="84"/>
        <v>-0.47141708020563095</v>
      </c>
      <c r="AG169">
        <f t="shared" si="85"/>
        <v>-1.4854454777140191</v>
      </c>
      <c r="AH169">
        <f t="shared" si="86"/>
        <v>-0.16525375653653862</v>
      </c>
    </row>
    <row r="170" spans="1:34" x14ac:dyDescent="0.2">
      <c r="A170">
        <v>3</v>
      </c>
      <c r="B170">
        <v>12.82</v>
      </c>
      <c r="C170">
        <v>3.37</v>
      </c>
      <c r="D170">
        <v>2.2999999999999998</v>
      </c>
      <c r="E170">
        <v>19.5</v>
      </c>
      <c r="F170">
        <v>88</v>
      </c>
      <c r="G170">
        <v>1.48</v>
      </c>
      <c r="H170">
        <v>0.66</v>
      </c>
      <c r="I170">
        <v>0.4</v>
      </c>
      <c r="J170">
        <v>0.97</v>
      </c>
      <c r="K170">
        <v>10.26</v>
      </c>
      <c r="L170">
        <v>0.72</v>
      </c>
      <c r="M170">
        <v>1.75</v>
      </c>
      <c r="N170">
        <v>685</v>
      </c>
      <c r="P170">
        <f t="shared" si="71"/>
        <v>0</v>
      </c>
      <c r="Q170">
        <f t="shared" si="72"/>
        <v>0</v>
      </c>
      <c r="R170">
        <f t="shared" si="73"/>
        <v>1</v>
      </c>
      <c r="V170">
        <f t="shared" si="74"/>
        <v>-0.22311105969382272</v>
      </c>
      <c r="W170">
        <f t="shared" si="75"/>
        <v>0.92787102336068927</v>
      </c>
      <c r="X170">
        <f t="shared" si="76"/>
        <v>-0.24314177746707305</v>
      </c>
      <c r="Y170">
        <f t="shared" si="77"/>
        <v>1.5182949048327572E-3</v>
      </c>
      <c r="Z170">
        <f t="shared" si="78"/>
        <v>-0.82441506692559685</v>
      </c>
      <c r="AA170">
        <f t="shared" si="79"/>
        <v>-1.3060802491060719</v>
      </c>
      <c r="AB170">
        <f t="shared" si="80"/>
        <v>-1.3747011754793883</v>
      </c>
      <c r="AC170">
        <f t="shared" si="81"/>
        <v>0.30737361332404911</v>
      </c>
      <c r="AD170">
        <f t="shared" si="82"/>
        <v>-1.0878670678106919</v>
      </c>
      <c r="AE170">
        <f t="shared" si="83"/>
        <v>2.250190171102493</v>
      </c>
      <c r="AF170">
        <f t="shared" si="84"/>
        <v>-1.0417711132474765</v>
      </c>
      <c r="AG170">
        <f t="shared" si="85"/>
        <v>-1.2170813427979499</v>
      </c>
      <c r="AH170">
        <f t="shared" si="86"/>
        <v>-0.19709869392259885</v>
      </c>
    </row>
    <row r="171" spans="1:34" x14ac:dyDescent="0.2">
      <c r="A171">
        <v>3</v>
      </c>
      <c r="B171">
        <v>13.58</v>
      </c>
      <c r="C171">
        <v>2.58</v>
      </c>
      <c r="D171">
        <v>2.69</v>
      </c>
      <c r="E171">
        <v>24.5</v>
      </c>
      <c r="F171">
        <v>105</v>
      </c>
      <c r="G171">
        <v>1.55</v>
      </c>
      <c r="H171">
        <v>0.84</v>
      </c>
      <c r="I171">
        <v>0.39</v>
      </c>
      <c r="J171">
        <v>1.54</v>
      </c>
      <c r="K171">
        <v>8.66</v>
      </c>
      <c r="L171">
        <v>0.74</v>
      </c>
      <c r="M171">
        <v>1.8</v>
      </c>
      <c r="N171">
        <v>750</v>
      </c>
      <c r="P171">
        <f t="shared" si="71"/>
        <v>0</v>
      </c>
      <c r="Q171">
        <f t="shared" si="72"/>
        <v>0</v>
      </c>
      <c r="R171">
        <f t="shared" si="73"/>
        <v>1</v>
      </c>
      <c r="V171">
        <f t="shared" si="74"/>
        <v>0.71569031372395175</v>
      </c>
      <c r="W171">
        <f t="shared" si="75"/>
        <v>0.21871713833987255</v>
      </c>
      <c r="X171">
        <f t="shared" si="76"/>
        <v>1.1824411779183908</v>
      </c>
      <c r="Y171">
        <f t="shared" si="77"/>
        <v>1.5029432563506449</v>
      </c>
      <c r="Z171">
        <f t="shared" si="78"/>
        <v>0.36921172375232464</v>
      </c>
      <c r="AA171">
        <f t="shared" si="79"/>
        <v>-1.1939170407260205</v>
      </c>
      <c r="AB171">
        <f t="shared" si="80"/>
        <v>-1.1939871654586294</v>
      </c>
      <c r="AC171">
        <f t="shared" si="81"/>
        <v>0.22679555268828935</v>
      </c>
      <c r="AD171">
        <f t="shared" si="82"/>
        <v>-8.9179113593603254E-2</v>
      </c>
      <c r="AE171">
        <f t="shared" si="83"/>
        <v>1.5580781983635703</v>
      </c>
      <c r="AF171">
        <f t="shared" si="84"/>
        <v>-0.95402433893334626</v>
      </c>
      <c r="AG171">
        <f t="shared" si="85"/>
        <v>-1.1464592020305631</v>
      </c>
      <c r="AH171">
        <f t="shared" si="86"/>
        <v>9.8933990867927663E-3</v>
      </c>
    </row>
    <row r="172" spans="1:34" x14ac:dyDescent="0.2">
      <c r="A172">
        <v>3</v>
      </c>
      <c r="B172">
        <v>13.4</v>
      </c>
      <c r="C172">
        <v>4.5999999999999996</v>
      </c>
      <c r="D172">
        <v>2.86</v>
      </c>
      <c r="E172">
        <v>25</v>
      </c>
      <c r="F172">
        <v>112</v>
      </c>
      <c r="G172">
        <v>1.98</v>
      </c>
      <c r="H172">
        <v>0.96</v>
      </c>
      <c r="I172">
        <v>0.27</v>
      </c>
      <c r="J172">
        <v>1.1100000000000001</v>
      </c>
      <c r="K172">
        <v>8.5</v>
      </c>
      <c r="L172">
        <v>0.67</v>
      </c>
      <c r="M172">
        <v>1.92</v>
      </c>
      <c r="N172">
        <v>630</v>
      </c>
      <c r="P172">
        <f t="shared" si="71"/>
        <v>0</v>
      </c>
      <c r="Q172">
        <f t="shared" si="72"/>
        <v>0</v>
      </c>
      <c r="R172">
        <f t="shared" si="73"/>
        <v>1</v>
      </c>
      <c r="V172">
        <f t="shared" si="74"/>
        <v>0.49334262001974233</v>
      </c>
      <c r="W172">
        <f t="shared" si="75"/>
        <v>2.0319966924437325</v>
      </c>
      <c r="X172">
        <f t="shared" si="76"/>
        <v>1.8038491328300026</v>
      </c>
      <c r="Y172">
        <f t="shared" si="77"/>
        <v>1.653085752495226</v>
      </c>
      <c r="Z172">
        <f t="shared" si="78"/>
        <v>0.86070510814911583</v>
      </c>
      <c r="AA172">
        <f t="shared" si="79"/>
        <v>-0.50491447496284769</v>
      </c>
      <c r="AB172">
        <f t="shared" si="80"/>
        <v>-1.0735111587781232</v>
      </c>
      <c r="AC172">
        <f t="shared" si="81"/>
        <v>-0.74014117494082643</v>
      </c>
      <c r="AD172">
        <f t="shared" si="82"/>
        <v>-0.84257528958193306</v>
      </c>
      <c r="AE172">
        <f t="shared" si="83"/>
        <v>1.4888670010896778</v>
      </c>
      <c r="AF172">
        <f t="shared" si="84"/>
        <v>-1.2611380490328012</v>
      </c>
      <c r="AG172">
        <f t="shared" si="85"/>
        <v>-0.97696606418883514</v>
      </c>
      <c r="AH172">
        <f t="shared" si="86"/>
        <v>-0.37224584954593026</v>
      </c>
    </row>
    <row r="173" spans="1:34" x14ac:dyDescent="0.2">
      <c r="A173">
        <v>3</v>
      </c>
      <c r="B173">
        <v>12.2</v>
      </c>
      <c r="C173">
        <v>3.03</v>
      </c>
      <c r="D173">
        <v>2.3199999999999998</v>
      </c>
      <c r="E173">
        <v>19</v>
      </c>
      <c r="F173">
        <v>96</v>
      </c>
      <c r="G173">
        <v>1.25</v>
      </c>
      <c r="H173">
        <v>0.49</v>
      </c>
      <c r="I173">
        <v>0.4</v>
      </c>
      <c r="J173">
        <v>0.73</v>
      </c>
      <c r="K173">
        <v>5.5</v>
      </c>
      <c r="L173">
        <v>0.66</v>
      </c>
      <c r="M173">
        <v>1.83</v>
      </c>
      <c r="N173">
        <v>510</v>
      </c>
      <c r="P173">
        <f t="shared" si="71"/>
        <v>0</v>
      </c>
      <c r="Q173">
        <f t="shared" si="72"/>
        <v>0</v>
      </c>
      <c r="R173">
        <f t="shared" si="73"/>
        <v>1</v>
      </c>
      <c r="V173">
        <f t="shared" si="74"/>
        <v>-0.98897533800832438</v>
      </c>
      <c r="W173">
        <f t="shared" si="75"/>
        <v>0.622665553858059</v>
      </c>
      <c r="X173">
        <f t="shared" si="76"/>
        <v>-0.17003495924217743</v>
      </c>
      <c r="Y173">
        <f t="shared" si="77"/>
        <v>-0.14862420123974845</v>
      </c>
      <c r="Z173">
        <f t="shared" si="78"/>
        <v>-0.26270834190069259</v>
      </c>
      <c r="AA173">
        <f t="shared" si="79"/>
        <v>-1.674616505211955</v>
      </c>
      <c r="AB173">
        <f t="shared" si="80"/>
        <v>-1.5453755182767723</v>
      </c>
      <c r="AC173">
        <f t="shared" si="81"/>
        <v>0.30737361332404911</v>
      </c>
      <c r="AD173">
        <f t="shared" si="82"/>
        <v>-1.5083672590599924</v>
      </c>
      <c r="AE173">
        <f t="shared" si="83"/>
        <v>0.19115705220419782</v>
      </c>
      <c r="AF173">
        <f t="shared" si="84"/>
        <v>-1.3050114361898664</v>
      </c>
      <c r="AG173">
        <f t="shared" si="85"/>
        <v>-1.104085917570131</v>
      </c>
      <c r="AH173">
        <f t="shared" si="86"/>
        <v>-0.75438509817865329</v>
      </c>
    </row>
    <row r="174" spans="1:34" x14ac:dyDescent="0.2">
      <c r="A174">
        <v>3</v>
      </c>
      <c r="B174">
        <v>12.77</v>
      </c>
      <c r="C174">
        <v>2.39</v>
      </c>
      <c r="D174">
        <v>2.2799999999999998</v>
      </c>
      <c r="E174">
        <v>19.5</v>
      </c>
      <c r="F174">
        <v>86</v>
      </c>
      <c r="G174">
        <v>1.39</v>
      </c>
      <c r="H174">
        <v>0.51</v>
      </c>
      <c r="I174">
        <v>0.48</v>
      </c>
      <c r="J174">
        <v>0.64</v>
      </c>
      <c r="K174">
        <v>9.8999989999999993</v>
      </c>
      <c r="L174">
        <v>0.56999999999999995</v>
      </c>
      <c r="M174">
        <v>1.63</v>
      </c>
      <c r="N174">
        <v>470</v>
      </c>
      <c r="P174">
        <f t="shared" si="71"/>
        <v>0</v>
      </c>
      <c r="Q174">
        <f t="shared" si="72"/>
        <v>0</v>
      </c>
      <c r="R174">
        <f t="shared" si="73"/>
        <v>1</v>
      </c>
      <c r="V174">
        <f t="shared" si="74"/>
        <v>-0.28487430794499297</v>
      </c>
      <c r="W174">
        <f t="shared" si="75"/>
        <v>4.8161140676638195E-2</v>
      </c>
      <c r="X174">
        <f t="shared" si="76"/>
        <v>-0.31624859569196867</v>
      </c>
      <c r="Y174">
        <f t="shared" si="77"/>
        <v>1.5182949048327572E-3</v>
      </c>
      <c r="Z174">
        <f t="shared" si="78"/>
        <v>-0.96484174818182289</v>
      </c>
      <c r="AA174">
        <f t="shared" si="79"/>
        <v>-1.4502900884518524</v>
      </c>
      <c r="AB174">
        <f t="shared" si="80"/>
        <v>-1.5252961838300212</v>
      </c>
      <c r="AC174">
        <f t="shared" si="81"/>
        <v>0.95199809841012595</v>
      </c>
      <c r="AD174">
        <f t="shared" si="82"/>
        <v>-1.6660548307784799</v>
      </c>
      <c r="AE174">
        <f t="shared" si="83"/>
        <v>2.094464544666252</v>
      </c>
      <c r="AF174">
        <f t="shared" si="84"/>
        <v>-1.699871920603452</v>
      </c>
      <c r="AG174">
        <f t="shared" si="85"/>
        <v>-1.386574480639678</v>
      </c>
      <c r="AH174">
        <f t="shared" si="86"/>
        <v>-0.88176484772289421</v>
      </c>
    </row>
    <row r="175" spans="1:34" x14ac:dyDescent="0.2">
      <c r="A175">
        <v>3</v>
      </c>
      <c r="B175">
        <v>14.16</v>
      </c>
      <c r="C175">
        <v>2.5099999999999998</v>
      </c>
      <c r="D175">
        <v>2.48</v>
      </c>
      <c r="E175">
        <v>20</v>
      </c>
      <c r="F175">
        <v>91</v>
      </c>
      <c r="G175">
        <v>1.68</v>
      </c>
      <c r="H175">
        <v>0.7</v>
      </c>
      <c r="I175">
        <v>0.44</v>
      </c>
      <c r="J175">
        <v>1.24</v>
      </c>
      <c r="K175">
        <v>9.6999999999999993</v>
      </c>
      <c r="L175">
        <v>0.62</v>
      </c>
      <c r="M175">
        <v>1.71</v>
      </c>
      <c r="N175">
        <v>660</v>
      </c>
      <c r="P175">
        <f t="shared" si="71"/>
        <v>0</v>
      </c>
      <c r="Q175">
        <f t="shared" si="72"/>
        <v>0</v>
      </c>
      <c r="R175">
        <f t="shared" si="73"/>
        <v>1</v>
      </c>
      <c r="V175">
        <f t="shared" si="74"/>
        <v>1.4321439934375169</v>
      </c>
      <c r="W175">
        <f t="shared" si="75"/>
        <v>0.15588071814815435</v>
      </c>
      <c r="X175">
        <f t="shared" si="76"/>
        <v>0.41481958655698753</v>
      </c>
      <c r="Y175">
        <f t="shared" si="77"/>
        <v>0.15166079104941396</v>
      </c>
      <c r="Z175">
        <f t="shared" si="78"/>
        <v>-0.61377504504125779</v>
      </c>
      <c r="AA175">
        <f t="shared" si="79"/>
        <v>-0.98561393944878228</v>
      </c>
      <c r="AB175">
        <f t="shared" si="80"/>
        <v>-1.3345425065858865</v>
      </c>
      <c r="AC175">
        <f t="shared" si="81"/>
        <v>0.62968585586708758</v>
      </c>
      <c r="AD175">
        <f t="shared" si="82"/>
        <v>-0.61480435265522893</v>
      </c>
      <c r="AE175">
        <f t="shared" si="83"/>
        <v>2.0079509806438698</v>
      </c>
      <c r="AF175">
        <f t="shared" si="84"/>
        <v>-1.4805049848181266</v>
      </c>
      <c r="AG175">
        <f t="shared" si="85"/>
        <v>-1.2735790554118591</v>
      </c>
      <c r="AH175">
        <f t="shared" si="86"/>
        <v>-0.27671103738774949</v>
      </c>
    </row>
    <row r="176" spans="1:34" x14ac:dyDescent="0.2">
      <c r="A176">
        <v>3</v>
      </c>
      <c r="B176">
        <v>13.71</v>
      </c>
      <c r="C176">
        <v>5.65</v>
      </c>
      <c r="D176">
        <v>2.4500000000000002</v>
      </c>
      <c r="E176">
        <v>20.5</v>
      </c>
      <c r="F176">
        <v>95</v>
      </c>
      <c r="G176">
        <v>1.68</v>
      </c>
      <c r="H176">
        <v>0.61</v>
      </c>
      <c r="I176">
        <v>0.52</v>
      </c>
      <c r="J176">
        <v>1.06</v>
      </c>
      <c r="K176">
        <v>7.7</v>
      </c>
      <c r="L176">
        <v>0.64</v>
      </c>
      <c r="M176">
        <v>1.74</v>
      </c>
      <c r="N176">
        <v>740</v>
      </c>
      <c r="P176">
        <f t="shared" si="71"/>
        <v>0</v>
      </c>
      <c r="Q176">
        <f t="shared" si="72"/>
        <v>0</v>
      </c>
      <c r="R176">
        <f t="shared" si="73"/>
        <v>1</v>
      </c>
      <c r="V176">
        <f t="shared" si="74"/>
        <v>0.87627475917699316</v>
      </c>
      <c r="W176">
        <f t="shared" si="75"/>
        <v>2.9745429953195024</v>
      </c>
      <c r="X176">
        <f t="shared" si="76"/>
        <v>0.30515935921964493</v>
      </c>
      <c r="Y176">
        <f t="shared" si="77"/>
        <v>0.30180328719399518</v>
      </c>
      <c r="Z176">
        <f t="shared" si="78"/>
        <v>-0.33292168252880566</v>
      </c>
      <c r="AA176">
        <f t="shared" si="79"/>
        <v>-0.98561393944878228</v>
      </c>
      <c r="AB176">
        <f t="shared" si="80"/>
        <v>-1.4248995115962662</v>
      </c>
      <c r="AC176">
        <f t="shared" si="81"/>
        <v>1.2743103409531649</v>
      </c>
      <c r="AD176">
        <f t="shared" si="82"/>
        <v>-0.93017949609220407</v>
      </c>
      <c r="AE176">
        <f t="shared" si="83"/>
        <v>1.1428110147202166</v>
      </c>
      <c r="AF176">
        <f t="shared" si="84"/>
        <v>-1.3927582105039966</v>
      </c>
      <c r="AG176">
        <f t="shared" si="85"/>
        <v>-1.2312057709514272</v>
      </c>
      <c r="AH176">
        <f t="shared" si="86"/>
        <v>-2.1951538299267485E-2</v>
      </c>
    </row>
    <row r="177" spans="1:34" x14ac:dyDescent="0.2">
      <c r="A177">
        <v>3</v>
      </c>
      <c r="B177">
        <v>13.4</v>
      </c>
      <c r="C177">
        <v>3.91</v>
      </c>
      <c r="D177">
        <v>2.48</v>
      </c>
      <c r="E177">
        <v>23</v>
      </c>
      <c r="F177">
        <v>102</v>
      </c>
      <c r="G177">
        <v>1.8</v>
      </c>
      <c r="H177">
        <v>0.75</v>
      </c>
      <c r="I177">
        <v>0.43</v>
      </c>
      <c r="J177">
        <v>1.41</v>
      </c>
      <c r="K177">
        <v>7.3</v>
      </c>
      <c r="L177">
        <v>0.7</v>
      </c>
      <c r="M177">
        <v>1.56</v>
      </c>
      <c r="N177">
        <v>750</v>
      </c>
      <c r="P177">
        <f t="shared" si="71"/>
        <v>0</v>
      </c>
      <c r="Q177">
        <f t="shared" si="72"/>
        <v>0</v>
      </c>
      <c r="R177">
        <f t="shared" si="73"/>
        <v>1</v>
      </c>
      <c r="V177">
        <f t="shared" si="74"/>
        <v>0.49334262001974233</v>
      </c>
      <c r="W177">
        <f t="shared" si="75"/>
        <v>1.4126091219825134</v>
      </c>
      <c r="X177">
        <f t="shared" si="76"/>
        <v>0.41481958655698753</v>
      </c>
      <c r="Y177">
        <f t="shared" si="77"/>
        <v>1.0525157679169013</v>
      </c>
      <c r="Z177">
        <f t="shared" si="78"/>
        <v>0.15857170186798558</v>
      </c>
      <c r="AA177">
        <f t="shared" si="79"/>
        <v>-0.79333415365440829</v>
      </c>
      <c r="AB177">
        <f t="shared" si="80"/>
        <v>-1.2843441704690088</v>
      </c>
      <c r="AC177">
        <f t="shared" si="81"/>
        <v>0.5491077952313278</v>
      </c>
      <c r="AD177">
        <f t="shared" si="82"/>
        <v>-0.31695005052030789</v>
      </c>
      <c r="AE177">
        <f t="shared" si="83"/>
        <v>0.96978302153548579</v>
      </c>
      <c r="AF177">
        <f t="shared" si="84"/>
        <v>-1.1295178875616065</v>
      </c>
      <c r="AG177">
        <f t="shared" si="85"/>
        <v>-1.4854454777140191</v>
      </c>
      <c r="AH177">
        <f t="shared" si="86"/>
        <v>9.8933990867927663E-3</v>
      </c>
    </row>
    <row r="178" spans="1:34" x14ac:dyDescent="0.2">
      <c r="A178">
        <v>3</v>
      </c>
      <c r="B178">
        <v>13.27</v>
      </c>
      <c r="C178">
        <v>4.28</v>
      </c>
      <c r="D178">
        <v>2.2599999999999998</v>
      </c>
      <c r="E178">
        <v>20</v>
      </c>
      <c r="F178">
        <v>120</v>
      </c>
      <c r="G178">
        <v>1.59</v>
      </c>
      <c r="H178">
        <v>0.69</v>
      </c>
      <c r="I178">
        <v>0.43</v>
      </c>
      <c r="J178">
        <v>1.35</v>
      </c>
      <c r="K178">
        <v>10.199999999999999</v>
      </c>
      <c r="L178">
        <v>0.59</v>
      </c>
      <c r="M178">
        <v>1.56</v>
      </c>
      <c r="N178">
        <v>835</v>
      </c>
      <c r="P178">
        <f t="shared" si="71"/>
        <v>0</v>
      </c>
      <c r="Q178">
        <f t="shared" si="72"/>
        <v>0</v>
      </c>
      <c r="R178">
        <f t="shared" si="73"/>
        <v>1</v>
      </c>
      <c r="V178">
        <f t="shared" si="74"/>
        <v>0.33275817456670093</v>
      </c>
      <c r="W178">
        <f t="shared" si="75"/>
        <v>1.7447444858530226</v>
      </c>
      <c r="X178">
        <f t="shared" si="76"/>
        <v>-0.38935541391686429</v>
      </c>
      <c r="Y178">
        <f t="shared" si="77"/>
        <v>0.15166079104941396</v>
      </c>
      <c r="Z178">
        <f t="shared" si="78"/>
        <v>1.4224118331740201</v>
      </c>
      <c r="AA178">
        <f t="shared" si="79"/>
        <v>-1.1298237787945624</v>
      </c>
      <c r="AB178">
        <f t="shared" si="80"/>
        <v>-1.344582173809262</v>
      </c>
      <c r="AC178">
        <f t="shared" si="81"/>
        <v>0.5491077952313278</v>
      </c>
      <c r="AD178">
        <f t="shared" si="82"/>
        <v>-0.42207509833263268</v>
      </c>
      <c r="AE178">
        <f t="shared" si="83"/>
        <v>2.2242359721247831</v>
      </c>
      <c r="AF178">
        <f t="shared" si="84"/>
        <v>-1.6121251462893218</v>
      </c>
      <c r="AG178">
        <f t="shared" si="85"/>
        <v>-1.4854454777140191</v>
      </c>
      <c r="AH178">
        <f t="shared" si="86"/>
        <v>0.28057536686830487</v>
      </c>
    </row>
    <row r="179" spans="1:34" x14ac:dyDescent="0.2">
      <c r="A179">
        <v>3</v>
      </c>
      <c r="B179">
        <v>13.17</v>
      </c>
      <c r="C179">
        <v>2.59</v>
      </c>
      <c r="D179">
        <v>2.37</v>
      </c>
      <c r="E179">
        <v>20</v>
      </c>
      <c r="F179">
        <v>120</v>
      </c>
      <c r="G179">
        <v>1.65</v>
      </c>
      <c r="H179">
        <v>0.68</v>
      </c>
      <c r="I179">
        <v>0.53</v>
      </c>
      <c r="J179">
        <v>1.46</v>
      </c>
      <c r="K179">
        <v>9.3000000000000007</v>
      </c>
      <c r="L179">
        <v>0.6</v>
      </c>
      <c r="M179">
        <v>1.62</v>
      </c>
      <c r="N179">
        <v>840</v>
      </c>
      <c r="P179">
        <f t="shared" si="71"/>
        <v>0</v>
      </c>
      <c r="Q179">
        <f t="shared" si="72"/>
        <v>0</v>
      </c>
      <c r="R179">
        <f t="shared" si="73"/>
        <v>1</v>
      </c>
      <c r="V179">
        <f t="shared" si="74"/>
        <v>0.2092316780643626</v>
      </c>
      <c r="W179">
        <f t="shared" si="75"/>
        <v>0.22769376979583206</v>
      </c>
      <c r="X179">
        <f t="shared" si="76"/>
        <v>1.2732086320062433E-2</v>
      </c>
      <c r="Y179">
        <f t="shared" si="77"/>
        <v>0.15166079104941396</v>
      </c>
      <c r="Z179">
        <f t="shared" si="78"/>
        <v>1.4224118331740201</v>
      </c>
      <c r="AA179">
        <f t="shared" si="79"/>
        <v>-1.0336838858973758</v>
      </c>
      <c r="AB179">
        <f t="shared" si="80"/>
        <v>-1.3546218410326374</v>
      </c>
      <c r="AC179">
        <f t="shared" si="81"/>
        <v>1.3548884015889247</v>
      </c>
      <c r="AD179">
        <f t="shared" si="82"/>
        <v>-0.22934584401003685</v>
      </c>
      <c r="AE179">
        <f t="shared" si="83"/>
        <v>1.8349229874591395</v>
      </c>
      <c r="AF179">
        <f t="shared" si="84"/>
        <v>-1.5682517591322569</v>
      </c>
      <c r="AG179">
        <f t="shared" si="85"/>
        <v>-1.4006989087931552</v>
      </c>
      <c r="AH179">
        <f t="shared" si="86"/>
        <v>0.29649783556133502</v>
      </c>
    </row>
    <row r="180" spans="1:34" x14ac:dyDescent="0.2">
      <c r="A180">
        <v>3</v>
      </c>
      <c r="B180">
        <v>14.13</v>
      </c>
      <c r="C180">
        <v>4.0999999999999996</v>
      </c>
      <c r="D180">
        <v>2.74</v>
      </c>
      <c r="E180">
        <v>24.5</v>
      </c>
      <c r="F180">
        <v>96</v>
      </c>
      <c r="G180">
        <v>2.0499999999999998</v>
      </c>
      <c r="H180">
        <v>0.76</v>
      </c>
      <c r="I180">
        <v>0.56000000000000005</v>
      </c>
      <c r="J180">
        <v>1.35</v>
      </c>
      <c r="K180">
        <v>9.1999999999999993</v>
      </c>
      <c r="L180">
        <v>0.61</v>
      </c>
      <c r="M180">
        <v>1.6</v>
      </c>
      <c r="N180">
        <v>560</v>
      </c>
      <c r="P180">
        <f t="shared" si="71"/>
        <v>0</v>
      </c>
      <c r="Q180">
        <f t="shared" si="72"/>
        <v>0</v>
      </c>
      <c r="R180">
        <f t="shared" si="73"/>
        <v>1</v>
      </c>
      <c r="V180">
        <f t="shared" si="74"/>
        <v>1.3950860444868161</v>
      </c>
      <c r="W180">
        <f t="shared" si="75"/>
        <v>1.5831651196457472</v>
      </c>
      <c r="X180">
        <f t="shared" si="76"/>
        <v>1.3652082234806306</v>
      </c>
      <c r="Y180">
        <f t="shared" si="77"/>
        <v>1.5029432563506449</v>
      </c>
      <c r="Z180">
        <f t="shared" si="78"/>
        <v>-0.26270834190069259</v>
      </c>
      <c r="AA180">
        <f t="shared" si="79"/>
        <v>-0.39275126658279663</v>
      </c>
      <c r="AB180">
        <f t="shared" si="80"/>
        <v>-1.2743045032456335</v>
      </c>
      <c r="AC180">
        <f t="shared" si="81"/>
        <v>1.5966225834962038</v>
      </c>
      <c r="AD180">
        <f t="shared" si="82"/>
        <v>-0.42207509833263268</v>
      </c>
      <c r="AE180">
        <f t="shared" si="83"/>
        <v>1.7916659891629563</v>
      </c>
      <c r="AF180">
        <f t="shared" si="84"/>
        <v>-1.5243783719751918</v>
      </c>
      <c r="AG180">
        <f t="shared" si="85"/>
        <v>-1.4289477651001097</v>
      </c>
      <c r="AH180">
        <f t="shared" si="86"/>
        <v>-0.59516041124835195</v>
      </c>
    </row>
  </sheetData>
  <mergeCells count="3">
    <mergeCell ref="A1:N1"/>
    <mergeCell ref="P1:R1"/>
    <mergeCell ref="V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0"/>
  <sheetViews>
    <sheetView topLeftCell="S1" workbookViewId="0">
      <selection activeCell="AK9" sqref="AK9"/>
    </sheetView>
  </sheetViews>
  <sheetFormatPr baseColWidth="10" defaultRowHeight="16" x14ac:dyDescent="0.2"/>
  <cols>
    <col min="49" max="49" width="12" bestFit="1" customWidth="1"/>
    <col min="56" max="56" width="12.33203125" bestFit="1" customWidth="1"/>
  </cols>
  <sheetData>
    <row r="1" spans="1:56" ht="25" customHeight="1" x14ac:dyDescent="0.2">
      <c r="A1" t="s">
        <v>21</v>
      </c>
      <c r="B1">
        <v>1</v>
      </c>
      <c r="D1" t="s">
        <v>22</v>
      </c>
      <c r="E1">
        <v>178</v>
      </c>
    </row>
    <row r="2" spans="1:56" ht="17" thickBo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P2" t="s">
        <v>23</v>
      </c>
      <c r="T2" t="s">
        <v>24</v>
      </c>
      <c r="V2" t="s">
        <v>16</v>
      </c>
      <c r="Z2" t="s">
        <v>17</v>
      </c>
      <c r="AD2" t="s">
        <v>13</v>
      </c>
      <c r="AE2" t="s">
        <v>14</v>
      </c>
      <c r="AF2" t="s">
        <v>15</v>
      </c>
      <c r="AH2" t="s">
        <v>18</v>
      </c>
      <c r="AL2" t="s">
        <v>19</v>
      </c>
      <c r="AN2" t="s">
        <v>20</v>
      </c>
      <c r="AS2" t="s">
        <v>25</v>
      </c>
      <c r="AW2" t="s">
        <v>26</v>
      </c>
      <c r="AZ2" t="s">
        <v>27</v>
      </c>
      <c r="BD2" t="s">
        <v>28</v>
      </c>
    </row>
    <row r="3" spans="1:56" ht="17" thickBot="1" x14ac:dyDescent="0.25">
      <c r="A3" s="2">
        <v>1.5186125409891542</v>
      </c>
      <c r="B3" s="3">
        <v>-0.56224979832862187</v>
      </c>
      <c r="C3" s="3">
        <v>0.23205254099474928</v>
      </c>
      <c r="D3" s="3">
        <v>-1.1695931750229007</v>
      </c>
      <c r="E3" s="3">
        <v>1.9139052175708113</v>
      </c>
      <c r="F3" s="3">
        <v>0.80899739463203968</v>
      </c>
      <c r="G3" s="3">
        <v>1.0348189581307341</v>
      </c>
      <c r="H3" s="3">
        <v>-0.65956311430506676</v>
      </c>
      <c r="I3" s="3">
        <v>1.2248839840604606</v>
      </c>
      <c r="J3" s="3">
        <v>0.25171684981885339</v>
      </c>
      <c r="K3" s="3">
        <v>0.36217727577860498</v>
      </c>
      <c r="L3" s="3">
        <v>1.847919566506633</v>
      </c>
      <c r="M3" s="4">
        <v>1.0130089267476907</v>
      </c>
      <c r="O3">
        <v>1</v>
      </c>
      <c r="P3" s="2">
        <v>0.80514748669557656</v>
      </c>
      <c r="Q3" s="3">
        <v>-0.11402062242484644</v>
      </c>
      <c r="R3" s="4">
        <v>0.92060838125750943</v>
      </c>
      <c r="T3" s="10">
        <v>6.9242754476489969E-18</v>
      </c>
      <c r="V3" s="2">
        <f t="array" ref="V3:X180">MMULT(A3:M180,P3:R15)+T3</f>
        <v>8.0901851723775966</v>
      </c>
      <c r="W3" s="3">
        <v>3.2787630478117014</v>
      </c>
      <c r="X3" s="4">
        <v>2.9935516021068587</v>
      </c>
      <c r="Z3" s="2">
        <f t="array" ref="Z3">EXP(V3)/SUM(EXP($V3:$X3))</f>
        <v>0.98594672350468338</v>
      </c>
      <c r="AA3" s="3">
        <f t="array" ref="AA3">EXP(W3)/SUM(EXP($V3:$X3))</f>
        <v>8.0219392598306315E-3</v>
      </c>
      <c r="AB3" s="4">
        <f t="array" ref="AB3">EXP(X3)/SUM(EXP($V3:$X3))</f>
        <v>6.0313372354861162E-3</v>
      </c>
      <c r="AD3" s="2">
        <v>1</v>
      </c>
      <c r="AE3" s="3">
        <v>0</v>
      </c>
      <c r="AF3" s="4">
        <v>0</v>
      </c>
      <c r="AH3" s="2">
        <f>-AD3*LOG(Z3)</f>
        <v>6.146551907726434E-3</v>
      </c>
      <c r="AI3" s="3">
        <f t="shared" ref="AI3:AJ3" si="0">-AE3*LOG(AA3)</f>
        <v>0</v>
      </c>
      <c r="AJ3" s="4">
        <f t="shared" si="0"/>
        <v>0</v>
      </c>
      <c r="AL3" s="10">
        <f>1/$E$1*(SUM(AH3:AJ180))</f>
        <v>7.5643432096996699E-2</v>
      </c>
      <c r="AN3" s="2">
        <f>Z3-AD3</f>
        <v>-1.4053276495316624E-2</v>
      </c>
      <c r="AO3" s="3">
        <f t="shared" ref="AO3:AP3" si="1">AA3-AE3</f>
        <v>8.0219392598306315E-3</v>
      </c>
      <c r="AP3" s="4">
        <f t="shared" si="1"/>
        <v>6.0313372354861162E-3</v>
      </c>
      <c r="AR3">
        <v>1</v>
      </c>
      <c r="AS3" s="2">
        <f t="array" ref="AS3:AU15">1/$E$1*MMULT(TRANSPOSE(A3:M180),AN3:AP180)</f>
        <v>-4.236306258195445E-2</v>
      </c>
      <c r="AT3" s="3">
        <v>5.8722024527361041E-2</v>
      </c>
      <c r="AU3" s="4">
        <v>-1.6358961945406588E-2</v>
      </c>
      <c r="AW3" s="10">
        <f>1/$E$1*SUM(AN3:AP180)</f>
        <v>6.5052130349130266E-18</v>
      </c>
      <c r="AY3">
        <v>1</v>
      </c>
      <c r="AZ3" s="2">
        <f>P3-$B$1*AS3</f>
        <v>0.847510549277531</v>
      </c>
      <c r="BA3" s="3">
        <f t="shared" ref="BA3:BB15" si="2">Q3-$B$1*AT3</f>
        <v>-0.17274264695220748</v>
      </c>
      <c r="BB3" s="4">
        <f t="shared" si="2"/>
        <v>0.93696734320291597</v>
      </c>
      <c r="BD3" s="10">
        <f>T3-$B$1*AW3</f>
        <v>4.1906241273597031E-19</v>
      </c>
    </row>
    <row r="4" spans="1:56" x14ac:dyDescent="0.2">
      <c r="A4" s="5">
        <v>0.24628962701506343</v>
      </c>
      <c r="B4" s="1">
        <v>-0.4994133781369039</v>
      </c>
      <c r="C4" s="1">
        <v>-0.8279963232662364</v>
      </c>
      <c r="D4" s="1">
        <v>-2.4908471410952155</v>
      </c>
      <c r="E4" s="1">
        <v>1.8145020611759512E-2</v>
      </c>
      <c r="F4" s="1">
        <v>0.56864766238907261</v>
      </c>
      <c r="G4" s="1">
        <v>0.73362894142946855</v>
      </c>
      <c r="H4" s="1">
        <v>-0.82071923557658621</v>
      </c>
      <c r="I4" s="1">
        <v>-0.54472098744701203</v>
      </c>
      <c r="J4" s="1">
        <v>-0.29332132871304811</v>
      </c>
      <c r="K4" s="1">
        <v>0.40605066293567005</v>
      </c>
      <c r="L4" s="1">
        <v>1.1134493025258114</v>
      </c>
      <c r="M4" s="6">
        <v>0.96524152066860025</v>
      </c>
      <c r="O4">
        <f t="shared" ref="O4:O15" si="3">O3+1</f>
        <v>2</v>
      </c>
      <c r="P4" s="5">
        <v>0.70407035053770672</v>
      </c>
      <c r="Q4" s="1">
        <v>0.17975303151383012</v>
      </c>
      <c r="R4" s="6">
        <v>0.95886573410518494</v>
      </c>
      <c r="V4" s="5">
        <v>1.9380138946372736</v>
      </c>
      <c r="W4" s="1">
        <v>-0.8991490049791987</v>
      </c>
      <c r="X4" s="6">
        <v>-2.7357829615181313</v>
      </c>
      <c r="Z4" s="5">
        <f t="array" ref="Z4">EXP(V4)/SUM(EXP($V4:$X4))</f>
        <v>0.93639235379588881</v>
      </c>
      <c r="AA4" s="1">
        <f t="array" ref="AA4">EXP(W4)/SUM(EXP($V4:$X4))</f>
        <v>5.4864783173522697E-2</v>
      </c>
      <c r="AB4" s="6">
        <f t="array" ref="AB4">EXP(X4)/SUM(EXP($V4:$X4))</f>
        <v>8.7428630305885387E-3</v>
      </c>
      <c r="AD4" s="5">
        <v>1</v>
      </c>
      <c r="AE4" s="1">
        <v>0</v>
      </c>
      <c r="AF4" s="6">
        <v>0</v>
      </c>
      <c r="AH4" s="5">
        <f t="shared" ref="AH4:AH67" si="4">-AD4*LOG(Z4)</f>
        <v>2.8542141235356373E-2</v>
      </c>
      <c r="AI4" s="1">
        <f t="shared" ref="AI4:AI67" si="5">-AE4*LOG(AA4)</f>
        <v>0</v>
      </c>
      <c r="AJ4" s="6">
        <f t="shared" ref="AJ4:AJ67" si="6">-AF4*LOG(AB4)</f>
        <v>0</v>
      </c>
      <c r="AN4" s="5">
        <f t="shared" ref="AN4:AN67" si="7">Z4-AD4</f>
        <v>-6.360764620411119E-2</v>
      </c>
      <c r="AO4" s="1">
        <f t="shared" ref="AO4:AO67" si="8">AA4-AE4</f>
        <v>5.4864783173522697E-2</v>
      </c>
      <c r="AP4" s="6">
        <f t="shared" ref="AP4:AP67" si="9">AB4-AF4</f>
        <v>8.7428630305885387E-3</v>
      </c>
      <c r="AR4">
        <f>AR3+1</f>
        <v>2</v>
      </c>
      <c r="AS4" s="5">
        <v>-1.3849911201184398E-2</v>
      </c>
      <c r="AT4" s="1">
        <v>1.0715179604246906E-2</v>
      </c>
      <c r="AU4" s="6">
        <v>3.1347315969374873E-3</v>
      </c>
      <c r="AY4">
        <f>AY3+1</f>
        <v>2</v>
      </c>
      <c r="AZ4" s="5">
        <f t="shared" ref="AZ4:AZ15" si="10">P4-$B$1*AS4</f>
        <v>0.71792026173889112</v>
      </c>
      <c r="BA4" s="1">
        <f t="shared" si="2"/>
        <v>0.16903785190958323</v>
      </c>
      <c r="BB4" s="6">
        <f t="shared" si="2"/>
        <v>0.9557310025082475</v>
      </c>
    </row>
    <row r="5" spans="1:56" x14ac:dyDescent="0.2">
      <c r="A5" s="5">
        <v>0.19687902841412896</v>
      </c>
      <c r="B5" s="1">
        <v>2.1231246308758858E-2</v>
      </c>
      <c r="C5" s="1">
        <v>1.109334359693495</v>
      </c>
      <c r="D5" s="1">
        <v>-0.268738198155413</v>
      </c>
      <c r="E5" s="1">
        <v>8.8358361239872549E-2</v>
      </c>
      <c r="F5" s="1">
        <v>0.80899739463203968</v>
      </c>
      <c r="G5" s="1">
        <v>1.2155329681514935</v>
      </c>
      <c r="H5" s="1">
        <v>-0.49840699303354774</v>
      </c>
      <c r="I5" s="1">
        <v>2.1359677317672783</v>
      </c>
      <c r="J5" s="1">
        <v>0.26901964913732651</v>
      </c>
      <c r="K5" s="1">
        <v>0.31830388862153991</v>
      </c>
      <c r="L5" s="1">
        <v>0.78858745499583249</v>
      </c>
      <c r="M5" s="6">
        <v>1.3951481753804136</v>
      </c>
      <c r="O5">
        <f t="shared" si="3"/>
        <v>3</v>
      </c>
      <c r="P5" s="5">
        <v>0.28940822750021816</v>
      </c>
      <c r="Q5" s="1">
        <v>3.1996210239778874E-2</v>
      </c>
      <c r="R5" s="6">
        <v>0.37296856135392803</v>
      </c>
      <c r="V5" s="5">
        <v>5.530009135755007</v>
      </c>
      <c r="W5" s="1">
        <v>2.6651567703520858</v>
      </c>
      <c r="X5" s="6">
        <v>1.902747939872905</v>
      </c>
      <c r="Z5" s="5">
        <f t="array" ref="Z5">EXP(V5)/SUM(EXP($V5:$X5))</f>
        <v>0.92286640928188479</v>
      </c>
      <c r="AA5" s="1">
        <f t="array" ref="AA5">EXP(W5)/SUM(EXP($V5:$X5))</f>
        <v>5.2595581971853815E-2</v>
      </c>
      <c r="AB5" s="6">
        <f t="array" ref="AB5">EXP(X5)/SUM(EXP($V5:$X5))</f>
        <v>2.4538008746261324E-2</v>
      </c>
      <c r="AD5" s="5">
        <v>1</v>
      </c>
      <c r="AE5" s="1">
        <v>0</v>
      </c>
      <c r="AF5" s="6">
        <v>0</v>
      </c>
      <c r="AH5" s="5">
        <f t="shared" si="4"/>
        <v>3.4861161282563231E-2</v>
      </c>
      <c r="AI5" s="1">
        <f t="shared" si="5"/>
        <v>0</v>
      </c>
      <c r="AJ5" s="6">
        <f t="shared" si="6"/>
        <v>0</v>
      </c>
      <c r="AN5" s="5">
        <f t="shared" si="7"/>
        <v>-7.7133590718115208E-2</v>
      </c>
      <c r="AO5" s="1">
        <f t="shared" si="8"/>
        <v>5.2595581971853815E-2</v>
      </c>
      <c r="AP5" s="6">
        <f t="shared" si="9"/>
        <v>2.4538008746261324E-2</v>
      </c>
      <c r="AR5">
        <f t="shared" ref="AR5:AR15" si="11">AR4+1</f>
        <v>3</v>
      </c>
      <c r="AS5" s="5">
        <v>-1.7736072783359803E-2</v>
      </c>
      <c r="AT5" s="1">
        <v>3.2043918033570609E-2</v>
      </c>
      <c r="AU5" s="6">
        <v>-1.4307845250210789E-2</v>
      </c>
      <c r="AY5">
        <f t="shared" ref="AY5:AY15" si="12">AY4+1</f>
        <v>3</v>
      </c>
      <c r="AZ5" s="5">
        <f t="shared" si="10"/>
        <v>0.30714430028357798</v>
      </c>
      <c r="BA5" s="1">
        <f t="shared" si="2"/>
        <v>-4.7707793791734732E-5</v>
      </c>
      <c r="BB5" s="6">
        <f t="shared" si="2"/>
        <v>0.38727640660413881</v>
      </c>
    </row>
    <row r="6" spans="1:56" x14ac:dyDescent="0.2">
      <c r="A6" s="5">
        <v>1.6915496360924271</v>
      </c>
      <c r="B6" s="1">
        <v>-0.34681064338558898</v>
      </c>
      <c r="C6" s="1">
        <v>0.48792640478188315</v>
      </c>
      <c r="D6" s="1">
        <v>-0.80925118427590548</v>
      </c>
      <c r="E6" s="1">
        <v>0.93091844877722896</v>
      </c>
      <c r="F6" s="1">
        <v>2.4914455203328107</v>
      </c>
      <c r="G6" s="1">
        <v>1.4665246487358814</v>
      </c>
      <c r="H6" s="1">
        <v>-0.98187535684810567</v>
      </c>
      <c r="I6" s="1">
        <v>1.0321547297378648</v>
      </c>
      <c r="J6" s="1">
        <v>1.1860680130163992</v>
      </c>
      <c r="K6" s="1">
        <v>-0.42754369304856588</v>
      </c>
      <c r="L6" s="1">
        <v>1.1840714432931985</v>
      </c>
      <c r="M6" s="6">
        <v>2.3345738282691912</v>
      </c>
      <c r="O6">
        <f t="shared" si="3"/>
        <v>4</v>
      </c>
      <c r="P6" s="5">
        <v>0.21346399347096762</v>
      </c>
      <c r="Q6" s="1">
        <v>0.64141925592887616</v>
      </c>
      <c r="R6" s="6">
        <v>0.47061375484145695</v>
      </c>
      <c r="V6" s="5">
        <v>9.6779052913425279</v>
      </c>
      <c r="W6" s="1">
        <v>2.6784705945758507</v>
      </c>
      <c r="X6" s="6">
        <v>3.5926945303540796</v>
      </c>
      <c r="Z6" s="5">
        <f t="array" ref="Z6">EXP(V6)/SUM(EXP($V6:$X6))</f>
        <v>0.99682145325236216</v>
      </c>
      <c r="AA6" s="1">
        <f t="array" ref="AA6">EXP(W6)/SUM(EXP($V6:$X6))</f>
        <v>9.0949750268198523E-4</v>
      </c>
      <c r="AB6" s="6">
        <f t="array" ref="AB6">EXP(X6)/SUM(EXP($V6:$X6))</f>
        <v>2.2690492449558542E-3</v>
      </c>
      <c r="AD6" s="5">
        <v>1</v>
      </c>
      <c r="AE6" s="1">
        <v>0</v>
      </c>
      <c r="AF6" s="6">
        <v>0</v>
      </c>
      <c r="AH6" s="5">
        <f t="shared" si="4"/>
        <v>1.3826238461615464E-3</v>
      </c>
      <c r="AI6" s="1">
        <f t="shared" si="5"/>
        <v>0</v>
      </c>
      <c r="AJ6" s="6">
        <f t="shared" si="6"/>
        <v>0</v>
      </c>
      <c r="AN6" s="5">
        <f t="shared" si="7"/>
        <v>-3.1785467476378448E-3</v>
      </c>
      <c r="AO6" s="1">
        <f t="shared" si="8"/>
        <v>9.0949750268198523E-4</v>
      </c>
      <c r="AP6" s="6">
        <f t="shared" si="9"/>
        <v>2.2690492449558542E-3</v>
      </c>
      <c r="AR6">
        <f t="shared" si="11"/>
        <v>4</v>
      </c>
      <c r="AS6" s="5">
        <v>3.5918900732015792E-2</v>
      </c>
      <c r="AT6" s="1">
        <v>-3.357835429344503E-2</v>
      </c>
      <c r="AU6" s="6">
        <v>-2.3405464385707598E-3</v>
      </c>
      <c r="AY6">
        <f t="shared" si="12"/>
        <v>4</v>
      </c>
      <c r="AZ6" s="5">
        <f t="shared" si="10"/>
        <v>0.17754509273895183</v>
      </c>
      <c r="BA6" s="1">
        <f t="shared" si="2"/>
        <v>0.67499761022232119</v>
      </c>
      <c r="BB6" s="6">
        <f t="shared" si="2"/>
        <v>0.47295430128002769</v>
      </c>
    </row>
    <row r="7" spans="1:56" x14ac:dyDescent="0.2">
      <c r="A7" s="5">
        <v>0.29570022561600007</v>
      </c>
      <c r="B7" s="1">
        <v>0.22769376979583206</v>
      </c>
      <c r="C7" s="1">
        <v>1.8404025419424512</v>
      </c>
      <c r="D7" s="1">
        <v>0.45194578333857638</v>
      </c>
      <c r="E7" s="1">
        <v>1.2819851519177941</v>
      </c>
      <c r="F7" s="1">
        <v>0.80899739463203968</v>
      </c>
      <c r="G7" s="1">
        <v>0.66335127086584011</v>
      </c>
      <c r="H7" s="1">
        <v>0.22679555268828935</v>
      </c>
      <c r="I7" s="1">
        <v>0.40140444286391397</v>
      </c>
      <c r="J7" s="1">
        <v>-0.31927552769075757</v>
      </c>
      <c r="K7" s="1">
        <v>0.36217727577860498</v>
      </c>
      <c r="L7" s="1">
        <v>0.44960117931237664</v>
      </c>
      <c r="M7" s="6">
        <v>-3.7874006992297607E-2</v>
      </c>
      <c r="O7">
        <f t="shared" si="3"/>
        <v>5</v>
      </c>
      <c r="P7" s="5">
        <v>1.1361727729129536</v>
      </c>
      <c r="Q7" s="1">
        <v>0.66590582678204402</v>
      </c>
      <c r="R7" s="6">
        <v>0.91005990559327665</v>
      </c>
      <c r="V7" s="5">
        <v>4.7530017946975658</v>
      </c>
      <c r="W7" s="1">
        <v>3.089628320177348</v>
      </c>
      <c r="X7" s="6">
        <v>3.1963038587756674</v>
      </c>
      <c r="Z7" s="5">
        <f t="array" ref="Z7">EXP(V7)/SUM(EXP($V7:$X7))</f>
        <v>0.71411752294912845</v>
      </c>
      <c r="AA7" s="1">
        <f t="array" ref="AA7">EXP(W7)/SUM(EXP($V7:$X7))</f>
        <v>0.13532429354573777</v>
      </c>
      <c r="AB7" s="6">
        <f t="array" ref="AB7">EXP(X7)/SUM(EXP($V7:$X7))</f>
        <v>0.15055818350513381</v>
      </c>
      <c r="AD7" s="5">
        <v>1</v>
      </c>
      <c r="AE7" s="1">
        <v>0</v>
      </c>
      <c r="AF7" s="6">
        <v>0</v>
      </c>
      <c r="AH7" s="5">
        <f t="shared" si="4"/>
        <v>0.14623031011701926</v>
      </c>
      <c r="AI7" s="1">
        <f t="shared" si="5"/>
        <v>0</v>
      </c>
      <c r="AJ7" s="6">
        <f t="shared" si="6"/>
        <v>0</v>
      </c>
      <c r="AN7" s="5">
        <f t="shared" si="7"/>
        <v>-0.28588247705087155</v>
      </c>
      <c r="AO7" s="1">
        <f t="shared" si="8"/>
        <v>0.13532429354573777</v>
      </c>
      <c r="AP7" s="6">
        <f t="shared" si="9"/>
        <v>0.15055818350513381</v>
      </c>
      <c r="AR7">
        <f t="shared" si="11"/>
        <v>5</v>
      </c>
      <c r="AS7" s="5">
        <v>1.3128927273558331E-2</v>
      </c>
      <c r="AT7" s="1">
        <v>-5.5709377811371846E-4</v>
      </c>
      <c r="AU7" s="6">
        <v>-1.2571833495444605E-2</v>
      </c>
      <c r="AY7">
        <f t="shared" si="12"/>
        <v>5</v>
      </c>
      <c r="AZ7" s="5">
        <f t="shared" si="10"/>
        <v>1.1230438456393952</v>
      </c>
      <c r="BA7" s="1">
        <f t="shared" si="2"/>
        <v>0.66646292056015777</v>
      </c>
      <c r="BB7" s="6">
        <f t="shared" si="2"/>
        <v>0.9226317390887212</v>
      </c>
    </row>
    <row r="8" spans="1:56" x14ac:dyDescent="0.2">
      <c r="A8" s="5">
        <v>1.4815545920384512</v>
      </c>
      <c r="B8" s="1">
        <v>-0.51736664104882335</v>
      </c>
      <c r="C8" s="1">
        <v>0.30515935921964493</v>
      </c>
      <c r="D8" s="1">
        <v>-1.2897071719385658</v>
      </c>
      <c r="E8" s="1">
        <v>0.86070510814911583</v>
      </c>
      <c r="F8" s="1">
        <v>1.5620932223266708</v>
      </c>
      <c r="G8" s="1">
        <v>1.3661279765021261</v>
      </c>
      <c r="H8" s="1">
        <v>-0.17609475049050882</v>
      </c>
      <c r="I8" s="1">
        <v>0.66421706239472655</v>
      </c>
      <c r="J8" s="1">
        <v>0.73186953090648121</v>
      </c>
      <c r="K8" s="1">
        <v>0.40605066293567005</v>
      </c>
      <c r="L8" s="1">
        <v>0.33660575408455784</v>
      </c>
      <c r="M8" s="6">
        <v>2.2390390161110103</v>
      </c>
      <c r="O8">
        <f t="shared" si="3"/>
        <v>6</v>
      </c>
      <c r="P8" s="5">
        <v>0.80860369028185797</v>
      </c>
      <c r="Q8" s="1">
        <v>0.60431515240569844</v>
      </c>
      <c r="R8" s="6">
        <v>0.43465486722079627</v>
      </c>
      <c r="V8" s="5">
        <v>7.6729064013044113</v>
      </c>
      <c r="W8" s="1">
        <v>1.6193382234122367</v>
      </c>
      <c r="X8" s="6">
        <v>2.500287738634603</v>
      </c>
      <c r="Z8" s="5">
        <f t="array" ref="Z8">EXP(V8)/SUM(EXP($V8:$X8))</f>
        <v>0.99204462938564997</v>
      </c>
      <c r="AA8" s="1">
        <f t="array" ref="AA8">EXP(W8)/SUM(EXP($V8:$X8))</f>
        <v>2.3307728728949456E-3</v>
      </c>
      <c r="AB8" s="6">
        <f t="array" ref="AB8">EXP(X8)/SUM(EXP($V8:$X8))</f>
        <v>5.6245977414550842E-3</v>
      </c>
      <c r="AD8" s="5">
        <v>1</v>
      </c>
      <c r="AE8" s="1">
        <v>0</v>
      </c>
      <c r="AF8" s="6">
        <v>0</v>
      </c>
      <c r="AH8" s="5">
        <f t="shared" si="4"/>
        <v>3.4687896805656727E-3</v>
      </c>
      <c r="AI8" s="1">
        <f t="shared" si="5"/>
        <v>0</v>
      </c>
      <c r="AJ8" s="6">
        <f t="shared" si="6"/>
        <v>0</v>
      </c>
      <c r="AN8" s="5">
        <f t="shared" si="7"/>
        <v>-7.9553706143500325E-3</v>
      </c>
      <c r="AO8" s="1">
        <f t="shared" si="8"/>
        <v>2.3307728728949456E-3</v>
      </c>
      <c r="AP8" s="6">
        <f t="shared" si="9"/>
        <v>5.6245977414550842E-3</v>
      </c>
      <c r="AR8">
        <f t="shared" si="11"/>
        <v>6</v>
      </c>
      <c r="AS8" s="5">
        <v>5.6708122539513434E-3</v>
      </c>
      <c r="AT8" s="1">
        <v>5.5998636623880551E-4</v>
      </c>
      <c r="AU8" s="6">
        <v>-6.2307986201901562E-3</v>
      </c>
      <c r="AY8">
        <f t="shared" si="12"/>
        <v>6</v>
      </c>
      <c r="AZ8" s="5">
        <f t="shared" si="10"/>
        <v>0.80293287802790658</v>
      </c>
      <c r="BA8" s="1">
        <f t="shared" si="2"/>
        <v>0.60375516603945967</v>
      </c>
      <c r="BB8" s="6">
        <f t="shared" si="2"/>
        <v>0.44088566584098643</v>
      </c>
    </row>
    <row r="9" spans="1:56" x14ac:dyDescent="0.2">
      <c r="A9" s="5">
        <v>1.7162549353928964</v>
      </c>
      <c r="B9" s="1">
        <v>-0.41862369503326646</v>
      </c>
      <c r="C9" s="1">
        <v>0.30515935921964493</v>
      </c>
      <c r="D9" s="1">
        <v>-1.4698781673120631</v>
      </c>
      <c r="E9" s="1">
        <v>-0.26270834190069259</v>
      </c>
      <c r="F9" s="1">
        <v>0.32829793014610542</v>
      </c>
      <c r="G9" s="1">
        <v>0.49267692806845653</v>
      </c>
      <c r="H9" s="1">
        <v>-0.49840699303354774</v>
      </c>
      <c r="I9" s="1">
        <v>0.68173790369678078</v>
      </c>
      <c r="J9" s="1">
        <v>8.3014556463741146E-2</v>
      </c>
      <c r="K9" s="1">
        <v>0.27443050146447479</v>
      </c>
      <c r="L9" s="1">
        <v>1.3676890092884038</v>
      </c>
      <c r="M9" s="6">
        <v>1.7295200179340462</v>
      </c>
      <c r="O9">
        <f t="shared" si="3"/>
        <v>7</v>
      </c>
      <c r="P9" s="5">
        <v>1.4112213050413811</v>
      </c>
      <c r="Q9" s="1">
        <v>0.63940334268150856</v>
      </c>
      <c r="R9" s="6">
        <v>9.4976852867830197E-2</v>
      </c>
      <c r="V9" s="5">
        <v>4.4847747302248067</v>
      </c>
      <c r="W9" s="1">
        <v>0.19603758728992565</v>
      </c>
      <c r="X9" s="6">
        <v>0.44320671873473949</v>
      </c>
      <c r="Z9" s="5">
        <f t="array" ref="Z9">EXP(V9)/SUM(EXP($V9:$X9))</f>
        <v>0.96965734224324029</v>
      </c>
      <c r="AA9" s="1">
        <f t="array" ref="AA9">EXP(W9)/SUM(EXP($V9:$X9))</f>
        <v>1.3305874251098457E-2</v>
      </c>
      <c r="AB9" s="6">
        <f t="array" ref="AB9">EXP(X9)/SUM(EXP($V9:$X9))</f>
        <v>1.7036783505661089E-2</v>
      </c>
      <c r="AD9" s="5">
        <v>1</v>
      </c>
      <c r="AE9" s="1">
        <v>0</v>
      </c>
      <c r="AF9" s="6">
        <v>0</v>
      </c>
      <c r="AH9" s="5">
        <f t="shared" si="4"/>
        <v>1.3381709717132198E-2</v>
      </c>
      <c r="AI9" s="1">
        <f t="shared" si="5"/>
        <v>0</v>
      </c>
      <c r="AJ9" s="6">
        <f t="shared" si="6"/>
        <v>0</v>
      </c>
      <c r="AN9" s="5">
        <f t="shared" si="7"/>
        <v>-3.0342657756759706E-2</v>
      </c>
      <c r="AO9" s="1">
        <f t="shared" si="8"/>
        <v>1.3305874251098457E-2</v>
      </c>
      <c r="AP9" s="6">
        <f t="shared" si="9"/>
        <v>1.7036783505661089E-2</v>
      </c>
      <c r="AR9">
        <f t="shared" si="11"/>
        <v>7</v>
      </c>
      <c r="AS9" s="5">
        <v>2.1741497090397811E-3</v>
      </c>
      <c r="AT9" s="1">
        <v>-1.0171147047158003E-2</v>
      </c>
      <c r="AU9" s="6">
        <v>7.9969973381182301E-3</v>
      </c>
      <c r="AY9">
        <f t="shared" si="12"/>
        <v>7</v>
      </c>
      <c r="AZ9" s="5">
        <f t="shared" si="10"/>
        <v>1.4090471553323414</v>
      </c>
      <c r="BA9" s="1">
        <f t="shared" si="2"/>
        <v>0.6495744897286666</v>
      </c>
      <c r="BB9" s="6">
        <f t="shared" si="2"/>
        <v>8.6979855529711964E-2</v>
      </c>
    </row>
    <row r="10" spans="1:56" x14ac:dyDescent="0.2">
      <c r="A10" s="5">
        <v>1.3086174969351785</v>
      </c>
      <c r="B10" s="1">
        <v>-0.16727801426639491</v>
      </c>
      <c r="C10" s="1">
        <v>0.89001390501880828</v>
      </c>
      <c r="D10" s="1">
        <v>-0.56902319044457539</v>
      </c>
      <c r="E10" s="1">
        <v>1.4926251738021332</v>
      </c>
      <c r="F10" s="1">
        <v>0.4885310849747504</v>
      </c>
      <c r="G10" s="1">
        <v>0.4826372608450808</v>
      </c>
      <c r="H10" s="1">
        <v>-0.41782893239778801</v>
      </c>
      <c r="I10" s="1">
        <v>-0.5972835113531747</v>
      </c>
      <c r="J10" s="1">
        <v>-3.4994401286242687E-3</v>
      </c>
      <c r="K10" s="1">
        <v>0.44992405009273512</v>
      </c>
      <c r="L10" s="1">
        <v>1.3676890092884038</v>
      </c>
      <c r="M10" s="6">
        <v>1.7454424866270764</v>
      </c>
      <c r="O10">
        <f t="shared" si="3"/>
        <v>8</v>
      </c>
      <c r="P10" s="5">
        <v>0.58241988507490705</v>
      </c>
      <c r="Q10" s="1">
        <v>0.77341682335648776</v>
      </c>
      <c r="R10" s="6">
        <v>0.91761882445487897</v>
      </c>
      <c r="V10" s="5">
        <v>6.5072758828671446</v>
      </c>
      <c r="W10" s="1">
        <v>1.4840979767954765</v>
      </c>
      <c r="X10" s="6">
        <v>1.8884234281706931</v>
      </c>
      <c r="Z10" s="5">
        <f t="array" ref="Z10">EXP(V10)/SUM(EXP($V10:$X10))</f>
        <v>0.98381846812764773</v>
      </c>
      <c r="AA10" s="1">
        <f t="array" ref="AA10">EXP(W10)/SUM(EXP($V10:$X10))</f>
        <v>6.4770391869433102E-3</v>
      </c>
      <c r="AB10" s="6">
        <f t="array" ref="AB10">EXP(X10)/SUM(EXP($V10:$X10))</f>
        <v>9.7044926854090927E-3</v>
      </c>
      <c r="AD10" s="5">
        <v>1</v>
      </c>
      <c r="AE10" s="1">
        <v>0</v>
      </c>
      <c r="AF10" s="6">
        <v>0</v>
      </c>
      <c r="AH10" s="5">
        <f t="shared" si="4"/>
        <v>7.0850291738748438E-3</v>
      </c>
      <c r="AI10" s="1">
        <f t="shared" si="5"/>
        <v>0</v>
      </c>
      <c r="AJ10" s="6">
        <f t="shared" si="6"/>
        <v>0</v>
      </c>
      <c r="AN10" s="5">
        <f t="shared" si="7"/>
        <v>-1.6181531872352273E-2</v>
      </c>
      <c r="AO10" s="1">
        <f t="shared" si="8"/>
        <v>6.4770391869433102E-3</v>
      </c>
      <c r="AP10" s="6">
        <f t="shared" si="9"/>
        <v>9.7044926854090927E-3</v>
      </c>
      <c r="AR10">
        <f t="shared" si="11"/>
        <v>8</v>
      </c>
      <c r="AS10" s="5">
        <v>-3.6437636433645716E-3</v>
      </c>
      <c r="AT10" s="1">
        <v>-1.5726954866258788E-2</v>
      </c>
      <c r="AU10" s="6">
        <v>1.937071850962337E-2</v>
      </c>
      <c r="AY10">
        <f t="shared" si="12"/>
        <v>8</v>
      </c>
      <c r="AZ10" s="5">
        <f t="shared" si="10"/>
        <v>0.58606364871827166</v>
      </c>
      <c r="BA10" s="1">
        <f t="shared" si="2"/>
        <v>0.78914377822274651</v>
      </c>
      <c r="BB10" s="6">
        <f t="shared" si="2"/>
        <v>0.89824810594525561</v>
      </c>
    </row>
    <row r="11" spans="1:56" x14ac:dyDescent="0.2">
      <c r="A11" s="5">
        <v>2.2597715200031865</v>
      </c>
      <c r="B11" s="1">
        <v>-0.62508621852033985</v>
      </c>
      <c r="C11" s="1">
        <v>-0.7183360959288938</v>
      </c>
      <c r="D11" s="1">
        <v>-1.6500491626855605</v>
      </c>
      <c r="E11" s="1">
        <v>-0.19249500127257957</v>
      </c>
      <c r="F11" s="1">
        <v>0.80899739463203968</v>
      </c>
      <c r="G11" s="1">
        <v>0.95450162034372998</v>
      </c>
      <c r="H11" s="1">
        <v>-0.57898505366930741</v>
      </c>
      <c r="I11" s="1">
        <v>0.68173790369678078</v>
      </c>
      <c r="J11" s="1">
        <v>6.1386057315649889E-2</v>
      </c>
      <c r="K11" s="1">
        <v>0.5376708244068652</v>
      </c>
      <c r="L11" s="1">
        <v>0.33660575408455784</v>
      </c>
      <c r="M11" s="6">
        <v>0.94931905197557009</v>
      </c>
      <c r="O11">
        <f t="shared" si="3"/>
        <v>9</v>
      </c>
      <c r="P11" s="5">
        <v>0.29598543213271283</v>
      </c>
      <c r="Q11" s="1">
        <v>0.61040098814941002</v>
      </c>
      <c r="R11" s="6">
        <v>0.56734941226539926</v>
      </c>
      <c r="V11" s="5">
        <v>3.8578284517826411</v>
      </c>
      <c r="W11" s="1">
        <v>-0.18905756341629892</v>
      </c>
      <c r="X11" s="6">
        <v>0.50458240079917427</v>
      </c>
      <c r="Z11" s="5">
        <f t="array" ref="Z11">EXP(V11)/SUM(EXP($V11:$X11))</f>
        <v>0.95016628187441454</v>
      </c>
      <c r="AA11" s="1">
        <f t="array" ref="AA11">EXP(W11)/SUM(EXP($V11:$X11))</f>
        <v>1.6605782658627607E-2</v>
      </c>
      <c r="AB11" s="6">
        <f t="array" ref="AB11">EXP(X11)/SUM(EXP($V11:$X11))</f>
        <v>3.3227935466957889E-2</v>
      </c>
      <c r="AD11" s="5">
        <v>1</v>
      </c>
      <c r="AE11" s="1">
        <v>0</v>
      </c>
      <c r="AF11" s="6">
        <v>0</v>
      </c>
      <c r="AH11" s="5">
        <f t="shared" si="4"/>
        <v>2.220038525727237E-2</v>
      </c>
      <c r="AI11" s="1">
        <f t="shared" si="5"/>
        <v>0</v>
      </c>
      <c r="AJ11" s="6">
        <f t="shared" si="6"/>
        <v>0</v>
      </c>
      <c r="AN11" s="5">
        <f t="shared" si="7"/>
        <v>-4.9833718125585458E-2</v>
      </c>
      <c r="AO11" s="1">
        <f t="shared" si="8"/>
        <v>1.6605782658627607E-2</v>
      </c>
      <c r="AP11" s="6">
        <f t="shared" si="9"/>
        <v>3.3227935466957889E-2</v>
      </c>
      <c r="AR11">
        <f t="shared" si="11"/>
        <v>9</v>
      </c>
      <c r="AS11" s="5">
        <v>8.2659603523327369E-3</v>
      </c>
      <c r="AT11" s="1">
        <v>-4.6364321748316355E-3</v>
      </c>
      <c r="AU11" s="6">
        <v>-3.6295281775011153E-3</v>
      </c>
      <c r="AY11">
        <f t="shared" si="12"/>
        <v>9</v>
      </c>
      <c r="AZ11" s="5">
        <f t="shared" si="10"/>
        <v>0.2877194717803801</v>
      </c>
      <c r="BA11" s="1">
        <f t="shared" si="2"/>
        <v>0.61503742032424169</v>
      </c>
      <c r="BB11" s="6">
        <f t="shared" si="2"/>
        <v>0.57097894044290032</v>
      </c>
    </row>
    <row r="12" spans="1:56" x14ac:dyDescent="0.2">
      <c r="A12" s="5">
        <v>1.0615645039304995</v>
      </c>
      <c r="B12" s="1">
        <v>-0.88540853074317116</v>
      </c>
      <c r="C12" s="1">
        <v>-0.35280200480441565</v>
      </c>
      <c r="D12" s="1">
        <v>-1.0494791781072357</v>
      </c>
      <c r="E12" s="1">
        <v>-0.12228166064446655</v>
      </c>
      <c r="F12" s="1">
        <v>1.0974170733236006</v>
      </c>
      <c r="G12" s="1">
        <v>1.1251759631411136</v>
      </c>
      <c r="H12" s="1">
        <v>-1.1430314781196249</v>
      </c>
      <c r="I12" s="1">
        <v>0.45396696677007659</v>
      </c>
      <c r="J12" s="1">
        <v>0.93517742289853967</v>
      </c>
      <c r="K12" s="1">
        <v>0.23055711430740974</v>
      </c>
      <c r="L12" s="1">
        <v>1.3253157248279712</v>
      </c>
      <c r="M12" s="6">
        <v>0.94931905197557009</v>
      </c>
      <c r="O12">
        <f t="shared" si="3"/>
        <v>10</v>
      </c>
      <c r="P12" s="5">
        <v>0.64633390912077804</v>
      </c>
      <c r="Q12" s="1">
        <v>-8.4067076173345578E-4</v>
      </c>
      <c r="R12" s="6">
        <v>0.91096122072141039</v>
      </c>
      <c r="V12" s="5">
        <v>4.6375501974514588</v>
      </c>
      <c r="W12" s="1">
        <v>0.84902578947488472</v>
      </c>
      <c r="X12" s="6">
        <v>5.7696218052387706E-2</v>
      </c>
      <c r="Z12" s="5">
        <f t="array" ref="Z12">EXP(V12)/SUM(EXP($V12:$X12))</f>
        <v>0.96816165337564419</v>
      </c>
      <c r="AA12" s="1">
        <f t="array" ref="AA12">EXP(W12)/SUM(EXP($V12:$X12))</f>
        <v>2.1908499414433819E-2</v>
      </c>
      <c r="AB12" s="6">
        <f t="array" ref="AB12">EXP(X12)/SUM(EXP($V12:$X12))</f>
        <v>9.9298472099219864E-3</v>
      </c>
      <c r="AD12" s="5">
        <v>1</v>
      </c>
      <c r="AE12" s="1">
        <v>0</v>
      </c>
      <c r="AF12" s="6">
        <v>0</v>
      </c>
      <c r="AH12" s="5">
        <f t="shared" si="4"/>
        <v>1.4052122745697854E-2</v>
      </c>
      <c r="AI12" s="1">
        <f t="shared" si="5"/>
        <v>0</v>
      </c>
      <c r="AJ12" s="6">
        <f t="shared" si="6"/>
        <v>0</v>
      </c>
      <c r="AN12" s="5">
        <f t="shared" si="7"/>
        <v>-3.1838346624355807E-2</v>
      </c>
      <c r="AO12" s="1">
        <f t="shared" si="8"/>
        <v>2.1908499414433819E-2</v>
      </c>
      <c r="AP12" s="6">
        <f t="shared" si="9"/>
        <v>9.9298472099219864E-3</v>
      </c>
      <c r="AR12">
        <f t="shared" si="11"/>
        <v>10</v>
      </c>
      <c r="AS12" s="5">
        <v>-2.2296649096076489E-2</v>
      </c>
      <c r="AT12" s="1">
        <v>6.1163286654816879E-2</v>
      </c>
      <c r="AU12" s="6">
        <v>-3.8866637558740397E-2</v>
      </c>
      <c r="AY12">
        <f t="shared" si="12"/>
        <v>10</v>
      </c>
      <c r="AZ12" s="5">
        <f t="shared" si="10"/>
        <v>0.66863055821685458</v>
      </c>
      <c r="BA12" s="1">
        <f t="shared" si="2"/>
        <v>-6.2003957416550334E-2</v>
      </c>
      <c r="BB12" s="6">
        <f t="shared" si="2"/>
        <v>0.94982785828015082</v>
      </c>
    </row>
    <row r="13" spans="1:56" x14ac:dyDescent="0.2">
      <c r="A13" s="5">
        <v>1.3580280955361128</v>
      </c>
      <c r="B13" s="1">
        <v>-0.15830138281043502</v>
      </c>
      <c r="C13" s="1">
        <v>-0.24314177746707305</v>
      </c>
      <c r="D13" s="1">
        <v>-0.44890919352891084</v>
      </c>
      <c r="E13" s="1">
        <v>0.36921172375232464</v>
      </c>
      <c r="F13" s="1">
        <v>1.0493471268750074</v>
      </c>
      <c r="G13" s="1">
        <v>1.2958503059384971</v>
      </c>
      <c r="H13" s="1">
        <v>-1.1430314781196249</v>
      </c>
      <c r="I13" s="1">
        <v>1.382571555778948</v>
      </c>
      <c r="J13" s="1">
        <v>0.29929954794465452</v>
      </c>
      <c r="K13" s="1">
        <v>1.2835184060769704</v>
      </c>
      <c r="L13" s="1">
        <v>0.78858745499583249</v>
      </c>
      <c r="M13" s="6">
        <v>2.4301086404273717</v>
      </c>
      <c r="O13">
        <f t="shared" si="3"/>
        <v>11</v>
      </c>
      <c r="P13" s="5">
        <v>0.44227443191094989</v>
      </c>
      <c r="Q13" s="1">
        <v>0.35223336885773643</v>
      </c>
      <c r="R13" s="6">
        <v>2.6571281043053799E-2</v>
      </c>
      <c r="V13" s="5">
        <v>7.1871993533166361</v>
      </c>
      <c r="W13" s="1">
        <v>1.9164511455137194</v>
      </c>
      <c r="X13" s="6">
        <v>1.4241924970815174</v>
      </c>
      <c r="Z13" s="5">
        <f t="array" ref="Z13">EXP(V13)/SUM(EXP($V13:$X13))</f>
        <v>0.99178660412264175</v>
      </c>
      <c r="AA13" s="1">
        <f t="array" ref="AA13">EXP(W13)/SUM(EXP($V13:$X13))</f>
        <v>5.0975486103113357E-3</v>
      </c>
      <c r="AB13" s="6">
        <f t="array" ref="AB13">EXP(X13)/SUM(EXP($V13:$X13))</f>
        <v>3.1158472670469177E-3</v>
      </c>
      <c r="AD13" s="5">
        <v>1</v>
      </c>
      <c r="AE13" s="1">
        <v>0</v>
      </c>
      <c r="AF13" s="6">
        <v>0</v>
      </c>
      <c r="AH13" s="5">
        <f t="shared" si="4"/>
        <v>3.5817619401563479E-3</v>
      </c>
      <c r="AI13" s="1">
        <f t="shared" si="5"/>
        <v>0</v>
      </c>
      <c r="AJ13" s="6">
        <f t="shared" si="6"/>
        <v>0</v>
      </c>
      <c r="AN13" s="5">
        <f t="shared" si="7"/>
        <v>-8.2133958773582538E-3</v>
      </c>
      <c r="AO13" s="1">
        <f t="shared" si="8"/>
        <v>5.0975486103113357E-3</v>
      </c>
      <c r="AP13" s="6">
        <f t="shared" si="9"/>
        <v>3.1158472670469177E-3</v>
      </c>
      <c r="AR13">
        <f t="shared" si="11"/>
        <v>11</v>
      </c>
      <c r="AS13" s="5">
        <v>1.351834294058156E-2</v>
      </c>
      <c r="AT13" s="1">
        <v>-3.1238518937880929E-2</v>
      </c>
      <c r="AU13" s="6">
        <v>1.7720175997299387E-2</v>
      </c>
      <c r="AY13">
        <f t="shared" si="12"/>
        <v>11</v>
      </c>
      <c r="AZ13" s="5">
        <f t="shared" si="10"/>
        <v>0.42875608897036832</v>
      </c>
      <c r="BA13" s="1">
        <f t="shared" si="2"/>
        <v>0.38347188779561736</v>
      </c>
      <c r="BB13" s="6">
        <f t="shared" si="2"/>
        <v>8.8511050457544121E-3</v>
      </c>
    </row>
    <row r="14" spans="1:56" x14ac:dyDescent="0.2">
      <c r="A14" s="5">
        <v>1.3827333948365801</v>
      </c>
      <c r="B14" s="1">
        <v>-0.76871232181569515</v>
      </c>
      <c r="C14" s="1">
        <v>-0.17003495924217743</v>
      </c>
      <c r="D14" s="1">
        <v>-0.80925118427590548</v>
      </c>
      <c r="E14" s="1">
        <v>-0.33292168252880566</v>
      </c>
      <c r="F14" s="1">
        <v>-0.15240153433982878</v>
      </c>
      <c r="G14" s="1">
        <v>0.40231992305807707</v>
      </c>
      <c r="H14" s="1">
        <v>-0.82071923557658621</v>
      </c>
      <c r="I14" s="1">
        <v>-3.6616589687440658E-2</v>
      </c>
      <c r="J14" s="1">
        <v>-2.5127939276715527E-2</v>
      </c>
      <c r="K14" s="1">
        <v>0.93253130882044999</v>
      </c>
      <c r="L14" s="1">
        <v>0.29423246962412547</v>
      </c>
      <c r="M14" s="6">
        <v>1.6976750805479861</v>
      </c>
      <c r="O14">
        <f t="shared" si="3"/>
        <v>12</v>
      </c>
      <c r="P14" s="5">
        <v>1.1195366094804786</v>
      </c>
      <c r="Q14" s="1">
        <v>0.9156852897146901</v>
      </c>
      <c r="R14" s="6">
        <v>0.1419449311517772</v>
      </c>
      <c r="V14" s="5">
        <v>1.9715815338582137</v>
      </c>
      <c r="W14" s="1">
        <v>-1.24831484476482</v>
      </c>
      <c r="X14" s="6">
        <v>-1.2782033799454076</v>
      </c>
      <c r="Z14" s="5">
        <f t="array" ref="Z14">EXP(V14)/SUM(EXP($V14:$X14))</f>
        <v>0.92700593315931168</v>
      </c>
      <c r="AA14" s="1">
        <f t="array" ref="AA14">EXP(W14)/SUM(EXP($V14:$X14))</f>
        <v>3.7042414254460795E-2</v>
      </c>
      <c r="AB14" s="6">
        <f t="array" ref="AB14">EXP(X14)/SUM(EXP($V14:$X14))</f>
        <v>3.5951652586227512E-2</v>
      </c>
      <c r="AD14" s="5">
        <v>1</v>
      </c>
      <c r="AE14" s="1">
        <v>0</v>
      </c>
      <c r="AF14" s="6">
        <v>0</v>
      </c>
      <c r="AH14" s="5">
        <f t="shared" si="4"/>
        <v>3.2917486211378556E-2</v>
      </c>
      <c r="AI14" s="1">
        <f t="shared" si="5"/>
        <v>0</v>
      </c>
      <c r="AJ14" s="6">
        <f t="shared" si="6"/>
        <v>0</v>
      </c>
      <c r="AN14" s="5">
        <f t="shared" si="7"/>
        <v>-7.2994066840688321E-2</v>
      </c>
      <c r="AO14" s="1">
        <f t="shared" si="8"/>
        <v>3.7042414254460795E-2</v>
      </c>
      <c r="AP14" s="6">
        <f t="shared" si="9"/>
        <v>3.5951652586227512E-2</v>
      </c>
      <c r="AR14">
        <f>AR13+1</f>
        <v>12</v>
      </c>
      <c r="AS14" s="5">
        <v>-2.1427076396639253E-3</v>
      </c>
      <c r="AT14" s="1">
        <v>-4.7935165697113799E-3</v>
      </c>
      <c r="AU14" s="6">
        <v>6.9362242093753239E-3</v>
      </c>
      <c r="AY14">
        <f>AY13+1</f>
        <v>12</v>
      </c>
      <c r="AZ14" s="5">
        <f t="shared" si="10"/>
        <v>1.1216793171201425</v>
      </c>
      <c r="BA14" s="1">
        <f t="shared" si="2"/>
        <v>0.92047880628440149</v>
      </c>
      <c r="BB14" s="6">
        <f t="shared" si="2"/>
        <v>0.13500870694240188</v>
      </c>
    </row>
    <row r="15" spans="1:56" ht="17" thickBot="1" x14ac:dyDescent="0.25">
      <c r="A15" s="5">
        <v>0.9256853577779276</v>
      </c>
      <c r="B15" s="1">
        <v>-0.54429653541670242</v>
      </c>
      <c r="C15" s="1">
        <v>0.15894572276985366</v>
      </c>
      <c r="D15" s="1">
        <v>-1.0494791781072357</v>
      </c>
      <c r="E15" s="1">
        <v>-0.75420172629748383</v>
      </c>
      <c r="F15" s="1">
        <v>0.4885310849747504</v>
      </c>
      <c r="G15" s="1">
        <v>0.73362894142946855</v>
      </c>
      <c r="H15" s="1">
        <v>-0.57898505366930741</v>
      </c>
      <c r="I15" s="1">
        <v>0.38388360156185974</v>
      </c>
      <c r="J15" s="1">
        <v>0.23441405050038033</v>
      </c>
      <c r="K15" s="1">
        <v>0.84478453450631985</v>
      </c>
      <c r="L15" s="1">
        <v>0.40722789485194427</v>
      </c>
      <c r="M15" s="6">
        <v>1.8250548300922269</v>
      </c>
      <c r="O15">
        <f t="shared" si="3"/>
        <v>13</v>
      </c>
      <c r="P15" s="7">
        <v>0.77660930600736688</v>
      </c>
      <c r="Q15" s="8">
        <v>-0.1839123954622135</v>
      </c>
      <c r="R15" s="9">
        <v>-0.18175815564454598</v>
      </c>
      <c r="V15" s="5">
        <v>2.9323107305249216</v>
      </c>
      <c r="W15" s="1">
        <v>-0.48823968183734706</v>
      </c>
      <c r="X15" s="6">
        <v>-0.86009674332273289</v>
      </c>
      <c r="Z15" s="5">
        <f t="array" ref="Z15">EXP(V15)/SUM(EXP($V15:$X15))</f>
        <v>0.94765557747944085</v>
      </c>
      <c r="AA15" s="1">
        <f t="array" ref="AA15">EXP(W15)/SUM(EXP($V15:$X15))</f>
        <v>3.0983063267772851E-2</v>
      </c>
      <c r="AB15" s="6">
        <f t="array" ref="AB15">EXP(X15)/SUM(EXP($V15:$X15))</f>
        <v>2.1361359252786302E-2</v>
      </c>
      <c r="AD15" s="5">
        <v>1</v>
      </c>
      <c r="AE15" s="1">
        <v>0</v>
      </c>
      <c r="AF15" s="6">
        <v>0</v>
      </c>
      <c r="AH15" s="5">
        <f t="shared" si="4"/>
        <v>2.3349476985954458E-2</v>
      </c>
      <c r="AI15" s="1">
        <f t="shared" si="5"/>
        <v>0</v>
      </c>
      <c r="AJ15" s="6">
        <f t="shared" si="6"/>
        <v>0</v>
      </c>
      <c r="AN15" s="5">
        <f t="shared" si="7"/>
        <v>-5.2344422520559153E-2</v>
      </c>
      <c r="AO15" s="1">
        <f t="shared" si="8"/>
        <v>3.0983063267772851E-2</v>
      </c>
      <c r="AP15" s="6">
        <f t="shared" si="9"/>
        <v>2.1361359252786302E-2</v>
      </c>
      <c r="AR15">
        <f t="shared" si="11"/>
        <v>13</v>
      </c>
      <c r="AS15" s="7">
        <v>-3.9996588245625866E-2</v>
      </c>
      <c r="AT15" s="8">
        <v>6.177004074875149E-2</v>
      </c>
      <c r="AU15" s="9">
        <v>-2.1773452503125557E-2</v>
      </c>
      <c r="AY15">
        <f t="shared" si="12"/>
        <v>13</v>
      </c>
      <c r="AZ15" s="7">
        <f t="shared" si="10"/>
        <v>0.81660589425299279</v>
      </c>
      <c r="BA15" s="8">
        <f t="shared" si="2"/>
        <v>-0.24568243621096497</v>
      </c>
      <c r="BB15" s="9">
        <f t="shared" si="2"/>
        <v>-0.15998470314142041</v>
      </c>
    </row>
    <row r="16" spans="1:56" x14ac:dyDescent="0.2">
      <c r="A16" s="5">
        <v>2.1609503228013156</v>
      </c>
      <c r="B16" s="1">
        <v>-0.54429653541670242</v>
      </c>
      <c r="C16" s="1">
        <v>8.5838904544958058E-2</v>
      </c>
      <c r="D16" s="1">
        <v>-2.4307901426373828</v>
      </c>
      <c r="E16" s="1">
        <v>-0.61377504504125779</v>
      </c>
      <c r="F16" s="1">
        <v>1.2896968591179747</v>
      </c>
      <c r="G16" s="1">
        <v>1.6673179932033912</v>
      </c>
      <c r="H16" s="1">
        <v>0.5491077952313278</v>
      </c>
      <c r="I16" s="1">
        <v>2.1359677317672783</v>
      </c>
      <c r="J16" s="1">
        <v>0.14790005390801531</v>
      </c>
      <c r="K16" s="1">
        <v>1.2835184060769704</v>
      </c>
      <c r="L16" s="1">
        <v>0.16711261624282958</v>
      </c>
      <c r="M16" s="6">
        <v>1.2836908945292027</v>
      </c>
      <c r="P16">
        <v>1</v>
      </c>
      <c r="Q16">
        <v>2</v>
      </c>
      <c r="R16">
        <v>3</v>
      </c>
      <c r="V16" s="5">
        <v>6.3603726134294636</v>
      </c>
      <c r="W16" s="1">
        <v>1.6335103299040885</v>
      </c>
      <c r="X16" s="6">
        <v>2.1908383195001995</v>
      </c>
      <c r="Z16" s="5">
        <f t="array" ref="Z16">EXP(V16)/SUM(EXP($V16:$X16))</f>
        <v>0.97626345495460876</v>
      </c>
      <c r="AA16" s="1">
        <f t="array" ref="AA16">EXP(W16)/SUM(EXP($V16:$X16))</f>
        <v>8.6440411556752816E-3</v>
      </c>
      <c r="AB16" s="6">
        <f t="array" ref="AB16">EXP(X16)/SUM(EXP($V16:$X16))</f>
        <v>1.5092503889716013E-2</v>
      </c>
      <c r="AD16" s="5">
        <v>1</v>
      </c>
      <c r="AE16" s="1">
        <v>0</v>
      </c>
      <c r="AF16" s="6">
        <v>0</v>
      </c>
      <c r="AH16" s="5">
        <f t="shared" si="4"/>
        <v>1.0432967586066126E-2</v>
      </c>
      <c r="AI16" s="1">
        <f t="shared" si="5"/>
        <v>0</v>
      </c>
      <c r="AJ16" s="6">
        <f t="shared" si="6"/>
        <v>0</v>
      </c>
      <c r="AN16" s="5">
        <f t="shared" si="7"/>
        <v>-2.3736545045391244E-2</v>
      </c>
      <c r="AO16" s="1">
        <f t="shared" si="8"/>
        <v>8.6440411556752816E-3</v>
      </c>
      <c r="AP16" s="6">
        <f t="shared" si="9"/>
        <v>1.5092503889716013E-2</v>
      </c>
      <c r="AS16">
        <v>1</v>
      </c>
      <c r="AT16">
        <v>2</v>
      </c>
      <c r="AU16">
        <v>3</v>
      </c>
      <c r="AZ16">
        <v>1</v>
      </c>
      <c r="BA16">
        <v>2</v>
      </c>
      <c r="BB16">
        <v>3</v>
      </c>
    </row>
    <row r="17" spans="1:42" x14ac:dyDescent="0.2">
      <c r="A17" s="5">
        <v>1.7039022857426629</v>
      </c>
      <c r="B17" s="1">
        <v>-0.41862369503326646</v>
      </c>
      <c r="C17" s="1">
        <v>4.928549543250943E-2</v>
      </c>
      <c r="D17" s="1">
        <v>-2.2506191472638855</v>
      </c>
      <c r="E17" s="1">
        <v>0.15857170186798558</v>
      </c>
      <c r="F17" s="1">
        <v>1.6101631687752638</v>
      </c>
      <c r="G17" s="1">
        <v>1.6171196570865138</v>
      </c>
      <c r="H17" s="1">
        <v>-0.57898505366930741</v>
      </c>
      <c r="I17" s="1">
        <v>2.398780351298091</v>
      </c>
      <c r="J17" s="1">
        <v>1.0562970181278513</v>
      </c>
      <c r="K17" s="1">
        <v>1.0641514702916453</v>
      </c>
      <c r="L17" s="1">
        <v>0.54847217638671786</v>
      </c>
      <c r="M17" s="6">
        <v>2.5479349087557948</v>
      </c>
      <c r="V17" s="5">
        <v>8.4941958718277348</v>
      </c>
      <c r="W17" s="1">
        <v>1.8250830143961729</v>
      </c>
      <c r="X17" s="6">
        <v>2.5591217858656097</v>
      </c>
      <c r="Z17" s="5">
        <f t="array" ref="Z17">EXP(V17)/SUM(EXP($V17:$X17))</f>
        <v>0.99610071267149969</v>
      </c>
      <c r="AA17" s="1">
        <f t="array" ref="AA17">EXP(W17)/SUM(EXP($V17:$X17))</f>
        <v>1.2645742600102369E-3</v>
      </c>
      <c r="AB17" s="6">
        <f t="array" ref="AB17">EXP(X17)/SUM(EXP($V17:$X17))</f>
        <v>2.6347130684902255E-3</v>
      </c>
      <c r="AD17" s="5">
        <v>1</v>
      </c>
      <c r="AE17" s="1">
        <v>0</v>
      </c>
      <c r="AF17" s="6">
        <v>0</v>
      </c>
      <c r="AH17" s="5">
        <f t="shared" si="4"/>
        <v>1.6967491804579298E-3</v>
      </c>
      <c r="AI17" s="1">
        <f t="shared" si="5"/>
        <v>0</v>
      </c>
      <c r="AJ17" s="6">
        <f t="shared" si="6"/>
        <v>0</v>
      </c>
      <c r="AN17" s="5">
        <f t="shared" si="7"/>
        <v>-3.8992873285003116E-3</v>
      </c>
      <c r="AO17" s="1">
        <f t="shared" si="8"/>
        <v>1.2645742600102369E-3</v>
      </c>
      <c r="AP17" s="6">
        <f t="shared" si="9"/>
        <v>2.6347130684902255E-3</v>
      </c>
    </row>
    <row r="18" spans="1:42" x14ac:dyDescent="0.2">
      <c r="A18" s="5">
        <v>0.77745356197512205</v>
      </c>
      <c r="B18" s="1">
        <v>-0.47248348376902477</v>
      </c>
      <c r="C18" s="1">
        <v>1.2189945870308394</v>
      </c>
      <c r="D18" s="1">
        <v>-0.68913718736024099</v>
      </c>
      <c r="E18" s="1">
        <v>0.86070510814911583</v>
      </c>
      <c r="F18" s="1">
        <v>0.88911397204636256</v>
      </c>
      <c r="G18" s="1">
        <v>0.88422394978010155</v>
      </c>
      <c r="H18" s="1">
        <v>-0.49840699303354774</v>
      </c>
      <c r="I18" s="1">
        <v>-0.22934584401003685</v>
      </c>
      <c r="J18" s="1">
        <v>0.96978302153548579</v>
      </c>
      <c r="K18" s="1">
        <v>1.4151385675481658</v>
      </c>
      <c r="L18" s="1">
        <v>0.37897903854498954</v>
      </c>
      <c r="M18" s="6">
        <v>1.7932098927061668</v>
      </c>
      <c r="V18" s="5">
        <v>6.1550929639017005</v>
      </c>
      <c r="W18" s="1">
        <v>1.0886370863829464</v>
      </c>
      <c r="X18" s="6">
        <v>1.7081765252912706</v>
      </c>
      <c r="Z18" s="5">
        <f t="array" ref="Z18">EXP(V18)/SUM(EXP($V18:$X18))</f>
        <v>0.98229959060145033</v>
      </c>
      <c r="AA18" s="1">
        <f t="array" ref="AA18">EXP(W18)/SUM(EXP($V18:$X18))</f>
        <v>6.1931290909040121E-3</v>
      </c>
      <c r="AB18" s="6">
        <f t="array" ref="AB18">EXP(X18)/SUM(EXP($V18:$X18))</f>
        <v>1.1507280307645596E-2</v>
      </c>
      <c r="AD18" s="5">
        <v>1</v>
      </c>
      <c r="AE18" s="1">
        <v>0</v>
      </c>
      <c r="AF18" s="6">
        <v>0</v>
      </c>
      <c r="AH18" s="5">
        <f t="shared" si="4"/>
        <v>7.7560369565554911E-3</v>
      </c>
      <c r="AI18" s="1">
        <f t="shared" si="5"/>
        <v>0</v>
      </c>
      <c r="AJ18" s="6">
        <f t="shared" si="6"/>
        <v>0</v>
      </c>
      <c r="AN18" s="5">
        <f t="shared" si="7"/>
        <v>-1.7700409398549666E-2</v>
      </c>
      <c r="AO18" s="1">
        <f t="shared" si="8"/>
        <v>6.1931290909040121E-3</v>
      </c>
      <c r="AP18" s="6">
        <f t="shared" si="9"/>
        <v>1.1507280307645596E-2</v>
      </c>
    </row>
    <row r="19" spans="1:42" x14ac:dyDescent="0.2">
      <c r="A19" s="5">
        <v>1.6050810885407918</v>
      </c>
      <c r="B19" s="1">
        <v>-0.37374053775346811</v>
      </c>
      <c r="C19" s="1">
        <v>1.2921014052557349</v>
      </c>
      <c r="D19" s="1">
        <v>0.15166079104941396</v>
      </c>
      <c r="E19" s="1">
        <v>1.4224118331740201</v>
      </c>
      <c r="F19" s="1">
        <v>0.80899739463203968</v>
      </c>
      <c r="G19" s="1">
        <v>1.1151362959177382</v>
      </c>
      <c r="H19" s="1">
        <v>-0.25667281112626855</v>
      </c>
      <c r="I19" s="1">
        <v>0.66421706239472655</v>
      </c>
      <c r="J19" s="1">
        <v>0.49395604027747658</v>
      </c>
      <c r="K19" s="1">
        <v>0.49379743724980019</v>
      </c>
      <c r="L19" s="1">
        <v>5.4117191015010759E-2</v>
      </c>
      <c r="M19" s="6">
        <v>1.6976750805479861</v>
      </c>
      <c r="V19" s="5">
        <v>7.2432524300282362</v>
      </c>
      <c r="W19" s="1">
        <v>2.1553019337424617</v>
      </c>
      <c r="X19" s="6">
        <v>3.7281240879512847</v>
      </c>
      <c r="Z19" s="5">
        <f t="array" ref="Z19">EXP(V19)/SUM(EXP($V19:$X19))</f>
        <v>0.96533050343585891</v>
      </c>
      <c r="AA19" s="1">
        <f t="array" ref="AA19">EXP(W19)/SUM(EXP($V19:$X19))</f>
        <v>5.9567202561819337E-3</v>
      </c>
      <c r="AB19" s="6">
        <f t="array" ref="AB19">EXP(X19)/SUM(EXP($V19:$X19))</f>
        <v>2.8712776307959237E-2</v>
      </c>
      <c r="AD19" s="5">
        <v>1</v>
      </c>
      <c r="AE19" s="1">
        <v>0</v>
      </c>
      <c r="AF19" s="6">
        <v>0</v>
      </c>
      <c r="AH19" s="5">
        <f t="shared" si="4"/>
        <v>1.5323970340953973E-2</v>
      </c>
      <c r="AI19" s="1">
        <f t="shared" si="5"/>
        <v>0</v>
      </c>
      <c r="AJ19" s="6">
        <f t="shared" si="6"/>
        <v>0</v>
      </c>
      <c r="AN19" s="5">
        <f t="shared" si="7"/>
        <v>-3.4669496564141089E-2</v>
      </c>
      <c r="AO19" s="1">
        <f t="shared" si="8"/>
        <v>5.9567202561819337E-3</v>
      </c>
      <c r="AP19" s="6">
        <f t="shared" si="9"/>
        <v>2.8712776307959237E-2</v>
      </c>
    </row>
    <row r="20" spans="1:42" x14ac:dyDescent="0.2">
      <c r="A20" s="5">
        <v>1.0245065549797987</v>
      </c>
      <c r="B20" s="1">
        <v>-0.68792263871205772</v>
      </c>
      <c r="C20" s="1">
        <v>0.92656731413125681</v>
      </c>
      <c r="D20" s="1">
        <v>0.15166079104941396</v>
      </c>
      <c r="E20" s="1">
        <v>1.0713451300334549</v>
      </c>
      <c r="F20" s="1">
        <v>1.0493471268750074</v>
      </c>
      <c r="G20" s="1">
        <v>1.3761676437255015</v>
      </c>
      <c r="H20" s="1">
        <v>0.30737361332404911</v>
      </c>
      <c r="I20" s="1">
        <v>0.22619602984337195</v>
      </c>
      <c r="J20" s="1">
        <v>0.66698403346220703</v>
      </c>
      <c r="K20" s="1">
        <v>0.7570377601921896</v>
      </c>
      <c r="L20" s="1">
        <v>-5.8878234212808071E-2</v>
      </c>
      <c r="M20" s="6">
        <v>1.2200010197570823</v>
      </c>
      <c r="V20" s="5">
        <v>6.5423113748248438</v>
      </c>
      <c r="W20" s="1">
        <v>2.4775354718953317</v>
      </c>
      <c r="X20" s="6">
        <v>3.0702876120833458</v>
      </c>
      <c r="Z20" s="5">
        <f t="array" ref="Z20">EXP(V20)/SUM(EXP($V20:$X20))</f>
        <v>0.95399733574967727</v>
      </c>
      <c r="AA20" s="1">
        <f t="array" ref="AA20">EXP(W20)/SUM(EXP($V20:$X20))</f>
        <v>1.6377115692972528E-2</v>
      </c>
      <c r="AB20" s="6">
        <f t="array" ref="AB20">EXP(X20)/SUM(EXP($V20:$X20))</f>
        <v>2.9625548557350154E-2</v>
      </c>
      <c r="AD20" s="5">
        <v>1</v>
      </c>
      <c r="AE20" s="1">
        <v>0</v>
      </c>
      <c r="AF20" s="6">
        <v>0</v>
      </c>
      <c r="AH20" s="5">
        <f t="shared" si="4"/>
        <v>2.0452838158409346E-2</v>
      </c>
      <c r="AI20" s="1">
        <f t="shared" si="5"/>
        <v>0</v>
      </c>
      <c r="AJ20" s="6">
        <f t="shared" si="6"/>
        <v>0</v>
      </c>
      <c r="AN20" s="5">
        <f t="shared" si="7"/>
        <v>-4.6002664250322733E-2</v>
      </c>
      <c r="AO20" s="1">
        <f t="shared" si="8"/>
        <v>1.6377115692972528E-2</v>
      </c>
      <c r="AP20" s="6">
        <f t="shared" si="9"/>
        <v>2.9625548557350154E-2</v>
      </c>
    </row>
    <row r="21" spans="1:42" x14ac:dyDescent="0.2">
      <c r="A21" s="5">
        <v>1.4692019423882177</v>
      </c>
      <c r="B21" s="1">
        <v>-0.66996937580013827</v>
      </c>
      <c r="C21" s="1">
        <v>0.41481958655698753</v>
      </c>
      <c r="D21" s="1">
        <v>-0.89933668196265448</v>
      </c>
      <c r="E21" s="1">
        <v>0.57985174563666375</v>
      </c>
      <c r="F21" s="1">
        <v>1.6101631687752638</v>
      </c>
      <c r="G21" s="1">
        <v>1.9082700065644038</v>
      </c>
      <c r="H21" s="1">
        <v>-0.33725087176202828</v>
      </c>
      <c r="I21" s="1">
        <v>0.47148780807213075</v>
      </c>
      <c r="J21" s="1">
        <v>1.575380997682043</v>
      </c>
      <c r="K21" s="1">
        <v>1.1957716317628404</v>
      </c>
      <c r="L21" s="1">
        <v>0.29423246962412547</v>
      </c>
      <c r="M21" s="6">
        <v>2.9714725759903962</v>
      </c>
      <c r="V21" s="5">
        <v>9.4203723776112653</v>
      </c>
      <c r="W21" s="1">
        <v>1.8975604450532257</v>
      </c>
      <c r="X21" s="6">
        <v>2.7770201549189406</v>
      </c>
      <c r="Z21" s="5">
        <f t="array" ref="Z21">EXP(V21)/SUM(EXP($V21:$X21))</f>
        <v>0.99816012796879594</v>
      </c>
      <c r="AA21" s="1">
        <f t="array" ref="AA21">EXP(W21)/SUM(EXP($V21:$X21))</f>
        <v>5.3961561322701075E-4</v>
      </c>
      <c r="AB21" s="6">
        <f t="array" ref="AB21">EXP(X21)/SUM(EXP($V21:$X21))</f>
        <v>1.3002564179771302E-3</v>
      </c>
      <c r="AD21" s="5">
        <v>1</v>
      </c>
      <c r="AE21" s="1">
        <v>0</v>
      </c>
      <c r="AF21" s="6">
        <v>0</v>
      </c>
      <c r="AH21" s="5">
        <f t="shared" si="4"/>
        <v>7.9978224487338651E-4</v>
      </c>
      <c r="AI21" s="1">
        <f t="shared" si="5"/>
        <v>0</v>
      </c>
      <c r="AJ21" s="6">
        <f t="shared" si="6"/>
        <v>0</v>
      </c>
      <c r="AN21" s="5">
        <f t="shared" si="7"/>
        <v>-1.8398720312040595E-3</v>
      </c>
      <c r="AO21" s="1">
        <f t="shared" si="8"/>
        <v>5.3961561322701075E-4</v>
      </c>
      <c r="AP21" s="6">
        <f t="shared" si="9"/>
        <v>1.3002564179771302E-3</v>
      </c>
    </row>
    <row r="22" spans="1:42" x14ac:dyDescent="0.2">
      <c r="A22" s="5">
        <v>0.78980621162535569</v>
      </c>
      <c r="B22" s="1">
        <v>0.6855019740497772</v>
      </c>
      <c r="C22" s="1">
        <v>0.70724685945656995</v>
      </c>
      <c r="D22" s="1">
        <v>-1.2897071719385658</v>
      </c>
      <c r="E22" s="1">
        <v>1.141558470661568</v>
      </c>
      <c r="F22" s="1">
        <v>0.64876423980339537</v>
      </c>
      <c r="G22" s="1">
        <v>1.0046999564606074</v>
      </c>
      <c r="H22" s="1">
        <v>-1.5459217812984229</v>
      </c>
      <c r="I22" s="1">
        <v>0.12107098203104676</v>
      </c>
      <c r="J22" s="1">
        <v>1.812905901946699E-2</v>
      </c>
      <c r="K22" s="1">
        <v>1.1190178522084367E-2</v>
      </c>
      <c r="L22" s="1">
        <v>1.056951589911902</v>
      </c>
      <c r="M22" s="6">
        <v>0.31242030425436512</v>
      </c>
      <c r="V22" s="5">
        <v>4.8654346445083085</v>
      </c>
      <c r="W22" s="1">
        <v>0.81575337875029386</v>
      </c>
      <c r="X22" s="6">
        <v>1.2177106612512845</v>
      </c>
      <c r="Z22" s="5">
        <f t="array" ref="Z22">EXP(V22)/SUM(EXP($V22:$X22))</f>
        <v>0.95833331482126494</v>
      </c>
      <c r="AA22" s="1">
        <f t="array" ref="AA22">EXP(W22)/SUM(EXP($V22:$X22))</f>
        <v>1.6701764616319885E-2</v>
      </c>
      <c r="AB22" s="6">
        <f t="array" ref="AB22">EXP(X22)/SUM(EXP($V22:$X22))</f>
        <v>2.4964920562415178E-2</v>
      </c>
      <c r="AD22" s="5">
        <v>1</v>
      </c>
      <c r="AE22" s="1">
        <v>0</v>
      </c>
      <c r="AF22" s="6">
        <v>0</v>
      </c>
      <c r="AH22" s="5">
        <f t="shared" si="4"/>
        <v>1.8483414083254081E-2</v>
      </c>
      <c r="AI22" s="1">
        <f t="shared" si="5"/>
        <v>0</v>
      </c>
      <c r="AJ22" s="6">
        <f t="shared" si="6"/>
        <v>0</v>
      </c>
      <c r="AN22" s="5">
        <f t="shared" si="7"/>
        <v>-4.1666685178735063E-2</v>
      </c>
      <c r="AO22" s="1">
        <f t="shared" si="8"/>
        <v>1.6701764616319885E-2</v>
      </c>
      <c r="AP22" s="6">
        <f t="shared" si="9"/>
        <v>2.4964920562415178E-2</v>
      </c>
    </row>
    <row r="23" spans="1:42" x14ac:dyDescent="0.2">
      <c r="A23" s="5">
        <v>1.3086174969351785</v>
      </c>
      <c r="B23" s="1">
        <v>-0.63406284997629958</v>
      </c>
      <c r="C23" s="1">
        <v>-0.31624859569196867</v>
      </c>
      <c r="D23" s="1">
        <v>-1.0494791781072357</v>
      </c>
      <c r="E23" s="1">
        <v>1.8436918769426982</v>
      </c>
      <c r="F23" s="1">
        <v>1.1294637042893296</v>
      </c>
      <c r="G23" s="1">
        <v>1.1452552975878647</v>
      </c>
      <c r="H23" s="1">
        <v>-0.98187535684810567</v>
      </c>
      <c r="I23" s="1">
        <v>0.89198799932143114</v>
      </c>
      <c r="J23" s="1">
        <v>0.25604254964847195</v>
      </c>
      <c r="K23" s="1">
        <v>0.58154421156393032</v>
      </c>
      <c r="L23" s="1">
        <v>1.551306575283609</v>
      </c>
      <c r="M23" s="6">
        <v>0.10542821124497352</v>
      </c>
      <c r="V23" s="5">
        <v>6.8493678532091824</v>
      </c>
      <c r="W23" s="1">
        <v>3.0869127706991271</v>
      </c>
      <c r="X23" s="6">
        <v>2.3172791033268396</v>
      </c>
      <c r="Z23" s="5">
        <f t="array" ref="Z23">EXP(V23)/SUM(EXP($V23:$X23))</f>
        <v>0.96713217884053593</v>
      </c>
      <c r="AA23" s="1">
        <f t="array" ref="AA23">EXP(W23)/SUM(EXP($V23:$X23))</f>
        <v>2.2463237705089373E-2</v>
      </c>
      <c r="AB23" s="6">
        <f t="array" ref="AB23">EXP(X23)/SUM(EXP($V23:$X23))</f>
        <v>1.0404583454374802E-2</v>
      </c>
      <c r="AD23" s="5">
        <v>1</v>
      </c>
      <c r="AE23" s="1">
        <v>0</v>
      </c>
      <c r="AF23" s="6">
        <v>0</v>
      </c>
      <c r="AH23" s="5">
        <f t="shared" si="4"/>
        <v>1.4514166436000597E-2</v>
      </c>
      <c r="AI23" s="1">
        <f t="shared" si="5"/>
        <v>0</v>
      </c>
      <c r="AJ23" s="6">
        <f t="shared" si="6"/>
        <v>0</v>
      </c>
      <c r="AN23" s="5">
        <f t="shared" si="7"/>
        <v>-3.2867821159464072E-2</v>
      </c>
      <c r="AO23" s="1">
        <f t="shared" si="8"/>
        <v>2.2463237705089373E-2</v>
      </c>
      <c r="AP23" s="6">
        <f t="shared" si="9"/>
        <v>1.0404583454374802E-2</v>
      </c>
    </row>
    <row r="24" spans="1:42" x14ac:dyDescent="0.2">
      <c r="A24" s="5">
        <v>-8.7231913541250747E-2</v>
      </c>
      <c r="B24" s="1">
        <v>1.3138661759669563</v>
      </c>
      <c r="C24" s="1">
        <v>1.0362275414685995</v>
      </c>
      <c r="D24" s="1">
        <v>-0.268738198155413</v>
      </c>
      <c r="E24" s="1">
        <v>0.15857170186798558</v>
      </c>
      <c r="F24" s="1">
        <v>0.18408809080032532</v>
      </c>
      <c r="G24" s="1">
        <v>0.38224058861132604</v>
      </c>
      <c r="H24" s="1">
        <v>-0.90129729621234589</v>
      </c>
      <c r="I24" s="1">
        <v>0.68173790369678078</v>
      </c>
      <c r="J24" s="1">
        <v>-0.24141293075762887</v>
      </c>
      <c r="K24" s="1">
        <v>0.31830388862153991</v>
      </c>
      <c r="L24" s="1">
        <v>1.2829424403675396</v>
      </c>
      <c r="M24" s="6">
        <v>7.3583273858913265E-2</v>
      </c>
      <c r="V24" s="5">
        <v>3.1208335459949037</v>
      </c>
      <c r="W24" s="1">
        <v>1.5607599595097632</v>
      </c>
      <c r="X24" s="6">
        <v>1.2171607420832937</v>
      </c>
      <c r="Z24" s="5">
        <f t="array" ref="Z24">EXP(V24)/SUM(EXP($V24:$X24))</f>
        <v>0.73575889049203558</v>
      </c>
      <c r="AA24" s="1">
        <f t="array" ref="AA24">EXP(W24)/SUM(EXP($V24:$X24))</f>
        <v>0.15459810584922884</v>
      </c>
      <c r="AB24" s="6">
        <f t="array" ref="AB24">EXP(X24)/SUM(EXP($V24:$X24))</f>
        <v>0.10964300365873551</v>
      </c>
      <c r="AD24" s="5">
        <v>1</v>
      </c>
      <c r="AE24" s="1">
        <v>0</v>
      </c>
      <c r="AF24" s="6">
        <v>0</v>
      </c>
      <c r="AH24" s="5">
        <f t="shared" si="4"/>
        <v>0.13326448142909253</v>
      </c>
      <c r="AI24" s="1">
        <f t="shared" si="5"/>
        <v>0</v>
      </c>
      <c r="AJ24" s="6">
        <f t="shared" si="6"/>
        <v>0</v>
      </c>
      <c r="AN24" s="5">
        <f t="shared" si="7"/>
        <v>-0.26424110950796442</v>
      </c>
      <c r="AO24" s="1">
        <f t="shared" si="8"/>
        <v>0.15459810584922884</v>
      </c>
      <c r="AP24" s="6">
        <f t="shared" si="9"/>
        <v>0.10964300365873551</v>
      </c>
    </row>
    <row r="25" spans="1:42" x14ac:dyDescent="0.2">
      <c r="A25" s="5">
        <v>0.87627475917699316</v>
      </c>
      <c r="B25" s="1">
        <v>-0.42760032648922619</v>
      </c>
      <c r="C25" s="1">
        <v>-2.3821322792386187E-2</v>
      </c>
      <c r="D25" s="1">
        <v>-0.86930818273373778</v>
      </c>
      <c r="E25" s="1">
        <v>8.8358361239872549E-2</v>
      </c>
      <c r="F25" s="1">
        <v>0.50455440045761457</v>
      </c>
      <c r="G25" s="1">
        <v>0.85410494810997484</v>
      </c>
      <c r="H25" s="1">
        <v>-0.74014117494082643</v>
      </c>
      <c r="I25" s="1">
        <v>0.17363350593720936</v>
      </c>
      <c r="J25" s="1">
        <v>-0.54421191883090758</v>
      </c>
      <c r="K25" s="1">
        <v>0.66929098587806046</v>
      </c>
      <c r="L25" s="1">
        <v>1.9609149917344519</v>
      </c>
      <c r="M25" s="6">
        <v>0.91747411458950989</v>
      </c>
      <c r="V25" s="5">
        <v>4.3981384198178706</v>
      </c>
      <c r="W25" s="1">
        <v>1.57133542672854</v>
      </c>
      <c r="X25" s="6">
        <v>-0.58750487983084121</v>
      </c>
      <c r="Z25" s="5">
        <f t="array" ref="Z25">EXP(V25)/SUM(EXP($V25:$X25))</f>
        <v>0.93805356931235617</v>
      </c>
      <c r="AA25" s="1">
        <f t="array" ref="AA25">EXP(W25)/SUM(EXP($V25:$X25))</f>
        <v>5.5534478629215386E-2</v>
      </c>
      <c r="AB25" s="6">
        <f t="array" ref="AB25">EXP(X25)/SUM(EXP($V25:$X25))</f>
        <v>6.4119520584284447E-3</v>
      </c>
      <c r="AD25" s="5">
        <v>1</v>
      </c>
      <c r="AE25" s="1">
        <v>0</v>
      </c>
      <c r="AF25" s="6">
        <v>0</v>
      </c>
      <c r="AH25" s="5">
        <f t="shared" si="4"/>
        <v>2.7772359710006644E-2</v>
      </c>
      <c r="AI25" s="1">
        <f t="shared" si="5"/>
        <v>0</v>
      </c>
      <c r="AJ25" s="6">
        <f t="shared" si="6"/>
        <v>0</v>
      </c>
      <c r="AN25" s="5">
        <f t="shared" si="7"/>
        <v>-6.1946430687643828E-2</v>
      </c>
      <c r="AO25" s="1">
        <f t="shared" si="8"/>
        <v>5.5534478629215386E-2</v>
      </c>
      <c r="AP25" s="6">
        <f t="shared" si="9"/>
        <v>6.4119520584284447E-3</v>
      </c>
    </row>
    <row r="26" spans="1:42" x14ac:dyDescent="0.2">
      <c r="A26" s="5">
        <v>-0.18605311074312186</v>
      </c>
      <c r="B26" s="1">
        <v>-0.66099274434417854</v>
      </c>
      <c r="C26" s="1">
        <v>0.56103322300677871</v>
      </c>
      <c r="D26" s="1">
        <v>-0.50896619198674309</v>
      </c>
      <c r="E26" s="1">
        <v>-0.33292168252880566</v>
      </c>
      <c r="F26" s="1">
        <v>0.29625129918037646</v>
      </c>
      <c r="G26" s="1">
        <v>0.34208191971782398</v>
      </c>
      <c r="H26" s="1">
        <v>-0.82071923557658621</v>
      </c>
      <c r="I26" s="1">
        <v>-0.22934584401003685</v>
      </c>
      <c r="J26" s="1">
        <v>-0.48797782104587001</v>
      </c>
      <c r="K26" s="1">
        <v>0.58154421156393032</v>
      </c>
      <c r="L26" s="1">
        <v>1.4383111500557901</v>
      </c>
      <c r="M26" s="6">
        <v>0.85378423981738938</v>
      </c>
      <c r="V26" s="5">
        <v>1.4518007886029425</v>
      </c>
      <c r="W26" s="1">
        <v>0.36046901537179488</v>
      </c>
      <c r="X26" s="6">
        <v>-2.2404102429001553</v>
      </c>
      <c r="Z26" s="5">
        <f t="array" ref="Z26">EXP(V26)/SUM(EXP($V26:$X26))</f>
        <v>0.73492348019329135</v>
      </c>
      <c r="AA26" s="1">
        <f t="array" ref="AA26">EXP(W26)/SUM(EXP($V26:$X26))</f>
        <v>0.24676454231105802</v>
      </c>
      <c r="AB26" s="6">
        <f t="array" ref="AB26">EXP(X26)/SUM(EXP($V26:$X26))</f>
        <v>1.8311977495650684E-2</v>
      </c>
      <c r="AD26" s="5">
        <v>1</v>
      </c>
      <c r="AE26" s="1">
        <v>0</v>
      </c>
      <c r="AF26" s="6">
        <v>0</v>
      </c>
      <c r="AH26" s="5">
        <f t="shared" si="4"/>
        <v>0.13375787705159403</v>
      </c>
      <c r="AI26" s="1">
        <f t="shared" si="5"/>
        <v>0</v>
      </c>
      <c r="AJ26" s="6">
        <f t="shared" si="6"/>
        <v>0</v>
      </c>
      <c r="AN26" s="5">
        <f t="shared" si="7"/>
        <v>-0.26507651980670865</v>
      </c>
      <c r="AO26" s="1">
        <f t="shared" si="8"/>
        <v>0.24676454231105802</v>
      </c>
      <c r="AP26" s="6">
        <f t="shared" si="9"/>
        <v>1.8311977495650684E-2</v>
      </c>
    </row>
    <row r="27" spans="1:42" x14ac:dyDescent="0.2">
      <c r="A27" s="5">
        <v>0.61686911652208065</v>
      </c>
      <c r="B27" s="1">
        <v>-0.47248348376902477</v>
      </c>
      <c r="C27" s="1">
        <v>0.89001390501880828</v>
      </c>
      <c r="D27" s="1">
        <v>0.15166079104941396</v>
      </c>
      <c r="E27" s="1">
        <v>-0.26270834190069259</v>
      </c>
      <c r="F27" s="1">
        <v>0.37636787659469856</v>
      </c>
      <c r="G27" s="1">
        <v>0.583033933078836</v>
      </c>
      <c r="H27" s="1">
        <v>-0.65956311430506676</v>
      </c>
      <c r="I27" s="1">
        <v>0.12107098203104676</v>
      </c>
      <c r="J27" s="1">
        <v>-0.66533151406021906</v>
      </c>
      <c r="K27" s="1">
        <v>0.71316437303512559</v>
      </c>
      <c r="L27" s="1">
        <v>1.7066752849718596</v>
      </c>
      <c r="M27" s="6">
        <v>0.31242030425436512</v>
      </c>
      <c r="V27" s="5">
        <v>2.9729953691085811</v>
      </c>
      <c r="W27" s="1">
        <v>1.7166524644331125</v>
      </c>
      <c r="X27" s="6">
        <v>-0.44015848376708738</v>
      </c>
      <c r="Z27" s="5">
        <f t="array" ref="Z27">EXP(V27)/SUM(EXP($V27:$X27))</f>
        <v>0.75893814761549228</v>
      </c>
      <c r="AA27" s="1">
        <f t="array" ref="AA27">EXP(W27)/SUM(EXP($V27:$X27))</f>
        <v>0.21606458712521029</v>
      </c>
      <c r="AB27" s="6">
        <f t="array" ref="AB27">EXP(X27)/SUM(EXP($V27:$X27))</f>
        <v>2.499726525929739E-2</v>
      </c>
      <c r="AD27" s="5">
        <v>1</v>
      </c>
      <c r="AE27" s="1">
        <v>0</v>
      </c>
      <c r="AF27" s="6">
        <v>0</v>
      </c>
      <c r="AH27" s="5">
        <f t="shared" si="4"/>
        <v>0.11979361704769237</v>
      </c>
      <c r="AI27" s="1">
        <f t="shared" si="5"/>
        <v>0</v>
      </c>
      <c r="AJ27" s="6">
        <f t="shared" si="6"/>
        <v>0</v>
      </c>
      <c r="AN27" s="5">
        <f t="shared" si="7"/>
        <v>-0.24106185238450772</v>
      </c>
      <c r="AO27" s="1">
        <f t="shared" si="8"/>
        <v>0.21606458712521029</v>
      </c>
      <c r="AP27" s="6">
        <f t="shared" si="9"/>
        <v>2.499726525929739E-2</v>
      </c>
    </row>
    <row r="28" spans="1:42" x14ac:dyDescent="0.2">
      <c r="A28" s="5">
        <v>6.0999882261557017E-2</v>
      </c>
      <c r="B28" s="1">
        <v>-0.25704432882599204</v>
      </c>
      <c r="C28" s="1">
        <v>3.119771860878124</v>
      </c>
      <c r="D28" s="1">
        <v>1.653085752495226</v>
      </c>
      <c r="E28" s="1">
        <v>1.7032651956864722</v>
      </c>
      <c r="F28" s="1">
        <v>0.53660103142334359</v>
      </c>
      <c r="G28" s="1">
        <v>0.65331160364246488</v>
      </c>
      <c r="H28" s="1">
        <v>0.87142003777436627</v>
      </c>
      <c r="I28" s="1">
        <v>0.57661285588445554</v>
      </c>
      <c r="J28" s="1">
        <v>-0.63937731508250939</v>
      </c>
      <c r="K28" s="1">
        <v>0.7570377601921896</v>
      </c>
      <c r="L28" s="1">
        <v>0.83096073945626492</v>
      </c>
      <c r="M28" s="6">
        <v>0.26465289817527476</v>
      </c>
      <c r="V28" s="5">
        <v>6.1505583523144116</v>
      </c>
      <c r="W28" s="1">
        <v>4.9885551613164374</v>
      </c>
      <c r="X28" s="6">
        <v>4.2308745743662888</v>
      </c>
      <c r="Z28" s="5">
        <f t="array" ref="Z28">EXP(V28)/SUM(EXP($V28:$X28))</f>
        <v>0.68516044121691455</v>
      </c>
      <c r="AA28" s="1">
        <f t="array" ref="AA28">EXP(W28)/SUM(EXP($V28:$X28))</f>
        <v>0.214358498620706</v>
      </c>
      <c r="AB28" s="6">
        <f t="array" ref="AB28">EXP(X28)/SUM(EXP($V28:$X28))</f>
        <v>0.10048106016237959</v>
      </c>
      <c r="AD28" s="5">
        <v>1</v>
      </c>
      <c r="AE28" s="1">
        <v>0</v>
      </c>
      <c r="AF28" s="6">
        <v>0</v>
      </c>
      <c r="AH28" s="5">
        <f t="shared" si="4"/>
        <v>0.16420771963699513</v>
      </c>
      <c r="AI28" s="1">
        <f t="shared" si="5"/>
        <v>0</v>
      </c>
      <c r="AJ28" s="6">
        <f t="shared" si="6"/>
        <v>0</v>
      </c>
      <c r="AN28" s="5">
        <f t="shared" si="7"/>
        <v>-0.31483955878308545</v>
      </c>
      <c r="AO28" s="1">
        <f t="shared" si="8"/>
        <v>0.214358498620706</v>
      </c>
      <c r="AP28" s="6">
        <f t="shared" si="9"/>
        <v>0.10048106016237959</v>
      </c>
    </row>
    <row r="29" spans="1:42" x14ac:dyDescent="0.2">
      <c r="A29" s="5">
        <v>0.48098997036950869</v>
      </c>
      <c r="B29" s="1">
        <v>-0.50839000959286362</v>
      </c>
      <c r="C29" s="1">
        <v>0.92656731413125681</v>
      </c>
      <c r="D29" s="1">
        <v>-1.0194506788783191</v>
      </c>
      <c r="E29" s="1">
        <v>-0.4733483637850317</v>
      </c>
      <c r="F29" s="1">
        <v>0.88911397204636256</v>
      </c>
      <c r="G29" s="1">
        <v>0.91434295145022793</v>
      </c>
      <c r="H29" s="1">
        <v>-0.17609475049050882</v>
      </c>
      <c r="I29" s="1">
        <v>-0.24686668531209105</v>
      </c>
      <c r="J29" s="1">
        <v>-0.11164193586908094</v>
      </c>
      <c r="K29" s="1">
        <v>-0.16430337010617543</v>
      </c>
      <c r="L29" s="1">
        <v>0.85920959576321954</v>
      </c>
      <c r="M29" s="6">
        <v>1.4269931127664739</v>
      </c>
      <c r="V29" s="5">
        <v>3.3010188468061905</v>
      </c>
      <c r="W29" s="1">
        <v>0.21591975625963677</v>
      </c>
      <c r="X29" s="6">
        <v>-0.68145957261712509</v>
      </c>
      <c r="Z29" s="5">
        <f t="array" ref="Z29">EXP(V29)/SUM(EXP($V29:$X29))</f>
        <v>0.93952742219184759</v>
      </c>
      <c r="AA29" s="1">
        <f t="array" ref="AA29">EXP(W29)/SUM(EXP($V29:$X29))</f>
        <v>4.2960363690180144E-2</v>
      </c>
      <c r="AB29" s="6">
        <f t="array" ref="AB29">EXP(X29)/SUM(EXP($V29:$X29))</f>
        <v>1.7512214117972158E-2</v>
      </c>
      <c r="AD29" s="5">
        <v>1</v>
      </c>
      <c r="AE29" s="1">
        <v>0</v>
      </c>
      <c r="AF29" s="6">
        <v>0</v>
      </c>
      <c r="AH29" s="5">
        <f t="shared" si="4"/>
        <v>2.7090539530672565E-2</v>
      </c>
      <c r="AI29" s="1">
        <f t="shared" si="5"/>
        <v>0</v>
      </c>
      <c r="AJ29" s="6">
        <f t="shared" si="6"/>
        <v>0</v>
      </c>
      <c r="AN29" s="5">
        <f t="shared" si="7"/>
        <v>-6.0472577808152406E-2</v>
      </c>
      <c r="AO29" s="1">
        <f t="shared" si="8"/>
        <v>4.2960363690180144E-2</v>
      </c>
      <c r="AP29" s="6">
        <f t="shared" si="9"/>
        <v>1.7512214117972158E-2</v>
      </c>
    </row>
    <row r="30" spans="1:42" x14ac:dyDescent="0.2">
      <c r="A30" s="5">
        <v>0.36981612351740395</v>
      </c>
      <c r="B30" s="1">
        <v>-0.55327316687266215</v>
      </c>
      <c r="C30" s="1">
        <v>-0.8279963232662364</v>
      </c>
      <c r="D30" s="1">
        <v>-0.74919418581807329</v>
      </c>
      <c r="E30" s="1">
        <v>-0.40313502315691868</v>
      </c>
      <c r="F30" s="1">
        <v>0.16806477531746047</v>
      </c>
      <c r="G30" s="1">
        <v>0.1613679096970646</v>
      </c>
      <c r="H30" s="1">
        <v>-0.74014117494082643</v>
      </c>
      <c r="I30" s="1">
        <v>-0.42207509833263268</v>
      </c>
      <c r="J30" s="1">
        <v>-0.47932642138663351</v>
      </c>
      <c r="K30" s="1">
        <v>0.27443050146447479</v>
      </c>
      <c r="L30" s="1">
        <v>0.22361032885673901</v>
      </c>
      <c r="M30" s="6">
        <v>1.713597549241016</v>
      </c>
      <c r="V30" s="5">
        <v>0.25095436022625406</v>
      </c>
      <c r="W30" s="1">
        <v>-1.5557675040400991</v>
      </c>
      <c r="X30" s="6">
        <v>-2.7576645003190832</v>
      </c>
      <c r="Z30" s="5">
        <f t="array" ref="Z30">EXP(V30)/SUM(EXP($V30:$X30))</f>
        <v>0.82402779208100829</v>
      </c>
      <c r="AA30" s="1">
        <f t="array" ref="AA30">EXP(W30)/SUM(EXP($V30:$X30))</f>
        <v>0.13529835721783628</v>
      </c>
      <c r="AB30" s="6">
        <f t="array" ref="AB30">EXP(X30)/SUM(EXP($V30:$X30))</f>
        <v>4.0673850701155492E-2</v>
      </c>
      <c r="AD30" s="5">
        <v>1</v>
      </c>
      <c r="AE30" s="1">
        <v>0</v>
      </c>
      <c r="AF30" s="6">
        <v>0</v>
      </c>
      <c r="AH30" s="5">
        <f t="shared" si="4"/>
        <v>8.4058140555459501E-2</v>
      </c>
      <c r="AI30" s="1">
        <f t="shared" si="5"/>
        <v>0</v>
      </c>
      <c r="AJ30" s="6">
        <f t="shared" si="6"/>
        <v>0</v>
      </c>
      <c r="AN30" s="5">
        <f t="shared" si="7"/>
        <v>-0.17597220791899171</v>
      </c>
      <c r="AO30" s="1">
        <f t="shared" si="8"/>
        <v>0.13529835721783628</v>
      </c>
      <c r="AP30" s="6">
        <f t="shared" si="9"/>
        <v>4.0673850701155492E-2</v>
      </c>
    </row>
    <row r="31" spans="1:42" x14ac:dyDescent="0.2">
      <c r="A31" s="5">
        <v>1.0739171535807333</v>
      </c>
      <c r="B31" s="1">
        <v>-0.39169380066538756</v>
      </c>
      <c r="C31" s="1">
        <v>1.5845286781553158</v>
      </c>
      <c r="D31" s="1">
        <v>-2.851020432408391E-2</v>
      </c>
      <c r="E31" s="1">
        <v>0.50963840500855073</v>
      </c>
      <c r="F31" s="1">
        <v>1.0493471268750074</v>
      </c>
      <c r="G31" s="1">
        <v>0.94446195312035475</v>
      </c>
      <c r="H31" s="1">
        <v>6.5639431416769908E-2</v>
      </c>
      <c r="I31" s="1">
        <v>0.29627939505158873</v>
      </c>
      <c r="J31" s="1">
        <v>-0.24141293075762887</v>
      </c>
      <c r="K31" s="1">
        <v>1.2835184060769704</v>
      </c>
      <c r="L31" s="1">
        <v>1.1134493025258114</v>
      </c>
      <c r="M31" s="6">
        <v>0.53533486595678692</v>
      </c>
      <c r="V31" s="5">
        <v>6.0016109099440618</v>
      </c>
      <c r="W31" s="1">
        <v>3.0219860170965149</v>
      </c>
      <c r="X31" s="6">
        <v>2.3035046300942907</v>
      </c>
      <c r="Z31" s="5">
        <f t="array" ref="Z31">EXP(V31)/SUM(EXP($V31:$X31))</f>
        <v>0.92972896463906185</v>
      </c>
      <c r="AA31" s="1">
        <f t="array" ref="AA31">EXP(W31)/SUM(EXP($V31:$X31))</f>
        <v>4.7241286061452774E-2</v>
      </c>
      <c r="AB31" s="6">
        <f t="array" ref="AB31">EXP(X31)/SUM(EXP($V31:$X31))</f>
        <v>2.3029749299485366E-2</v>
      </c>
      <c r="AD31" s="5">
        <v>1</v>
      </c>
      <c r="AE31" s="1">
        <v>0</v>
      </c>
      <c r="AF31" s="6">
        <v>0</v>
      </c>
      <c r="AH31" s="5">
        <f t="shared" si="4"/>
        <v>3.1643638884049231E-2</v>
      </c>
      <c r="AI31" s="1">
        <f t="shared" si="5"/>
        <v>0</v>
      </c>
      <c r="AJ31" s="6">
        <f t="shared" si="6"/>
        <v>0</v>
      </c>
      <c r="AN31" s="5">
        <f t="shared" si="7"/>
        <v>-7.027103536093815E-2</v>
      </c>
      <c r="AO31" s="1">
        <f t="shared" si="8"/>
        <v>4.7241286061452774E-2</v>
      </c>
      <c r="AP31" s="6">
        <f t="shared" si="9"/>
        <v>2.3029749299485366E-2</v>
      </c>
    </row>
    <row r="32" spans="1:42" x14ac:dyDescent="0.2">
      <c r="A32" s="5">
        <v>1.2592068983342417</v>
      </c>
      <c r="B32" s="1">
        <v>-0.58917969269650106</v>
      </c>
      <c r="C32" s="1">
        <v>-0.57212245947910256</v>
      </c>
      <c r="D32" s="1">
        <v>-1.0494791781072357</v>
      </c>
      <c r="E32" s="1">
        <v>-0.26270834190069259</v>
      </c>
      <c r="F32" s="1">
        <v>0.56864766238907261</v>
      </c>
      <c r="G32" s="1">
        <v>0.30192325082432186</v>
      </c>
      <c r="H32" s="1">
        <v>-0.82071923557658621</v>
      </c>
      <c r="I32" s="1">
        <v>0.68173790369678078</v>
      </c>
      <c r="J32" s="1">
        <v>-0.15489893416526346</v>
      </c>
      <c r="K32" s="1">
        <v>0.36217727577860498</v>
      </c>
      <c r="L32" s="1">
        <v>1.3818134374418807</v>
      </c>
      <c r="M32" s="6">
        <v>0.91747411458950989</v>
      </c>
      <c r="V32" s="5">
        <v>2.8401856768879816</v>
      </c>
      <c r="W32" s="1">
        <v>0.42645776735841334</v>
      </c>
      <c r="X32" s="6">
        <v>-0.54465417477384626</v>
      </c>
      <c r="Z32" s="5">
        <f t="array" ref="Z32">EXP(V32)/SUM(EXP($V32:$X32))</f>
        <v>0.89018328436078342</v>
      </c>
      <c r="AA32" s="1">
        <f t="array" ref="AA32">EXP(W32)/SUM(EXP($V32:$X32))</f>
        <v>7.9654574679564841E-2</v>
      </c>
      <c r="AB32" s="6">
        <f t="array" ref="AB32">EXP(X32)/SUM(EXP($V32:$X32))</f>
        <v>3.0162140959651761E-2</v>
      </c>
      <c r="AD32" s="5">
        <v>1</v>
      </c>
      <c r="AE32" s="1">
        <v>0</v>
      </c>
      <c r="AF32" s="6">
        <v>0</v>
      </c>
      <c r="AH32" s="5">
        <f t="shared" si="4"/>
        <v>5.052056505016158E-2</v>
      </c>
      <c r="AI32" s="1">
        <f t="shared" si="5"/>
        <v>0</v>
      </c>
      <c r="AJ32" s="6">
        <f t="shared" si="6"/>
        <v>0</v>
      </c>
      <c r="AN32" s="5">
        <f t="shared" si="7"/>
        <v>-0.10981671563921658</v>
      </c>
      <c r="AO32" s="1">
        <f t="shared" si="8"/>
        <v>7.9654574679564841E-2</v>
      </c>
      <c r="AP32" s="6">
        <f t="shared" si="9"/>
        <v>3.0162140959651761E-2</v>
      </c>
    </row>
    <row r="33" spans="1:42" x14ac:dyDescent="0.2">
      <c r="A33" s="5">
        <v>0.90098005847746043</v>
      </c>
      <c r="B33" s="1">
        <v>-0.7507590589037757</v>
      </c>
      <c r="C33" s="1">
        <v>1.2189945870308394</v>
      </c>
      <c r="D33" s="1">
        <v>0.90237327177231996</v>
      </c>
      <c r="E33" s="1">
        <v>8.8358361239872549E-2</v>
      </c>
      <c r="F33" s="1">
        <v>1.1294637042893296</v>
      </c>
      <c r="G33" s="1">
        <v>1.2255726353748688</v>
      </c>
      <c r="H33" s="1">
        <v>-0.57898505366930741</v>
      </c>
      <c r="I33" s="1">
        <v>1.382571555778948</v>
      </c>
      <c r="J33" s="1">
        <v>0.27767104879656324</v>
      </c>
      <c r="K33" s="1">
        <v>1.0202780831345801</v>
      </c>
      <c r="L33" s="1">
        <v>0.13886375993587488</v>
      </c>
      <c r="M33" s="6">
        <v>1.713597549241016</v>
      </c>
      <c r="V33" s="5">
        <v>5.6744576198492664</v>
      </c>
      <c r="W33" s="1">
        <v>2.4724193851759302</v>
      </c>
      <c r="X33" s="6">
        <v>1.9180498236218964</v>
      </c>
      <c r="Z33" s="5">
        <f t="array" ref="Z33">EXP(V33)/SUM(EXP($V33:$X33))</f>
        <v>0.93980834282373882</v>
      </c>
      <c r="AA33" s="1">
        <f t="array" ref="AA33">EXP(W33)/SUM(EXP($V33:$X33))</f>
        <v>3.8230656853655016E-2</v>
      </c>
      <c r="AB33" s="6">
        <f t="array" ref="AB33">EXP(X33)/SUM(EXP($V33:$X33))</f>
        <v>2.1961000322606276E-2</v>
      </c>
      <c r="AD33" s="5">
        <v>1</v>
      </c>
      <c r="AE33" s="1">
        <v>0</v>
      </c>
      <c r="AF33" s="6">
        <v>0</v>
      </c>
      <c r="AH33" s="5">
        <f t="shared" si="4"/>
        <v>2.6960703996796277E-2</v>
      </c>
      <c r="AI33" s="1">
        <f t="shared" si="5"/>
        <v>0</v>
      </c>
      <c r="AJ33" s="6">
        <f t="shared" si="6"/>
        <v>0</v>
      </c>
      <c r="AN33" s="5">
        <f t="shared" si="7"/>
        <v>-6.0191657176261182E-2</v>
      </c>
      <c r="AO33" s="1">
        <f t="shared" si="8"/>
        <v>3.8230656853655016E-2</v>
      </c>
      <c r="AP33" s="6">
        <f t="shared" si="9"/>
        <v>2.1961000322606276E-2</v>
      </c>
    </row>
    <row r="34" spans="1:42" x14ac:dyDescent="0.2">
      <c r="A34" s="5">
        <v>0.71569031372395175</v>
      </c>
      <c r="B34" s="1">
        <v>-0.60713295560842051</v>
      </c>
      <c r="C34" s="1">
        <v>-2.3821322792386187E-2</v>
      </c>
      <c r="D34" s="1">
        <v>-0.11859570201083178</v>
      </c>
      <c r="E34" s="1">
        <v>0.43942506438043771</v>
      </c>
      <c r="F34" s="1">
        <v>0.90513728752922662</v>
      </c>
      <c r="G34" s="1">
        <v>1.1653346320346156</v>
      </c>
      <c r="H34" s="1">
        <v>-1.1430314781196249</v>
      </c>
      <c r="I34" s="1">
        <v>0.62917537979061822</v>
      </c>
      <c r="J34" s="1">
        <v>0.7967550283507554</v>
      </c>
      <c r="K34" s="1">
        <v>0.58154421156393032</v>
      </c>
      <c r="L34" s="1">
        <v>0.37897903854498954</v>
      </c>
      <c r="M34" s="6">
        <v>2.4460311091204021</v>
      </c>
      <c r="V34" s="5">
        <v>5.6088329929659713</v>
      </c>
      <c r="W34" s="1">
        <v>0.9185026013170019</v>
      </c>
      <c r="X34" s="6">
        <v>0.5745878560059885</v>
      </c>
      <c r="Z34" s="5">
        <f t="array" ref="Z34">EXP(V34)/SUM(EXP($V34:$X34))</f>
        <v>0.98454775658122595</v>
      </c>
      <c r="AA34" s="1">
        <f t="array" ref="AA34">EXP(W34)/SUM(EXP($V34:$X34))</f>
        <v>9.0417434354767203E-3</v>
      </c>
      <c r="AB34" s="6">
        <f t="array" ref="AB34">EXP(X34)/SUM(EXP($V34:$X34))</f>
        <v>6.4104999832972813E-3</v>
      </c>
      <c r="AD34" s="5">
        <v>1</v>
      </c>
      <c r="AE34" s="1">
        <v>0</v>
      </c>
      <c r="AF34" s="6">
        <v>0</v>
      </c>
      <c r="AH34" s="5">
        <f t="shared" si="4"/>
        <v>6.76321307926641E-3</v>
      </c>
      <c r="AI34" s="1">
        <f t="shared" si="5"/>
        <v>0</v>
      </c>
      <c r="AJ34" s="6">
        <f t="shared" si="6"/>
        <v>0</v>
      </c>
      <c r="AN34" s="5">
        <f t="shared" si="7"/>
        <v>-1.5452243418774048E-2</v>
      </c>
      <c r="AO34" s="1">
        <f t="shared" si="8"/>
        <v>9.0417434354767203E-3</v>
      </c>
      <c r="AP34" s="6">
        <f t="shared" si="9"/>
        <v>6.4104999832972813E-3</v>
      </c>
    </row>
    <row r="35" spans="1:42" x14ac:dyDescent="0.2">
      <c r="A35" s="5">
        <v>0.83921681022629013</v>
      </c>
      <c r="B35" s="1">
        <v>-0.45453022085710532</v>
      </c>
      <c r="C35" s="1">
        <v>-2.3821322792386187E-2</v>
      </c>
      <c r="D35" s="1">
        <v>-0.68913718736024099</v>
      </c>
      <c r="E35" s="1">
        <v>0.29899838312421162</v>
      </c>
      <c r="F35" s="1">
        <v>0.20011140628318946</v>
      </c>
      <c r="G35" s="1">
        <v>0.66335127086584011</v>
      </c>
      <c r="H35" s="1">
        <v>0.46852973459556807</v>
      </c>
      <c r="I35" s="1">
        <v>0.66421706239472655</v>
      </c>
      <c r="J35" s="1">
        <v>-0.52690911951243458</v>
      </c>
      <c r="K35" s="1">
        <v>1.1957716317628404</v>
      </c>
      <c r="L35" s="1">
        <v>0.36485461039151251</v>
      </c>
      <c r="M35" s="6">
        <v>0.77417189635223882</v>
      </c>
      <c r="V35" s="5">
        <v>3.3068088697741511</v>
      </c>
      <c r="W35" s="1">
        <v>1.5051582275077537</v>
      </c>
      <c r="X35" s="6">
        <v>0.69527486469236832</v>
      </c>
      <c r="Z35" s="5">
        <f t="array" ref="Z35">EXP(V35)/SUM(EXP($V35:$X35))</f>
        <v>0.80746218319326069</v>
      </c>
      <c r="AA35" s="1">
        <f t="array" ref="AA35">EXP(W35)/SUM(EXP($V35:$X35))</f>
        <v>0.13325246737698301</v>
      </c>
      <c r="AB35" s="6">
        <f t="array" ref="AB35">EXP(X35)/SUM(EXP($V35:$X35))</f>
        <v>5.9285349429756405E-2</v>
      </c>
      <c r="AD35" s="5">
        <v>1</v>
      </c>
      <c r="AE35" s="1">
        <v>0</v>
      </c>
      <c r="AF35" s="6">
        <v>0</v>
      </c>
      <c r="AH35" s="5">
        <f t="shared" si="4"/>
        <v>9.2877808334416764E-2</v>
      </c>
      <c r="AI35" s="1">
        <f t="shared" si="5"/>
        <v>0</v>
      </c>
      <c r="AJ35" s="6">
        <f t="shared" si="6"/>
        <v>0</v>
      </c>
      <c r="AN35" s="5">
        <f t="shared" si="7"/>
        <v>-0.19253781680673931</v>
      </c>
      <c r="AO35" s="1">
        <f t="shared" si="8"/>
        <v>0.13325246737698301</v>
      </c>
      <c r="AP35" s="6">
        <f t="shared" si="9"/>
        <v>5.9285349429756405E-2</v>
      </c>
    </row>
    <row r="36" spans="1:42" x14ac:dyDescent="0.2">
      <c r="A36" s="5">
        <v>0.93803800742816124</v>
      </c>
      <c r="B36" s="1">
        <v>-0.72382916453589652</v>
      </c>
      <c r="C36" s="1">
        <v>1.2189945870308394</v>
      </c>
      <c r="D36" s="1">
        <v>1.5182949048327572E-3</v>
      </c>
      <c r="E36" s="1">
        <v>2.2649719207113765</v>
      </c>
      <c r="F36" s="1">
        <v>1.0493471268750074</v>
      </c>
      <c r="G36" s="1">
        <v>0.71354960698271797</v>
      </c>
      <c r="H36" s="1">
        <v>1.1131542196816455</v>
      </c>
      <c r="I36" s="1">
        <v>-0.42207509833263268</v>
      </c>
      <c r="J36" s="1">
        <v>0.14790005390801531</v>
      </c>
      <c r="K36" s="1">
        <v>1.2835184060769704</v>
      </c>
      <c r="L36" s="1">
        <v>0.54847217638671786</v>
      </c>
      <c r="M36" s="6">
        <v>1.5543728623107149</v>
      </c>
      <c r="V36" s="5">
        <v>8.0354556258842944</v>
      </c>
      <c r="W36" s="1">
        <v>3.6731815663596308</v>
      </c>
      <c r="X36" s="6">
        <v>3.9561625708702759</v>
      </c>
      <c r="Z36" s="5">
        <f t="array" ref="Z36">EXP(V36)/SUM(EXP($V36:$X36))</f>
        <v>0.97118608932509587</v>
      </c>
      <c r="AA36" s="1">
        <f t="array" ref="AA36">EXP(W36)/SUM(EXP($V36:$X36))</f>
        <v>1.2382002877557202E-2</v>
      </c>
      <c r="AB36" s="6">
        <f t="array" ref="AB36">EXP(X36)/SUM(EXP($V36:$X36))</f>
        <v>1.6431907797346837E-2</v>
      </c>
      <c r="AD36" s="5">
        <v>1</v>
      </c>
      <c r="AE36" s="1">
        <v>0</v>
      </c>
      <c r="AF36" s="6">
        <v>0</v>
      </c>
      <c r="AH36" s="5">
        <f t="shared" si="4"/>
        <v>1.2697546792516525E-2</v>
      </c>
      <c r="AI36" s="1">
        <f t="shared" si="5"/>
        <v>0</v>
      </c>
      <c r="AJ36" s="6">
        <f t="shared" si="6"/>
        <v>0</v>
      </c>
      <c r="AN36" s="5">
        <f t="shared" si="7"/>
        <v>-2.8813910674904131E-2</v>
      </c>
      <c r="AO36" s="1">
        <f t="shared" si="8"/>
        <v>1.2382002877557202E-2</v>
      </c>
      <c r="AP36" s="6">
        <f t="shared" si="9"/>
        <v>1.6431907797346837E-2</v>
      </c>
    </row>
    <row r="37" spans="1:42" x14ac:dyDescent="0.2">
      <c r="A37" s="5">
        <v>0.62922176617231429</v>
      </c>
      <c r="B37" s="1">
        <v>-0.4814601152249845</v>
      </c>
      <c r="C37" s="1">
        <v>1.0362275414685995</v>
      </c>
      <c r="D37" s="1">
        <v>-0.14862420123974845</v>
      </c>
      <c r="E37" s="1">
        <v>0.72027842689288979</v>
      </c>
      <c r="F37" s="1">
        <v>8.7948197903138334E-2</v>
      </c>
      <c r="G37" s="1">
        <v>0.50271659529183188</v>
      </c>
      <c r="H37" s="1">
        <v>-0.57898505366930741</v>
      </c>
      <c r="I37" s="1">
        <v>-8.9179113593603254E-2</v>
      </c>
      <c r="J37" s="1">
        <v>-0.3711839256461768</v>
      </c>
      <c r="K37" s="1">
        <v>0.62541759872099545</v>
      </c>
      <c r="L37" s="1">
        <v>0.36485461039151251</v>
      </c>
      <c r="M37" s="6">
        <v>1.1085437389058714</v>
      </c>
      <c r="V37" s="5">
        <v>2.9771845425006704</v>
      </c>
      <c r="W37" s="1">
        <v>0.48235171475560223</v>
      </c>
      <c r="X37" s="6">
        <v>0.12252007619260488</v>
      </c>
      <c r="Z37" s="5">
        <f t="array" ref="Z37">EXP(V37)/SUM(EXP($V37:$X37))</f>
        <v>0.87712729028421177</v>
      </c>
      <c r="AA37" s="1">
        <f t="array" ref="AA37">EXP(W37)/SUM(EXP($V37:$X37))</f>
        <v>7.2371986444254466E-2</v>
      </c>
      <c r="AB37" s="6">
        <f t="array" ref="AB37">EXP(X37)/SUM(EXP($V37:$X37))</f>
        <v>5.0500723271533779E-2</v>
      </c>
      <c r="AD37" s="5">
        <v>1</v>
      </c>
      <c r="AE37" s="1">
        <v>0</v>
      </c>
      <c r="AF37" s="6">
        <v>0</v>
      </c>
      <c r="AH37" s="5">
        <f t="shared" si="4"/>
        <v>5.6937376466837296E-2</v>
      </c>
      <c r="AI37" s="1">
        <f t="shared" si="5"/>
        <v>0</v>
      </c>
      <c r="AJ37" s="6">
        <f t="shared" si="6"/>
        <v>0</v>
      </c>
      <c r="AN37" s="5">
        <f t="shared" si="7"/>
        <v>-0.12287270971578823</v>
      </c>
      <c r="AO37" s="1">
        <f t="shared" si="8"/>
        <v>7.2371986444254466E-2</v>
      </c>
      <c r="AP37" s="6">
        <f t="shared" si="9"/>
        <v>5.0500723271533779E-2</v>
      </c>
    </row>
    <row r="38" spans="1:42" x14ac:dyDescent="0.2">
      <c r="A38" s="5">
        <v>0.59216381722161338</v>
      </c>
      <c r="B38" s="1">
        <v>-0.47248348376902477</v>
      </c>
      <c r="C38" s="1">
        <v>0.15894572276985366</v>
      </c>
      <c r="D38" s="1">
        <v>0.30180328719399518</v>
      </c>
      <c r="E38" s="1">
        <v>1.8145020611759512E-2</v>
      </c>
      <c r="F38" s="1">
        <v>0.64876423980339537</v>
      </c>
      <c r="G38" s="1">
        <v>0.95450162034372998</v>
      </c>
      <c r="H38" s="1">
        <v>-0.82071923557658621</v>
      </c>
      <c r="I38" s="1">
        <v>0.47148780807213075</v>
      </c>
      <c r="J38" s="1">
        <v>1.812905901946699E-2</v>
      </c>
      <c r="K38" s="1">
        <v>0.36217727577860498</v>
      </c>
      <c r="L38" s="1">
        <v>1.2123202996001532</v>
      </c>
      <c r="M38" s="6">
        <v>0.55125733464981697</v>
      </c>
      <c r="V38" s="5">
        <v>3.7655620192143178</v>
      </c>
      <c r="W38" s="1">
        <v>1.8499863862904271</v>
      </c>
      <c r="X38" s="6">
        <v>0.29499093626027534</v>
      </c>
      <c r="Z38" s="5">
        <f t="array" ref="Z38">EXP(V38)/SUM(EXP($V38:$X38))</f>
        <v>0.8486397481183966</v>
      </c>
      <c r="AA38" s="1">
        <f t="array" ref="AA38">EXP(W38)/SUM(EXP($V38:$X38))</f>
        <v>0.12496817918656472</v>
      </c>
      <c r="AB38" s="6">
        <f t="array" ref="AB38">EXP(X38)/SUM(EXP($V38:$X38))</f>
        <v>2.6392072695038678E-2</v>
      </c>
      <c r="AD38" s="5">
        <v>1</v>
      </c>
      <c r="AE38" s="1">
        <v>0</v>
      </c>
      <c r="AF38" s="6">
        <v>0</v>
      </c>
      <c r="AH38" s="5">
        <f t="shared" si="4"/>
        <v>7.1276630848667283E-2</v>
      </c>
      <c r="AI38" s="1">
        <f t="shared" si="5"/>
        <v>0</v>
      </c>
      <c r="AJ38" s="6">
        <f t="shared" si="6"/>
        <v>0</v>
      </c>
      <c r="AN38" s="5">
        <f t="shared" si="7"/>
        <v>-0.1513602518816034</v>
      </c>
      <c r="AO38" s="1">
        <f t="shared" si="8"/>
        <v>0.12496817918656472</v>
      </c>
      <c r="AP38" s="6">
        <f t="shared" si="9"/>
        <v>2.6392072695038678E-2</v>
      </c>
    </row>
    <row r="39" spans="1:42" x14ac:dyDescent="0.2">
      <c r="A39" s="5">
        <v>0.34511082421693456</v>
      </c>
      <c r="B39" s="1">
        <v>-0.62508621852033985</v>
      </c>
      <c r="C39" s="1">
        <v>1.7307423146051071</v>
      </c>
      <c r="D39" s="1">
        <v>-1.1996216742518169</v>
      </c>
      <c r="E39" s="1">
        <v>0.72027842689288979</v>
      </c>
      <c r="F39" s="1">
        <v>0.4885310849747504</v>
      </c>
      <c r="G39" s="1">
        <v>0.65331160364246488</v>
      </c>
      <c r="H39" s="1">
        <v>-0.17609475049050882</v>
      </c>
      <c r="I39" s="1">
        <v>-0.40455425703057846</v>
      </c>
      <c r="J39" s="1">
        <v>-0.19815593246144636</v>
      </c>
      <c r="K39" s="1">
        <v>0.58154421156393032</v>
      </c>
      <c r="L39" s="1">
        <v>0.23773475701021604</v>
      </c>
      <c r="M39" s="6">
        <v>0.42387758510557599</v>
      </c>
      <c r="V39" s="5">
        <v>2.7200955290661817</v>
      </c>
      <c r="W39" s="1">
        <v>0.28840459886191749</v>
      </c>
      <c r="X39" s="6">
        <v>0.12971114547895829</v>
      </c>
      <c r="Z39" s="5">
        <f t="array" ref="Z39">EXP(V39)/SUM(EXP($V39:$X39))</f>
        <v>0.8599344722088258</v>
      </c>
      <c r="AA39" s="1">
        <f t="array" ref="AA39">EXP(W39)/SUM(EXP($V39:$X39))</f>
        <v>7.5578001926487184E-2</v>
      </c>
      <c r="AB39" s="6">
        <f t="array" ref="AB39">EXP(X39)/SUM(EXP($V39:$X39))</f>
        <v>6.4487525864687201E-2</v>
      </c>
      <c r="AD39" s="5">
        <v>1</v>
      </c>
      <c r="AE39" s="1">
        <v>0</v>
      </c>
      <c r="AF39" s="6">
        <v>0</v>
      </c>
      <c r="AH39" s="5">
        <f t="shared" si="4"/>
        <v>6.5534641131277799E-2</v>
      </c>
      <c r="AI39" s="1">
        <f t="shared" si="5"/>
        <v>0</v>
      </c>
      <c r="AJ39" s="6">
        <f t="shared" si="6"/>
        <v>0</v>
      </c>
      <c r="AN39" s="5">
        <f t="shared" si="7"/>
        <v>-0.1400655277911742</v>
      </c>
      <c r="AO39" s="1">
        <f t="shared" si="8"/>
        <v>7.5578001926487184E-2</v>
      </c>
      <c r="AP39" s="6">
        <f t="shared" si="9"/>
        <v>6.4487525864687201E-2</v>
      </c>
    </row>
    <row r="40" spans="1:42" x14ac:dyDescent="0.2">
      <c r="A40" s="5">
        <v>6.0999882261557017E-2</v>
      </c>
      <c r="B40" s="1">
        <v>-0.61610958706438013</v>
      </c>
      <c r="C40" s="1">
        <v>0.67069345034412142</v>
      </c>
      <c r="D40" s="1">
        <v>-0.44890919352891084</v>
      </c>
      <c r="E40" s="1">
        <v>-0.12228166064446655</v>
      </c>
      <c r="F40" s="1">
        <v>0.24818135273178329</v>
      </c>
      <c r="G40" s="1">
        <v>0.40231992305807707</v>
      </c>
      <c r="H40" s="1">
        <v>-0.57898505366930741</v>
      </c>
      <c r="I40" s="1">
        <v>-0.26438752661414527</v>
      </c>
      <c r="J40" s="1">
        <v>-0.34955542649808552</v>
      </c>
      <c r="K40" s="1">
        <v>0.71316437303512559</v>
      </c>
      <c r="L40" s="1">
        <v>-0.14362480313367218</v>
      </c>
      <c r="M40" s="6">
        <v>1.1403886762919317</v>
      </c>
      <c r="V40" s="5">
        <v>0.74197818483351152</v>
      </c>
      <c r="W40" s="1">
        <v>-0.75731754798464512</v>
      </c>
      <c r="X40" s="6">
        <v>-1.669355156494394</v>
      </c>
      <c r="Z40" s="5">
        <f t="array" ref="Z40">EXP(V40)/SUM(EXP($V40:$X40))</f>
        <v>0.76162449646445562</v>
      </c>
      <c r="AA40" s="1">
        <f t="array" ref="AA40">EXP(W40)/SUM(EXP($V40:$X40))</f>
        <v>0.17006112217173272</v>
      </c>
      <c r="AB40" s="6">
        <f t="array" ref="AB40">EXP(X40)/SUM(EXP($V40:$X40))</f>
        <v>6.8314381363811572E-2</v>
      </c>
      <c r="AD40" s="5">
        <v>1</v>
      </c>
      <c r="AE40" s="1">
        <v>0</v>
      </c>
      <c r="AF40" s="6">
        <v>0</v>
      </c>
      <c r="AH40" s="5">
        <f t="shared" si="4"/>
        <v>0.11825909599405329</v>
      </c>
      <c r="AI40" s="1">
        <f t="shared" si="5"/>
        <v>0</v>
      </c>
      <c r="AJ40" s="6">
        <f t="shared" si="6"/>
        <v>0</v>
      </c>
      <c r="AN40" s="5">
        <f t="shared" si="7"/>
        <v>-0.23837550353554438</v>
      </c>
      <c r="AO40" s="1">
        <f t="shared" si="8"/>
        <v>0.17006112217173272</v>
      </c>
      <c r="AP40" s="6">
        <f t="shared" si="9"/>
        <v>6.8314381363811572E-2</v>
      </c>
    </row>
    <row r="41" spans="1:42" x14ac:dyDescent="0.2">
      <c r="A41" s="5">
        <v>8.5705181562024252E-2</v>
      </c>
      <c r="B41" s="1">
        <v>-0.7507590589037757</v>
      </c>
      <c r="C41" s="1">
        <v>-0.97420995971602764</v>
      </c>
      <c r="D41" s="1">
        <v>-1.1996216742518169</v>
      </c>
      <c r="E41" s="1">
        <v>-0.12228166064446655</v>
      </c>
      <c r="F41" s="1">
        <v>0.16806477531746047</v>
      </c>
      <c r="G41" s="1">
        <v>0.61315293474896282</v>
      </c>
      <c r="H41" s="1">
        <v>-0.65956311430506676</v>
      </c>
      <c r="I41" s="1">
        <v>-0.38703341572852429</v>
      </c>
      <c r="J41" s="1">
        <v>-0.58746891712709015</v>
      </c>
      <c r="K41" s="1">
        <v>0.976404695977515</v>
      </c>
      <c r="L41" s="1">
        <v>0.11061490362892017</v>
      </c>
      <c r="M41" s="6">
        <v>0.86970670851041953</v>
      </c>
      <c r="V41" s="5">
        <v>0.21735547769924995</v>
      </c>
      <c r="W41" s="1">
        <v>-0.99377479601018193</v>
      </c>
      <c r="X41" s="6">
        <v>-3.0252853544491876</v>
      </c>
      <c r="Z41" s="5">
        <f t="array" ref="Z41">EXP(V41)/SUM(EXP($V41:$X41))</f>
        <v>0.74798733537288664</v>
      </c>
      <c r="AA41" s="1">
        <f t="array" ref="AA41">EXP(W41)/SUM(EXP($V41:$X41))</f>
        <v>0.2227958258251593</v>
      </c>
      <c r="AB41" s="6">
        <f t="array" ref="AB41">EXP(X41)/SUM(EXP($V41:$X41))</f>
        <v>2.9216838801954002E-2</v>
      </c>
      <c r="AD41" s="5">
        <v>1</v>
      </c>
      <c r="AE41" s="1">
        <v>0</v>
      </c>
      <c r="AF41" s="6">
        <v>0</v>
      </c>
      <c r="AH41" s="5">
        <f t="shared" si="4"/>
        <v>0.12610575537649299</v>
      </c>
      <c r="AI41" s="1">
        <f t="shared" si="5"/>
        <v>0</v>
      </c>
      <c r="AJ41" s="6">
        <f t="shared" si="6"/>
        <v>0</v>
      </c>
      <c r="AN41" s="5">
        <f t="shared" si="7"/>
        <v>-0.25201266462711336</v>
      </c>
      <c r="AO41" s="1">
        <f t="shared" si="8"/>
        <v>0.2227958258251593</v>
      </c>
      <c r="AP41" s="6">
        <f t="shared" si="9"/>
        <v>2.9216838801954002E-2</v>
      </c>
    </row>
    <row r="42" spans="1:42" x14ac:dyDescent="0.2">
      <c r="A42" s="5">
        <v>1.5062598913389207</v>
      </c>
      <c r="B42" s="1">
        <v>1.484422173630191</v>
      </c>
      <c r="C42" s="1">
        <v>0.52447981389433018</v>
      </c>
      <c r="D42" s="1">
        <v>-1.8902771565168905</v>
      </c>
      <c r="E42" s="1">
        <v>1.9841185581989245</v>
      </c>
      <c r="F42" s="1">
        <v>1.1294637042893296</v>
      </c>
      <c r="G42" s="1">
        <v>1.0147396236839832</v>
      </c>
      <c r="H42" s="1">
        <v>-1.304187599391144</v>
      </c>
      <c r="I42" s="1">
        <v>0.8569463167173228</v>
      </c>
      <c r="J42" s="1">
        <v>1.812905901946699E-2</v>
      </c>
      <c r="K42" s="1">
        <v>-0.29592353157737067</v>
      </c>
      <c r="L42" s="1">
        <v>1.2970668685210167</v>
      </c>
      <c r="M42" s="6">
        <v>4.1738336472853015E-2</v>
      </c>
      <c r="V42" s="5">
        <v>7.4652189207120419</v>
      </c>
      <c r="W42" s="1">
        <v>2.1422016605813359</v>
      </c>
      <c r="X42" s="6">
        <v>3.9836499930184575</v>
      </c>
      <c r="Z42" s="5">
        <f t="array" ref="Z42">EXP(V42)/SUM(EXP($V42:$X42))</f>
        <v>0.9655891753555127</v>
      </c>
      <c r="AA42" s="1">
        <f t="array" ref="AA42">EXP(W42)/SUM(EXP($V42:$X42))</f>
        <v>4.7101568045549193E-3</v>
      </c>
      <c r="AB42" s="6">
        <f t="array" ref="AB42">EXP(X42)/SUM(EXP($V42:$X42))</f>
        <v>2.9700667839932283E-2</v>
      </c>
      <c r="AD42" s="5">
        <v>1</v>
      </c>
      <c r="AE42" s="1">
        <v>0</v>
      </c>
      <c r="AF42" s="6">
        <v>0</v>
      </c>
      <c r="AH42" s="5">
        <f t="shared" si="4"/>
        <v>1.5207611499895086E-2</v>
      </c>
      <c r="AI42" s="1">
        <f t="shared" si="5"/>
        <v>0</v>
      </c>
      <c r="AJ42" s="6">
        <f t="shared" si="6"/>
        <v>0</v>
      </c>
      <c r="AN42" s="5">
        <f t="shared" si="7"/>
        <v>-3.4410824644487303E-2</v>
      </c>
      <c r="AO42" s="1">
        <f t="shared" si="8"/>
        <v>4.7101568045549193E-3</v>
      </c>
      <c r="AP42" s="6">
        <f t="shared" si="9"/>
        <v>2.9700667839932283E-2</v>
      </c>
    </row>
    <row r="43" spans="1:42" x14ac:dyDescent="0.2">
      <c r="A43" s="5">
        <v>0.69098501442348459</v>
      </c>
      <c r="B43" s="1">
        <v>-0.56224979832862187</v>
      </c>
      <c r="C43" s="1">
        <v>-0.20658836835462444</v>
      </c>
      <c r="D43" s="1">
        <v>-0.98942217964940338</v>
      </c>
      <c r="E43" s="1">
        <v>1.2117718112896809</v>
      </c>
      <c r="F43" s="1">
        <v>1.3698134365322967</v>
      </c>
      <c r="G43" s="1">
        <v>1.2657313042683709</v>
      </c>
      <c r="H43" s="1">
        <v>-0.17609475049050882</v>
      </c>
      <c r="I43" s="1">
        <v>1.3124881905707313</v>
      </c>
      <c r="J43" s="1">
        <v>0.46367614147014857</v>
      </c>
      <c r="K43" s="1">
        <v>-3.2683208634980705E-2</v>
      </c>
      <c r="L43" s="1">
        <v>1.0852004462188567</v>
      </c>
      <c r="M43" s="6">
        <v>0.15319561732406389</v>
      </c>
      <c r="V43" s="5">
        <v>6.0651781093763137</v>
      </c>
      <c r="W43" s="1">
        <v>3.2415156644387091</v>
      </c>
      <c r="X43" s="6">
        <v>2.5034823142482052</v>
      </c>
      <c r="Z43" s="5">
        <f t="array" ref="Z43">EXP(V43)/SUM(EXP($V43:$X43))</f>
        <v>0.91930465317553256</v>
      </c>
      <c r="AA43" s="1">
        <f t="array" ref="AA43">EXP(W43)/SUM(EXP($V43:$X43))</f>
        <v>5.4595700136447864E-2</v>
      </c>
      <c r="AB43" s="6">
        <f t="array" ref="AB43">EXP(X43)/SUM(EXP($V43:$X43))</f>
        <v>2.6099646688019628E-2</v>
      </c>
      <c r="AD43" s="5">
        <v>1</v>
      </c>
      <c r="AE43" s="1">
        <v>0</v>
      </c>
      <c r="AF43" s="6">
        <v>0</v>
      </c>
      <c r="AH43" s="5">
        <f t="shared" si="4"/>
        <v>3.6540541641866639E-2</v>
      </c>
      <c r="AI43" s="1">
        <f t="shared" si="5"/>
        <v>0</v>
      </c>
      <c r="AJ43" s="6">
        <f t="shared" si="6"/>
        <v>0</v>
      </c>
      <c r="AN43" s="5">
        <f t="shared" si="7"/>
        <v>-8.069534682446744E-2</v>
      </c>
      <c r="AO43" s="1">
        <f t="shared" si="8"/>
        <v>5.4595700136447864E-2</v>
      </c>
      <c r="AP43" s="6">
        <f t="shared" si="9"/>
        <v>2.6099646688019628E-2</v>
      </c>
    </row>
    <row r="44" spans="1:42" x14ac:dyDescent="0.2">
      <c r="A44" s="5">
        <v>0.50569526966997591</v>
      </c>
      <c r="B44" s="1">
        <v>1.3497727017907952</v>
      </c>
      <c r="C44" s="1">
        <v>-0.90110314149113202</v>
      </c>
      <c r="D44" s="1">
        <v>-0.20868119969758073</v>
      </c>
      <c r="E44" s="1">
        <v>-0.68398838566937081</v>
      </c>
      <c r="F44" s="1">
        <v>0.24818135273178329</v>
      </c>
      <c r="G44" s="1">
        <v>0.65331160364246488</v>
      </c>
      <c r="H44" s="1">
        <v>-0.74014117494082643</v>
      </c>
      <c r="I44" s="1">
        <v>-0.19430416140592846</v>
      </c>
      <c r="J44" s="1">
        <v>-0.33657832700923063</v>
      </c>
      <c r="K44" s="1">
        <v>-0.2081767572632405</v>
      </c>
      <c r="L44" s="1">
        <v>0.54847217638671786</v>
      </c>
      <c r="M44" s="6">
        <v>0.91747411458950989</v>
      </c>
      <c r="V44" s="5">
        <v>1.9260364943173629</v>
      </c>
      <c r="W44" s="1">
        <v>-0.29607235199488069</v>
      </c>
      <c r="X44" s="6">
        <v>-0.31749369280690765</v>
      </c>
      <c r="Z44" s="5">
        <f t="array" ref="Z44">EXP(V44)/SUM(EXP($V44:$X44))</f>
        <v>0.82340874738543357</v>
      </c>
      <c r="AA44" s="1">
        <f t="array" ref="AA44">EXP(W44)/SUM(EXP($V44:$X44))</f>
        <v>8.9241295497325068E-2</v>
      </c>
      <c r="AB44" s="6">
        <f t="array" ref="AB44">EXP(X44)/SUM(EXP($V44:$X44))</f>
        <v>8.7349957117241389E-2</v>
      </c>
      <c r="AD44" s="5">
        <v>1</v>
      </c>
      <c r="AE44" s="1">
        <v>0</v>
      </c>
      <c r="AF44" s="6">
        <v>0</v>
      </c>
      <c r="AH44" s="5">
        <f t="shared" si="4"/>
        <v>8.4384523637966807E-2</v>
      </c>
      <c r="AI44" s="1">
        <f t="shared" si="5"/>
        <v>0</v>
      </c>
      <c r="AJ44" s="6">
        <f t="shared" si="6"/>
        <v>0</v>
      </c>
      <c r="AN44" s="5">
        <f t="shared" si="7"/>
        <v>-0.17659125261456643</v>
      </c>
      <c r="AO44" s="1">
        <f t="shared" si="8"/>
        <v>8.9241295497325068E-2</v>
      </c>
      <c r="AP44" s="6">
        <f t="shared" si="9"/>
        <v>8.7349957117241389E-2</v>
      </c>
    </row>
    <row r="45" spans="1:42" x14ac:dyDescent="0.2">
      <c r="A45" s="5">
        <v>1.086269803230969</v>
      </c>
      <c r="B45" s="1">
        <v>-0.40067043212134729</v>
      </c>
      <c r="C45" s="1">
        <v>0.81690708679391266</v>
      </c>
      <c r="D45" s="1">
        <v>-1.3497641703963981</v>
      </c>
      <c r="E45" s="1">
        <v>8.8358361239872549E-2</v>
      </c>
      <c r="F45" s="1">
        <v>1.5300465913609418</v>
      </c>
      <c r="G45" s="1">
        <v>1.5368023192995097</v>
      </c>
      <c r="H45" s="1">
        <v>-1.5459217812984229</v>
      </c>
      <c r="I45" s="1">
        <v>0.19115434723926356</v>
      </c>
      <c r="J45" s="1">
        <v>0.16087715339686984</v>
      </c>
      <c r="K45" s="1">
        <v>-0.33979691873443574</v>
      </c>
      <c r="L45" s="1">
        <v>1.339440152981449</v>
      </c>
      <c r="M45" s="6">
        <v>1.1085437389058714</v>
      </c>
      <c r="V45" s="5">
        <v>5.5175185286648141</v>
      </c>
      <c r="W45" s="1">
        <v>0.75444608488784404</v>
      </c>
      <c r="X45" s="6">
        <v>-7.2344762779537816E-3</v>
      </c>
      <c r="Z45" s="5">
        <f t="array" ref="Z45">EXP(V45)/SUM(EXP($V45:$X45))</f>
        <v>0.98762877848278707</v>
      </c>
      <c r="AA45" s="1">
        <f t="array" ref="AA45">EXP(W45)/SUM(EXP($V45:$X45))</f>
        <v>8.4336904590021477E-3</v>
      </c>
      <c r="AB45" s="6">
        <f t="array" ref="AB45">EXP(X45)/SUM(EXP($V45:$X45))</f>
        <v>3.9375310582108044E-3</v>
      </c>
      <c r="AD45" s="5">
        <v>1</v>
      </c>
      <c r="AE45" s="1">
        <v>0</v>
      </c>
      <c r="AF45" s="6">
        <v>0</v>
      </c>
      <c r="AH45" s="5">
        <f t="shared" si="4"/>
        <v>5.406263662972993E-3</v>
      </c>
      <c r="AI45" s="1">
        <f t="shared" si="5"/>
        <v>0</v>
      </c>
      <c r="AJ45" s="6">
        <f t="shared" si="6"/>
        <v>0</v>
      </c>
      <c r="AN45" s="5">
        <f t="shared" si="7"/>
        <v>-1.2371221517212927E-2</v>
      </c>
      <c r="AO45" s="1">
        <f t="shared" si="8"/>
        <v>8.4336904590021477E-3</v>
      </c>
      <c r="AP45" s="6">
        <f t="shared" si="9"/>
        <v>3.9375310582108044E-3</v>
      </c>
    </row>
    <row r="46" spans="1:42" x14ac:dyDescent="0.2">
      <c r="A46" s="5">
        <v>0.29570022561600007</v>
      </c>
      <c r="B46" s="1">
        <v>1.4754455421742312</v>
      </c>
      <c r="C46" s="1">
        <v>-0.27969518657952003</v>
      </c>
      <c r="D46" s="1">
        <v>-0.59905168967349209</v>
      </c>
      <c r="E46" s="1">
        <v>0.2287850424960986</v>
      </c>
      <c r="F46" s="1">
        <v>0.55262434690620843</v>
      </c>
      <c r="G46" s="1">
        <v>0.60311326752558703</v>
      </c>
      <c r="H46" s="1">
        <v>-0.33725087176202828</v>
      </c>
      <c r="I46" s="1">
        <v>0.12107098203104676</v>
      </c>
      <c r="J46" s="1">
        <v>-0.30197272837228445</v>
      </c>
      <c r="K46" s="1">
        <v>-0.60303724167682615</v>
      </c>
      <c r="L46" s="1">
        <v>0.54847217638671786</v>
      </c>
      <c r="M46" s="6">
        <v>-0.21302116261562898</v>
      </c>
      <c r="V46" s="5">
        <v>2.4521283432375895</v>
      </c>
      <c r="W46" s="1">
        <v>0.85256411444376157</v>
      </c>
      <c r="X46" s="6">
        <v>1.3911136226290557</v>
      </c>
      <c r="Z46" s="5">
        <f t="array" ref="Z46">EXP(V46)/SUM(EXP($V46:$X46))</f>
        <v>0.64595771424246906</v>
      </c>
      <c r="AA46" s="1">
        <f t="array" ref="AA46">EXP(W46)/SUM(EXP($V46:$X46))</f>
        <v>0.13047345746684483</v>
      </c>
      <c r="AB46" s="6">
        <f t="array" ref="AB46">EXP(X46)/SUM(EXP($V46:$X46))</f>
        <v>0.22356882829068614</v>
      </c>
      <c r="AD46" s="5">
        <v>1</v>
      </c>
      <c r="AE46" s="1">
        <v>0</v>
      </c>
      <c r="AF46" s="6">
        <v>0</v>
      </c>
      <c r="AH46" s="5">
        <f t="shared" si="4"/>
        <v>0.18979591090930326</v>
      </c>
      <c r="AI46" s="1">
        <f t="shared" si="5"/>
        <v>0</v>
      </c>
      <c r="AJ46" s="6">
        <f t="shared" si="6"/>
        <v>0</v>
      </c>
      <c r="AN46" s="5">
        <f t="shared" si="7"/>
        <v>-0.35404228575753094</v>
      </c>
      <c r="AO46" s="1">
        <f t="shared" si="8"/>
        <v>0.13047345746684483</v>
      </c>
      <c r="AP46" s="6">
        <f t="shared" si="9"/>
        <v>0.22356882829068614</v>
      </c>
    </row>
    <row r="47" spans="1:42" x14ac:dyDescent="0.2">
      <c r="A47" s="5">
        <v>6.0999882261557017E-2</v>
      </c>
      <c r="B47" s="1">
        <v>-0.50839000959286362</v>
      </c>
      <c r="C47" s="1">
        <v>-0.97420995971602764</v>
      </c>
      <c r="D47" s="1">
        <v>-0.74919418581807329</v>
      </c>
      <c r="E47" s="1">
        <v>0.50963840500855073</v>
      </c>
      <c r="F47" s="1">
        <v>1.1294637042893296</v>
      </c>
      <c r="G47" s="1">
        <v>0.97458095479048101</v>
      </c>
      <c r="H47" s="1">
        <v>-0.65956311430506676</v>
      </c>
      <c r="I47" s="1">
        <v>0.76934211020705134</v>
      </c>
      <c r="J47" s="1">
        <v>-7.8251399582424438E-3</v>
      </c>
      <c r="K47" s="1">
        <v>-0.33979691873443574</v>
      </c>
      <c r="L47" s="1">
        <v>1.0428271617584248</v>
      </c>
      <c r="M47" s="6">
        <v>0.43980005379860615</v>
      </c>
      <c r="V47" s="5">
        <v>3.314242655929486</v>
      </c>
      <c r="W47" s="1">
        <v>1.7488405912848446</v>
      </c>
      <c r="X47" s="6">
        <v>-0.21677271677233553</v>
      </c>
      <c r="Z47" s="5">
        <f t="array" ref="Z47">EXP(V47)/SUM(EXP($V47:$X47))</f>
        <v>0.80757235482901391</v>
      </c>
      <c r="AA47" s="1">
        <f t="array" ref="AA47">EXP(W47)/SUM(EXP($V47:$X47))</f>
        <v>0.16878582270859288</v>
      </c>
      <c r="AB47" s="6">
        <f t="array" ref="AB47">EXP(X47)/SUM(EXP($V47:$X47))</f>
        <v>2.3641822462393297E-2</v>
      </c>
      <c r="AD47" s="5">
        <v>1</v>
      </c>
      <c r="AE47" s="1">
        <v>0</v>
      </c>
      <c r="AF47" s="6">
        <v>0</v>
      </c>
      <c r="AH47" s="5">
        <f t="shared" si="4"/>
        <v>9.281855643308877E-2</v>
      </c>
      <c r="AI47" s="1">
        <f t="shared" si="5"/>
        <v>0</v>
      </c>
      <c r="AJ47" s="6">
        <f t="shared" si="6"/>
        <v>0</v>
      </c>
      <c r="AN47" s="5">
        <f t="shared" si="7"/>
        <v>-0.19242764517098609</v>
      </c>
      <c r="AO47" s="1">
        <f t="shared" si="8"/>
        <v>0.16878582270859288</v>
      </c>
      <c r="AP47" s="6">
        <f t="shared" si="9"/>
        <v>2.3641822462393297E-2</v>
      </c>
    </row>
    <row r="48" spans="1:42" x14ac:dyDescent="0.2">
      <c r="A48" s="5">
        <v>1.4939072416886872</v>
      </c>
      <c r="B48" s="1">
        <v>1.5293053309099895</v>
      </c>
      <c r="C48" s="1">
        <v>0.26860595010719629</v>
      </c>
      <c r="D48" s="1">
        <v>-0.1786527004686651</v>
      </c>
      <c r="E48" s="1">
        <v>0.79049176752100281</v>
      </c>
      <c r="F48" s="1">
        <v>0.88911397204636256</v>
      </c>
      <c r="G48" s="1">
        <v>0.62319260197233806</v>
      </c>
      <c r="H48" s="1">
        <v>-0.49840699303354774</v>
      </c>
      <c r="I48" s="1">
        <v>-0.5972835113531747</v>
      </c>
      <c r="J48" s="1">
        <v>7.8688856634122978E-2</v>
      </c>
      <c r="K48" s="1">
        <v>-0.38367030589150081</v>
      </c>
      <c r="L48" s="1">
        <v>1.0145783054514701</v>
      </c>
      <c r="M48" s="6">
        <v>1.060776332826781</v>
      </c>
      <c r="V48" s="5">
        <v>6.1894624695594604</v>
      </c>
      <c r="W48" s="1">
        <v>1.3094117569440904</v>
      </c>
      <c r="X48" s="6">
        <v>3.239329908879292</v>
      </c>
      <c r="Z48" s="5">
        <f t="array" ref="Z48">EXP(V48)/SUM(EXP($V48:$X48))</f>
        <v>0.9434590670245524</v>
      </c>
      <c r="AA48" s="1">
        <f t="array" ref="AA48">EXP(W48)/SUM(EXP($V48:$X48))</f>
        <v>7.167108294608278E-3</v>
      </c>
      <c r="AB48" s="6">
        <f t="array" ref="AB48">EXP(X48)/SUM(EXP($V48:$X48))</f>
        <v>4.9373824680839395E-2</v>
      </c>
      <c r="AD48" s="5">
        <v>1</v>
      </c>
      <c r="AE48" s="1">
        <v>0</v>
      </c>
      <c r="AF48" s="6">
        <v>0</v>
      </c>
      <c r="AH48" s="5">
        <f t="shared" si="4"/>
        <v>2.5276937418493899E-2</v>
      </c>
      <c r="AI48" s="1">
        <f t="shared" si="5"/>
        <v>0</v>
      </c>
      <c r="AJ48" s="6">
        <f t="shared" si="6"/>
        <v>0</v>
      </c>
      <c r="AN48" s="5">
        <f t="shared" si="7"/>
        <v>-5.65409329754476E-2</v>
      </c>
      <c r="AO48" s="1">
        <f t="shared" si="8"/>
        <v>7.167108294608278E-3</v>
      </c>
      <c r="AP48" s="6">
        <f t="shared" si="9"/>
        <v>4.9373824680839395E-2</v>
      </c>
    </row>
    <row r="49" spans="1:42" x14ac:dyDescent="0.2">
      <c r="A49" s="5">
        <v>1.7039022857426629</v>
      </c>
      <c r="B49" s="1">
        <v>1.1253569153918026</v>
      </c>
      <c r="C49" s="1">
        <v>-0.31624859569196867</v>
      </c>
      <c r="D49" s="1">
        <v>-1.0494791781072357</v>
      </c>
      <c r="E49" s="1">
        <v>0.15857170186798558</v>
      </c>
      <c r="F49" s="1">
        <v>1.5300465913609418</v>
      </c>
      <c r="G49" s="1">
        <v>1.1452552975878647</v>
      </c>
      <c r="H49" s="1">
        <v>-0.74014117494082643</v>
      </c>
      <c r="I49" s="1">
        <v>1.0496755710399186</v>
      </c>
      <c r="J49" s="1">
        <v>-6.8384937572898041E-2</v>
      </c>
      <c r="K49" s="1">
        <v>0.36217727577860498</v>
      </c>
      <c r="L49" s="1">
        <v>1.1699470151397207</v>
      </c>
      <c r="M49" s="6">
        <v>1.0130089267476907</v>
      </c>
      <c r="V49" s="5">
        <v>6.9743556233473063</v>
      </c>
      <c r="W49" s="1">
        <v>2.1681477863952203</v>
      </c>
      <c r="X49" s="6">
        <v>2.7996057251689579</v>
      </c>
      <c r="Z49" s="5">
        <f t="array" ref="Z49">EXP(V49)/SUM(EXP($V49:$X49))</f>
        <v>0.97698434555531288</v>
      </c>
      <c r="AA49" s="1">
        <f t="array" ref="AA49">EXP(W49)/SUM(EXP($V49:$X49))</f>
        <v>7.9905755580956146E-3</v>
      </c>
      <c r="AB49" s="6">
        <f t="array" ref="AB49">EXP(X49)/SUM(EXP($V49:$X49))</f>
        <v>1.5025078886591527E-2</v>
      </c>
      <c r="AD49" s="5">
        <v>1</v>
      </c>
      <c r="AE49" s="1">
        <v>0</v>
      </c>
      <c r="AF49" s="6">
        <v>0</v>
      </c>
      <c r="AH49" s="5">
        <f t="shared" si="4"/>
        <v>1.0112395025763941E-2</v>
      </c>
      <c r="AI49" s="1">
        <f t="shared" si="5"/>
        <v>0</v>
      </c>
      <c r="AJ49" s="6">
        <f t="shared" si="6"/>
        <v>0</v>
      </c>
      <c r="AN49" s="5">
        <f t="shared" si="7"/>
        <v>-2.3015654444687117E-2</v>
      </c>
      <c r="AO49" s="1">
        <f t="shared" si="8"/>
        <v>7.9905755580956146E-3</v>
      </c>
      <c r="AP49" s="6">
        <f t="shared" si="9"/>
        <v>1.5025078886591527E-2</v>
      </c>
    </row>
    <row r="50" spans="1:42" x14ac:dyDescent="0.2">
      <c r="A50" s="5">
        <v>1.1109751025314363</v>
      </c>
      <c r="B50" s="1">
        <v>-0.58917969269650106</v>
      </c>
      <c r="C50" s="1">
        <v>-0.90110314149113202</v>
      </c>
      <c r="D50" s="1">
        <v>-1.0494791781072357</v>
      </c>
      <c r="E50" s="1">
        <v>8.8358361239872549E-2</v>
      </c>
      <c r="F50" s="1">
        <v>1.2896968591179747</v>
      </c>
      <c r="G50" s="1">
        <v>1.3661279765021261</v>
      </c>
      <c r="H50" s="1">
        <v>-1.2236095387553847</v>
      </c>
      <c r="I50" s="1">
        <v>0.96207136452964803</v>
      </c>
      <c r="J50" s="1">
        <v>0.45069904198129368</v>
      </c>
      <c r="K50" s="1">
        <v>-0.2081767572632405</v>
      </c>
      <c r="L50" s="1">
        <v>1.0145783054514701</v>
      </c>
      <c r="M50" s="6">
        <v>0.75824942765920866</v>
      </c>
      <c r="V50" s="5">
        <v>4.5620716053532657</v>
      </c>
      <c r="W50" s="1">
        <v>1.1339259286382937</v>
      </c>
      <c r="X50" s="6">
        <v>0.23283878125901922</v>
      </c>
      <c r="Z50" s="5">
        <f t="array" ref="Z50">EXP(V50)/SUM(EXP($V50:$X50))</f>
        <v>0.95636607924740746</v>
      </c>
      <c r="AA50" s="1">
        <f t="array" ref="AA50">EXP(W50)/SUM(EXP($V50:$X50))</f>
        <v>3.1031260236460054E-2</v>
      </c>
      <c r="AB50" s="6">
        <f t="array" ref="AB50">EXP(X50)/SUM(EXP($V50:$X50))</f>
        <v>1.260266051613239E-2</v>
      </c>
      <c r="AD50" s="5">
        <v>1</v>
      </c>
      <c r="AE50" s="1">
        <v>0</v>
      </c>
      <c r="AF50" s="6">
        <v>0</v>
      </c>
      <c r="AH50" s="5">
        <f t="shared" si="4"/>
        <v>1.9375836003484435E-2</v>
      </c>
      <c r="AI50" s="1">
        <f t="shared" si="5"/>
        <v>0</v>
      </c>
      <c r="AJ50" s="6">
        <f t="shared" si="6"/>
        <v>0</v>
      </c>
      <c r="AN50" s="5">
        <f t="shared" si="7"/>
        <v>-4.3633920752592537E-2</v>
      </c>
      <c r="AO50" s="1">
        <f t="shared" si="8"/>
        <v>3.1031260236460054E-2</v>
      </c>
      <c r="AP50" s="6">
        <f t="shared" si="9"/>
        <v>1.260266051613239E-2</v>
      </c>
    </row>
    <row r="51" spans="1:42" x14ac:dyDescent="0.2">
      <c r="A51" s="5">
        <v>1.3580280955361128</v>
      </c>
      <c r="B51" s="1">
        <v>-0.283974223193871</v>
      </c>
      <c r="C51" s="1">
        <v>0.12239231365740505</v>
      </c>
      <c r="D51" s="1">
        <v>-0.20868119969758073</v>
      </c>
      <c r="E51" s="1">
        <v>0.2287850424960986</v>
      </c>
      <c r="F51" s="1">
        <v>0.72888081721771758</v>
      </c>
      <c r="G51" s="1">
        <v>0.8942636170034769</v>
      </c>
      <c r="H51" s="1">
        <v>-0.33725087176202828</v>
      </c>
      <c r="I51" s="1">
        <v>1.382571555778948</v>
      </c>
      <c r="J51" s="1">
        <v>0.49395604027747658</v>
      </c>
      <c r="K51" s="1">
        <v>0.49379743724980019</v>
      </c>
      <c r="L51" s="1">
        <v>0.19536147254978428</v>
      </c>
      <c r="M51" s="6">
        <v>0.99708645805466056</v>
      </c>
      <c r="V51" s="5">
        <v>4.7391843084953074</v>
      </c>
      <c r="W51" s="1">
        <v>1.5809109691051173</v>
      </c>
      <c r="X51" s="6">
        <v>2.3198441840623585</v>
      </c>
      <c r="Z51" s="5">
        <f t="array" ref="Z51">EXP(V51)/SUM(EXP($V51:$X51))</f>
        <v>0.88379870075272138</v>
      </c>
      <c r="AA51" s="1">
        <f t="array" ref="AA51">EXP(W51)/SUM(EXP($V51:$X51))</f>
        <v>3.7560613318340076E-2</v>
      </c>
      <c r="AB51" s="6">
        <f t="array" ref="AB51">EXP(X51)/SUM(EXP($V51:$X51))</f>
        <v>7.8640685928938608E-2</v>
      </c>
      <c r="AD51" s="5">
        <v>1</v>
      </c>
      <c r="AE51" s="1">
        <v>0</v>
      </c>
      <c r="AF51" s="6">
        <v>0</v>
      </c>
      <c r="AH51" s="5">
        <f t="shared" si="4"/>
        <v>5.3646641217195111E-2</v>
      </c>
      <c r="AI51" s="1">
        <f t="shared" si="5"/>
        <v>0</v>
      </c>
      <c r="AJ51" s="6">
        <f t="shared" si="6"/>
        <v>0</v>
      </c>
      <c r="AN51" s="5">
        <f t="shared" si="7"/>
        <v>-0.11620129924727862</v>
      </c>
      <c r="AO51" s="1">
        <f t="shared" si="8"/>
        <v>3.7560613318340076E-2</v>
      </c>
      <c r="AP51" s="6">
        <f t="shared" si="9"/>
        <v>7.8640685928938608E-2</v>
      </c>
    </row>
    <row r="52" spans="1:42" x14ac:dyDescent="0.2">
      <c r="A52" s="5">
        <v>1.1603857011323706</v>
      </c>
      <c r="B52" s="1">
        <v>-0.54429653541670242</v>
      </c>
      <c r="C52" s="1">
        <v>-0.35280200480441565</v>
      </c>
      <c r="D52" s="1">
        <v>-0.62908018890240869</v>
      </c>
      <c r="E52" s="1">
        <v>0.57985174563666375</v>
      </c>
      <c r="F52" s="1">
        <v>0.93718391849495564</v>
      </c>
      <c r="G52" s="1">
        <v>1.5167229848527586</v>
      </c>
      <c r="H52" s="1">
        <v>-0.33725087176202828</v>
      </c>
      <c r="I52" s="1">
        <v>0.8569463167173228</v>
      </c>
      <c r="J52" s="1">
        <v>1.6618949942744088</v>
      </c>
      <c r="K52" s="1">
        <v>0.71316437303512559</v>
      </c>
      <c r="L52" s="1">
        <v>0.68971645792149139</v>
      </c>
      <c r="M52" s="6">
        <v>1.6339852057758655</v>
      </c>
      <c r="V52" s="5">
        <v>7.3596291464519368</v>
      </c>
      <c r="W52" s="1">
        <v>2.1204411640639731</v>
      </c>
      <c r="X52" s="6">
        <v>2.708324053403234</v>
      </c>
      <c r="Z52" s="5">
        <f t="array" ref="Z52">EXP(V52)/SUM(EXP($V52:$X52))</f>
        <v>0.98536370920602456</v>
      </c>
      <c r="AA52" s="1">
        <f t="array" ref="AA52">EXP(W52)/SUM(EXP($V52:$X52))</f>
        <v>5.2269233665895917E-3</v>
      </c>
      <c r="AB52" s="6">
        <f t="array" ref="AB52">EXP(X52)/SUM(EXP($V52:$X52))</f>
        <v>9.4093674273858889E-3</v>
      </c>
      <c r="AD52" s="5">
        <v>1</v>
      </c>
      <c r="AE52" s="1">
        <v>0</v>
      </c>
      <c r="AF52" s="6">
        <v>0</v>
      </c>
      <c r="AH52" s="5">
        <f t="shared" si="4"/>
        <v>6.4034367655946382E-3</v>
      </c>
      <c r="AI52" s="1">
        <f t="shared" si="5"/>
        <v>0</v>
      </c>
      <c r="AJ52" s="6">
        <f t="shared" si="6"/>
        <v>0</v>
      </c>
      <c r="AN52" s="5">
        <f t="shared" si="7"/>
        <v>-1.4636290793975437E-2</v>
      </c>
      <c r="AO52" s="1">
        <f t="shared" si="8"/>
        <v>5.2269233665895917E-3</v>
      </c>
      <c r="AP52" s="6">
        <f t="shared" si="9"/>
        <v>9.4093674273858889E-3</v>
      </c>
    </row>
    <row r="53" spans="1:42" x14ac:dyDescent="0.2">
      <c r="A53" s="5">
        <v>6.0999882261557017E-2</v>
      </c>
      <c r="B53" s="1">
        <v>-0.54429653541670242</v>
      </c>
      <c r="C53" s="1">
        <v>-1.1935304143907144</v>
      </c>
      <c r="D53" s="1">
        <v>-2.1305051503482204</v>
      </c>
      <c r="E53" s="1">
        <v>-0.54356170441314478</v>
      </c>
      <c r="F53" s="1">
        <v>0.68081087076912439</v>
      </c>
      <c r="G53" s="1">
        <v>1.24565196982162</v>
      </c>
      <c r="H53" s="1">
        <v>-1.5459217812984229</v>
      </c>
      <c r="I53" s="1">
        <v>2.3111761447878201</v>
      </c>
      <c r="J53" s="1">
        <v>0.92652602323930333</v>
      </c>
      <c r="K53" s="1">
        <v>0.71316437303512559</v>
      </c>
      <c r="L53" s="1">
        <v>0.42135232300542197</v>
      </c>
      <c r="M53" s="6">
        <v>1.2836908945292027</v>
      </c>
      <c r="V53" s="5">
        <v>2.7231080462380453</v>
      </c>
      <c r="W53" s="1">
        <v>-4.8329090757149605E-2</v>
      </c>
      <c r="X53" s="6">
        <v>-1.4118484901915942</v>
      </c>
      <c r="Z53" s="5">
        <f t="array" ref="Z53">EXP(V53)/SUM(EXP($V53:$X53))</f>
        <v>0.92714892445480079</v>
      </c>
      <c r="AA53" s="1">
        <f t="array" ref="AA53">EXP(W53)/SUM(EXP($V53:$X53))</f>
        <v>5.8013576905025246E-2</v>
      </c>
      <c r="AB53" s="6">
        <f t="array" ref="AB53">EXP(X53)/SUM(EXP($V53:$X53))</f>
        <v>1.4837498640173918E-2</v>
      </c>
      <c r="AD53" s="5">
        <v>1</v>
      </c>
      <c r="AE53" s="1">
        <v>0</v>
      </c>
      <c r="AF53" s="6">
        <v>0</v>
      </c>
      <c r="AH53" s="5">
        <f t="shared" si="4"/>
        <v>3.285050115836724E-2</v>
      </c>
      <c r="AI53" s="1">
        <f t="shared" si="5"/>
        <v>0</v>
      </c>
      <c r="AJ53" s="6">
        <f t="shared" si="6"/>
        <v>0</v>
      </c>
      <c r="AN53" s="5">
        <f t="shared" si="7"/>
        <v>-7.2851075545199206E-2</v>
      </c>
      <c r="AO53" s="1">
        <f t="shared" si="8"/>
        <v>5.8013576905025246E-2</v>
      </c>
      <c r="AP53" s="6">
        <f t="shared" si="9"/>
        <v>1.4837498640173918E-2</v>
      </c>
    </row>
    <row r="54" spans="1:42" x14ac:dyDescent="0.2">
      <c r="A54" s="5">
        <v>1.0245065549797987</v>
      </c>
      <c r="B54" s="1">
        <v>-0.61610958706438013</v>
      </c>
      <c r="C54" s="1">
        <v>0.85346049590636119</v>
      </c>
      <c r="D54" s="1">
        <v>-0.68913718736024099</v>
      </c>
      <c r="E54" s="1">
        <v>-0.40313502315691868</v>
      </c>
      <c r="F54" s="1">
        <v>0.24818135273178329</v>
      </c>
      <c r="G54" s="1">
        <v>0.96454128756710578</v>
      </c>
      <c r="H54" s="1">
        <v>-1.1430314781196249</v>
      </c>
      <c r="I54" s="1">
        <v>1.2248839840604606</v>
      </c>
      <c r="J54" s="1">
        <v>0.23441405050038033</v>
      </c>
      <c r="K54" s="1">
        <v>1.2396450189199055</v>
      </c>
      <c r="L54" s="1">
        <v>1.0710760180653796</v>
      </c>
      <c r="M54" s="6">
        <v>1.6499076744688956</v>
      </c>
      <c r="V54" s="5">
        <v>4.4718565005200146</v>
      </c>
      <c r="W54" s="1">
        <v>0.83338788974134559</v>
      </c>
      <c r="X54" s="6">
        <v>-7.6294539859225796E-2</v>
      </c>
      <c r="Z54" s="5">
        <f t="array" ref="Z54">EXP(V54)/SUM(EXP($V54:$X54))</f>
        <v>0.96443237244944169</v>
      </c>
      <c r="AA54" s="1">
        <f t="array" ref="AA54">EXP(W54)/SUM(EXP($V54:$X54))</f>
        <v>2.5357412723379106E-2</v>
      </c>
      <c r="AB54" s="6">
        <f t="array" ref="AB54">EXP(X54)/SUM(EXP($V54:$X54))</f>
        <v>1.0210214827179263E-2</v>
      </c>
      <c r="AD54" s="5">
        <v>1</v>
      </c>
      <c r="AE54" s="1">
        <v>0</v>
      </c>
      <c r="AF54" s="6">
        <v>0</v>
      </c>
      <c r="AH54" s="5">
        <f t="shared" si="4"/>
        <v>1.5728220380649739E-2</v>
      </c>
      <c r="AI54" s="1">
        <f t="shared" si="5"/>
        <v>0</v>
      </c>
      <c r="AJ54" s="6">
        <f t="shared" si="6"/>
        <v>0</v>
      </c>
      <c r="AN54" s="5">
        <f t="shared" si="7"/>
        <v>-3.5567627550558312E-2</v>
      </c>
      <c r="AO54" s="1">
        <f t="shared" si="8"/>
        <v>2.5357412723379106E-2</v>
      </c>
      <c r="AP54" s="6">
        <f t="shared" si="9"/>
        <v>1.0210214827179263E-2</v>
      </c>
    </row>
    <row r="55" spans="1:42" x14ac:dyDescent="0.2">
      <c r="A55" s="5">
        <v>1.0121539053295652</v>
      </c>
      <c r="B55" s="1">
        <v>-0.52634327250478308</v>
      </c>
      <c r="C55" s="1">
        <v>0.19549913188230067</v>
      </c>
      <c r="D55" s="1">
        <v>-1.6500491626855605</v>
      </c>
      <c r="E55" s="1">
        <v>0.79049176752100281</v>
      </c>
      <c r="F55" s="1">
        <v>2.5395154667814039</v>
      </c>
      <c r="G55" s="1">
        <v>1.7175163293202691</v>
      </c>
      <c r="H55" s="1">
        <v>-0.33725087176202828</v>
      </c>
      <c r="I55" s="1">
        <v>0.48900864937418498</v>
      </c>
      <c r="J55" s="1">
        <v>0.86164052579502914</v>
      </c>
      <c r="K55" s="1">
        <v>0.23055711430740974</v>
      </c>
      <c r="L55" s="1">
        <v>0.91570730837712833</v>
      </c>
      <c r="M55" s="6">
        <v>1.4110706440734437</v>
      </c>
      <c r="V55" s="5">
        <v>8.2523091687191297</v>
      </c>
      <c r="W55" s="1">
        <v>2.5942378880779491</v>
      </c>
      <c r="X55" s="6">
        <v>2.3423406923726464</v>
      </c>
      <c r="Z55" s="5">
        <f t="array" ref="Z55">EXP(V55)/SUM(EXP($V55:$X55))</f>
        <v>0.99383670916125411</v>
      </c>
      <c r="AA55" s="1">
        <f t="array" ref="AA55">EXP(W55)/SUM(EXP($V55:$X55))</f>
        <v>3.4677349755255177E-3</v>
      </c>
      <c r="AB55" s="6">
        <f t="array" ref="AB55">EXP(X55)/SUM(EXP($V55:$X55))</f>
        <v>2.6955558632203863E-3</v>
      </c>
      <c r="AD55" s="5">
        <v>1</v>
      </c>
      <c r="AE55" s="1">
        <v>0</v>
      </c>
      <c r="AF55" s="6">
        <v>0</v>
      </c>
      <c r="AH55" s="5">
        <f t="shared" si="4"/>
        <v>2.6849658399022264E-3</v>
      </c>
      <c r="AI55" s="1">
        <f t="shared" si="5"/>
        <v>0</v>
      </c>
      <c r="AJ55" s="6">
        <f t="shared" si="6"/>
        <v>0</v>
      </c>
      <c r="AN55" s="5">
        <f t="shared" si="7"/>
        <v>-6.163290838745894E-3</v>
      </c>
      <c r="AO55" s="1">
        <f t="shared" si="8"/>
        <v>3.4677349755255177E-3</v>
      </c>
      <c r="AP55" s="6">
        <f t="shared" si="9"/>
        <v>2.6955558632203863E-3</v>
      </c>
    </row>
    <row r="56" spans="1:42" x14ac:dyDescent="0.2">
      <c r="A56" s="5">
        <v>0.95039065707839487</v>
      </c>
      <c r="B56" s="1">
        <v>-0.39169380066538756</v>
      </c>
      <c r="C56" s="1">
        <v>1.1458877688059437</v>
      </c>
      <c r="D56" s="1">
        <v>-0.71916568658915658</v>
      </c>
      <c r="E56" s="1">
        <v>1.0713451300334549</v>
      </c>
      <c r="F56" s="1">
        <v>1.1294637042893296</v>
      </c>
      <c r="G56" s="1">
        <v>0.76374794309959537</v>
      </c>
      <c r="H56" s="1">
        <v>0.22679555268828935</v>
      </c>
      <c r="I56" s="1">
        <v>0.15611266463515516</v>
      </c>
      <c r="J56" s="1">
        <v>0.5372130385736591</v>
      </c>
      <c r="K56" s="1">
        <v>0.7570377601921896</v>
      </c>
      <c r="L56" s="1">
        <v>0.44960117931237664</v>
      </c>
      <c r="M56" s="6">
        <v>2.0002019857155582</v>
      </c>
      <c r="V56" s="5">
        <v>6.7929323002124082</v>
      </c>
      <c r="W56" s="1">
        <v>1.861647456512505</v>
      </c>
      <c r="X56" s="6">
        <v>2.6331837995492084</v>
      </c>
      <c r="Z56" s="5">
        <f t="array" ref="Z56">EXP(V56)/SUM(EXP($V56:$X56))</f>
        <v>0.97768081024561448</v>
      </c>
      <c r="AA56" s="1">
        <f t="array" ref="AA56">EXP(W56)/SUM(EXP($V56:$X56))</f>
        <v>7.056141717430563E-3</v>
      </c>
      <c r="AB56" s="6">
        <f t="array" ref="AB56">EXP(X56)/SUM(EXP($V56:$X56))</f>
        <v>1.5263048036954965E-2</v>
      </c>
      <c r="AD56" s="5">
        <v>1</v>
      </c>
      <c r="AE56" s="1">
        <v>0</v>
      </c>
      <c r="AF56" s="6">
        <v>0</v>
      </c>
      <c r="AH56" s="5">
        <f t="shared" si="4"/>
        <v>9.8029089905307884E-3</v>
      </c>
      <c r="AI56" s="1">
        <f t="shared" si="5"/>
        <v>0</v>
      </c>
      <c r="AJ56" s="6">
        <f t="shared" si="6"/>
        <v>0</v>
      </c>
      <c r="AN56" s="5">
        <f t="shared" si="7"/>
        <v>-2.2319189754385516E-2</v>
      </c>
      <c r="AO56" s="1">
        <f t="shared" si="8"/>
        <v>7.056141717430563E-3</v>
      </c>
      <c r="AP56" s="6">
        <f t="shared" si="9"/>
        <v>1.5263048036954965E-2</v>
      </c>
    </row>
    <row r="57" spans="1:42" x14ac:dyDescent="0.2">
      <c r="A57" s="5">
        <v>0.91333270812769396</v>
      </c>
      <c r="B57" s="1">
        <v>-0.59815632415246078</v>
      </c>
      <c r="C57" s="1">
        <v>-0.42590882302931127</v>
      </c>
      <c r="D57" s="1">
        <v>-0.92936518119157119</v>
      </c>
      <c r="E57" s="1">
        <v>1.2819851519177941</v>
      </c>
      <c r="F57" s="1">
        <v>0.4885310849747504</v>
      </c>
      <c r="G57" s="1">
        <v>0.87418428255672587</v>
      </c>
      <c r="H57" s="1">
        <v>-1.2236095387553847</v>
      </c>
      <c r="I57" s="1">
        <v>5.0987616822830345E-2</v>
      </c>
      <c r="J57" s="1">
        <v>0.34255654624083703</v>
      </c>
      <c r="K57" s="1">
        <v>-0.16430337010617543</v>
      </c>
      <c r="L57" s="1">
        <v>0.83096073945626492</v>
      </c>
      <c r="M57" s="6">
        <v>0.99708645805466056</v>
      </c>
      <c r="V57" s="5">
        <v>4.233641416109565</v>
      </c>
      <c r="W57" s="1">
        <v>0.4905886530960637</v>
      </c>
      <c r="X57" s="6">
        <v>0.2836331724779696</v>
      </c>
      <c r="Z57" s="5">
        <f t="array" ref="Z57">EXP(V57)/SUM(EXP($V57:$X57))</f>
        <v>0.95883138449603034</v>
      </c>
      <c r="AA57" s="1">
        <f t="array" ref="AA57">EXP(W57)/SUM(EXP($V57:$X57))</f>
        <v>2.2706755336018299E-2</v>
      </c>
      <c r="AB57" s="6">
        <f t="array" ref="AB57">EXP(X57)/SUM(EXP($V57:$X57))</f>
        <v>1.8461860167951313E-2</v>
      </c>
      <c r="AD57" s="5">
        <v>1</v>
      </c>
      <c r="AE57" s="1">
        <v>0</v>
      </c>
      <c r="AF57" s="6">
        <v>0</v>
      </c>
      <c r="AH57" s="5">
        <f t="shared" si="4"/>
        <v>1.8257759066449875E-2</v>
      </c>
      <c r="AI57" s="1">
        <f t="shared" si="5"/>
        <v>0</v>
      </c>
      <c r="AJ57" s="6">
        <f t="shared" si="6"/>
        <v>0</v>
      </c>
      <c r="AN57" s="5">
        <f t="shared" si="7"/>
        <v>-4.1168615503969663E-2</v>
      </c>
      <c r="AO57" s="1">
        <f t="shared" si="8"/>
        <v>2.2706755336018299E-2</v>
      </c>
      <c r="AP57" s="6">
        <f t="shared" si="9"/>
        <v>1.8461860167951313E-2</v>
      </c>
    </row>
    <row r="58" spans="1:42" x14ac:dyDescent="0.2">
      <c r="A58" s="5">
        <v>0.69098501442348459</v>
      </c>
      <c r="B58" s="1">
        <v>-0.54429653541670242</v>
      </c>
      <c r="C58" s="1">
        <v>0.34171276833209191</v>
      </c>
      <c r="D58" s="1">
        <v>0.30180328719399518</v>
      </c>
      <c r="E58" s="1">
        <v>1.141558470661568</v>
      </c>
      <c r="F58" s="1">
        <v>1.0653704423578716</v>
      </c>
      <c r="G58" s="1">
        <v>0.75370827587621958</v>
      </c>
      <c r="H58" s="1">
        <v>-1.304187599391144</v>
      </c>
      <c r="I58" s="1">
        <v>1.5052174448933278</v>
      </c>
      <c r="J58" s="1">
        <v>0.51558453942556781</v>
      </c>
      <c r="K58" s="1">
        <v>9.8936952836214509E-2</v>
      </c>
      <c r="L58" s="1">
        <v>0.59084546084714951</v>
      </c>
      <c r="M58" s="6">
        <v>1.188156082371022</v>
      </c>
      <c r="V58" s="5">
        <v>5.2057006118175799</v>
      </c>
      <c r="W58" s="1">
        <v>2.1808368998572245</v>
      </c>
      <c r="X58" s="6">
        <v>1.9546940826171217</v>
      </c>
      <c r="Z58" s="5">
        <f t="array" ref="Z58">EXP(V58)/SUM(EXP($V58:$X58))</f>
        <v>0.91970967663340764</v>
      </c>
      <c r="AA58" s="1">
        <f t="array" ref="AA58">EXP(W58)/SUM(EXP($V58:$X58))</f>
        <v>4.4665185013973256E-2</v>
      </c>
      <c r="AB58" s="6">
        <f t="array" ref="AB58">EXP(X58)/SUM(EXP($V58:$X58))</f>
        <v>3.5625138352619004E-2</v>
      </c>
      <c r="AD58" s="5">
        <v>1</v>
      </c>
      <c r="AE58" s="1">
        <v>0</v>
      </c>
      <c r="AF58" s="6">
        <v>0</v>
      </c>
      <c r="AH58" s="5">
        <f t="shared" si="4"/>
        <v>3.6349244105148892E-2</v>
      </c>
      <c r="AI58" s="1">
        <f t="shared" si="5"/>
        <v>0</v>
      </c>
      <c r="AJ58" s="6">
        <f t="shared" si="6"/>
        <v>0</v>
      </c>
      <c r="AN58" s="5">
        <f t="shared" si="7"/>
        <v>-8.0290323366592364E-2</v>
      </c>
      <c r="AO58" s="1">
        <f t="shared" si="8"/>
        <v>4.4665185013973256E-2</v>
      </c>
      <c r="AP58" s="6">
        <f t="shared" si="9"/>
        <v>3.5625138352619004E-2</v>
      </c>
    </row>
    <row r="59" spans="1:42" x14ac:dyDescent="0.2">
      <c r="A59" s="5">
        <v>1.5062598913389207</v>
      </c>
      <c r="B59" s="1">
        <v>-0.5712264297845816</v>
      </c>
      <c r="C59" s="1">
        <v>-0.24314177746707305</v>
      </c>
      <c r="D59" s="1">
        <v>-0.95939368042048678</v>
      </c>
      <c r="E59" s="1">
        <v>1.2819851519177941</v>
      </c>
      <c r="F59" s="1">
        <v>1.4499300139466196</v>
      </c>
      <c r="G59" s="1">
        <v>0.97458095479048101</v>
      </c>
      <c r="H59" s="1">
        <v>-0.82071923557658621</v>
      </c>
      <c r="I59" s="1">
        <v>0.76934211020705134</v>
      </c>
      <c r="J59" s="1">
        <v>0.57181863721060522</v>
      </c>
      <c r="K59" s="1">
        <v>-7.6556595792045781E-2</v>
      </c>
      <c r="L59" s="1">
        <v>0.98632944914451548</v>
      </c>
      <c r="M59" s="6">
        <v>0.71048202158011831</v>
      </c>
      <c r="V59" s="5">
        <v>6.2811758089926961</v>
      </c>
      <c r="W59" s="1">
        <v>2.0353723494929996</v>
      </c>
      <c r="X59" s="6">
        <v>2.3993403198434211</v>
      </c>
      <c r="Z59" s="5">
        <f t="array" ref="Z59">EXP(V59)/SUM(EXP($V59:$X59))</f>
        <v>0.96624222559095851</v>
      </c>
      <c r="AA59" s="1">
        <f t="array" ref="AA59">EXP(W59)/SUM(EXP($V59:$X59))</f>
        <v>1.3840666332042539E-2</v>
      </c>
      <c r="AB59" s="6">
        <f t="array" ref="AB59">EXP(X59)/SUM(EXP($V59:$X59))</f>
        <v>1.9917108076998948E-2</v>
      </c>
      <c r="AD59" s="5">
        <v>1</v>
      </c>
      <c r="AE59" s="1">
        <v>0</v>
      </c>
      <c r="AF59" s="6">
        <v>0</v>
      </c>
      <c r="AH59" s="5">
        <f t="shared" si="4"/>
        <v>1.4913987403791996E-2</v>
      </c>
      <c r="AI59" s="1">
        <f t="shared" si="5"/>
        <v>0</v>
      </c>
      <c r="AJ59" s="6">
        <f t="shared" si="6"/>
        <v>0</v>
      </c>
      <c r="AN59" s="5">
        <f t="shared" si="7"/>
        <v>-3.3757774409041486E-2</v>
      </c>
      <c r="AO59" s="1">
        <f t="shared" si="8"/>
        <v>1.3840666332042539E-2</v>
      </c>
      <c r="AP59" s="6">
        <f t="shared" si="9"/>
        <v>1.9917108076998948E-2</v>
      </c>
    </row>
    <row r="60" spans="1:42" x14ac:dyDescent="0.2">
      <c r="A60" s="5">
        <v>0.35746347386716815</v>
      </c>
      <c r="B60" s="1">
        <v>-0.32885738047366958</v>
      </c>
      <c r="C60" s="1">
        <v>1.1458877688059437</v>
      </c>
      <c r="D60" s="1">
        <v>-0.80925118427590548</v>
      </c>
      <c r="E60" s="1">
        <v>0.15857170186798558</v>
      </c>
      <c r="F60" s="1">
        <v>1.1294637042893296</v>
      </c>
      <c r="G60" s="1">
        <v>1.2054933009281177</v>
      </c>
      <c r="H60" s="1">
        <v>-0.41782893239778801</v>
      </c>
      <c r="I60" s="1">
        <v>0.12107098203104676</v>
      </c>
      <c r="J60" s="1">
        <v>0.40744204368511117</v>
      </c>
      <c r="K60" s="1">
        <v>0.49379743724980019</v>
      </c>
      <c r="L60" s="1">
        <v>0.32248132593108014</v>
      </c>
      <c r="M60" s="6">
        <v>1.6658301431619258</v>
      </c>
      <c r="V60" s="5">
        <v>4.9387764435711228</v>
      </c>
      <c r="W60" s="1">
        <v>0.88992567765805697</v>
      </c>
      <c r="X60" s="6">
        <v>0.62258273884867066</v>
      </c>
      <c r="Z60" s="5">
        <f t="array" ref="Z60">EXP(V60)/SUM(EXP($V60:$X60))</f>
        <v>0.97012687176293166</v>
      </c>
      <c r="AA60" s="1">
        <f t="array" ref="AA60">EXP(W60)/SUM(EXP($V60:$X60))</f>
        <v>1.6921349228961113E-2</v>
      </c>
      <c r="AB60" s="6">
        <f t="array" ref="AB60">EXP(X60)/SUM(EXP($V60:$X60))</f>
        <v>1.2951779008107237E-2</v>
      </c>
      <c r="AD60" s="5">
        <v>1</v>
      </c>
      <c r="AE60" s="1">
        <v>0</v>
      </c>
      <c r="AF60" s="6">
        <v>0</v>
      </c>
      <c r="AH60" s="5">
        <f t="shared" si="4"/>
        <v>1.3171465627090956E-2</v>
      </c>
      <c r="AI60" s="1">
        <f t="shared" si="5"/>
        <v>0</v>
      </c>
      <c r="AJ60" s="6">
        <f t="shared" si="6"/>
        <v>0</v>
      </c>
      <c r="AN60" s="5">
        <f t="shared" si="7"/>
        <v>-2.9873128237068336E-2</v>
      </c>
      <c r="AO60" s="1">
        <f t="shared" si="8"/>
        <v>1.6921349228961113E-2</v>
      </c>
      <c r="AP60" s="6">
        <f t="shared" si="9"/>
        <v>1.2951779008107237E-2</v>
      </c>
    </row>
    <row r="61" spans="1:42" x14ac:dyDescent="0.2">
      <c r="A61" s="5">
        <v>0.88862740882722679</v>
      </c>
      <c r="B61" s="1">
        <v>-0.81359547909549368</v>
      </c>
      <c r="C61" s="1">
        <v>0.48792640478188315</v>
      </c>
      <c r="D61" s="1">
        <v>-0.83927968350482218</v>
      </c>
      <c r="E61" s="1">
        <v>0.57985174563666375</v>
      </c>
      <c r="F61" s="1">
        <v>1.7703963236039089</v>
      </c>
      <c r="G61" s="1">
        <v>1.6472386587566401</v>
      </c>
      <c r="H61" s="1">
        <v>-1.3847656600269038</v>
      </c>
      <c r="I61" s="1">
        <v>0.78686295150910601</v>
      </c>
      <c r="J61" s="1">
        <v>0.7534980300545725</v>
      </c>
      <c r="K61" s="1">
        <v>-0.29592353157737067</v>
      </c>
      <c r="L61" s="1">
        <v>0.36485461039151251</v>
      </c>
      <c r="M61" s="6">
        <v>1.713597549241016</v>
      </c>
      <c r="V61" s="5">
        <v>6.0414613763016529</v>
      </c>
      <c r="W61" s="1">
        <v>1.0623408750115066</v>
      </c>
      <c r="X61" s="6">
        <v>0.87322695406604378</v>
      </c>
      <c r="Z61" s="5">
        <f t="array" ref="Z61">EXP(V61)/SUM(EXP($V61:$X61))</f>
        <v>0.98758143486476324</v>
      </c>
      <c r="AA61" s="1">
        <f t="array" ref="AA61">EXP(W61)/SUM(EXP($V61:$X61))</f>
        <v>6.794669840111147E-3</v>
      </c>
      <c r="AB61" s="6">
        <f t="array" ref="AB61">EXP(X61)/SUM(EXP($V61:$X61))</f>
        <v>5.6238952951256742E-3</v>
      </c>
      <c r="AD61" s="5">
        <v>1</v>
      </c>
      <c r="AE61" s="1">
        <v>0</v>
      </c>
      <c r="AF61" s="6">
        <v>0</v>
      </c>
      <c r="AH61" s="5">
        <f t="shared" si="4"/>
        <v>5.4270827858451621E-3</v>
      </c>
      <c r="AI61" s="1">
        <f t="shared" si="5"/>
        <v>0</v>
      </c>
      <c r="AJ61" s="6">
        <f t="shared" si="6"/>
        <v>0</v>
      </c>
      <c r="AN61" s="5">
        <f t="shared" si="7"/>
        <v>-1.2418565135236759E-2</v>
      </c>
      <c r="AO61" s="1">
        <f t="shared" si="8"/>
        <v>6.794669840111147E-3</v>
      </c>
      <c r="AP61" s="6">
        <f t="shared" si="9"/>
        <v>5.6238952951256742E-3</v>
      </c>
    </row>
    <row r="62" spans="1:42" x14ac:dyDescent="0.2">
      <c r="A62" s="5">
        <v>-0.77898029395434853</v>
      </c>
      <c r="B62" s="1">
        <v>-1.2534504204375192</v>
      </c>
      <c r="C62" s="1">
        <v>-3.6791622340371632</v>
      </c>
      <c r="D62" s="1">
        <v>-2.6710181364687129</v>
      </c>
      <c r="E62" s="1">
        <v>-0.82441506692559685</v>
      </c>
      <c r="F62" s="1">
        <v>-0.50491447496284769</v>
      </c>
      <c r="G62" s="1">
        <v>-1.4650581804897682</v>
      </c>
      <c r="H62" s="1">
        <v>-0.65956311430506676</v>
      </c>
      <c r="I62" s="1">
        <v>-2.0515133394236722</v>
      </c>
      <c r="J62" s="1">
        <v>-1.3444663873102869</v>
      </c>
      <c r="K62" s="1">
        <v>0.40605066293567005</v>
      </c>
      <c r="L62" s="1">
        <v>-1.1182103457236083</v>
      </c>
      <c r="M62" s="6">
        <v>-0.72254016079259298</v>
      </c>
      <c r="V62" s="5">
        <v>-10.050890256444664</v>
      </c>
      <c r="W62" s="1">
        <v>-6.2675795757721096</v>
      </c>
      <c r="X62" s="6">
        <v>-8.6676500078075396</v>
      </c>
      <c r="Z62" s="5">
        <f t="array" ref="Z62">EXP(V62)/SUM(EXP($V62:$X62))</f>
        <v>2.042936593076641E-2</v>
      </c>
      <c r="AA62" s="1">
        <f t="array" ref="AA62">EXP(W62)/SUM(EXP($V62:$X62))</f>
        <v>0.89810236394584464</v>
      </c>
      <c r="AB62" s="6">
        <f t="array" ref="AB62">EXP(X62)/SUM(EXP($V62:$X62))</f>
        <v>8.1468270123388919E-2</v>
      </c>
      <c r="AD62" s="5">
        <v>0</v>
      </c>
      <c r="AE62" s="1">
        <v>1</v>
      </c>
      <c r="AF62" s="6">
        <v>0</v>
      </c>
      <c r="AH62" s="5">
        <f t="shared" si="4"/>
        <v>0</v>
      </c>
      <c r="AI62" s="1">
        <f t="shared" si="5"/>
        <v>4.6674160478329757E-2</v>
      </c>
      <c r="AJ62" s="6">
        <f t="shared" si="6"/>
        <v>0</v>
      </c>
      <c r="AN62" s="5">
        <f t="shared" si="7"/>
        <v>2.042936593076641E-2</v>
      </c>
      <c r="AO62" s="1">
        <f t="shared" si="8"/>
        <v>-0.10189763605415536</v>
      </c>
      <c r="AP62" s="6">
        <f t="shared" si="9"/>
        <v>8.1468270123388919E-2</v>
      </c>
    </row>
    <row r="63" spans="1:42" x14ac:dyDescent="0.2">
      <c r="A63" s="5">
        <v>-0.82839089255528298</v>
      </c>
      <c r="B63" s="1">
        <v>-1.1098243171421638</v>
      </c>
      <c r="C63" s="1">
        <v>-0.31624859569196867</v>
      </c>
      <c r="D63" s="1">
        <v>-1.0494791781072357</v>
      </c>
      <c r="E63" s="1">
        <v>8.8358361239872549E-2</v>
      </c>
      <c r="F63" s="1">
        <v>-0.39275126658279663</v>
      </c>
      <c r="G63" s="1">
        <v>-0.94299548487424145</v>
      </c>
      <c r="H63" s="1">
        <v>2.1606690079465212</v>
      </c>
      <c r="I63" s="1">
        <v>-2.0690341807257262</v>
      </c>
      <c r="J63" s="1">
        <v>-0.77347400980067571</v>
      </c>
      <c r="K63" s="1">
        <v>1.2835184060769704</v>
      </c>
      <c r="L63" s="1">
        <v>-1.3300767680257686</v>
      </c>
      <c r="M63" s="6">
        <v>-0.21302116261562898</v>
      </c>
      <c r="V63" s="5">
        <v>-4.2526336208714346</v>
      </c>
      <c r="W63" s="1">
        <v>-1.8876262066565008</v>
      </c>
      <c r="X63" s="6">
        <v>-2.6302830115814468</v>
      </c>
      <c r="Z63" s="5">
        <f t="array" ref="Z63">EXP(V63)/SUM(EXP($V63:$X63))</f>
        <v>5.9847628427723856E-2</v>
      </c>
      <c r="AA63" s="1">
        <f t="array" ref="AA63">EXP(W63)/SUM(EXP($V63:$X63))</f>
        <v>0.63702520314487376</v>
      </c>
      <c r="AB63" s="6">
        <f t="array" ref="AB63">EXP(X63)/SUM(EXP($V63:$X63))</f>
        <v>0.30312716842740234</v>
      </c>
      <c r="AD63" s="5">
        <v>0</v>
      </c>
      <c r="AE63" s="1">
        <v>1</v>
      </c>
      <c r="AF63" s="6">
        <v>0</v>
      </c>
      <c r="AH63" s="5">
        <f t="shared" si="4"/>
        <v>0</v>
      </c>
      <c r="AI63" s="1">
        <f t="shared" si="5"/>
        <v>0.19584338497984916</v>
      </c>
      <c r="AJ63" s="6">
        <f t="shared" si="6"/>
        <v>0</v>
      </c>
      <c r="AN63" s="5">
        <f t="shared" si="7"/>
        <v>5.9847628427723856E-2</v>
      </c>
      <c r="AO63" s="1">
        <f t="shared" si="8"/>
        <v>-0.36297479685512624</v>
      </c>
      <c r="AP63" s="6">
        <f t="shared" si="9"/>
        <v>0.30312716842740234</v>
      </c>
    </row>
    <row r="64" spans="1:42" x14ac:dyDescent="0.2">
      <c r="A64" s="5">
        <v>-0.44545875339803215</v>
      </c>
      <c r="B64" s="1">
        <v>-0.87643189928721144</v>
      </c>
      <c r="C64" s="1">
        <v>-1.2666372326156101</v>
      </c>
      <c r="D64" s="1">
        <v>-0.80925118427590548</v>
      </c>
      <c r="E64" s="1">
        <v>1.8145020611759512E-2</v>
      </c>
      <c r="F64" s="1">
        <v>-0.44082121303138977</v>
      </c>
      <c r="G64" s="1">
        <v>-0.62172613372622532</v>
      </c>
      <c r="H64" s="1">
        <v>1.3548884015889247</v>
      </c>
      <c r="I64" s="1">
        <v>-1.7010965133825884</v>
      </c>
      <c r="J64" s="1">
        <v>0.29929954794465452</v>
      </c>
      <c r="K64" s="1">
        <v>9.8936952836214509E-2</v>
      </c>
      <c r="L64" s="1">
        <v>-1.443072193253587</v>
      </c>
      <c r="M64" s="6">
        <v>-0.94545472249501472</v>
      </c>
      <c r="V64" s="5">
        <v>-4.5552800776237756</v>
      </c>
      <c r="W64" s="1">
        <v>-2.4215718837438862</v>
      </c>
      <c r="X64" s="6">
        <v>-1.8174343229509458</v>
      </c>
      <c r="Z64" s="5">
        <f t="array" ref="Z64">EXP(V64)/SUM(EXP($V64:$X64))</f>
        <v>4.0160986217911844E-2</v>
      </c>
      <c r="AA64" s="1">
        <f t="array" ref="AA64">EXP(W64)/SUM(EXP($V64:$X64))</f>
        <v>0.33920485814640344</v>
      </c>
      <c r="AB64" s="6">
        <f t="array" ref="AB64">EXP(X64)/SUM(EXP($V64:$X64))</f>
        <v>0.6206341556356848</v>
      </c>
      <c r="AD64" s="5">
        <v>0</v>
      </c>
      <c r="AE64" s="1">
        <v>1</v>
      </c>
      <c r="AF64" s="6">
        <v>0</v>
      </c>
      <c r="AH64" s="5">
        <f t="shared" si="4"/>
        <v>0</v>
      </c>
      <c r="AI64" s="1">
        <f t="shared" si="5"/>
        <v>0.46953793633552926</v>
      </c>
      <c r="AJ64" s="6">
        <f t="shared" si="6"/>
        <v>0</v>
      </c>
      <c r="AN64" s="5">
        <f t="shared" si="7"/>
        <v>4.0160986217911844E-2</v>
      </c>
      <c r="AO64" s="1">
        <f t="shared" si="8"/>
        <v>-0.66079514185359656</v>
      </c>
      <c r="AP64" s="6">
        <f t="shared" si="9"/>
        <v>0.6206341556356848</v>
      </c>
    </row>
    <row r="65" spans="1:42" x14ac:dyDescent="0.2">
      <c r="A65" s="5">
        <v>0.82686416057605649</v>
      </c>
      <c r="B65" s="1">
        <v>-0.97517484530276832</v>
      </c>
      <c r="C65" s="1">
        <v>-1.6321713237400881</v>
      </c>
      <c r="D65" s="1">
        <v>-0.44890919352891084</v>
      </c>
      <c r="E65" s="1">
        <v>-0.40313502315691868</v>
      </c>
      <c r="F65" s="1">
        <v>-0.31263468916847376</v>
      </c>
      <c r="G65" s="1">
        <v>-0.24021877923795576</v>
      </c>
      <c r="H65" s="1">
        <v>-0.33725087176202828</v>
      </c>
      <c r="I65" s="1">
        <v>-1.5083672590599924</v>
      </c>
      <c r="J65" s="1">
        <v>-0.54421191883090758</v>
      </c>
      <c r="K65" s="1">
        <v>1.1957716317628404</v>
      </c>
      <c r="L65" s="1">
        <v>-0.21424694390105864</v>
      </c>
      <c r="M65" s="6">
        <v>-0.37224584954593026</v>
      </c>
      <c r="V65" s="5">
        <v>-2.6335709477623932</v>
      </c>
      <c r="W65" s="1">
        <v>-2.1083273688672497</v>
      </c>
      <c r="X65" s="6">
        <v>-3.11140987811967</v>
      </c>
      <c r="Z65" s="5">
        <f t="array" ref="Z65">EXP(V65)/SUM(EXP($V65:$X65))</f>
        <v>0.30202422095821502</v>
      </c>
      <c r="AA65" s="1">
        <f t="array" ref="AA65">EXP(W65)/SUM(EXP($V65:$X65))</f>
        <v>0.51068389341376086</v>
      </c>
      <c r="AB65" s="6">
        <f t="array" ref="AB65">EXP(X65)/SUM(EXP($V65:$X65))</f>
        <v>0.18729188562802424</v>
      </c>
      <c r="AD65" s="5">
        <v>0</v>
      </c>
      <c r="AE65" s="1">
        <v>1</v>
      </c>
      <c r="AF65" s="6">
        <v>0</v>
      </c>
      <c r="AH65" s="5">
        <f t="shared" si="4"/>
        <v>0</v>
      </c>
      <c r="AI65" s="1">
        <f t="shared" si="5"/>
        <v>0.29184783925006663</v>
      </c>
      <c r="AJ65" s="6">
        <f t="shared" si="6"/>
        <v>0</v>
      </c>
      <c r="AN65" s="5">
        <f t="shared" si="7"/>
        <v>0.30202422095821502</v>
      </c>
      <c r="AO65" s="1">
        <f t="shared" si="8"/>
        <v>-0.48931610658623914</v>
      </c>
      <c r="AP65" s="6">
        <f t="shared" si="9"/>
        <v>0.18729188562802424</v>
      </c>
    </row>
    <row r="66" spans="1:42" x14ac:dyDescent="0.2">
      <c r="A66" s="5">
        <v>-0.77898029395434853</v>
      </c>
      <c r="B66" s="1">
        <v>-1.0828944227742849</v>
      </c>
      <c r="C66" s="1">
        <v>-0.75488950504134078</v>
      </c>
      <c r="D66" s="1">
        <v>-0.14862420123974845</v>
      </c>
      <c r="E66" s="1">
        <v>-0.89462840755370987</v>
      </c>
      <c r="F66" s="1">
        <v>1.9306294784325537</v>
      </c>
      <c r="G66" s="1">
        <v>1.0749776270242362</v>
      </c>
      <c r="H66" s="1">
        <v>-1.3847656600269038</v>
      </c>
      <c r="I66" s="1">
        <v>0.48900864937418498</v>
      </c>
      <c r="J66" s="1">
        <v>-0.26304142990572016</v>
      </c>
      <c r="K66" s="1">
        <v>1.1518982446057753</v>
      </c>
      <c r="L66" s="1">
        <v>0.36485461039151251</v>
      </c>
      <c r="M66" s="6">
        <v>-1.0409895346531954</v>
      </c>
      <c r="V66" s="5">
        <v>-0.30043915950966471</v>
      </c>
      <c r="W66" s="1">
        <v>1.1919882149449788</v>
      </c>
      <c r="X66" s="6">
        <v>-2.9411545387482905</v>
      </c>
      <c r="Z66" s="5">
        <f t="array" ref="Z66">EXP(V66)/SUM(EXP($V66:$X66))</f>
        <v>0.18118602931761277</v>
      </c>
      <c r="AA66" s="1">
        <f t="array" ref="AA66">EXP(W66)/SUM(EXP($V66:$X66))</f>
        <v>0.8058935519106587</v>
      </c>
      <c r="AB66" s="6">
        <f t="array" ref="AB66">EXP(X66)/SUM(EXP($V66:$X66))</f>
        <v>1.2920418771728351E-2</v>
      </c>
      <c r="AD66" s="5">
        <v>0</v>
      </c>
      <c r="AE66" s="1">
        <v>1</v>
      </c>
      <c r="AF66" s="6">
        <v>0</v>
      </c>
      <c r="AH66" s="5">
        <f t="shared" si="4"/>
        <v>0</v>
      </c>
      <c r="AI66" s="1">
        <f t="shared" si="5"/>
        <v>9.3722319076863972E-2</v>
      </c>
      <c r="AJ66" s="6">
        <f t="shared" si="6"/>
        <v>0</v>
      </c>
      <c r="AN66" s="5">
        <f t="shared" si="7"/>
        <v>0.18118602931761277</v>
      </c>
      <c r="AO66" s="1">
        <f t="shared" si="8"/>
        <v>-0.1941064480893413</v>
      </c>
      <c r="AP66" s="6">
        <f t="shared" si="9"/>
        <v>1.2920418771728351E-2</v>
      </c>
    </row>
    <row r="67" spans="1:42" x14ac:dyDescent="0.2">
      <c r="A67" s="5">
        <v>-1.0260332869590252</v>
      </c>
      <c r="B67" s="1">
        <v>-0.79564221618357422</v>
      </c>
      <c r="C67" s="1">
        <v>0.5975866321192258</v>
      </c>
      <c r="D67" s="1">
        <v>-0.14862420123974845</v>
      </c>
      <c r="E67" s="1">
        <v>0.29899838312421162</v>
      </c>
      <c r="F67" s="1">
        <v>-0.64912431430862827</v>
      </c>
      <c r="G67" s="1">
        <v>-0.28037744813145782</v>
      </c>
      <c r="H67" s="1">
        <v>0.71026391650284726</v>
      </c>
      <c r="I67" s="1">
        <v>-0.98274201999836674</v>
      </c>
      <c r="J67" s="1">
        <v>-0.9118964043484602</v>
      </c>
      <c r="K67" s="1">
        <v>2.1609861492182709</v>
      </c>
      <c r="L67" s="1">
        <v>-0.53910879143103752</v>
      </c>
      <c r="M67" s="6">
        <v>-1.247981627662587</v>
      </c>
      <c r="V67" s="5">
        <v>-2.9095130793961452</v>
      </c>
      <c r="W67" s="1">
        <v>-2.7418535615425114E-2</v>
      </c>
      <c r="X67" s="6">
        <v>-2.1200020181121988</v>
      </c>
      <c r="Z67" s="5">
        <f t="array" ref="Z67">EXP(V67)/SUM(EXP($V67:$X67))</f>
        <v>4.749703808168227E-2</v>
      </c>
      <c r="AA67" s="1">
        <f t="array" ref="AA67">EXP(W67)/SUM(EXP($V67:$X67))</f>
        <v>0.84789931522947126</v>
      </c>
      <c r="AB67" s="6">
        <f t="array" ref="AB67">EXP(X67)/SUM(EXP($V67:$X67))</f>
        <v>0.1046036466888465</v>
      </c>
      <c r="AD67" s="5">
        <v>0</v>
      </c>
      <c r="AE67" s="1">
        <v>1</v>
      </c>
      <c r="AF67" s="6">
        <v>0</v>
      </c>
      <c r="AH67" s="5">
        <f t="shared" si="4"/>
        <v>0</v>
      </c>
      <c r="AI67" s="1">
        <f t="shared" si="5"/>
        <v>7.1655715474826631E-2</v>
      </c>
      <c r="AJ67" s="6">
        <f t="shared" si="6"/>
        <v>0</v>
      </c>
      <c r="AN67" s="5">
        <f t="shared" si="7"/>
        <v>4.749703808168227E-2</v>
      </c>
      <c r="AO67" s="1">
        <f t="shared" si="8"/>
        <v>-0.15210068477052874</v>
      </c>
      <c r="AP67" s="6">
        <f t="shared" si="9"/>
        <v>0.1046036466888465</v>
      </c>
    </row>
    <row r="68" spans="1:42" x14ac:dyDescent="0.2">
      <c r="A68" s="5">
        <v>-0.77898029395434853</v>
      </c>
      <c r="B68" s="1">
        <v>-1.0110813711266071</v>
      </c>
      <c r="C68" s="1">
        <v>0.70724685945656995</v>
      </c>
      <c r="D68" s="1">
        <v>-0.41888069429999419</v>
      </c>
      <c r="E68" s="1">
        <v>-0.12228166064446655</v>
      </c>
      <c r="F68" s="1">
        <v>0.20011140628318946</v>
      </c>
      <c r="G68" s="1">
        <v>0.62319260197233806</v>
      </c>
      <c r="H68" s="1">
        <v>6.5639431416769908E-2</v>
      </c>
      <c r="I68" s="1">
        <v>0.8569463167173228</v>
      </c>
      <c r="J68" s="1">
        <v>-0.19815593246144636</v>
      </c>
      <c r="K68" s="1">
        <v>1.0202780831345801</v>
      </c>
      <c r="L68" s="1">
        <v>-0.4402377943566963</v>
      </c>
      <c r="M68" s="6">
        <v>-0.21939015009284105</v>
      </c>
      <c r="V68" s="5">
        <v>-0.36966033459313818</v>
      </c>
      <c r="W68" s="1">
        <v>0.6696190549587766</v>
      </c>
      <c r="X68" s="6">
        <v>-1.2146884908194109</v>
      </c>
      <c r="Z68" s="5">
        <f t="array" ref="Z68">EXP(V68)/SUM(EXP($V68:$X68))</f>
        <v>0.23492242895847756</v>
      </c>
      <c r="AA68" s="1">
        <f t="array" ref="AA68">EXP(W68)/SUM(EXP($V68:$X68))</f>
        <v>0.66416775435330022</v>
      </c>
      <c r="AB68" s="6">
        <f t="array" ref="AB68">EXP(X68)/SUM(EXP($V68:$X68))</f>
        <v>0.10090981668822219</v>
      </c>
      <c r="AD68" s="5">
        <v>0</v>
      </c>
      <c r="AE68" s="1">
        <v>1</v>
      </c>
      <c r="AF68" s="6">
        <v>0</v>
      </c>
      <c r="AH68" s="5">
        <f t="shared" ref="AH68:AH131" si="13">-AD68*LOG(Z68)</f>
        <v>0</v>
      </c>
      <c r="AI68" s="1">
        <f t="shared" ref="AI68:AI131" si="14">-AE68*LOG(AA68)</f>
        <v>0.17772221342052197</v>
      </c>
      <c r="AJ68" s="6">
        <f t="shared" ref="AJ68:AJ131" si="15">-AF68*LOG(AB68)</f>
        <v>0</v>
      </c>
      <c r="AN68" s="5">
        <f t="shared" ref="AN68:AN131" si="16">Z68-AD68</f>
        <v>0.23492242895847756</v>
      </c>
      <c r="AO68" s="1">
        <f t="shared" ref="AO68:AO131" si="17">AA68-AE68</f>
        <v>-0.33583224564669978</v>
      </c>
      <c r="AP68" s="6">
        <f t="shared" ref="AP68:AP131" si="18">AB68-AF68</f>
        <v>0.10090981668822219</v>
      </c>
    </row>
    <row r="69" spans="1:42" x14ac:dyDescent="0.2">
      <c r="A69" s="5">
        <v>0.13511578016295869</v>
      </c>
      <c r="B69" s="1">
        <v>-1.1906140002458012</v>
      </c>
      <c r="C69" s="1">
        <v>-2.4363463242139392</v>
      </c>
      <c r="D69" s="1">
        <v>-1.3497641703963981</v>
      </c>
      <c r="E69" s="1">
        <v>-1.5265484732067272</v>
      </c>
      <c r="F69" s="1">
        <v>1.0974170733236006</v>
      </c>
      <c r="G69" s="1">
        <v>1.1552949648112405</v>
      </c>
      <c r="H69" s="1">
        <v>-0.82071923557658621</v>
      </c>
      <c r="I69" s="1">
        <v>1.2073631427584059</v>
      </c>
      <c r="J69" s="1">
        <v>0.1046430556118324</v>
      </c>
      <c r="K69" s="1">
        <v>0.71316437303512559</v>
      </c>
      <c r="L69" s="1">
        <v>0.80271188314931019</v>
      </c>
      <c r="M69" s="6">
        <v>-0.77986104808750145</v>
      </c>
      <c r="V69" s="5">
        <v>-0.38395764105459285</v>
      </c>
      <c r="W69" s="1">
        <v>0.44399415212018289</v>
      </c>
      <c r="X69" s="6">
        <v>-3.0618232281417734</v>
      </c>
      <c r="Z69" s="5">
        <f t="array" ref="Z69">EXP(V69)/SUM(EXP($V69:$X69))</f>
        <v>0.29785520346286276</v>
      </c>
      <c r="AA69" s="1">
        <f t="array" ref="AA69">EXP(W69)/SUM(EXP($V69:$X69))</f>
        <v>0.68167926900466791</v>
      </c>
      <c r="AB69" s="6">
        <f t="array" ref="AB69">EXP(X69)/SUM(EXP($V69:$X69))</f>
        <v>2.0465527532469396E-2</v>
      </c>
      <c r="AD69" s="5">
        <v>0</v>
      </c>
      <c r="AE69" s="1">
        <v>1</v>
      </c>
      <c r="AF69" s="6">
        <v>0</v>
      </c>
      <c r="AH69" s="5">
        <f t="shared" si="13"/>
        <v>0</v>
      </c>
      <c r="AI69" s="1">
        <f t="shared" si="14"/>
        <v>0.16641991341503826</v>
      </c>
      <c r="AJ69" s="6">
        <f t="shared" si="15"/>
        <v>0</v>
      </c>
      <c r="AN69" s="5">
        <f t="shared" si="16"/>
        <v>0.29785520346286276</v>
      </c>
      <c r="AO69" s="1">
        <f t="shared" si="17"/>
        <v>-0.31832073099533209</v>
      </c>
      <c r="AP69" s="6">
        <f t="shared" si="18"/>
        <v>2.0465527532469396E-2</v>
      </c>
    </row>
    <row r="70" spans="1:42" x14ac:dyDescent="0.2">
      <c r="A70" s="5">
        <v>-0.77898029395434853</v>
      </c>
      <c r="B70" s="1">
        <v>-1.046987896950446</v>
      </c>
      <c r="C70" s="1">
        <v>-1.6321713237400881</v>
      </c>
      <c r="D70" s="1">
        <v>3.1546794133749424E-2</v>
      </c>
      <c r="E70" s="1">
        <v>-1.5265484732067272</v>
      </c>
      <c r="F70" s="1">
        <v>-0.29661137368560964</v>
      </c>
      <c r="G70" s="1">
        <v>-2.938576754707006E-2</v>
      </c>
      <c r="H70" s="1">
        <v>-0.74014117494082643</v>
      </c>
      <c r="I70" s="1">
        <v>-0.96522117869631252</v>
      </c>
      <c r="J70" s="1">
        <v>-0.16355033382450018</v>
      </c>
      <c r="K70" s="1">
        <v>0.71316437303512559</v>
      </c>
      <c r="L70" s="1">
        <v>1.2264447277536301</v>
      </c>
      <c r="M70" s="6">
        <v>-0.75438509817865329</v>
      </c>
      <c r="V70" s="5">
        <v>-3.5655813706773571</v>
      </c>
      <c r="W70" s="1">
        <v>-0.99443528433849016</v>
      </c>
      <c r="X70" s="6">
        <v>-4.8815441530422685</v>
      </c>
      <c r="Z70" s="5">
        <f t="array" ref="Z70">EXP(V70)/SUM(EXP($V70:$X70))</f>
        <v>6.9691153288143862E-2</v>
      </c>
      <c r="AA70" s="1">
        <f t="array" ref="AA70">EXP(W70)/SUM(EXP($V70:$X70))</f>
        <v>0.9116165667607411</v>
      </c>
      <c r="AB70" s="6">
        <f t="array" ref="AB70">EXP(X70)/SUM(EXP($V70:$X70))</f>
        <v>1.8692279951115057E-2</v>
      </c>
      <c r="AD70" s="5">
        <v>0</v>
      </c>
      <c r="AE70" s="1">
        <v>1</v>
      </c>
      <c r="AF70" s="6">
        <v>0</v>
      </c>
      <c r="AH70" s="5">
        <f t="shared" si="13"/>
        <v>0</v>
      </c>
      <c r="AI70" s="1">
        <f t="shared" si="14"/>
        <v>4.0187791008778499E-2</v>
      </c>
      <c r="AJ70" s="6">
        <f t="shared" si="15"/>
        <v>0</v>
      </c>
      <c r="AN70" s="5">
        <f t="shared" si="16"/>
        <v>6.9691153288143862E-2</v>
      </c>
      <c r="AO70" s="1">
        <f t="shared" si="17"/>
        <v>-8.8383433239258902E-2</v>
      </c>
      <c r="AP70" s="6">
        <f t="shared" si="18"/>
        <v>1.8692279951115057E-2</v>
      </c>
    </row>
    <row r="71" spans="1:42" x14ac:dyDescent="0.2">
      <c r="A71" s="5">
        <v>0.41922672211833845</v>
      </c>
      <c r="B71" s="1">
        <v>-1.2534504204375192</v>
      </c>
      <c r="C71" s="1">
        <v>-2.3821322792386187E-2</v>
      </c>
      <c r="D71" s="1">
        <v>-0.74919418581807329</v>
      </c>
      <c r="E71" s="1">
        <v>0.72027842689288979</v>
      </c>
      <c r="F71" s="1">
        <v>0.37636787659469856</v>
      </c>
      <c r="G71" s="1">
        <v>-0.73216247318335581</v>
      </c>
      <c r="H71" s="1">
        <v>1.516044522860444</v>
      </c>
      <c r="I71" s="1">
        <v>-2.0515133394236722</v>
      </c>
      <c r="J71" s="1">
        <v>-0.81673100809685839</v>
      </c>
      <c r="K71" s="1">
        <v>0.27443050146447479</v>
      </c>
      <c r="L71" s="1">
        <v>-0.96284163603535777</v>
      </c>
      <c r="M71" s="6">
        <v>9.8933990867927663E-3</v>
      </c>
      <c r="V71" s="5">
        <v>-1.8233521856902222</v>
      </c>
      <c r="W71" s="1">
        <v>-1.3813271845350368</v>
      </c>
      <c r="X71" s="6">
        <v>-1.0758254541492045</v>
      </c>
      <c r="Z71" s="5">
        <f t="array" ref="Z71">EXP(V71)/SUM(EXP($V71:$X71))</f>
        <v>0.21424170835362644</v>
      </c>
      <c r="AA71" s="1">
        <f t="array" ref="AA71">EXP(W71)/SUM(EXP($V71:$X71))</f>
        <v>0.33332895561883863</v>
      </c>
      <c r="AB71" s="6">
        <f t="array" ref="AB71">EXP(X71)/SUM(EXP($V71:$X71))</f>
        <v>0.45242933602753499</v>
      </c>
      <c r="AD71" s="5">
        <v>0</v>
      </c>
      <c r="AE71" s="1">
        <v>1</v>
      </c>
      <c r="AF71" s="6">
        <v>0</v>
      </c>
      <c r="AH71" s="5">
        <f t="shared" si="13"/>
        <v>0</v>
      </c>
      <c r="AI71" s="1">
        <f t="shared" si="14"/>
        <v>0.47712695840886138</v>
      </c>
      <c r="AJ71" s="6">
        <f t="shared" si="15"/>
        <v>0</v>
      </c>
      <c r="AN71" s="5">
        <f t="shared" si="16"/>
        <v>0.21424170835362644</v>
      </c>
      <c r="AO71" s="1">
        <f t="shared" si="17"/>
        <v>-0.66667104438116143</v>
      </c>
      <c r="AP71" s="6">
        <f t="shared" si="18"/>
        <v>0.45242933602753499</v>
      </c>
    </row>
    <row r="72" spans="1:42" x14ac:dyDescent="0.2">
      <c r="A72" s="5">
        <v>-0.97662268835808863</v>
      </c>
      <c r="B72" s="1">
        <v>-1.0290346340385266</v>
      </c>
      <c r="C72" s="1">
        <v>-2.2535792786517002</v>
      </c>
      <c r="D72" s="1">
        <v>-0.80925118427590548</v>
      </c>
      <c r="E72" s="1">
        <v>3.5990253926455242</v>
      </c>
      <c r="F72" s="1">
        <v>-0.71321757624008586</v>
      </c>
      <c r="G72" s="1">
        <v>-0.75224180763010684</v>
      </c>
      <c r="H72" s="1">
        <v>-1.7876559632057021</v>
      </c>
      <c r="I72" s="1">
        <v>1.5928216514035984</v>
      </c>
      <c r="J72" s="1">
        <v>-0.95515340264464288</v>
      </c>
      <c r="K72" s="1">
        <v>1.4151385675481658</v>
      </c>
      <c r="L72" s="1">
        <v>0.64734317346105896</v>
      </c>
      <c r="M72" s="6">
        <v>-9.2010400548600033E-2</v>
      </c>
      <c r="V72" s="5">
        <v>0.20712162391237512</v>
      </c>
      <c r="W72" s="1">
        <v>1.5184287907819896</v>
      </c>
      <c r="X72" s="6">
        <v>-1.6738676611221237</v>
      </c>
      <c r="Z72" s="5">
        <f t="array" ref="Z72">EXP(V72)/SUM(EXP($V72:$X72))</f>
        <v>0.20561490329260443</v>
      </c>
      <c r="AA72" s="1">
        <f t="array" ref="AA72">EXP(W72)/SUM(EXP($V72:$X72))</f>
        <v>0.76304132014076675</v>
      </c>
      <c r="AB72" s="6">
        <f t="array" ref="AB72">EXP(X72)/SUM(EXP($V72:$X72))</f>
        <v>3.1343776566628741E-2</v>
      </c>
      <c r="AD72" s="5">
        <v>0</v>
      </c>
      <c r="AE72" s="1">
        <v>1</v>
      </c>
      <c r="AF72" s="6">
        <v>0</v>
      </c>
      <c r="AH72" s="5">
        <f t="shared" si="13"/>
        <v>0</v>
      </c>
      <c r="AI72" s="1">
        <f t="shared" si="14"/>
        <v>0.11745194353497959</v>
      </c>
      <c r="AJ72" s="6">
        <f t="shared" si="15"/>
        <v>0</v>
      </c>
      <c r="AN72" s="5">
        <f t="shared" si="16"/>
        <v>0.20561490329260443</v>
      </c>
      <c r="AO72" s="1">
        <f t="shared" si="17"/>
        <v>-0.23695867985923325</v>
      </c>
      <c r="AP72" s="6">
        <f t="shared" si="18"/>
        <v>3.1343776566628741E-2</v>
      </c>
    </row>
    <row r="73" spans="1:42" x14ac:dyDescent="0.2">
      <c r="A73" s="5">
        <v>-0.87780149115621964</v>
      </c>
      <c r="B73" s="1">
        <v>-0.65201611288821881</v>
      </c>
      <c r="C73" s="1">
        <v>-0.57212245947910256</v>
      </c>
      <c r="D73" s="1">
        <v>0.27177478796507848</v>
      </c>
      <c r="E73" s="1">
        <v>0.2287850424960986</v>
      </c>
      <c r="F73" s="1">
        <v>-1.9149662374549221</v>
      </c>
      <c r="G73" s="1">
        <v>-1.0132731554378702</v>
      </c>
      <c r="H73" s="1">
        <v>6.5639431416769908E-2</v>
      </c>
      <c r="I73" s="1">
        <v>-0.22934584401003685</v>
      </c>
      <c r="J73" s="1">
        <v>-0.86863940605227763</v>
      </c>
      <c r="K73" s="1">
        <v>-0.22572611212606655</v>
      </c>
      <c r="L73" s="1">
        <v>-1.1182103457236083</v>
      </c>
      <c r="M73" s="6">
        <v>0.39203264771951579</v>
      </c>
      <c r="V73" s="5">
        <v>-5.6301883141873832</v>
      </c>
      <c r="W73" s="1">
        <v>-2.7779153782850021</v>
      </c>
      <c r="X73" s="6">
        <v>-3.3363301717806144</v>
      </c>
      <c r="Z73" s="5">
        <f t="array" ref="Z73">EXP(V73)/SUM(EXP($V73:$X73))</f>
        <v>3.541047554740704E-2</v>
      </c>
      <c r="AA73" s="1">
        <f t="array" ref="AA73">EXP(W73)/SUM(EXP($V73:$X73))</f>
        <v>0.61356157857224458</v>
      </c>
      <c r="AB73" s="6">
        <f t="array" ref="AB73">EXP(X73)/SUM(EXP($V73:$X73))</f>
        <v>0.35102794588034841</v>
      </c>
      <c r="AD73" s="5">
        <v>0</v>
      </c>
      <c r="AE73" s="1">
        <v>1</v>
      </c>
      <c r="AF73" s="6">
        <v>0</v>
      </c>
      <c r="AH73" s="5">
        <f t="shared" si="13"/>
        <v>0</v>
      </c>
      <c r="AI73" s="1">
        <f t="shared" si="14"/>
        <v>0.21214184387083918</v>
      </c>
      <c r="AJ73" s="6">
        <f t="shared" si="15"/>
        <v>0</v>
      </c>
      <c r="AN73" s="5">
        <f t="shared" si="16"/>
        <v>3.541047554740704E-2</v>
      </c>
      <c r="AO73" s="1">
        <f t="shared" si="17"/>
        <v>-0.38643842142775542</v>
      </c>
      <c r="AP73" s="6">
        <f t="shared" si="18"/>
        <v>0.35102794588034841</v>
      </c>
    </row>
    <row r="74" spans="1:42" x14ac:dyDescent="0.2">
      <c r="A74" s="5">
        <v>1.0615645039304995</v>
      </c>
      <c r="B74" s="1">
        <v>-0.74178242744781597</v>
      </c>
      <c r="C74" s="1">
        <v>1.109334359693495</v>
      </c>
      <c r="D74" s="1">
        <v>1.653085752495226</v>
      </c>
      <c r="E74" s="1">
        <v>-0.96484174818182289</v>
      </c>
      <c r="F74" s="1">
        <v>1.0493471268750074</v>
      </c>
      <c r="G74" s="1">
        <v>0.83402561366322381</v>
      </c>
      <c r="H74" s="1">
        <v>-1.2236095387553847</v>
      </c>
      <c r="I74" s="1">
        <v>0.48900864937418498</v>
      </c>
      <c r="J74" s="1">
        <v>-0.72589131167487486</v>
      </c>
      <c r="K74" s="1">
        <v>1.7661256648046864</v>
      </c>
      <c r="L74" s="1">
        <v>0.77446302684235546</v>
      </c>
      <c r="M74" s="6">
        <v>-1.0728344720392557</v>
      </c>
      <c r="V74" s="5">
        <v>1.7135429472104684</v>
      </c>
      <c r="W74" s="1">
        <v>2.2476607827722761</v>
      </c>
      <c r="X74" s="6">
        <v>-3.9791139943063984E-2</v>
      </c>
      <c r="Z74" s="5">
        <f t="array" ref="Z74">EXP(V74)/SUM(EXP($V74:$X74))</f>
        <v>0.34732615630955777</v>
      </c>
      <c r="AA74" s="1">
        <f t="array" ref="AA74">EXP(W74)/SUM(EXP($V74:$X74))</f>
        <v>0.5925185057040262</v>
      </c>
      <c r="AB74" s="6">
        <f t="array" ref="AB74">EXP(X74)/SUM(EXP($V74:$X74))</f>
        <v>6.0155337986415897E-2</v>
      </c>
      <c r="AD74" s="5">
        <v>0</v>
      </c>
      <c r="AE74" s="1">
        <v>1</v>
      </c>
      <c r="AF74" s="6">
        <v>0</v>
      </c>
      <c r="AH74" s="5">
        <f t="shared" si="13"/>
        <v>0</v>
      </c>
      <c r="AI74" s="1">
        <f t="shared" si="14"/>
        <v>0.22729808109906485</v>
      </c>
      <c r="AJ74" s="6">
        <f t="shared" si="15"/>
        <v>0</v>
      </c>
      <c r="AN74" s="5">
        <f t="shared" si="16"/>
        <v>0.34732615630955777</v>
      </c>
      <c r="AO74" s="1">
        <f t="shared" si="17"/>
        <v>-0.4074814942959738</v>
      </c>
      <c r="AP74" s="6">
        <f t="shared" si="18"/>
        <v>6.0155337986415897E-2</v>
      </c>
    </row>
    <row r="75" spans="1:42" x14ac:dyDescent="0.2">
      <c r="A75" s="5">
        <v>0.60451646687184701</v>
      </c>
      <c r="B75" s="1">
        <v>-0.60713295560842051</v>
      </c>
      <c r="C75" s="1">
        <v>-0.4624622321417583</v>
      </c>
      <c r="D75" s="1">
        <v>1.3528007602060637</v>
      </c>
      <c r="E75" s="1">
        <v>-0.89462840755370987</v>
      </c>
      <c r="F75" s="1">
        <v>-0.66514762979149267</v>
      </c>
      <c r="G75" s="1">
        <v>-0.19002044312107816</v>
      </c>
      <c r="H75" s="1">
        <v>-0.74014117494082643</v>
      </c>
      <c r="I75" s="1">
        <v>-0.98274201999836674</v>
      </c>
      <c r="J75" s="1">
        <v>-0.57016611780861703</v>
      </c>
      <c r="K75" s="1">
        <v>9.8936952836214509E-2</v>
      </c>
      <c r="L75" s="1">
        <v>0.23773475701021604</v>
      </c>
      <c r="M75" s="6">
        <v>-0.87539586024568217</v>
      </c>
      <c r="V75" s="5">
        <v>-3.068658163812048</v>
      </c>
      <c r="W75" s="1">
        <v>-1.2026324308622582</v>
      </c>
      <c r="X75" s="6">
        <v>-2.2434362744695191</v>
      </c>
      <c r="Z75" s="5">
        <f t="array" ref="Z75">EXP(V75)/SUM(EXP($V75:$X75))</f>
        <v>0.10261726887549902</v>
      </c>
      <c r="AA75" s="1">
        <f t="array" ref="AA75">EXP(W75)/SUM(EXP($V75:$X75))</f>
        <v>0.66317039563102131</v>
      </c>
      <c r="AB75" s="6">
        <f t="array" ref="AB75">EXP(X75)/SUM(EXP($V75:$X75))</f>
        <v>0.23421233549347972</v>
      </c>
      <c r="AD75" s="5">
        <v>0</v>
      </c>
      <c r="AE75" s="1">
        <v>1</v>
      </c>
      <c r="AF75" s="6">
        <v>0</v>
      </c>
      <c r="AH75" s="5">
        <f t="shared" si="13"/>
        <v>0</v>
      </c>
      <c r="AI75" s="1">
        <f t="shared" si="14"/>
        <v>0.17837486922053353</v>
      </c>
      <c r="AJ75" s="6">
        <f t="shared" si="15"/>
        <v>0</v>
      </c>
      <c r="AN75" s="5">
        <f t="shared" si="16"/>
        <v>0.10261726887549902</v>
      </c>
      <c r="AO75" s="1">
        <f t="shared" si="17"/>
        <v>-0.33682960436897869</v>
      </c>
      <c r="AP75" s="6">
        <f t="shared" si="18"/>
        <v>0.23421233549347972</v>
      </c>
    </row>
    <row r="76" spans="1:42" x14ac:dyDescent="0.2">
      <c r="A76" s="5">
        <v>-1.3116015639846866E-2</v>
      </c>
      <c r="B76" s="1">
        <v>-0.59815632415246078</v>
      </c>
      <c r="C76" s="1">
        <v>0.85346049590636119</v>
      </c>
      <c r="D76" s="1">
        <v>3.154510713941038</v>
      </c>
      <c r="E76" s="1">
        <v>2.7564653051081676</v>
      </c>
      <c r="F76" s="1">
        <v>1.6101631687752638</v>
      </c>
      <c r="G76" s="1">
        <v>0.86414461533335052</v>
      </c>
      <c r="H76" s="1">
        <v>-1.2236095387553847</v>
      </c>
      <c r="I76" s="1">
        <v>0.64669622109267233</v>
      </c>
      <c r="J76" s="1">
        <v>-0.73886841116372959</v>
      </c>
      <c r="K76" s="1">
        <v>1.546758729019361</v>
      </c>
      <c r="L76" s="1">
        <v>1.2546935840605848</v>
      </c>
      <c r="M76" s="6">
        <v>0.75824942765920866</v>
      </c>
      <c r="V76" s="5">
        <v>7.820805711140455</v>
      </c>
      <c r="W76" s="1">
        <v>6.309053746752646</v>
      </c>
      <c r="X76" s="6">
        <v>3.160125140395146</v>
      </c>
      <c r="Z76" s="5">
        <f t="array" ref="Z76">EXP(V76)/SUM(EXP($V76:$X76))</f>
        <v>0.81301916045661793</v>
      </c>
      <c r="AA76" s="1">
        <f t="array" ref="AA76">EXP(W76)/SUM(EXP($V76:$X76))</f>
        <v>0.17928966040216096</v>
      </c>
      <c r="AB76" s="6">
        <f t="array" ref="AB76">EXP(X76)/SUM(EXP($V76:$X76))</f>
        <v>7.6911791412212077E-3</v>
      </c>
      <c r="AD76" s="5">
        <v>0</v>
      </c>
      <c r="AE76" s="1">
        <v>1</v>
      </c>
      <c r="AF76" s="6">
        <v>0</v>
      </c>
      <c r="AH76" s="5">
        <f t="shared" si="13"/>
        <v>0</v>
      </c>
      <c r="AI76" s="1">
        <f t="shared" si="14"/>
        <v>0.74644475538910104</v>
      </c>
      <c r="AJ76" s="6">
        <f t="shared" si="15"/>
        <v>0</v>
      </c>
      <c r="AN76" s="5">
        <f t="shared" si="16"/>
        <v>0.81301916045661793</v>
      </c>
      <c r="AO76" s="1">
        <f t="shared" si="17"/>
        <v>-0.82071033959783901</v>
      </c>
      <c r="AP76" s="6">
        <f t="shared" si="18"/>
        <v>7.6911791412212077E-3</v>
      </c>
    </row>
    <row r="77" spans="1:42" x14ac:dyDescent="0.2">
      <c r="A77" s="5">
        <v>-1.2854389296139355</v>
      </c>
      <c r="B77" s="1">
        <v>-1.1188009485981236</v>
      </c>
      <c r="C77" s="1">
        <v>-0.24314177746707305</v>
      </c>
      <c r="D77" s="1">
        <v>0.45194578333857638</v>
      </c>
      <c r="E77" s="1">
        <v>8.8358361239872549E-2</v>
      </c>
      <c r="F77" s="1">
        <v>1.7383496926381798</v>
      </c>
      <c r="G77" s="1">
        <v>0.11116957358018721</v>
      </c>
      <c r="H77" s="1">
        <v>-1.8682340238414616</v>
      </c>
      <c r="I77" s="1">
        <v>0.10355014072899256</v>
      </c>
      <c r="J77" s="1">
        <v>-0.79942820877838527</v>
      </c>
      <c r="K77" s="1">
        <v>0.14281033999327958</v>
      </c>
      <c r="L77" s="1">
        <v>0.73208974238192315</v>
      </c>
      <c r="M77" s="6">
        <v>0.44298454753721217</v>
      </c>
      <c r="V77" s="5">
        <v>-0.48102068666941317</v>
      </c>
      <c r="W77" s="1">
        <v>0.66614896716181704</v>
      </c>
      <c r="X77" s="6">
        <v>-3.6442366558085508</v>
      </c>
      <c r="Z77" s="5">
        <f t="array" ref="Z77">EXP(V77)/SUM(EXP($V77:$X77))</f>
        <v>0.23857487078512657</v>
      </c>
      <c r="AA77" s="1">
        <f t="array" ref="AA77">EXP(W77)/SUM(EXP($V77:$X77))</f>
        <v>0.75133591235829889</v>
      </c>
      <c r="AB77" s="6">
        <f t="array" ref="AB77">EXP(X77)/SUM(EXP($V77:$X77))</f>
        <v>1.0089216856574526E-2</v>
      </c>
      <c r="AD77" s="5">
        <v>0</v>
      </c>
      <c r="AE77" s="1">
        <v>1</v>
      </c>
      <c r="AF77" s="6">
        <v>0</v>
      </c>
      <c r="AH77" s="5">
        <f t="shared" si="13"/>
        <v>0</v>
      </c>
      <c r="AI77" s="1">
        <f t="shared" si="14"/>
        <v>0.12416585225395507</v>
      </c>
      <c r="AJ77" s="6">
        <f t="shared" si="15"/>
        <v>0</v>
      </c>
      <c r="AN77" s="5">
        <f t="shared" si="16"/>
        <v>0.23857487078512657</v>
      </c>
      <c r="AO77" s="1">
        <f t="shared" si="17"/>
        <v>-0.24866408764170111</v>
      </c>
      <c r="AP77" s="6">
        <f t="shared" si="18"/>
        <v>1.0089216856574526E-2</v>
      </c>
    </row>
    <row r="78" spans="1:42" x14ac:dyDescent="0.2">
      <c r="A78" s="5">
        <v>-1.6560184191209528</v>
      </c>
      <c r="B78" s="1">
        <v>-0.40964706357730696</v>
      </c>
      <c r="C78" s="1">
        <v>-1.6321713237400881</v>
      </c>
      <c r="D78" s="1">
        <v>-1.0494791781072357</v>
      </c>
      <c r="E78" s="1">
        <v>-0.19249500127257957</v>
      </c>
      <c r="F78" s="1">
        <v>-1.0977771478288334</v>
      </c>
      <c r="G78" s="1">
        <v>-0.46109145815221697</v>
      </c>
      <c r="H78" s="1">
        <v>-0.17609475049050882</v>
      </c>
      <c r="I78" s="1">
        <v>-0.77249192437371672</v>
      </c>
      <c r="J78" s="1">
        <v>-0.54421191883090758</v>
      </c>
      <c r="K78" s="1">
        <v>1.1957716317628404</v>
      </c>
      <c r="L78" s="1">
        <v>-0.66622864481233335</v>
      </c>
      <c r="M78" s="6">
        <v>-1.0155135847443473</v>
      </c>
      <c r="V78" s="5">
        <v>-5.7638410640504354</v>
      </c>
      <c r="W78" s="1">
        <v>-2.3059713648526641</v>
      </c>
      <c r="X78" s="6">
        <v>-4.68995144428205</v>
      </c>
      <c r="Z78" s="5">
        <f t="array" ref="Z78">EXP(V78)/SUM(EXP($V78:$X78))</f>
        <v>2.8030040175421704E-2</v>
      </c>
      <c r="AA78" s="1">
        <f t="array" ref="AA78">EXP(W78)/SUM(EXP($V78:$X78))</f>
        <v>0.88993328360450874</v>
      </c>
      <c r="AB78" s="6">
        <f t="array" ref="AB78">EXP(X78)/SUM(EXP($V78:$X78))</f>
        <v>8.2036676220069688E-2</v>
      </c>
      <c r="AD78" s="5">
        <v>0</v>
      </c>
      <c r="AE78" s="1">
        <v>1</v>
      </c>
      <c r="AF78" s="6">
        <v>0</v>
      </c>
      <c r="AH78" s="5">
        <f t="shared" si="13"/>
        <v>0</v>
      </c>
      <c r="AI78" s="1">
        <f t="shared" si="14"/>
        <v>5.0642550263477873E-2</v>
      </c>
      <c r="AJ78" s="6">
        <f t="shared" si="15"/>
        <v>0</v>
      </c>
      <c r="AN78" s="5">
        <f t="shared" si="16"/>
        <v>2.8030040175421704E-2</v>
      </c>
      <c r="AO78" s="1">
        <f t="shared" si="17"/>
        <v>-0.11006671639549126</v>
      </c>
      <c r="AP78" s="6">
        <f t="shared" si="18"/>
        <v>8.2036676220069688E-2</v>
      </c>
    </row>
    <row r="79" spans="1:42" x14ac:dyDescent="0.2">
      <c r="A79" s="5">
        <v>3.629458296108759E-2</v>
      </c>
      <c r="B79" s="1">
        <v>-1.2893569462613581</v>
      </c>
      <c r="C79" s="1">
        <v>-2.3997929151014912</v>
      </c>
      <c r="D79" s="1">
        <v>-1.0494791781072357</v>
      </c>
      <c r="E79" s="1">
        <v>-0.96484174818182289</v>
      </c>
      <c r="F79" s="1">
        <v>-0.55298442141144122</v>
      </c>
      <c r="G79" s="1">
        <v>7.3323412305627571E-4</v>
      </c>
      <c r="H79" s="1">
        <v>-0.98187535684810567</v>
      </c>
      <c r="I79" s="1">
        <v>-0.22934584401003685</v>
      </c>
      <c r="J79" s="1">
        <v>-0.19815593246144636</v>
      </c>
      <c r="K79" s="1">
        <v>1.0202780831345801</v>
      </c>
      <c r="L79" s="1">
        <v>-0.18599808759410394</v>
      </c>
      <c r="M79" s="6">
        <v>-1.1301553593341642</v>
      </c>
      <c r="V79" s="5">
        <v>-4.7419583356029511</v>
      </c>
      <c r="W79" s="1">
        <v>-2.4643617697921658</v>
      </c>
      <c r="X79" s="6">
        <v>-4.7157006125086971</v>
      </c>
      <c r="Z79" s="5">
        <f t="array" ref="Z79">EXP(V79)/SUM(EXP($V79:$X79))</f>
        <v>8.4890965753639233E-2</v>
      </c>
      <c r="AA79" s="1">
        <f t="array" ref="AA79">EXP(W79)/SUM(EXP($V79:$X79))</f>
        <v>0.82795950238496929</v>
      </c>
      <c r="AB79" s="6">
        <f t="array" ref="AB79">EXP(X79)/SUM(EXP($V79:$X79))</f>
        <v>8.7149531861391363E-2</v>
      </c>
      <c r="AD79" s="5">
        <v>0</v>
      </c>
      <c r="AE79" s="1">
        <v>1</v>
      </c>
      <c r="AF79" s="6">
        <v>0</v>
      </c>
      <c r="AH79" s="5">
        <f t="shared" si="13"/>
        <v>0</v>
      </c>
      <c r="AI79" s="1">
        <f t="shared" si="14"/>
        <v>8.1990905148532175E-2</v>
      </c>
      <c r="AJ79" s="6">
        <f t="shared" si="15"/>
        <v>0</v>
      </c>
      <c r="AN79" s="5">
        <f t="shared" si="16"/>
        <v>8.4890965753639233E-2</v>
      </c>
      <c r="AO79" s="1">
        <f t="shared" si="17"/>
        <v>-0.17204049761503071</v>
      </c>
      <c r="AP79" s="6">
        <f t="shared" si="18"/>
        <v>8.7149531861391363E-2</v>
      </c>
    </row>
    <row r="80" spans="1:42" x14ac:dyDescent="0.2">
      <c r="A80" s="5">
        <v>-1.4336707254167433</v>
      </c>
      <c r="B80" s="1">
        <v>0.49699271347462343</v>
      </c>
      <c r="C80" s="1">
        <v>-0.49901564125420689</v>
      </c>
      <c r="D80" s="1">
        <v>-0.44890919352891084</v>
      </c>
      <c r="E80" s="1">
        <v>0.86070510814911583</v>
      </c>
      <c r="F80" s="1">
        <v>-0.92152067751732436</v>
      </c>
      <c r="G80" s="1">
        <v>-0.71208313873660478</v>
      </c>
      <c r="H80" s="1">
        <v>0.5491077952313278</v>
      </c>
      <c r="I80" s="1">
        <v>-1.1229087504148003</v>
      </c>
      <c r="J80" s="1">
        <v>-1.0416673992370082</v>
      </c>
      <c r="K80" s="1">
        <v>1.1190178522084367E-2</v>
      </c>
      <c r="L80" s="1">
        <v>-0.12950037498019454</v>
      </c>
      <c r="M80" s="6">
        <v>-0.78623003556471349</v>
      </c>
      <c r="V80" s="5">
        <v>-3.2532290742478782</v>
      </c>
      <c r="W80" s="1">
        <v>-0.72005262584707663</v>
      </c>
      <c r="X80" s="6">
        <v>-1.8828710823183639</v>
      </c>
      <c r="Z80" s="5">
        <f t="array" ref="Z80">EXP(V80)/SUM(EXP($V80:$X80))</f>
        <v>5.704439893057453E-2</v>
      </c>
      <c r="AA80" s="1">
        <f t="array" ref="AA80">EXP(W80)/SUM(EXP($V80:$X80))</f>
        <v>0.7183855061722455</v>
      </c>
      <c r="AB80" s="6">
        <f t="array" ref="AB80">EXP(X80)/SUM(EXP($V80:$X80))</f>
        <v>0.22457009489718005</v>
      </c>
      <c r="AD80" s="5">
        <v>0</v>
      </c>
      <c r="AE80" s="1">
        <v>1</v>
      </c>
      <c r="AF80" s="6">
        <v>0</v>
      </c>
      <c r="AH80" s="5">
        <f t="shared" si="13"/>
        <v>0</v>
      </c>
      <c r="AI80" s="1">
        <f t="shared" si="14"/>
        <v>0.14364243838545337</v>
      </c>
      <c r="AJ80" s="6">
        <f t="shared" si="15"/>
        <v>0</v>
      </c>
      <c r="AN80" s="5">
        <f t="shared" si="16"/>
        <v>5.704439893057453E-2</v>
      </c>
      <c r="AO80" s="1">
        <f t="shared" si="17"/>
        <v>-0.2816144938277545</v>
      </c>
      <c r="AP80" s="6">
        <f t="shared" si="18"/>
        <v>0.22457009489718005</v>
      </c>
    </row>
    <row r="81" spans="1:42" x14ac:dyDescent="0.2">
      <c r="A81" s="5">
        <v>-0.82839089255528298</v>
      </c>
      <c r="B81" s="1">
        <v>-1.2085672631577207</v>
      </c>
      <c r="C81" s="1">
        <v>-1.5225110964027448</v>
      </c>
      <c r="D81" s="1">
        <v>-1.4098211688542304</v>
      </c>
      <c r="E81" s="1">
        <v>2.5458252832238286</v>
      </c>
      <c r="F81" s="1">
        <v>-0.63310099882576376</v>
      </c>
      <c r="G81" s="1">
        <v>-0.17998077589770264</v>
      </c>
      <c r="H81" s="1">
        <v>-9.5516689854749551E-2</v>
      </c>
      <c r="I81" s="1">
        <v>2.0483635252570069</v>
      </c>
      <c r="J81" s="1">
        <v>-0.7172399120156383</v>
      </c>
      <c r="K81" s="1">
        <v>0.44992405009273512</v>
      </c>
      <c r="L81" s="1">
        <v>-0.42611336620321866</v>
      </c>
      <c r="M81" s="6">
        <v>9.8933990867927663E-3</v>
      </c>
      <c r="V81" s="5">
        <v>-0.31618749057629014</v>
      </c>
      <c r="W81" s="1">
        <v>1.0653409110040459</v>
      </c>
      <c r="X81" s="6">
        <v>-0.75744385950934601</v>
      </c>
      <c r="Z81" s="5">
        <f t="array" ref="Z81">EXP(V81)/SUM(EXP($V81:$X81))</f>
        <v>0.17780277130595826</v>
      </c>
      <c r="AA81" s="1">
        <f t="array" ref="AA81">EXP(W81)/SUM(EXP($V81:$X81))</f>
        <v>0.70782954650671825</v>
      </c>
      <c r="AB81" s="6">
        <f t="array" ref="AB81">EXP(X81)/SUM(EXP($V81:$X81))</f>
        <v>0.11436768218732353</v>
      </c>
      <c r="AD81" s="5">
        <v>0</v>
      </c>
      <c r="AE81" s="1">
        <v>1</v>
      </c>
      <c r="AF81" s="6">
        <v>0</v>
      </c>
      <c r="AH81" s="5">
        <f t="shared" si="13"/>
        <v>0</v>
      </c>
      <c r="AI81" s="1">
        <f t="shared" si="14"/>
        <v>0.1500713128245188</v>
      </c>
      <c r="AJ81" s="6">
        <f t="shared" si="15"/>
        <v>0</v>
      </c>
      <c r="AN81" s="5">
        <f t="shared" si="16"/>
        <v>0.17780277130595826</v>
      </c>
      <c r="AO81" s="1">
        <f t="shared" si="17"/>
        <v>-0.29217045349328175</v>
      </c>
      <c r="AP81" s="6">
        <f t="shared" si="18"/>
        <v>0.11436768218732353</v>
      </c>
    </row>
    <row r="82" spans="1:42" x14ac:dyDescent="0.2">
      <c r="A82" s="5">
        <v>-0.37134285549663049</v>
      </c>
      <c r="B82" s="1">
        <v>1.3767025961586745</v>
      </c>
      <c r="C82" s="1">
        <v>0.12239231365740505</v>
      </c>
      <c r="D82" s="1">
        <v>1.0525157679169013</v>
      </c>
      <c r="E82" s="1">
        <v>8.8358361239872549E-2</v>
      </c>
      <c r="F82" s="1">
        <v>0.85706734108063354</v>
      </c>
      <c r="G82" s="1">
        <v>0.52279592973858291</v>
      </c>
      <c r="H82" s="1">
        <v>0.5491077952313278</v>
      </c>
      <c r="I82" s="1">
        <v>0.62917537979061822</v>
      </c>
      <c r="J82" s="1">
        <v>-1.0762729978739545</v>
      </c>
      <c r="K82" s="1">
        <v>1.0202780831345801</v>
      </c>
      <c r="L82" s="1">
        <v>0.73208974238192315</v>
      </c>
      <c r="M82" s="6">
        <v>-0.9040563038931364</v>
      </c>
      <c r="V82" s="5">
        <v>2.8407561581210423</v>
      </c>
      <c r="W82" s="1">
        <v>3.8855319992147623</v>
      </c>
      <c r="X82" s="6">
        <v>2.1975189861437028</v>
      </c>
      <c r="Z82" s="5">
        <f t="array" ref="Z82">EXP(V82)/SUM(EXP($V82:$X82))</f>
        <v>0.22891941383291592</v>
      </c>
      <c r="AA82" s="1">
        <f t="array" ref="AA82">EXP(W82)/SUM(EXP($V82:$X82))</f>
        <v>0.65076323260253233</v>
      </c>
      <c r="AB82" s="6">
        <f t="array" ref="AB82">EXP(X82)/SUM(EXP($V82:$X82))</f>
        <v>0.1203173535645518</v>
      </c>
      <c r="AD82" s="5">
        <v>0</v>
      </c>
      <c r="AE82" s="1">
        <v>1</v>
      </c>
      <c r="AF82" s="6">
        <v>0</v>
      </c>
      <c r="AH82" s="5">
        <f t="shared" si="13"/>
        <v>0</v>
      </c>
      <c r="AI82" s="1">
        <f t="shared" si="14"/>
        <v>0.1865769921963179</v>
      </c>
      <c r="AJ82" s="6">
        <f t="shared" si="15"/>
        <v>0</v>
      </c>
      <c r="AN82" s="5">
        <f t="shared" si="16"/>
        <v>0.22891941383291592</v>
      </c>
      <c r="AO82" s="1">
        <f t="shared" si="17"/>
        <v>-0.34923676739746767</v>
      </c>
      <c r="AP82" s="6">
        <f t="shared" si="18"/>
        <v>0.1203173535645518</v>
      </c>
    </row>
    <row r="83" spans="1:42" x14ac:dyDescent="0.2">
      <c r="A83" s="5">
        <v>-1.2360283310130011</v>
      </c>
      <c r="B83" s="1">
        <v>-1.2714036833494387</v>
      </c>
      <c r="C83" s="1">
        <v>-1.3397440508405056</v>
      </c>
      <c r="D83" s="1">
        <v>-0.14862420123974845</v>
      </c>
      <c r="E83" s="1">
        <v>-0.96484174818182289</v>
      </c>
      <c r="F83" s="1">
        <v>0.20011140628318946</v>
      </c>
      <c r="G83" s="1">
        <v>0.23164558026069301</v>
      </c>
      <c r="H83" s="1">
        <v>-0.49840699303354774</v>
      </c>
      <c r="I83" s="1">
        <v>-0.28190836791619944</v>
      </c>
      <c r="J83" s="1">
        <v>-1.1065528966812823</v>
      </c>
      <c r="K83" s="1">
        <v>1.8538724391188155</v>
      </c>
      <c r="L83" s="1">
        <v>0.71796531422844601</v>
      </c>
      <c r="M83" s="6">
        <v>-1.4931876455352511</v>
      </c>
      <c r="V83" s="5">
        <v>-3.5421546933134103</v>
      </c>
      <c r="W83" s="1">
        <v>0.42916694289682911</v>
      </c>
      <c r="X83" s="6">
        <v>-4.8984585254249797</v>
      </c>
      <c r="Z83" s="5">
        <f t="array" ref="Z83">EXP(V83)/SUM(EXP($V83:$X83))</f>
        <v>1.8412064529346676E-2</v>
      </c>
      <c r="AA83" s="1">
        <f t="array" ref="AA83">EXP(W83)/SUM(EXP($V83:$X83))</f>
        <v>0.9768447815498098</v>
      </c>
      <c r="AB83" s="6">
        <f t="array" ref="AB83">EXP(X83)/SUM(EXP($V83:$X83))</f>
        <v>4.7431539208434553E-3</v>
      </c>
      <c r="AD83" s="5">
        <v>0</v>
      </c>
      <c r="AE83" s="1">
        <v>1</v>
      </c>
      <c r="AF83" s="6">
        <v>0</v>
      </c>
      <c r="AH83" s="5">
        <f t="shared" si="13"/>
        <v>0</v>
      </c>
      <c r="AI83" s="1">
        <f t="shared" si="14"/>
        <v>1.0174439220647242E-2</v>
      </c>
      <c r="AJ83" s="6">
        <f t="shared" si="15"/>
        <v>0</v>
      </c>
      <c r="AN83" s="5">
        <f t="shared" si="16"/>
        <v>1.8412064529346676E-2</v>
      </c>
      <c r="AO83" s="1">
        <f t="shared" si="17"/>
        <v>-2.3155218450190196E-2</v>
      </c>
      <c r="AP83" s="6">
        <f t="shared" si="18"/>
        <v>4.7431539208434553E-3</v>
      </c>
    </row>
    <row r="84" spans="1:42" x14ac:dyDescent="0.2">
      <c r="A84" s="5">
        <v>-0.34663755619616105</v>
      </c>
      <c r="B84" s="1">
        <v>-0.47248348376902477</v>
      </c>
      <c r="C84" s="1">
        <v>-0.60867586859154954</v>
      </c>
      <c r="D84" s="1">
        <v>-0.20868119969758073</v>
      </c>
      <c r="E84" s="1">
        <v>-0.96484174818182289</v>
      </c>
      <c r="F84" s="1">
        <v>-0.15240153433982878</v>
      </c>
      <c r="G84" s="1">
        <v>0.50271659529183188</v>
      </c>
      <c r="H84" s="1">
        <v>-0.82071923557658621</v>
      </c>
      <c r="I84" s="1">
        <v>0.31380023635364296</v>
      </c>
      <c r="J84" s="1">
        <v>-0.5009549205347249</v>
      </c>
      <c r="K84" s="1">
        <v>0.88865792166338486</v>
      </c>
      <c r="L84" s="1">
        <v>0.74621417053540073</v>
      </c>
      <c r="M84" s="6">
        <v>-0.10474837550302414</v>
      </c>
      <c r="V84" s="5">
        <v>-0.90428355325496335</v>
      </c>
      <c r="W84" s="1">
        <v>-3.9103711003032927E-2</v>
      </c>
      <c r="X84" s="6">
        <v>-2.8768008632768334</v>
      </c>
      <c r="Z84" s="5">
        <f t="array" ref="Z84">EXP(V84)/SUM(EXP($V84:$X84))</f>
        <v>0.28453229851732409</v>
      </c>
      <c r="AA84" s="1">
        <f t="array" ref="AA84">EXP(W84)/SUM(EXP($V84:$X84))</f>
        <v>0.67588748283312661</v>
      </c>
      <c r="AB84" s="6">
        <f t="array" ref="AB84">EXP(X84)/SUM(EXP($V84:$X84))</f>
        <v>3.9580218649549199E-2</v>
      </c>
      <c r="AD84" s="5">
        <v>0</v>
      </c>
      <c r="AE84" s="1">
        <v>1</v>
      </c>
      <c r="AF84" s="6">
        <v>0</v>
      </c>
      <c r="AH84" s="5">
        <f t="shared" si="13"/>
        <v>0</v>
      </c>
      <c r="AI84" s="1">
        <f t="shared" si="14"/>
        <v>0.17012559644279082</v>
      </c>
      <c r="AJ84" s="6">
        <f t="shared" si="15"/>
        <v>0</v>
      </c>
      <c r="AN84" s="5">
        <f t="shared" si="16"/>
        <v>0.28453229851732409</v>
      </c>
      <c r="AO84" s="1">
        <f t="shared" si="17"/>
        <v>-0.32411251716687339</v>
      </c>
      <c r="AP84" s="6">
        <f t="shared" si="18"/>
        <v>3.9580218649549199E-2</v>
      </c>
    </row>
    <row r="85" spans="1:42" x14ac:dyDescent="0.2">
      <c r="A85" s="5">
        <v>-1.13720713381113</v>
      </c>
      <c r="B85" s="1">
        <v>-1.0828944227742849</v>
      </c>
      <c r="C85" s="1">
        <v>0.52447981389433018</v>
      </c>
      <c r="D85" s="1">
        <v>1.3528007602060637</v>
      </c>
      <c r="E85" s="1">
        <v>-1.5265484732067272</v>
      </c>
      <c r="F85" s="1">
        <v>-0.47286784399711873</v>
      </c>
      <c r="G85" s="1">
        <v>-0.45105179092884146</v>
      </c>
      <c r="H85" s="1">
        <v>0.30737361332404911</v>
      </c>
      <c r="I85" s="1">
        <v>-0.33447089182236206</v>
      </c>
      <c r="J85" s="1">
        <v>-1.2363238915698302</v>
      </c>
      <c r="K85" s="1">
        <v>1.546758729019361</v>
      </c>
      <c r="L85" s="1">
        <v>0.15298818808935255</v>
      </c>
      <c r="M85" s="6">
        <v>-0.37224584954593026</v>
      </c>
      <c r="V85" s="5">
        <v>-4.1435876240301281</v>
      </c>
      <c r="W85" s="1">
        <v>1.6778183344216206E-2</v>
      </c>
      <c r="X85" s="6">
        <v>-3.7941151901025623</v>
      </c>
      <c r="Z85" s="5">
        <f t="array" ref="Z85">EXP(V85)/SUM(EXP($V85:$X85))</f>
        <v>1.5034590725552653E-2</v>
      </c>
      <c r="AA85" s="1">
        <f t="array" ref="AA85">EXP(W85)/SUM(EXP($V85:$X85))</f>
        <v>0.9636415621757094</v>
      </c>
      <c r="AB85" s="6">
        <f t="array" ref="AB85">EXP(X85)/SUM(EXP($V85:$X85))</f>
        <v>2.1323847098737823E-2</v>
      </c>
      <c r="AD85" s="5">
        <v>0</v>
      </c>
      <c r="AE85" s="1">
        <v>1</v>
      </c>
      <c r="AF85" s="6">
        <v>0</v>
      </c>
      <c r="AH85" s="5">
        <f t="shared" si="13"/>
        <v>0</v>
      </c>
      <c r="AI85" s="1">
        <f t="shared" si="14"/>
        <v>1.608447700671118E-2</v>
      </c>
      <c r="AJ85" s="6">
        <f t="shared" si="15"/>
        <v>0</v>
      </c>
      <c r="AN85" s="5">
        <f t="shared" si="16"/>
        <v>1.5034590725552653E-2</v>
      </c>
      <c r="AO85" s="1">
        <f t="shared" si="17"/>
        <v>-3.6358437824290601E-2</v>
      </c>
      <c r="AP85" s="6">
        <f t="shared" si="18"/>
        <v>2.1323847098737823E-2</v>
      </c>
    </row>
    <row r="86" spans="1:42" x14ac:dyDescent="0.2">
      <c r="A86" s="5">
        <v>6.0999882261557017E-2</v>
      </c>
      <c r="B86" s="1">
        <v>1.3677259647027147</v>
      </c>
      <c r="C86" s="1">
        <v>-0.17003495924217743</v>
      </c>
      <c r="D86" s="1">
        <v>0.90237327177231996</v>
      </c>
      <c r="E86" s="1">
        <v>-1.0350550888099359</v>
      </c>
      <c r="F86" s="1">
        <v>-1.0336838858973758</v>
      </c>
      <c r="G86" s="1">
        <v>-0.44101212370546594</v>
      </c>
      <c r="H86" s="1">
        <v>1.9995128866750016</v>
      </c>
      <c r="I86" s="1">
        <v>5.0987616822830345E-2</v>
      </c>
      <c r="J86" s="1">
        <v>-0.11164193586908094</v>
      </c>
      <c r="K86" s="1">
        <v>-0.51529046736269601</v>
      </c>
      <c r="L86" s="1">
        <v>-0.84984621080753919</v>
      </c>
      <c r="M86" s="6">
        <v>-0.73846262948562313</v>
      </c>
      <c r="V86" s="5">
        <v>-2.1240448382378174</v>
      </c>
      <c r="W86" s="1">
        <v>-2.9856002638006494E-2</v>
      </c>
      <c r="X86" s="6">
        <v>2.0576456321139962</v>
      </c>
      <c r="Z86" s="5">
        <f t="array" ref="Z86">EXP(V86)/SUM(EXP($V86:$X86))</f>
        <v>1.3405670640354724E-2</v>
      </c>
      <c r="AA86" s="1">
        <f t="array" ref="AA86">EXP(W86)/SUM(EXP($V86:$X86))</f>
        <v>0.10883866358811406</v>
      </c>
      <c r="AB86" s="6">
        <f t="array" ref="AB86">EXP(X86)/SUM(EXP($V86:$X86))</f>
        <v>0.8777556657715313</v>
      </c>
      <c r="AD86" s="5">
        <v>0</v>
      </c>
      <c r="AE86" s="1">
        <v>1</v>
      </c>
      <c r="AF86" s="6">
        <v>0</v>
      </c>
      <c r="AH86" s="5">
        <f t="shared" si="13"/>
        <v>0</v>
      </c>
      <c r="AI86" s="1">
        <f t="shared" si="14"/>
        <v>0.9632167994894032</v>
      </c>
      <c r="AJ86" s="6">
        <f t="shared" si="15"/>
        <v>0</v>
      </c>
      <c r="AN86" s="5">
        <f t="shared" si="16"/>
        <v>1.3405670640354724E-2</v>
      </c>
      <c r="AO86" s="1">
        <f t="shared" si="17"/>
        <v>-0.891161336411886</v>
      </c>
      <c r="AP86" s="6">
        <f t="shared" si="18"/>
        <v>0.8777556657715313</v>
      </c>
    </row>
    <row r="87" spans="1:42" x14ac:dyDescent="0.2">
      <c r="A87" s="5">
        <v>-1.4336707254167433</v>
      </c>
      <c r="B87" s="1">
        <v>-1.2983335777173175</v>
      </c>
      <c r="C87" s="1">
        <v>0.78035367768146557</v>
      </c>
      <c r="D87" s="1">
        <v>-0.44890919352891084</v>
      </c>
      <c r="E87" s="1">
        <v>-0.40313502315691868</v>
      </c>
      <c r="F87" s="1">
        <v>-0.15240153433982878</v>
      </c>
      <c r="G87" s="1">
        <v>0.18144724414381563</v>
      </c>
      <c r="H87" s="1">
        <v>-1.1430314781196249</v>
      </c>
      <c r="I87" s="1">
        <v>1.3300090318727857</v>
      </c>
      <c r="J87" s="1">
        <v>-0.86863940605227763</v>
      </c>
      <c r="K87" s="1">
        <v>-0.73465740314802097</v>
      </c>
      <c r="L87" s="1">
        <v>0.66146760161453666</v>
      </c>
      <c r="M87" s="6">
        <v>-0.72254016079259298</v>
      </c>
      <c r="V87" s="5">
        <v>-3.2426274659691989</v>
      </c>
      <c r="W87" s="1">
        <v>-0.16907386713929221</v>
      </c>
      <c r="X87" s="6">
        <v>-3.7807635396936177</v>
      </c>
      <c r="Z87" s="5">
        <f t="array" ref="Z87">EXP(V87)/SUM(EXP($V87:$X87))</f>
        <v>4.3098942211321378E-2</v>
      </c>
      <c r="AA87" s="1">
        <f t="array" ref="AA87">EXP(W87)/SUM(EXP($V87:$X87))</f>
        <v>0.93173836681823119</v>
      </c>
      <c r="AB87" s="6">
        <f t="array" ref="AB87">EXP(X87)/SUM(EXP($V87:$X87))</f>
        <v>2.5162690970447529E-2</v>
      </c>
      <c r="AD87" s="5">
        <v>0</v>
      </c>
      <c r="AE87" s="1">
        <v>1</v>
      </c>
      <c r="AF87" s="6">
        <v>0</v>
      </c>
      <c r="AH87" s="5">
        <f t="shared" si="13"/>
        <v>0</v>
      </c>
      <c r="AI87" s="1">
        <f t="shared" si="14"/>
        <v>3.0706020906495927E-2</v>
      </c>
      <c r="AJ87" s="6">
        <f t="shared" si="15"/>
        <v>0</v>
      </c>
      <c r="AN87" s="5">
        <f t="shared" si="16"/>
        <v>4.3098942211321378E-2</v>
      </c>
      <c r="AO87" s="1">
        <f t="shared" si="17"/>
        <v>-6.826163318176881E-2</v>
      </c>
      <c r="AP87" s="6">
        <f t="shared" si="18"/>
        <v>2.5162690970447529E-2</v>
      </c>
    </row>
    <row r="88" spans="1:42" x14ac:dyDescent="0.2">
      <c r="A88" s="5">
        <v>-0.40840080444733134</v>
      </c>
      <c r="B88" s="1">
        <v>-1.2175438946136803</v>
      </c>
      <c r="C88" s="1">
        <v>-0.4624622321417583</v>
      </c>
      <c r="D88" s="1">
        <v>-0.44890919352891084</v>
      </c>
      <c r="E88" s="1">
        <v>-5.2068320016353517E-2</v>
      </c>
      <c r="F88" s="1">
        <v>-0.15240153433982878</v>
      </c>
      <c r="G88" s="1">
        <v>-8.9623770887323179E-2</v>
      </c>
      <c r="H88" s="1">
        <v>-0.49840699303354774</v>
      </c>
      <c r="I88" s="1">
        <v>-0.22934584401003685</v>
      </c>
      <c r="J88" s="1">
        <v>-1.054644498725863</v>
      </c>
      <c r="K88" s="1">
        <v>1.1957716317628404</v>
      </c>
      <c r="L88" s="1">
        <v>0.77446302684235546</v>
      </c>
      <c r="M88" s="6">
        <v>-0.94545472249501472</v>
      </c>
      <c r="V88" s="5">
        <v>-2.102763466977926</v>
      </c>
      <c r="W88" s="1">
        <v>0.12054921518792946</v>
      </c>
      <c r="X88" s="6">
        <v>-3.2839832982415533</v>
      </c>
      <c r="Z88" s="5">
        <f t="array" ref="Z88">EXP(V88)/SUM(EXP($V88:$X88))</f>
        <v>9.4833593461230714E-2</v>
      </c>
      <c r="AA88" s="1">
        <f t="array" ref="AA88">EXP(W88)/SUM(EXP($V88:$X88))</f>
        <v>0.87606158419782865</v>
      </c>
      <c r="AB88" s="6">
        <f t="array" ref="AB88">EXP(X88)/SUM(EXP($V88:$X88))</f>
        <v>2.9104822340940584E-2</v>
      </c>
      <c r="AD88" s="5">
        <v>0</v>
      </c>
      <c r="AE88" s="1">
        <v>1</v>
      </c>
      <c r="AF88" s="6">
        <v>0</v>
      </c>
      <c r="AH88" s="5">
        <f t="shared" si="13"/>
        <v>0</v>
      </c>
      <c r="AI88" s="1">
        <f t="shared" si="14"/>
        <v>5.7465363309999656E-2</v>
      </c>
      <c r="AJ88" s="6">
        <f t="shared" si="15"/>
        <v>0</v>
      </c>
      <c r="AN88" s="5">
        <f t="shared" si="16"/>
        <v>9.4833593461230714E-2</v>
      </c>
      <c r="AO88" s="1">
        <f t="shared" si="17"/>
        <v>-0.12393841580217135</v>
      </c>
      <c r="AP88" s="6">
        <f t="shared" si="18"/>
        <v>2.9104822340940584E-2</v>
      </c>
    </row>
    <row r="89" spans="1:42" x14ac:dyDescent="0.2">
      <c r="A89" s="5">
        <v>-1.0383859366092589</v>
      </c>
      <c r="B89" s="1">
        <v>-0.65201611288821881</v>
      </c>
      <c r="C89" s="1">
        <v>-0.20658836835462444</v>
      </c>
      <c r="D89" s="1">
        <v>0.99245876945906897</v>
      </c>
      <c r="E89" s="1">
        <v>-0.68398838566937081</v>
      </c>
      <c r="F89" s="1">
        <v>-0.82538078462013731</v>
      </c>
      <c r="G89" s="1">
        <v>-0.34061545147171096</v>
      </c>
      <c r="H89" s="1">
        <v>0.5491077952313278</v>
      </c>
      <c r="I89" s="1">
        <v>-5.4137430989494861E-2</v>
      </c>
      <c r="J89" s="1">
        <v>-1.1281813958293736</v>
      </c>
      <c r="K89" s="1">
        <v>1.6345055033334912</v>
      </c>
      <c r="L89" s="1">
        <v>-0.4967355069706057</v>
      </c>
      <c r="M89" s="6">
        <v>-0.80215250425774365</v>
      </c>
      <c r="V89" s="5">
        <v>-3.9498390881843721</v>
      </c>
      <c r="W89" s="1">
        <v>0.12010690037992985</v>
      </c>
      <c r="X89" s="6">
        <v>-2.6405588022830946</v>
      </c>
      <c r="Z89" s="5">
        <f t="array" ref="Z89">EXP(V89)/SUM(EXP($V89:$X89))</f>
        <v>1.5808450343178321E-2</v>
      </c>
      <c r="AA89" s="1">
        <f t="array" ref="AA89">EXP(W89)/SUM(EXP($V89:$X89))</f>
        <v>0.92564483862441416</v>
      </c>
      <c r="AB89" s="6">
        <f t="array" ref="AB89">EXP(X89)/SUM(EXP($V89:$X89))</f>
        <v>5.8546711032407425E-2</v>
      </c>
      <c r="AD89" s="5">
        <v>0</v>
      </c>
      <c r="AE89" s="1">
        <v>1</v>
      </c>
      <c r="AF89" s="6">
        <v>0</v>
      </c>
      <c r="AH89" s="5">
        <f t="shared" si="13"/>
        <v>0</v>
      </c>
      <c r="AI89" s="1">
        <f t="shared" si="14"/>
        <v>3.3555616139812269E-2</v>
      </c>
      <c r="AJ89" s="6">
        <f t="shared" si="15"/>
        <v>0</v>
      </c>
      <c r="AN89" s="5">
        <f t="shared" si="16"/>
        <v>1.5808450343178321E-2</v>
      </c>
      <c r="AO89" s="1">
        <f t="shared" si="17"/>
        <v>-7.4355161375585843E-2</v>
      </c>
      <c r="AP89" s="6">
        <f t="shared" si="18"/>
        <v>5.8546711032407425E-2</v>
      </c>
    </row>
    <row r="90" spans="1:42" x14ac:dyDescent="0.2">
      <c r="A90" s="5">
        <v>-1.6683710687711863</v>
      </c>
      <c r="B90" s="1">
        <v>-0.59815632415246078</v>
      </c>
      <c r="C90" s="1">
        <v>0.92656731413125681</v>
      </c>
      <c r="D90" s="1">
        <v>1.9533707447843884</v>
      </c>
      <c r="E90" s="1">
        <v>-0.82441506692559685</v>
      </c>
      <c r="F90" s="1">
        <v>-0.60105436786003474</v>
      </c>
      <c r="G90" s="1">
        <v>-0.42093278925871491</v>
      </c>
      <c r="H90" s="1">
        <v>0.30737361332404911</v>
      </c>
      <c r="I90" s="1">
        <v>-0.43959593963468691</v>
      </c>
      <c r="J90" s="1">
        <v>-1.0632958983850995</v>
      </c>
      <c r="K90" s="1">
        <v>1.7661256648046864</v>
      </c>
      <c r="L90" s="1">
        <v>0.84508516760974195</v>
      </c>
      <c r="M90" s="6">
        <v>-0.58879142377113991</v>
      </c>
      <c r="V90" s="5">
        <v>-2.4644030092995624</v>
      </c>
      <c r="W90" s="1">
        <v>1.6584281560860159</v>
      </c>
      <c r="X90" s="6">
        <v>-2.5581741421657007</v>
      </c>
      <c r="Z90" s="5">
        <f t="array" ref="Z90">EXP(V90)/SUM(EXP($V90:$X90))</f>
        <v>1.5712334870818852E-2</v>
      </c>
      <c r="AA90" s="1">
        <f t="array" ref="AA90">EXP(W90)/SUM(EXP($V90:$X90))</f>
        <v>0.96998172375656644</v>
      </c>
      <c r="AB90" s="6">
        <f t="array" ref="AB90">EXP(X90)/SUM(EXP($V90:$X90))</f>
        <v>1.4305941372614848E-2</v>
      </c>
      <c r="AD90" s="5">
        <v>0</v>
      </c>
      <c r="AE90" s="1">
        <v>1</v>
      </c>
      <c r="AF90" s="6">
        <v>0</v>
      </c>
      <c r="AH90" s="5">
        <f t="shared" si="13"/>
        <v>0</v>
      </c>
      <c r="AI90" s="1">
        <f t="shared" si="14"/>
        <v>1.3236448565145931E-2</v>
      </c>
      <c r="AJ90" s="6">
        <f t="shared" si="15"/>
        <v>0</v>
      </c>
      <c r="AN90" s="5">
        <f t="shared" si="16"/>
        <v>1.5712334870818852E-2</v>
      </c>
      <c r="AO90" s="1">
        <f t="shared" si="17"/>
        <v>-3.0018276243433561E-2</v>
      </c>
      <c r="AP90" s="6">
        <f t="shared" si="18"/>
        <v>1.4305941372614848E-2</v>
      </c>
    </row>
    <row r="91" spans="1:42" x14ac:dyDescent="0.2">
      <c r="A91" s="5">
        <v>-1.6807237184214199</v>
      </c>
      <c r="B91" s="1">
        <v>-0.24806769737003215</v>
      </c>
      <c r="C91" s="1">
        <v>0.34171276833209191</v>
      </c>
      <c r="D91" s="1">
        <v>0.63211677871207428</v>
      </c>
      <c r="E91" s="1">
        <v>-1.105268429438049</v>
      </c>
      <c r="F91" s="1">
        <v>-0.55298442141144122</v>
      </c>
      <c r="G91" s="1">
        <v>-0.34061545147171096</v>
      </c>
      <c r="H91" s="1">
        <v>0.95199809841012595</v>
      </c>
      <c r="I91" s="1">
        <v>-0.42207509833263268</v>
      </c>
      <c r="J91" s="1">
        <v>-0.97678190179273439</v>
      </c>
      <c r="K91" s="1">
        <v>0.18668372715034467</v>
      </c>
      <c r="L91" s="1">
        <v>0.19536147254978428</v>
      </c>
      <c r="M91" s="6">
        <v>-0.21302116261562898</v>
      </c>
      <c r="V91" s="5">
        <v>-3.543611031431475</v>
      </c>
      <c r="W91" s="1">
        <v>3.8759957870684661E-2</v>
      </c>
      <c r="X91" s="6">
        <v>-2.8230832090856484</v>
      </c>
      <c r="Z91" s="5">
        <f t="array" ref="Z91">EXP(V91)/SUM(EXP($V91:$X91))</f>
        <v>2.5631682948990778E-2</v>
      </c>
      <c r="AA91" s="1">
        <f t="array" ref="AA91">EXP(W91)/SUM(EXP($V91:$X91))</f>
        <v>0.92168193464378045</v>
      </c>
      <c r="AB91" s="6">
        <f t="array" ref="AB91">EXP(X91)/SUM(EXP($V91:$X91))</f>
        <v>5.2686382407228706E-2</v>
      </c>
      <c r="AD91" s="5">
        <v>0</v>
      </c>
      <c r="AE91" s="1">
        <v>1</v>
      </c>
      <c r="AF91" s="6">
        <v>0</v>
      </c>
      <c r="AH91" s="5">
        <f t="shared" si="13"/>
        <v>0</v>
      </c>
      <c r="AI91" s="1">
        <f t="shared" si="14"/>
        <v>3.5418924782428939E-2</v>
      </c>
      <c r="AJ91" s="6">
        <f t="shared" si="15"/>
        <v>0</v>
      </c>
      <c r="AN91" s="5">
        <f t="shared" si="16"/>
        <v>2.5631682948990778E-2</v>
      </c>
      <c r="AO91" s="1">
        <f t="shared" si="17"/>
        <v>-7.8318065356219546E-2</v>
      </c>
      <c r="AP91" s="6">
        <f t="shared" si="18"/>
        <v>5.2686382407228706E-2</v>
      </c>
    </row>
    <row r="92" spans="1:42" x14ac:dyDescent="0.2">
      <c r="A92" s="5">
        <v>-1.13720713381113</v>
      </c>
      <c r="B92" s="1">
        <v>-0.90336179365509062</v>
      </c>
      <c r="C92" s="1">
        <v>-0.24314177746707305</v>
      </c>
      <c r="D92" s="1">
        <v>1.2326867632903991</v>
      </c>
      <c r="E92" s="1">
        <v>-2.0882551982316313</v>
      </c>
      <c r="F92" s="1">
        <v>-0.15240153433982878</v>
      </c>
      <c r="G92" s="1">
        <v>-0.44101212370546594</v>
      </c>
      <c r="H92" s="1">
        <v>0.46852973459556807</v>
      </c>
      <c r="I92" s="1">
        <v>-0.36951257442647045</v>
      </c>
      <c r="J92" s="1">
        <v>-1.4353060837322704</v>
      </c>
      <c r="K92" s="1">
        <v>0.49379743724980019</v>
      </c>
      <c r="L92" s="1">
        <v>0.84508516760974195</v>
      </c>
      <c r="M92" s="6">
        <v>-0.38816831823896036</v>
      </c>
      <c r="V92" s="5">
        <v>-4.3782332196309657</v>
      </c>
      <c r="W92" s="1">
        <v>0.14268548342706031</v>
      </c>
      <c r="X92" s="6">
        <v>-4.3158453973650612</v>
      </c>
      <c r="Z92" s="5">
        <f t="array" ref="Z92">EXP(V92)/SUM(EXP($V92:$X92))</f>
        <v>1.0640065770986902E-2</v>
      </c>
      <c r="AA92" s="1">
        <f t="array" ref="AA92">EXP(W92)/SUM(EXP($V92:$X92))</f>
        <v>0.97803491365968087</v>
      </c>
      <c r="AB92" s="6">
        <f t="array" ref="AB92">EXP(X92)/SUM(EXP($V92:$X92))</f>
        <v>1.1325020569332274E-2</v>
      </c>
      <c r="AD92" s="5">
        <v>0</v>
      </c>
      <c r="AE92" s="1">
        <v>1</v>
      </c>
      <c r="AF92" s="6">
        <v>0</v>
      </c>
      <c r="AH92" s="5">
        <f t="shared" si="13"/>
        <v>0</v>
      </c>
      <c r="AI92" s="1">
        <f t="shared" si="14"/>
        <v>9.6456415936868756E-3</v>
      </c>
      <c r="AJ92" s="6">
        <f t="shared" si="15"/>
        <v>0</v>
      </c>
      <c r="AN92" s="5">
        <f t="shared" si="16"/>
        <v>1.0640065770986902E-2</v>
      </c>
      <c r="AO92" s="1">
        <f t="shared" si="17"/>
        <v>-2.1965086340319129E-2</v>
      </c>
      <c r="AP92" s="6">
        <f t="shared" si="18"/>
        <v>1.1325020569332274E-2</v>
      </c>
    </row>
    <row r="93" spans="1:42" x14ac:dyDescent="0.2">
      <c r="A93" s="5">
        <v>-1.13720713381113</v>
      </c>
      <c r="B93" s="1">
        <v>-0.45453022085710532</v>
      </c>
      <c r="C93" s="1">
        <v>-0.17003495924217743</v>
      </c>
      <c r="D93" s="1">
        <v>-0.29876669738432965</v>
      </c>
      <c r="E93" s="1">
        <v>-1.315908451322388</v>
      </c>
      <c r="F93" s="1">
        <v>-1.113800463311698</v>
      </c>
      <c r="G93" s="1">
        <v>-0.53136912871584563</v>
      </c>
      <c r="H93" s="1">
        <v>1.2743103409531649</v>
      </c>
      <c r="I93" s="1">
        <v>8.6029299426938349E-2</v>
      </c>
      <c r="J93" s="1">
        <v>-1.1498098949774649</v>
      </c>
      <c r="K93" s="1">
        <v>0.5376708244068652</v>
      </c>
      <c r="L93" s="1">
        <v>-0.48261107881712806</v>
      </c>
      <c r="M93" s="6">
        <v>-0.84991991033683401</v>
      </c>
      <c r="V93" s="5">
        <v>-5.432300566928812</v>
      </c>
      <c r="W93" s="1">
        <v>-1.0954015222461109</v>
      </c>
      <c r="X93" s="6">
        <v>-3.1479494793671803</v>
      </c>
      <c r="Z93" s="5">
        <f t="array" ref="Z93">EXP(V93)/SUM(EXP($V93:$X93))</f>
        <v>1.1456150848995721E-2</v>
      </c>
      <c r="AA93" s="1">
        <f t="array" ref="AA93">EXP(W93)/SUM(EXP($V93:$X93))</f>
        <v>0.87605232641158137</v>
      </c>
      <c r="AB93" s="6">
        <f t="array" ref="AB93">EXP(X93)/SUM(EXP($V93:$X93))</f>
        <v>0.11249152273942291</v>
      </c>
      <c r="AD93" s="5">
        <v>0</v>
      </c>
      <c r="AE93" s="1">
        <v>1</v>
      </c>
      <c r="AF93" s="6">
        <v>0</v>
      </c>
      <c r="AH93" s="5">
        <f t="shared" si="13"/>
        <v>0</v>
      </c>
      <c r="AI93" s="1">
        <f t="shared" si="14"/>
        <v>5.7469952743891509E-2</v>
      </c>
      <c r="AJ93" s="6">
        <f t="shared" si="15"/>
        <v>0</v>
      </c>
      <c r="AN93" s="5">
        <f t="shared" si="16"/>
        <v>1.1456150848995721E-2</v>
      </c>
      <c r="AO93" s="1">
        <f t="shared" si="17"/>
        <v>-0.12394767358841863</v>
      </c>
      <c r="AP93" s="6">
        <f t="shared" si="18"/>
        <v>0.11249152273942291</v>
      </c>
    </row>
    <row r="94" spans="1:42" x14ac:dyDescent="0.2">
      <c r="A94" s="5">
        <v>-1.2360283310130011</v>
      </c>
      <c r="B94" s="1">
        <v>-0.74178242744781597</v>
      </c>
      <c r="C94" s="1">
        <v>0.19549913188230067</v>
      </c>
      <c r="D94" s="1">
        <v>0.75223077562773877</v>
      </c>
      <c r="E94" s="1">
        <v>-0.96484174818182289</v>
      </c>
      <c r="F94" s="1">
        <v>-1.3541501955546653</v>
      </c>
      <c r="G94" s="1">
        <v>-0.78236080930023344</v>
      </c>
      <c r="H94" s="1">
        <v>1.1131542196816455</v>
      </c>
      <c r="I94" s="1">
        <v>6.8508458124884153E-2</v>
      </c>
      <c r="J94" s="1">
        <v>-0.63072591542327283</v>
      </c>
      <c r="K94" s="1">
        <v>0.40605066293567005</v>
      </c>
      <c r="L94" s="1">
        <v>5.4117191015010759E-2</v>
      </c>
      <c r="M94" s="6">
        <v>-0.94545472249501472</v>
      </c>
      <c r="V94" s="5">
        <v>-4.8287167086882086</v>
      </c>
      <c r="W94" s="1">
        <v>-0.19498590985366535</v>
      </c>
      <c r="X94" s="6">
        <v>-2.287132840296453</v>
      </c>
      <c r="Z94" s="5">
        <f t="array" ref="Z94">EXP(V94)/SUM(EXP($V94:$X94))</f>
        <v>8.5765494377740888E-3</v>
      </c>
      <c r="AA94" s="1">
        <f t="array" ref="AA94">EXP(W94)/SUM(EXP($V94:$X94))</f>
        <v>0.88250324690700577</v>
      </c>
      <c r="AB94" s="6">
        <f t="array" ref="AB94">EXP(X94)/SUM(EXP($V94:$X94))</f>
        <v>0.10892020365522014</v>
      </c>
      <c r="AD94" s="5">
        <v>0</v>
      </c>
      <c r="AE94" s="1">
        <v>1</v>
      </c>
      <c r="AF94" s="6">
        <v>0</v>
      </c>
      <c r="AH94" s="5">
        <f t="shared" si="13"/>
        <v>0</v>
      </c>
      <c r="AI94" s="1">
        <f t="shared" si="14"/>
        <v>5.4283688080421062E-2</v>
      </c>
      <c r="AJ94" s="6">
        <f t="shared" si="15"/>
        <v>0</v>
      </c>
      <c r="AN94" s="5">
        <f t="shared" si="16"/>
        <v>8.5765494377740888E-3</v>
      </c>
      <c r="AO94" s="1">
        <f t="shared" si="17"/>
        <v>-0.11749675309299423</v>
      </c>
      <c r="AP94" s="6">
        <f t="shared" si="18"/>
        <v>0.10892020365522014</v>
      </c>
    </row>
    <row r="95" spans="1:42" x14ac:dyDescent="0.2">
      <c r="A95" s="5">
        <v>-0.38369550514686407</v>
      </c>
      <c r="B95" s="1">
        <v>-0.72382916453589652</v>
      </c>
      <c r="C95" s="1">
        <v>-0.38935541391686429</v>
      </c>
      <c r="D95" s="1">
        <v>0.36186028565182743</v>
      </c>
      <c r="E95" s="1">
        <v>-1.3861217919505011</v>
      </c>
      <c r="F95" s="1">
        <v>-1.466313403934717</v>
      </c>
      <c r="G95" s="1">
        <v>-0.57152779760934769</v>
      </c>
      <c r="H95" s="1">
        <v>1.7577787047677225</v>
      </c>
      <c r="I95" s="1">
        <v>5.0987616822830345E-2</v>
      </c>
      <c r="J95" s="1">
        <v>-0.86863940605227763</v>
      </c>
      <c r="K95" s="1">
        <v>1.1190178522084367E-2</v>
      </c>
      <c r="L95" s="1">
        <v>-0.77922407004015215</v>
      </c>
      <c r="M95" s="6">
        <v>-0.80215250425774365</v>
      </c>
      <c r="V95" s="5">
        <v>-5.4340432007882615</v>
      </c>
      <c r="W95" s="1">
        <v>-1.2120017211192529</v>
      </c>
      <c r="X95" s="6">
        <v>-2.089195218913575</v>
      </c>
      <c r="Z95" s="5">
        <f t="array" ref="Z95">EXP(V95)/SUM(EXP($V95:$X95))</f>
        <v>1.0253383688564021E-2</v>
      </c>
      <c r="AA95" s="1">
        <f t="array" ref="AA95">EXP(W95)/SUM(EXP($V95:$X95))</f>
        <v>0.6989989546468387</v>
      </c>
      <c r="AB95" s="6">
        <f t="array" ref="AB95">EXP(X95)/SUM(EXP($V95:$X95))</f>
        <v>0.29074766166459742</v>
      </c>
      <c r="AD95" s="5">
        <v>0</v>
      </c>
      <c r="AE95" s="1">
        <v>1</v>
      </c>
      <c r="AF95" s="6">
        <v>0</v>
      </c>
      <c r="AH95" s="5">
        <f t="shared" si="13"/>
        <v>0</v>
      </c>
      <c r="AI95" s="1">
        <f t="shared" si="14"/>
        <v>0.15552347374137018</v>
      </c>
      <c r="AJ95" s="6">
        <f t="shared" si="15"/>
        <v>0</v>
      </c>
      <c r="AN95" s="5">
        <f t="shared" si="16"/>
        <v>1.0253383688564021E-2</v>
      </c>
      <c r="AO95" s="1">
        <f t="shared" si="17"/>
        <v>-0.3010010453531613</v>
      </c>
      <c r="AP95" s="6">
        <f t="shared" si="18"/>
        <v>0.29074766166459742</v>
      </c>
    </row>
    <row r="96" spans="1:42" x14ac:dyDescent="0.2">
      <c r="A96" s="5">
        <v>-0.87780149115621964</v>
      </c>
      <c r="B96" s="1">
        <v>0.44313292473886517</v>
      </c>
      <c r="C96" s="1">
        <v>-0.53556905036665392</v>
      </c>
      <c r="D96" s="1">
        <v>-0.44890919352891084</v>
      </c>
      <c r="E96" s="1">
        <v>-0.82441506692559685</v>
      </c>
      <c r="F96" s="1">
        <v>0.24818135273178329</v>
      </c>
      <c r="G96" s="1">
        <v>0.22160591303731772</v>
      </c>
      <c r="H96" s="1">
        <v>-0.90129729621234589</v>
      </c>
      <c r="I96" s="1">
        <v>0.699258744998835</v>
      </c>
      <c r="J96" s="1">
        <v>-1.2579523907179218</v>
      </c>
      <c r="K96" s="1">
        <v>0.84478453450631985</v>
      </c>
      <c r="L96" s="1">
        <v>0.97220502099103778</v>
      </c>
      <c r="M96" s="6">
        <v>-1.4549737206719788</v>
      </c>
      <c r="V96" s="5">
        <v>-1.8677703291457508</v>
      </c>
      <c r="W96" s="1">
        <v>0.80354939708511441</v>
      </c>
      <c r="X96" s="6">
        <v>-2.5669353757419824</v>
      </c>
      <c r="Z96" s="5">
        <f t="array" ref="Z96">EXP(V96)/SUM(EXP($V96:$X96))</f>
        <v>6.2672197024486093E-2</v>
      </c>
      <c r="AA96" s="1">
        <f t="array" ref="AA96">EXP(W96)/SUM(EXP($V96:$X96))</f>
        <v>0.90617971462882829</v>
      </c>
      <c r="AB96" s="6">
        <f t="array" ref="AB96">EXP(X96)/SUM(EXP($V96:$X96))</f>
        <v>3.1148088346685542E-2</v>
      </c>
      <c r="AD96" s="5">
        <v>0</v>
      </c>
      <c r="AE96" s="1">
        <v>1</v>
      </c>
      <c r="AF96" s="6">
        <v>0</v>
      </c>
      <c r="AH96" s="5">
        <f t="shared" si="13"/>
        <v>0</v>
      </c>
      <c r="AI96" s="1">
        <f t="shared" si="14"/>
        <v>4.2785663987961971E-2</v>
      </c>
      <c r="AJ96" s="6">
        <f t="shared" si="15"/>
        <v>0</v>
      </c>
      <c r="AN96" s="5">
        <f t="shared" si="16"/>
        <v>6.2672197024486093E-2</v>
      </c>
      <c r="AO96" s="1">
        <f t="shared" si="17"/>
        <v>-9.3820285371171708E-2</v>
      </c>
      <c r="AP96" s="6">
        <f t="shared" si="18"/>
        <v>3.1148088346685542E-2</v>
      </c>
    </row>
    <row r="97" spans="1:42" x14ac:dyDescent="0.2">
      <c r="A97" s="5">
        <v>-1.7054290177218894</v>
      </c>
      <c r="B97" s="1">
        <v>-0.31090411756175013</v>
      </c>
      <c r="C97" s="1">
        <v>-0.31624859569196867</v>
      </c>
      <c r="D97" s="1">
        <v>-0.44890919352891084</v>
      </c>
      <c r="E97" s="1">
        <v>-0.12228166064446655</v>
      </c>
      <c r="F97" s="1">
        <v>1.1615103352550586</v>
      </c>
      <c r="G97" s="1">
        <v>0.23164558026069301</v>
      </c>
      <c r="H97" s="1">
        <v>-1.5459217812984229</v>
      </c>
      <c r="I97" s="1">
        <v>-0.42207509833263268</v>
      </c>
      <c r="J97" s="1">
        <v>-0.78212540945991227</v>
      </c>
      <c r="K97" s="1">
        <v>0.88865792166338486</v>
      </c>
      <c r="L97" s="1">
        <v>0.4919744637728084</v>
      </c>
      <c r="M97" s="6">
        <v>-1.2798265650486473</v>
      </c>
      <c r="V97" s="5">
        <v>-2.2331284848496402</v>
      </c>
      <c r="W97" s="1">
        <v>0.15538080816098027</v>
      </c>
      <c r="X97" s="6">
        <v>-3.8262396525932609</v>
      </c>
      <c r="Z97" s="5">
        <f t="array" ref="Z97">EXP(V97)/SUM(EXP($V97:$X97))</f>
        <v>8.2641012437380312E-2</v>
      </c>
      <c r="AA97" s="1">
        <f t="array" ref="AA97">EXP(W97)/SUM(EXP($V97:$X97))</f>
        <v>0.9005587183948639</v>
      </c>
      <c r="AB97" s="6">
        <f t="array" ref="AB97">EXP(X97)/SUM(EXP($V97:$X97))</f>
        <v>1.6800269167755712E-2</v>
      </c>
      <c r="AD97" s="5">
        <v>0</v>
      </c>
      <c r="AE97" s="1">
        <v>1</v>
      </c>
      <c r="AF97" s="6">
        <v>0</v>
      </c>
      <c r="AH97" s="5">
        <f t="shared" si="13"/>
        <v>0</v>
      </c>
      <c r="AI97" s="1">
        <f t="shared" si="14"/>
        <v>4.5487964972715879E-2</v>
      </c>
      <c r="AJ97" s="6">
        <f t="shared" si="15"/>
        <v>0</v>
      </c>
      <c r="AN97" s="5">
        <f t="shared" si="16"/>
        <v>8.2641012437380312E-2</v>
      </c>
      <c r="AO97" s="1">
        <f t="shared" si="17"/>
        <v>-9.94412816051361E-2</v>
      </c>
      <c r="AP97" s="6">
        <f t="shared" si="18"/>
        <v>1.6800269167755712E-2</v>
      </c>
    </row>
    <row r="98" spans="1:42" x14ac:dyDescent="0.2">
      <c r="A98" s="5">
        <v>-0.65545379745200805</v>
      </c>
      <c r="B98" s="1">
        <v>-0.73280579599185625</v>
      </c>
      <c r="C98" s="1">
        <v>-0.60867586859154954</v>
      </c>
      <c r="D98" s="1">
        <v>-0.14862420123974845</v>
      </c>
      <c r="E98" s="1">
        <v>4.3713721395547678</v>
      </c>
      <c r="F98" s="1">
        <v>0.32829793014610542</v>
      </c>
      <c r="G98" s="1">
        <v>0.24168524748406875</v>
      </c>
      <c r="H98" s="1">
        <v>-0.33725087176202828</v>
      </c>
      <c r="I98" s="1">
        <v>2.9594472729638244</v>
      </c>
      <c r="J98" s="1">
        <v>-1.0632958983850995</v>
      </c>
      <c r="K98" s="1">
        <v>0.88865792166338486</v>
      </c>
      <c r="L98" s="1">
        <v>2.5868334708056048E-2</v>
      </c>
      <c r="M98" s="6">
        <v>0.60539372820611947</v>
      </c>
      <c r="V98" s="5">
        <v>5.2060358620821745</v>
      </c>
      <c r="W98" s="1">
        <v>4.863928128527907</v>
      </c>
      <c r="X98" s="6">
        <v>2.8590221343987197</v>
      </c>
      <c r="Z98" s="5">
        <f t="array" ref="Z98">EXP(V98)/SUM(EXP($V98:$X98))</f>
        <v>0.55373252452496635</v>
      </c>
      <c r="AA98" s="1">
        <f t="array" ref="AA98">EXP(W98)/SUM(EXP($V98:$X98))</f>
        <v>0.39330053073881155</v>
      </c>
      <c r="AB98" s="6">
        <f t="array" ref="AB98">EXP(X98)/SUM(EXP($V98:$X98))</f>
        <v>5.2966944736222106E-2</v>
      </c>
      <c r="AD98" s="5">
        <v>0</v>
      </c>
      <c r="AE98" s="1">
        <v>1</v>
      </c>
      <c r="AF98" s="6">
        <v>0</v>
      </c>
      <c r="AH98" s="5">
        <f t="shared" si="13"/>
        <v>0</v>
      </c>
      <c r="AI98" s="1">
        <f t="shared" si="14"/>
        <v>0.40527546753182037</v>
      </c>
      <c r="AJ98" s="6">
        <f t="shared" si="15"/>
        <v>0</v>
      </c>
      <c r="AN98" s="5">
        <f t="shared" si="16"/>
        <v>0.55373252452496635</v>
      </c>
      <c r="AO98" s="1">
        <f t="shared" si="17"/>
        <v>-0.60669946926118845</v>
      </c>
      <c r="AP98" s="6">
        <f t="shared" si="18"/>
        <v>5.2966944736222106E-2</v>
      </c>
    </row>
    <row r="99" spans="1:42" x14ac:dyDescent="0.2">
      <c r="A99" s="5">
        <v>-1.4707286743674441</v>
      </c>
      <c r="B99" s="1">
        <v>-0.19420790863427387</v>
      </c>
      <c r="C99" s="1">
        <v>1.3652082234806306</v>
      </c>
      <c r="D99" s="1">
        <v>0.60208827948315757</v>
      </c>
      <c r="E99" s="1">
        <v>2.4053986019676024</v>
      </c>
      <c r="F99" s="1">
        <v>-1.113800463311698</v>
      </c>
      <c r="G99" s="1">
        <v>-1.0433921571079967</v>
      </c>
      <c r="H99" s="1">
        <v>-1.7876559632057021</v>
      </c>
      <c r="I99" s="1">
        <v>-5.4137430989494861E-2</v>
      </c>
      <c r="J99" s="1">
        <v>-1.1065528966812823</v>
      </c>
      <c r="K99" s="1">
        <v>-3.2683208634980705E-2</v>
      </c>
      <c r="L99" s="1">
        <v>-0.4967355069706057</v>
      </c>
      <c r="M99" s="6">
        <v>-0.38816831823896036</v>
      </c>
      <c r="V99" s="5">
        <v>-3.08181146430426</v>
      </c>
      <c r="W99" s="1">
        <v>-0.98550457988385021</v>
      </c>
      <c r="X99" s="6">
        <v>-1.8217668964562617</v>
      </c>
      <c r="Z99" s="5">
        <f t="array" ref="Z99">EXP(V99)/SUM(EXP($V99:$X99))</f>
        <v>7.897867596927835E-2</v>
      </c>
      <c r="AA99" s="1">
        <f t="array" ref="AA99">EXP(W99)/SUM(EXP($V99:$X99))</f>
        <v>0.64257579328340275</v>
      </c>
      <c r="AB99" s="6">
        <f t="array" ref="AB99">EXP(X99)/SUM(EXP($V99:$X99))</f>
        <v>0.27844553074731893</v>
      </c>
      <c r="AD99" s="5">
        <v>0</v>
      </c>
      <c r="AE99" s="1">
        <v>1</v>
      </c>
      <c r="AF99" s="6">
        <v>0</v>
      </c>
      <c r="AH99" s="5">
        <f t="shared" si="13"/>
        <v>0</v>
      </c>
      <c r="AI99" s="1">
        <f t="shared" si="14"/>
        <v>0.19207563894861115</v>
      </c>
      <c r="AJ99" s="6">
        <f t="shared" si="15"/>
        <v>0</v>
      </c>
      <c r="AN99" s="5">
        <f t="shared" si="16"/>
        <v>7.897867596927835E-2</v>
      </c>
      <c r="AO99" s="1">
        <f t="shared" si="17"/>
        <v>-0.35742420671659725</v>
      </c>
      <c r="AP99" s="6">
        <f t="shared" si="18"/>
        <v>0.27844553074731893</v>
      </c>
    </row>
    <row r="100" spans="1:42" x14ac:dyDescent="0.2">
      <c r="A100" s="5">
        <v>-0.87780149115621964</v>
      </c>
      <c r="B100" s="1">
        <v>-0.83154874200741313</v>
      </c>
      <c r="C100" s="1">
        <v>-1.4128508690654014</v>
      </c>
      <c r="D100" s="1">
        <v>-1.0494791781072357</v>
      </c>
      <c r="E100" s="1">
        <v>-1.0350550888099359</v>
      </c>
      <c r="F100" s="1">
        <v>0.40841450756042758</v>
      </c>
      <c r="G100" s="1">
        <v>0.4725975936217055</v>
      </c>
      <c r="H100" s="1">
        <v>-0.57898505366930741</v>
      </c>
      <c r="I100" s="1">
        <v>0.31380023635364296</v>
      </c>
      <c r="J100" s="1">
        <v>-0.93352490349655159</v>
      </c>
      <c r="K100" s="1">
        <v>1.1957716317628404</v>
      </c>
      <c r="L100" s="1">
        <v>0.18123704439630725</v>
      </c>
      <c r="M100" s="6">
        <v>-1.0155135847443473</v>
      </c>
      <c r="V100" s="5">
        <v>-3.0085587853774927</v>
      </c>
      <c r="W100" s="1">
        <v>-0.38956133780776725</v>
      </c>
      <c r="X100" s="6">
        <v>-4.3074416984533332</v>
      </c>
      <c r="Z100" s="5">
        <f t="array" ref="Z100">EXP(V100)/SUM(EXP($V100:$X100))</f>
        <v>6.6689803104326525E-2</v>
      </c>
      <c r="AA100" s="1">
        <f t="array" ref="AA100">EXP(W100)/SUM(EXP($V100:$X100))</f>
        <v>0.91511479077695568</v>
      </c>
      <c r="AB100" s="6">
        <f t="array" ref="AB100">EXP(X100)/SUM(EXP($V100:$X100))</f>
        <v>1.819540611871779E-2</v>
      </c>
      <c r="AD100" s="5">
        <v>0</v>
      </c>
      <c r="AE100" s="1">
        <v>1</v>
      </c>
      <c r="AF100" s="6">
        <v>0</v>
      </c>
      <c r="AH100" s="5">
        <f t="shared" si="13"/>
        <v>0</v>
      </c>
      <c r="AI100" s="1">
        <f t="shared" si="14"/>
        <v>3.8524425196800285E-2</v>
      </c>
      <c r="AJ100" s="6">
        <f t="shared" si="15"/>
        <v>0</v>
      </c>
      <c r="AN100" s="5">
        <f t="shared" si="16"/>
        <v>6.6689803104326525E-2</v>
      </c>
      <c r="AO100" s="1">
        <f t="shared" si="17"/>
        <v>-8.4885209223044322E-2</v>
      </c>
      <c r="AP100" s="6">
        <f t="shared" si="18"/>
        <v>1.819540611871779E-2</v>
      </c>
    </row>
    <row r="101" spans="1:42" x14ac:dyDescent="0.2">
      <c r="A101" s="5">
        <v>-0.77898029395434853</v>
      </c>
      <c r="B101" s="1">
        <v>-1.1367542115100429</v>
      </c>
      <c r="C101" s="1">
        <v>-0.97420995971602764</v>
      </c>
      <c r="D101" s="1">
        <v>-0.29876669738432965</v>
      </c>
      <c r="E101" s="1">
        <v>-0.82441506692559685</v>
      </c>
      <c r="F101" s="1">
        <v>1.9626761093982827</v>
      </c>
      <c r="G101" s="1">
        <v>1.7275559965436444</v>
      </c>
      <c r="H101" s="1">
        <v>-0.98187535684810567</v>
      </c>
      <c r="I101" s="1">
        <v>0.62917537979061822</v>
      </c>
      <c r="J101" s="1">
        <v>-0.24141293075762887</v>
      </c>
      <c r="K101" s="1">
        <v>0.36217727577860498</v>
      </c>
      <c r="L101" s="1">
        <v>0.22361032885673901</v>
      </c>
      <c r="M101" s="6">
        <v>-0.27671103738774949</v>
      </c>
      <c r="V101" s="5">
        <v>0.96899873074292031</v>
      </c>
      <c r="W101" s="1">
        <v>1.4114477606086469</v>
      </c>
      <c r="X101" s="6">
        <v>-2.7164708880769122</v>
      </c>
      <c r="Z101" s="5">
        <f t="array" ref="Z101">EXP(V101)/SUM(EXP($V101:$X101))</f>
        <v>0.38735669357030533</v>
      </c>
      <c r="AA101" s="1">
        <f t="array" ref="AA101">EXP(W101)/SUM(EXP($V101:$X101))</f>
        <v>0.60292631216592496</v>
      </c>
      <c r="AB101" s="6">
        <f t="array" ref="AB101">EXP(X101)/SUM(EXP($V101:$X101))</f>
        <v>9.7169942637698164E-3</v>
      </c>
      <c r="AD101" s="5">
        <v>0</v>
      </c>
      <c r="AE101" s="1">
        <v>1</v>
      </c>
      <c r="AF101" s="6">
        <v>0</v>
      </c>
      <c r="AH101" s="5">
        <f t="shared" si="13"/>
        <v>0</v>
      </c>
      <c r="AI101" s="1">
        <f t="shared" si="14"/>
        <v>0.21973576277734436</v>
      </c>
      <c r="AJ101" s="6">
        <f t="shared" si="15"/>
        <v>0</v>
      </c>
      <c r="AN101" s="5">
        <f t="shared" si="16"/>
        <v>0.38735669357030533</v>
      </c>
      <c r="AO101" s="1">
        <f t="shared" si="17"/>
        <v>-0.39707368783407504</v>
      </c>
      <c r="AP101" s="6">
        <f t="shared" si="18"/>
        <v>9.7169942637698164E-3</v>
      </c>
    </row>
    <row r="102" spans="1:42" x14ac:dyDescent="0.2">
      <c r="A102" s="5">
        <v>-0.87780149115621964</v>
      </c>
      <c r="B102" s="1">
        <v>0.74833839424149506</v>
      </c>
      <c r="C102" s="1">
        <v>-0.57212245947910256</v>
      </c>
      <c r="D102" s="1">
        <v>-0.44890919352891084</v>
      </c>
      <c r="E102" s="1">
        <v>-0.82441506692559685</v>
      </c>
      <c r="F102" s="1">
        <v>0.88911397204636256</v>
      </c>
      <c r="G102" s="1">
        <v>0.96454128756710578</v>
      </c>
      <c r="H102" s="1">
        <v>0.71026391650284726</v>
      </c>
      <c r="I102" s="1">
        <v>2.1359677317672783</v>
      </c>
      <c r="J102" s="1">
        <v>-1.1930668932736477</v>
      </c>
      <c r="K102" s="1">
        <v>2.029365987747076</v>
      </c>
      <c r="L102" s="1">
        <v>0.30835689777760311</v>
      </c>
      <c r="M102" s="6">
        <v>-1.0855724469936798</v>
      </c>
      <c r="V102" s="5">
        <v>1.376619848226059</v>
      </c>
      <c r="W102" s="1">
        <v>3.5843603637433454</v>
      </c>
      <c r="X102" s="6">
        <v>0.28435591783740877</v>
      </c>
      <c r="Z102" s="5">
        <f t="array" ref="Z102">EXP(V102)/SUM(EXP($V102:$X102))</f>
        <v>9.5871771041553394E-2</v>
      </c>
      <c r="AA102" s="1">
        <f t="array" ref="AA102">EXP(W102)/SUM(EXP($V102:$X102))</f>
        <v>0.87196745049743107</v>
      </c>
      <c r="AB102" s="6">
        <f t="array" ref="AB102">EXP(X102)/SUM(EXP($V102:$X102))</f>
        <v>3.2160778461015477E-2</v>
      </c>
      <c r="AD102" s="5">
        <v>0</v>
      </c>
      <c r="AE102" s="1">
        <v>1</v>
      </c>
      <c r="AF102" s="6">
        <v>0</v>
      </c>
      <c r="AH102" s="5">
        <f t="shared" si="13"/>
        <v>0</v>
      </c>
      <c r="AI102" s="1">
        <f t="shared" si="14"/>
        <v>5.9499726458708449E-2</v>
      </c>
      <c r="AJ102" s="6">
        <f t="shared" si="15"/>
        <v>0</v>
      </c>
      <c r="AN102" s="5">
        <f t="shared" si="16"/>
        <v>9.5871771041553394E-2</v>
      </c>
      <c r="AO102" s="1">
        <f t="shared" si="17"/>
        <v>-0.12803254950256893</v>
      </c>
      <c r="AP102" s="6">
        <f t="shared" si="18"/>
        <v>3.2160778461015477E-2</v>
      </c>
    </row>
    <row r="103" spans="1:42" x14ac:dyDescent="0.2">
      <c r="A103" s="5">
        <v>-1.13720713381113</v>
      </c>
      <c r="B103" s="1">
        <v>-0.23011443445811272</v>
      </c>
      <c r="C103" s="1">
        <v>-2.4363463242139392</v>
      </c>
      <c r="D103" s="1">
        <v>-0.59905168967349209</v>
      </c>
      <c r="E103" s="1">
        <v>-0.19249500127257957</v>
      </c>
      <c r="F103" s="1">
        <v>-0.10433158789123564</v>
      </c>
      <c r="G103" s="1">
        <v>0.14128857525031355</v>
      </c>
      <c r="H103" s="1">
        <v>-0.82071923557658621</v>
      </c>
      <c r="I103" s="1">
        <v>-0.33447089182236206</v>
      </c>
      <c r="J103" s="1">
        <v>-0.76049691031182098</v>
      </c>
      <c r="K103" s="1">
        <v>1.3712651803911007</v>
      </c>
      <c r="L103" s="1">
        <v>0.4919744637728084</v>
      </c>
      <c r="M103" s="6">
        <v>-0.11748635045744824</v>
      </c>
      <c r="V103" s="5">
        <v>-2.0168105887564876</v>
      </c>
      <c r="W103" s="1">
        <v>-0.35796192511953429</v>
      </c>
      <c r="X103" s="6">
        <v>-4.1733137057754144</v>
      </c>
      <c r="Z103" s="5">
        <f t="array" ref="Z103">EXP(V103)/SUM(EXP($V103:$X103))</f>
        <v>0.15701081063905264</v>
      </c>
      <c r="AA103" s="1">
        <f t="array" ref="AA103">EXP(W103)/SUM(EXP($V103:$X103))</f>
        <v>0.82481846870402775</v>
      </c>
      <c r="AB103" s="6">
        <f t="array" ref="AB103">EXP(X103)/SUM(EXP($V103:$X103))</f>
        <v>1.8170720656919673E-2</v>
      </c>
      <c r="AD103" s="5">
        <v>0</v>
      </c>
      <c r="AE103" s="1">
        <v>1</v>
      </c>
      <c r="AF103" s="6">
        <v>0</v>
      </c>
      <c r="AH103" s="5">
        <f t="shared" si="13"/>
        <v>0</v>
      </c>
      <c r="AI103" s="1">
        <f t="shared" si="14"/>
        <v>8.3641623225936504E-2</v>
      </c>
      <c r="AJ103" s="6">
        <f t="shared" si="15"/>
        <v>0</v>
      </c>
      <c r="AN103" s="5">
        <f t="shared" si="16"/>
        <v>0.15701081063905264</v>
      </c>
      <c r="AO103" s="1">
        <f t="shared" si="17"/>
        <v>-0.17518153129597225</v>
      </c>
      <c r="AP103" s="6">
        <f t="shared" si="18"/>
        <v>1.8170720656919673E-2</v>
      </c>
    </row>
    <row r="104" spans="1:42" x14ac:dyDescent="0.2">
      <c r="A104" s="5">
        <v>-0.49486935199896881</v>
      </c>
      <c r="B104" s="1">
        <v>-0.89438516219913089</v>
      </c>
      <c r="C104" s="1">
        <v>-1.7052781419649838</v>
      </c>
      <c r="D104" s="1">
        <v>-0.29876669738432965</v>
      </c>
      <c r="E104" s="1">
        <v>-0.82441506692559685</v>
      </c>
      <c r="F104" s="1">
        <v>-1.3541501955546653</v>
      </c>
      <c r="G104" s="1">
        <v>-0.67192446984310272</v>
      </c>
      <c r="H104" s="1">
        <v>-0.57898505366930741</v>
      </c>
      <c r="I104" s="1">
        <v>-0.42207509833263268</v>
      </c>
      <c r="J104" s="1">
        <v>-1.1281813958293736</v>
      </c>
      <c r="K104" s="1">
        <v>0.36217727577860498</v>
      </c>
      <c r="L104" s="1">
        <v>0.22361032885673901</v>
      </c>
      <c r="M104" s="6">
        <v>-0.58879142377113991</v>
      </c>
      <c r="V104" s="5">
        <v>-5.8033948528765542</v>
      </c>
      <c r="W104" s="1">
        <v>-2.4113570710541845</v>
      </c>
      <c r="X104" s="6">
        <v>-5.1425669884048517</v>
      </c>
      <c r="Z104" s="5">
        <f t="array" ref="Z104">EXP(V104)/SUM(EXP($V104:$X104))</f>
        <v>3.061581127568757E-2</v>
      </c>
      <c r="AA104" s="1">
        <f t="array" ref="AA104">EXP(W104)/SUM(EXP($V104:$X104))</f>
        <v>0.91009989270413294</v>
      </c>
      <c r="AB104" s="6">
        <f t="array" ref="AB104">EXP(X104)/SUM(EXP($V104:$X104))</f>
        <v>5.9284296020179386E-2</v>
      </c>
      <c r="AD104" s="5">
        <v>0</v>
      </c>
      <c r="AE104" s="1">
        <v>1</v>
      </c>
      <c r="AF104" s="6">
        <v>0</v>
      </c>
      <c r="AH104" s="5">
        <f t="shared" si="13"/>
        <v>0</v>
      </c>
      <c r="AI104" s="1">
        <f t="shared" si="14"/>
        <v>4.0910936833581053E-2</v>
      </c>
      <c r="AJ104" s="6">
        <f t="shared" si="15"/>
        <v>0</v>
      </c>
      <c r="AN104" s="5">
        <f t="shared" si="16"/>
        <v>3.061581127568757E-2</v>
      </c>
      <c r="AO104" s="1">
        <f t="shared" si="17"/>
        <v>-8.990010729586706E-2</v>
      </c>
      <c r="AP104" s="6">
        <f t="shared" si="18"/>
        <v>5.9284296020179386E-2</v>
      </c>
    </row>
    <row r="105" spans="1:42" x14ac:dyDescent="0.2">
      <c r="A105" s="5">
        <v>-0.81603824290504934</v>
      </c>
      <c r="B105" s="1">
        <v>0.10202092941239647</v>
      </c>
      <c r="C105" s="1">
        <v>0.34171276833209191</v>
      </c>
      <c r="D105" s="1">
        <v>0.45194578333857638</v>
      </c>
      <c r="E105" s="1">
        <v>-0.12228166064446655</v>
      </c>
      <c r="F105" s="1">
        <v>0.42443782304329242</v>
      </c>
      <c r="G105" s="1">
        <v>8.1050571910060432E-2</v>
      </c>
      <c r="H105" s="1">
        <v>-0.17609475049050882</v>
      </c>
      <c r="I105" s="1">
        <v>-0.49215846354084947</v>
      </c>
      <c r="J105" s="1">
        <v>-0.97678190179273439</v>
      </c>
      <c r="K105" s="1">
        <v>-0.69078401599095585</v>
      </c>
      <c r="L105" s="1">
        <v>1.0852004462188567</v>
      </c>
      <c r="M105" s="6">
        <v>-0.98366864735828707</v>
      </c>
      <c r="V105" s="5">
        <v>-0.80526419046660058</v>
      </c>
      <c r="W105" s="1">
        <v>1.1346004035030646</v>
      </c>
      <c r="X105" s="6">
        <v>-1.2485396145676133</v>
      </c>
      <c r="Z105" s="5">
        <f t="array" ref="Z105">EXP(V105)/SUM(EXP($V105:$X105))</f>
        <v>0.11628259668319131</v>
      </c>
      <c r="AA105" s="1">
        <f t="array" ref="AA105">EXP(W105)/SUM(EXP($V105:$X105))</f>
        <v>0.80907207188245234</v>
      </c>
      <c r="AB105" s="6">
        <f t="array" ref="AB105">EXP(X105)/SUM(EXP($V105:$X105))</f>
        <v>7.4645331434356421E-2</v>
      </c>
      <c r="AD105" s="5">
        <v>0</v>
      </c>
      <c r="AE105" s="1">
        <v>1</v>
      </c>
      <c r="AF105" s="6">
        <v>0</v>
      </c>
      <c r="AH105" s="5">
        <f t="shared" si="13"/>
        <v>0</v>
      </c>
      <c r="AI105" s="1">
        <f t="shared" si="14"/>
        <v>9.2012789850407214E-2</v>
      </c>
      <c r="AJ105" s="6">
        <f t="shared" si="15"/>
        <v>0</v>
      </c>
      <c r="AN105" s="5">
        <f t="shared" si="16"/>
        <v>0.11628259668319131</v>
      </c>
      <c r="AO105" s="1">
        <f t="shared" si="17"/>
        <v>-0.19092792811754766</v>
      </c>
      <c r="AP105" s="6">
        <f t="shared" si="18"/>
        <v>7.4645331434356421E-2</v>
      </c>
    </row>
    <row r="106" spans="1:42" x14ac:dyDescent="0.2">
      <c r="A106" s="5">
        <v>-1.4583760247172106</v>
      </c>
      <c r="B106" s="1">
        <v>-0.55327316687266215</v>
      </c>
      <c r="C106" s="1">
        <v>-1.7783849601898793</v>
      </c>
      <c r="D106" s="1">
        <v>1.5182949048327572E-3</v>
      </c>
      <c r="E106" s="1">
        <v>-0.96484174818182289</v>
      </c>
      <c r="F106" s="1">
        <v>0.32829793014610542</v>
      </c>
      <c r="G106" s="1">
        <v>-0.39081378758858853</v>
      </c>
      <c r="H106" s="1">
        <v>6.5639431416769908E-2</v>
      </c>
      <c r="I106" s="1">
        <v>-0.29942920921825367</v>
      </c>
      <c r="J106" s="1">
        <v>-1.2968836891844859</v>
      </c>
      <c r="K106" s="1">
        <v>-7.6556595792045781E-2</v>
      </c>
      <c r="L106" s="1">
        <v>-0.24249580020801334</v>
      </c>
      <c r="M106" s="6">
        <v>-1.0569120033462256</v>
      </c>
      <c r="V106" s="5">
        <v>-5.4751614379317912</v>
      </c>
      <c r="W106" s="1">
        <v>-0.86863267175402048</v>
      </c>
      <c r="X106" s="6">
        <v>-4.4435734196764267</v>
      </c>
      <c r="Z106" s="5">
        <f t="array" ref="Z106">EXP(V106)/SUM(EXP($V106:$X106))</f>
        <v>9.6207992881906824E-3</v>
      </c>
      <c r="AA106" s="1">
        <f t="array" ref="AA106">EXP(W106)/SUM(EXP($V106:$X106))</f>
        <v>0.96338787982823693</v>
      </c>
      <c r="AB106" s="6">
        <f t="array" ref="AB106">EXP(X106)/SUM(EXP($V106:$X106))</f>
        <v>2.6991320883572503E-2</v>
      </c>
      <c r="AD106" s="5">
        <v>0</v>
      </c>
      <c r="AE106" s="1">
        <v>1</v>
      </c>
      <c r="AF106" s="6">
        <v>0</v>
      </c>
      <c r="AH106" s="5">
        <f t="shared" si="13"/>
        <v>0</v>
      </c>
      <c r="AI106" s="1">
        <f t="shared" si="14"/>
        <v>1.6198821750905049E-2</v>
      </c>
      <c r="AJ106" s="6">
        <f t="shared" si="15"/>
        <v>0</v>
      </c>
      <c r="AN106" s="5">
        <f t="shared" si="16"/>
        <v>9.6207992881906824E-3</v>
      </c>
      <c r="AO106" s="1">
        <f t="shared" si="17"/>
        <v>-3.6612120171763074E-2</v>
      </c>
      <c r="AP106" s="6">
        <f t="shared" si="18"/>
        <v>2.6991320883572503E-2</v>
      </c>
    </row>
    <row r="107" spans="1:42" x14ac:dyDescent="0.2">
      <c r="A107" s="5">
        <v>-0.60604319885107349</v>
      </c>
      <c r="B107" s="1">
        <v>-0.54429653541670242</v>
      </c>
      <c r="C107" s="1">
        <v>-1.4128508690654014</v>
      </c>
      <c r="D107" s="1">
        <v>0.30180328719399518</v>
      </c>
      <c r="E107" s="1">
        <v>-1.0350550888099359</v>
      </c>
      <c r="F107" s="1">
        <v>-0.15240153433982878</v>
      </c>
      <c r="G107" s="1">
        <v>-0.10970310533407422</v>
      </c>
      <c r="H107" s="1">
        <v>-0.33725087176202828</v>
      </c>
      <c r="I107" s="1">
        <v>-0.19430416140592846</v>
      </c>
      <c r="J107" s="1">
        <v>-0.91622210417807859</v>
      </c>
      <c r="K107" s="1">
        <v>0.36217727577860498</v>
      </c>
      <c r="L107" s="1">
        <v>1.3535645811349259</v>
      </c>
      <c r="M107" s="6">
        <v>-0.2384971125244772</v>
      </c>
      <c r="V107" s="5">
        <v>-2.0254834102396986</v>
      </c>
      <c r="W107" s="1">
        <v>0.30035069751559307</v>
      </c>
      <c r="X107" s="6">
        <v>-3.4926203498573885</v>
      </c>
      <c r="Z107" s="5">
        <f t="array" ref="Z107">EXP(V107)/SUM(EXP($V107:$X107))</f>
        <v>8.721590550911669E-2</v>
      </c>
      <c r="AA107" s="1">
        <f t="array" ref="AA107">EXP(W107)/SUM(EXP($V107:$X107))</f>
        <v>0.89267343942699207</v>
      </c>
      <c r="AB107" s="6">
        <f t="array" ref="AB107">EXP(X107)/SUM(EXP($V107:$X107))</f>
        <v>2.0110655063891196E-2</v>
      </c>
      <c r="AD107" s="5">
        <v>0</v>
      </c>
      <c r="AE107" s="1">
        <v>1</v>
      </c>
      <c r="AF107" s="6">
        <v>0</v>
      </c>
      <c r="AH107" s="5">
        <f t="shared" si="13"/>
        <v>0</v>
      </c>
      <c r="AI107" s="1">
        <f t="shared" si="14"/>
        <v>4.9307387016101274E-2</v>
      </c>
      <c r="AJ107" s="6">
        <f t="shared" si="15"/>
        <v>0</v>
      </c>
      <c r="AN107" s="5">
        <f t="shared" si="16"/>
        <v>8.721590550911669E-2</v>
      </c>
      <c r="AO107" s="1">
        <f t="shared" si="17"/>
        <v>-0.10732656057300793</v>
      </c>
      <c r="AP107" s="6">
        <f t="shared" si="18"/>
        <v>2.0110655063891196E-2</v>
      </c>
    </row>
    <row r="108" spans="1:42" x14ac:dyDescent="0.2">
      <c r="A108" s="5">
        <v>-0.71721704570317824</v>
      </c>
      <c r="B108" s="1">
        <v>0.1917872439719932</v>
      </c>
      <c r="C108" s="1">
        <v>-0.35280200480441565</v>
      </c>
      <c r="D108" s="1">
        <v>0.75223077562773877</v>
      </c>
      <c r="E108" s="1">
        <v>-0.68398838566937081</v>
      </c>
      <c r="F108" s="1">
        <v>-0.98561393944878228</v>
      </c>
      <c r="G108" s="1">
        <v>-0.19002044312107816</v>
      </c>
      <c r="H108" s="1">
        <v>2.4024031898538003</v>
      </c>
      <c r="I108" s="1">
        <v>-0.29942920921825367</v>
      </c>
      <c r="J108" s="1">
        <v>-1.020038900088917</v>
      </c>
      <c r="K108" s="1">
        <v>-0.42754369304856588</v>
      </c>
      <c r="L108" s="1">
        <v>0.97220502099103778</v>
      </c>
      <c r="M108" s="6">
        <v>-1.3753613772068281</v>
      </c>
      <c r="V108" s="5">
        <v>-1.7437203539034463</v>
      </c>
      <c r="W108" s="1">
        <v>2.0835952154264876</v>
      </c>
      <c r="X108" s="6">
        <v>0.15914430321603784</v>
      </c>
      <c r="Z108" s="5">
        <f t="array" ref="Z108">EXP(V108)/SUM(EXP($V108:$X108))</f>
        <v>1.8641369611515541E-2</v>
      </c>
      <c r="AA108" s="1">
        <f t="array" ref="AA108">EXP(W108)/SUM(EXP($V108:$X108))</f>
        <v>0.85636685469442075</v>
      </c>
      <c r="AB108" s="6">
        <f t="array" ref="AB108">EXP(X108)/SUM(EXP($V108:$X108))</f>
        <v>0.12499177569406382</v>
      </c>
      <c r="AD108" s="5">
        <v>0</v>
      </c>
      <c r="AE108" s="1">
        <v>1</v>
      </c>
      <c r="AF108" s="6">
        <v>0</v>
      </c>
      <c r="AH108" s="5">
        <f t="shared" si="13"/>
        <v>0</v>
      </c>
      <c r="AI108" s="1">
        <f t="shared" si="14"/>
        <v>6.7340150230802392E-2</v>
      </c>
      <c r="AJ108" s="6">
        <f t="shared" si="15"/>
        <v>0</v>
      </c>
      <c r="AN108" s="5">
        <f t="shared" si="16"/>
        <v>1.8641369611515541E-2</v>
      </c>
      <c r="AO108" s="1">
        <f t="shared" si="17"/>
        <v>-0.14363314530557925</v>
      </c>
      <c r="AP108" s="6">
        <f t="shared" si="18"/>
        <v>0.12499177569406382</v>
      </c>
    </row>
    <row r="109" spans="1:42" x14ac:dyDescent="0.2">
      <c r="A109" s="5">
        <v>-0.92721208975715408</v>
      </c>
      <c r="B109" s="1">
        <v>-0.54429653541670242</v>
      </c>
      <c r="C109" s="1">
        <v>-0.90110314149113202</v>
      </c>
      <c r="D109" s="1">
        <v>-0.14862420123974845</v>
      </c>
      <c r="E109" s="1">
        <v>-1.3861217919505011</v>
      </c>
      <c r="F109" s="1">
        <v>-1.0336838858973758</v>
      </c>
      <c r="G109" s="1">
        <v>7.3323412305627571E-4</v>
      </c>
      <c r="H109" s="1">
        <v>6.5639431416769908E-2</v>
      </c>
      <c r="I109" s="1">
        <v>6.8508458124884153E-2</v>
      </c>
      <c r="J109" s="1">
        <v>-0.7172399120156383</v>
      </c>
      <c r="K109" s="1">
        <v>0.18668372715034467</v>
      </c>
      <c r="L109" s="1">
        <v>0.78858745499583249</v>
      </c>
      <c r="M109" s="6">
        <v>-0.75438509817865329</v>
      </c>
      <c r="V109" s="5">
        <v>-3.8574715867139062</v>
      </c>
      <c r="W109" s="1">
        <v>-0.64372636889248314</v>
      </c>
      <c r="X109" s="6">
        <v>-3.7924796853584888</v>
      </c>
      <c r="Z109" s="5">
        <f t="array" ref="Z109">EXP(V109)/SUM(EXP($V109:$X109))</f>
        <v>3.7120608336016631E-2</v>
      </c>
      <c r="AA109" s="1">
        <f t="array" ref="AA109">EXP(W109)/SUM(EXP($V109:$X109))</f>
        <v>0.92326612030267663</v>
      </c>
      <c r="AB109" s="6">
        <f t="array" ref="AB109">EXP(X109)/SUM(EXP($V109:$X109))</f>
        <v>3.961327136130665E-2</v>
      </c>
      <c r="AD109" s="5">
        <v>0</v>
      </c>
      <c r="AE109" s="1">
        <v>1</v>
      </c>
      <c r="AF109" s="6">
        <v>0</v>
      </c>
      <c r="AH109" s="5">
        <f t="shared" si="13"/>
        <v>0</v>
      </c>
      <c r="AI109" s="1">
        <f t="shared" si="14"/>
        <v>3.4673100793279274E-2</v>
      </c>
      <c r="AJ109" s="6">
        <f t="shared" si="15"/>
        <v>0</v>
      </c>
      <c r="AN109" s="5">
        <f t="shared" si="16"/>
        <v>3.7120608336016631E-2</v>
      </c>
      <c r="AO109" s="1">
        <f t="shared" si="17"/>
        <v>-7.6733879697323371E-2</v>
      </c>
      <c r="AP109" s="6">
        <f t="shared" si="18"/>
        <v>3.961327136130665E-2</v>
      </c>
    </row>
    <row r="110" spans="1:42" x14ac:dyDescent="0.2">
      <c r="A110" s="5">
        <v>-0.34663755619616105</v>
      </c>
      <c r="B110" s="1">
        <v>-0.52634327250478308</v>
      </c>
      <c r="C110" s="1">
        <v>-0.31624859569196867</v>
      </c>
      <c r="D110" s="1">
        <v>0.90237327177231996</v>
      </c>
      <c r="E110" s="1">
        <v>-1.105268429438049</v>
      </c>
      <c r="F110" s="1">
        <v>-1.466313403934717</v>
      </c>
      <c r="G110" s="1">
        <v>-0.2703377809080823</v>
      </c>
      <c r="H110" s="1">
        <v>0.95199809841012595</v>
      </c>
      <c r="I110" s="1">
        <v>6.8508458124884153E-2</v>
      </c>
      <c r="J110" s="1">
        <v>-0.76049691031182098</v>
      </c>
      <c r="K110" s="1">
        <v>-0.33979691873443574</v>
      </c>
      <c r="L110" s="1">
        <v>-0.27074465651496804</v>
      </c>
      <c r="M110" s="6">
        <v>-0.82444396042798573</v>
      </c>
      <c r="V110" s="5">
        <v>-4.3819842628738881</v>
      </c>
      <c r="W110" s="1">
        <v>-0.71861305500148054</v>
      </c>
      <c r="X110" s="6">
        <v>-1.8639218917734686</v>
      </c>
      <c r="Z110" s="5">
        <f t="array" ref="Z110">EXP(V110)/SUM(EXP($V110:$X110))</f>
        <v>1.9085021477719937E-2</v>
      </c>
      <c r="AA110" s="1">
        <f t="array" ref="AA110">EXP(W110)/SUM(EXP($V110:$X110))</f>
        <v>0.74417410491621772</v>
      </c>
      <c r="AB110" s="6">
        <f t="array" ref="AB110">EXP(X110)/SUM(EXP($V110:$X110))</f>
        <v>0.23674087360606244</v>
      </c>
      <c r="AD110" s="5">
        <v>0</v>
      </c>
      <c r="AE110" s="1">
        <v>1</v>
      </c>
      <c r="AF110" s="6">
        <v>0</v>
      </c>
      <c r="AH110" s="5">
        <f t="shared" si="13"/>
        <v>0</v>
      </c>
      <c r="AI110" s="1">
        <f t="shared" si="14"/>
        <v>0.12832544623017725</v>
      </c>
      <c r="AJ110" s="6">
        <f t="shared" si="15"/>
        <v>0</v>
      </c>
      <c r="AN110" s="5">
        <f t="shared" si="16"/>
        <v>1.9085021477719937E-2</v>
      </c>
      <c r="AO110" s="1">
        <f t="shared" si="17"/>
        <v>-0.25582589508378228</v>
      </c>
      <c r="AP110" s="6">
        <f t="shared" si="18"/>
        <v>0.23674087360606244</v>
      </c>
    </row>
    <row r="111" spans="1:42" x14ac:dyDescent="0.2">
      <c r="A111" s="5">
        <v>-0.96427003870785499</v>
      </c>
      <c r="B111" s="1">
        <v>-0.93926831947892941</v>
      </c>
      <c r="C111" s="1">
        <v>-1.5590645055151926</v>
      </c>
      <c r="D111" s="1">
        <v>-0.14862420123974845</v>
      </c>
      <c r="E111" s="1">
        <v>-0.54356170441314478</v>
      </c>
      <c r="F111" s="1">
        <v>0.10397151338600247</v>
      </c>
      <c r="G111" s="1">
        <v>1.0772901346432018E-2</v>
      </c>
      <c r="H111" s="1">
        <v>0.22679555268828935</v>
      </c>
      <c r="I111" s="1">
        <v>0.8569463167173228</v>
      </c>
      <c r="J111" s="1">
        <v>-1.020038900088917</v>
      </c>
      <c r="K111" s="1">
        <v>-0.42754369304856588</v>
      </c>
      <c r="L111" s="1">
        <v>0.57672103269367248</v>
      </c>
      <c r="M111" s="6">
        <v>-1.3849148584226463</v>
      </c>
      <c r="V111" s="5">
        <v>-3.331448861006276</v>
      </c>
      <c r="W111" s="1">
        <v>0.83520335680445568</v>
      </c>
      <c r="X111" s="6">
        <v>-2.800926947966651</v>
      </c>
      <c r="Z111" s="5">
        <f t="array" ref="Z111">EXP(V111)/SUM(EXP($V111:$X111))</f>
        <v>1.4881178177584376E-2</v>
      </c>
      <c r="AA111" s="1">
        <f t="array" ref="AA111">EXP(W111)/SUM(EXP($V111:$X111))</f>
        <v>0.95982350891709822</v>
      </c>
      <c r="AB111" s="6">
        <f t="array" ref="AB111">EXP(X111)/SUM(EXP($V111:$X111))</f>
        <v>2.5295312905317502E-2</v>
      </c>
      <c r="AD111" s="5">
        <v>0</v>
      </c>
      <c r="AE111" s="1">
        <v>1</v>
      </c>
      <c r="AF111" s="6">
        <v>0</v>
      </c>
      <c r="AH111" s="5">
        <f t="shared" si="13"/>
        <v>0</v>
      </c>
      <c r="AI111" s="1">
        <f t="shared" si="14"/>
        <v>1.7808617116729063E-2</v>
      </c>
      <c r="AJ111" s="6">
        <f t="shared" si="15"/>
        <v>0</v>
      </c>
      <c r="AN111" s="5">
        <f t="shared" si="16"/>
        <v>1.4881178177584376E-2</v>
      </c>
      <c r="AO111" s="1">
        <f t="shared" si="17"/>
        <v>-4.0176491082901777E-2</v>
      </c>
      <c r="AP111" s="6">
        <f t="shared" si="18"/>
        <v>2.5295312905317502E-2</v>
      </c>
    </row>
    <row r="112" spans="1:42" x14ac:dyDescent="0.2">
      <c r="A112" s="5">
        <v>-1.7177816673721231</v>
      </c>
      <c r="B112" s="1">
        <v>-0.88540853074317116</v>
      </c>
      <c r="C112" s="1">
        <v>1.2189945870308394</v>
      </c>
      <c r="D112" s="1">
        <v>0.15166079104941396</v>
      </c>
      <c r="E112" s="1">
        <v>-0.40313502315691868</v>
      </c>
      <c r="F112" s="1">
        <v>0.7128575017348534</v>
      </c>
      <c r="G112" s="1">
        <v>0.8942636170034769</v>
      </c>
      <c r="H112" s="1">
        <v>-0.57898505366930741</v>
      </c>
      <c r="I112" s="1">
        <v>1.5753008101015447</v>
      </c>
      <c r="J112" s="1">
        <v>-1.0416673992370082</v>
      </c>
      <c r="K112" s="1">
        <v>1.1190178522084367E-2</v>
      </c>
      <c r="L112" s="1">
        <v>0.91570730837712833</v>
      </c>
      <c r="M112" s="6">
        <v>-0.21302116261562898</v>
      </c>
      <c r="V112" s="5">
        <v>7.956722048584261E-2</v>
      </c>
      <c r="W112" s="1">
        <v>2.3033873890752226</v>
      </c>
      <c r="X112" s="6">
        <v>-2.293932002896458</v>
      </c>
      <c r="Z112" s="5">
        <f t="array" ref="Z112">EXP(V112)/SUM(EXP($V112:$X112))</f>
        <v>9.6751791949435839E-2</v>
      </c>
      <c r="AA112" s="1">
        <f t="array" ref="AA112">EXP(W112)/SUM(EXP($V112:$X112))</f>
        <v>0.8942353734355869</v>
      </c>
      <c r="AB112" s="6">
        <f t="array" ref="AB112">EXP(X112)/SUM(EXP($V112:$X112))</f>
        <v>9.0128346149772505E-3</v>
      </c>
      <c r="AD112" s="5">
        <v>0</v>
      </c>
      <c r="AE112" s="1">
        <v>1</v>
      </c>
      <c r="AF112" s="6">
        <v>0</v>
      </c>
      <c r="AH112" s="5">
        <f t="shared" si="13"/>
        <v>0</v>
      </c>
      <c r="AI112" s="1">
        <f t="shared" si="14"/>
        <v>4.8548154660305341E-2</v>
      </c>
      <c r="AJ112" s="6">
        <f t="shared" si="15"/>
        <v>0</v>
      </c>
      <c r="AN112" s="5">
        <f t="shared" si="16"/>
        <v>9.6751791949435839E-2</v>
      </c>
      <c r="AO112" s="1">
        <f t="shared" si="17"/>
        <v>-0.1057646265644131</v>
      </c>
      <c r="AP112" s="6">
        <f t="shared" si="18"/>
        <v>9.0128346149772505E-3</v>
      </c>
    </row>
    <row r="113" spans="1:42" x14ac:dyDescent="0.2">
      <c r="A113" s="5">
        <v>-1.9030714121256294</v>
      </c>
      <c r="B113" s="1">
        <v>1.2600063872311984</v>
      </c>
      <c r="C113" s="1">
        <v>-1.9977054148645654</v>
      </c>
      <c r="D113" s="1">
        <v>1.5182949048327572E-3</v>
      </c>
      <c r="E113" s="1">
        <v>0.50963840500855073</v>
      </c>
      <c r="F113" s="1">
        <v>1.4178833829808906</v>
      </c>
      <c r="G113" s="1">
        <v>0.55291493140870962</v>
      </c>
      <c r="H113" s="1">
        <v>-0.98187535684810567</v>
      </c>
      <c r="I113" s="1">
        <v>3.4850725120254507</v>
      </c>
      <c r="J113" s="1">
        <v>-0.93352490349655159</v>
      </c>
      <c r="K113" s="1">
        <v>-0.91015095177628125</v>
      </c>
      <c r="L113" s="1">
        <v>0.28010804147064838</v>
      </c>
      <c r="M113" s="6">
        <v>-0.58879142377113991</v>
      </c>
      <c r="V113" s="5">
        <v>0.59297201286323431</v>
      </c>
      <c r="W113" s="1">
        <v>3.3431583585305407</v>
      </c>
      <c r="X113" s="6">
        <v>0.19288741381116939</v>
      </c>
      <c r="Z113" s="5">
        <f t="array" ref="Z113">EXP(V113)/SUM(EXP($V113:$X113))</f>
        <v>5.7750689977808467E-2</v>
      </c>
      <c r="AA113" s="1">
        <f t="array" ref="AA113">EXP(W113)/SUM(EXP($V113:$X113))</f>
        <v>0.90354113967071703</v>
      </c>
      <c r="AB113" s="6">
        <f t="array" ref="AB113">EXP(X113)/SUM(EXP($V113:$X113))</f>
        <v>3.8708170351474516E-2</v>
      </c>
      <c r="AD113" s="5">
        <v>0</v>
      </c>
      <c r="AE113" s="1">
        <v>1</v>
      </c>
      <c r="AF113" s="6">
        <v>0</v>
      </c>
      <c r="AH113" s="5">
        <f t="shared" si="13"/>
        <v>0</v>
      </c>
      <c r="AI113" s="1">
        <f t="shared" si="14"/>
        <v>4.4052068531690039E-2</v>
      </c>
      <c r="AJ113" s="6">
        <f t="shared" si="15"/>
        <v>0</v>
      </c>
      <c r="AN113" s="5">
        <f t="shared" si="16"/>
        <v>5.7750689977808467E-2</v>
      </c>
      <c r="AO113" s="1">
        <f t="shared" si="17"/>
        <v>-9.6458860329282969E-2</v>
      </c>
      <c r="AP113" s="6">
        <f t="shared" si="18"/>
        <v>3.8708170351474516E-2</v>
      </c>
    </row>
    <row r="114" spans="1:42" x14ac:dyDescent="0.2">
      <c r="A114" s="5">
        <v>-0.59369054920083997</v>
      </c>
      <c r="B114" s="1">
        <v>8.4067666500477048E-2</v>
      </c>
      <c r="C114" s="1">
        <v>-0.7183360959288938</v>
      </c>
      <c r="D114" s="1">
        <v>0.45194578333857638</v>
      </c>
      <c r="E114" s="1">
        <v>-0.82441506692559685</v>
      </c>
      <c r="F114" s="1">
        <v>0.40841450756042758</v>
      </c>
      <c r="G114" s="1">
        <v>0.24168524748406875</v>
      </c>
      <c r="H114" s="1">
        <v>-0.82071923557658621</v>
      </c>
      <c r="I114" s="1">
        <v>-0.64984603525933726</v>
      </c>
      <c r="J114" s="1">
        <v>-1.3228378881621956</v>
      </c>
      <c r="K114" s="1">
        <v>-0.2520501444203056</v>
      </c>
      <c r="L114" s="1">
        <v>0.23773475701021604</v>
      </c>
      <c r="M114" s="6">
        <v>-1.343516439820768</v>
      </c>
      <c r="V114" s="5">
        <v>-3.2096513173234014</v>
      </c>
      <c r="W114" s="1">
        <v>-0.45224386691020424</v>
      </c>
      <c r="X114" s="6">
        <v>-3.1265731941999126</v>
      </c>
      <c r="Z114" s="5">
        <f t="array" ref="Z114">EXP(V114)/SUM(EXP($V114:$X114))</f>
        <v>5.6036344842004926E-2</v>
      </c>
      <c r="AA114" s="1">
        <f t="array" ref="AA114">EXP(W114)/SUM(EXP($V114:$X114))</f>
        <v>0.8830730669117951</v>
      </c>
      <c r="AB114" s="6">
        <f t="array" ref="AB114">EXP(X114)/SUM(EXP($V114:$X114))</f>
        <v>6.0890588246200063E-2</v>
      </c>
      <c r="AD114" s="5">
        <v>0</v>
      </c>
      <c r="AE114" s="1">
        <v>1</v>
      </c>
      <c r="AF114" s="6">
        <v>0</v>
      </c>
      <c r="AH114" s="5">
        <f t="shared" si="13"/>
        <v>0</v>
      </c>
      <c r="AI114" s="1">
        <f t="shared" si="14"/>
        <v>5.4003360699029078E-2</v>
      </c>
      <c r="AJ114" s="6">
        <f t="shared" si="15"/>
        <v>0</v>
      </c>
      <c r="AN114" s="5">
        <f t="shared" si="16"/>
        <v>5.6036344842004926E-2</v>
      </c>
      <c r="AO114" s="1">
        <f t="shared" si="17"/>
        <v>-0.1169269330882049</v>
      </c>
      <c r="AP114" s="6">
        <f t="shared" si="18"/>
        <v>6.0890588246200063E-2</v>
      </c>
    </row>
    <row r="115" spans="1:42" x14ac:dyDescent="0.2">
      <c r="A115" s="5">
        <v>-1.5324919226186144</v>
      </c>
      <c r="B115" s="1">
        <v>0.30848345289946966</v>
      </c>
      <c r="C115" s="1">
        <v>2.0231695875046896</v>
      </c>
      <c r="D115" s="1">
        <v>0.15166079104941396</v>
      </c>
      <c r="E115" s="1">
        <v>0.2287850424960986</v>
      </c>
      <c r="F115" s="1">
        <v>-0.87345073106873083</v>
      </c>
      <c r="G115" s="1">
        <v>7.3323412305627571E-4</v>
      </c>
      <c r="H115" s="1">
        <v>1.9189348260392418</v>
      </c>
      <c r="I115" s="1">
        <v>-0.9477003373942583</v>
      </c>
      <c r="J115" s="1">
        <v>-0.54421191883090758</v>
      </c>
      <c r="K115" s="1">
        <v>1.1957716317628404</v>
      </c>
      <c r="L115" s="1">
        <v>-0.15774923128714924</v>
      </c>
      <c r="M115" s="6">
        <v>-0.44548920553386884</v>
      </c>
      <c r="V115" s="5">
        <v>-0.35243351045860954</v>
      </c>
      <c r="W115" s="1">
        <v>1.2819668081388511</v>
      </c>
      <c r="X115" s="6">
        <v>0.35732004464017575</v>
      </c>
      <c r="Z115" s="5">
        <f t="array" ref="Z115">EXP(V115)/SUM(EXP($V115:$X115))</f>
        <v>0.12255092797459943</v>
      </c>
      <c r="AA115" s="1">
        <f t="array" ref="AA115">EXP(W115)/SUM(EXP($V115:$X115))</f>
        <v>0.62824297892541281</v>
      </c>
      <c r="AB115" s="6">
        <f t="array" ref="AB115">EXP(X115)/SUM(EXP($V115:$X115))</f>
        <v>0.24920609309998776</v>
      </c>
      <c r="AD115" s="5">
        <v>0</v>
      </c>
      <c r="AE115" s="1">
        <v>1</v>
      </c>
      <c r="AF115" s="6">
        <v>0</v>
      </c>
      <c r="AH115" s="5">
        <f t="shared" si="13"/>
        <v>0</v>
      </c>
      <c r="AI115" s="1">
        <f t="shared" si="14"/>
        <v>0.20187235626660613</v>
      </c>
      <c r="AJ115" s="6">
        <f t="shared" si="15"/>
        <v>0</v>
      </c>
      <c r="AN115" s="5">
        <f t="shared" si="16"/>
        <v>0.12255092797459943</v>
      </c>
      <c r="AO115" s="1">
        <f t="shared" si="17"/>
        <v>-0.37175702107458719</v>
      </c>
      <c r="AP115" s="6">
        <f t="shared" si="18"/>
        <v>0.24920609309998776</v>
      </c>
    </row>
    <row r="116" spans="1:42" x14ac:dyDescent="0.2">
      <c r="A116" s="5">
        <v>-1.9648346603767997</v>
      </c>
      <c r="B116" s="1">
        <v>-1.4329830495567133</v>
      </c>
      <c r="C116" s="1">
        <v>0.48792640478188315</v>
      </c>
      <c r="D116" s="1">
        <v>0.45194578333857638</v>
      </c>
      <c r="E116" s="1">
        <v>-0.82441506692559685</v>
      </c>
      <c r="F116" s="1">
        <v>0.29625129918037646</v>
      </c>
      <c r="G116" s="1">
        <v>-1.9346100323694763E-2</v>
      </c>
      <c r="H116" s="1">
        <v>0.46852973459556807</v>
      </c>
      <c r="I116" s="1">
        <v>-0.26438752661414527</v>
      </c>
      <c r="J116" s="1">
        <v>-0.85566230656342279</v>
      </c>
      <c r="K116" s="1">
        <v>0.62541759872099545</v>
      </c>
      <c r="L116" s="1">
        <v>-0.42611336620321866</v>
      </c>
      <c r="M116" s="6">
        <v>-0.99640662231271115</v>
      </c>
      <c r="V116" s="5">
        <v>-4.4103275278406642</v>
      </c>
      <c r="W116" s="1">
        <v>0.10468797570118987</v>
      </c>
      <c r="X116" s="6">
        <v>-3.7738509877380721</v>
      </c>
      <c r="Z116" s="5">
        <f t="array" ref="Z116">EXP(V116)/SUM(EXP($V116:$X116))</f>
        <v>1.0607964378716665E-2</v>
      </c>
      <c r="AA116" s="1">
        <f t="array" ref="AA116">EXP(W116)/SUM(EXP($V116:$X116))</f>
        <v>0.96934499354350812</v>
      </c>
      <c r="AB116" s="6">
        <f t="array" ref="AB116">EXP(X116)/SUM(EXP($V116:$X116))</f>
        <v>2.0047042077775124E-2</v>
      </c>
      <c r="AD116" s="5">
        <v>0</v>
      </c>
      <c r="AE116" s="1">
        <v>1</v>
      </c>
      <c r="AF116" s="6">
        <v>0</v>
      </c>
      <c r="AH116" s="5">
        <f t="shared" si="13"/>
        <v>0</v>
      </c>
      <c r="AI116" s="1">
        <f t="shared" si="14"/>
        <v>1.3521628391177163E-2</v>
      </c>
      <c r="AJ116" s="6">
        <f t="shared" si="15"/>
        <v>0</v>
      </c>
      <c r="AN116" s="5">
        <f t="shared" si="16"/>
        <v>1.0607964378716665E-2</v>
      </c>
      <c r="AO116" s="1">
        <f t="shared" si="17"/>
        <v>-3.0655006456491884E-2</v>
      </c>
      <c r="AP116" s="6">
        <f t="shared" si="18"/>
        <v>2.0047042077775124E-2</v>
      </c>
    </row>
    <row r="117" spans="1:42" x14ac:dyDescent="0.2">
      <c r="A117" s="5">
        <v>-1.13720713381113</v>
      </c>
      <c r="B117" s="1">
        <v>-0.84950200491933248</v>
      </c>
      <c r="C117" s="1">
        <v>0.48792640478188315</v>
      </c>
      <c r="D117" s="1">
        <v>0.90237327177231996</v>
      </c>
      <c r="E117" s="1">
        <v>-1.105268429438049</v>
      </c>
      <c r="F117" s="1">
        <v>0.42443782304329242</v>
      </c>
      <c r="G117" s="1">
        <v>0.26176458193081981</v>
      </c>
      <c r="H117" s="1">
        <v>0.5491077952313278</v>
      </c>
      <c r="I117" s="1">
        <v>-0.96522117869631252</v>
      </c>
      <c r="J117" s="1">
        <v>-0.93352490349655159</v>
      </c>
      <c r="K117" s="1">
        <v>-0.12042998294911036</v>
      </c>
      <c r="L117" s="1">
        <v>0.81683631130278722</v>
      </c>
      <c r="M117" s="6">
        <v>-1.1524468155044063</v>
      </c>
      <c r="V117" s="5">
        <v>-2.3260954514905445</v>
      </c>
      <c r="W117" s="1">
        <v>1.0130353847635423</v>
      </c>
      <c r="X117" s="6">
        <v>-2.623283841826562</v>
      </c>
      <c r="Z117" s="5">
        <f t="array" ref="Z117">EXP(V117)/SUM(EXP($V117:$X117))</f>
        <v>3.3402906730501093E-2</v>
      </c>
      <c r="AA117" s="1">
        <f t="array" ref="AA117">EXP(W117)/SUM(EXP($V117:$X117))</f>
        <v>0.94178193880358785</v>
      </c>
      <c r="AB117" s="6">
        <f t="array" ref="AB117">EXP(X117)/SUM(EXP($V117:$X117))</f>
        <v>2.4815154465911045E-2</v>
      </c>
      <c r="AD117" s="5">
        <v>0</v>
      </c>
      <c r="AE117" s="1">
        <v>1</v>
      </c>
      <c r="AF117" s="6">
        <v>0</v>
      </c>
      <c r="AH117" s="5">
        <f t="shared" si="13"/>
        <v>0</v>
      </c>
      <c r="AI117" s="1">
        <f t="shared" si="14"/>
        <v>2.6049642575767754E-2</v>
      </c>
      <c r="AJ117" s="6">
        <f t="shared" si="15"/>
        <v>0</v>
      </c>
      <c r="AN117" s="5">
        <f t="shared" si="16"/>
        <v>3.3402906730501093E-2</v>
      </c>
      <c r="AO117" s="1">
        <f t="shared" si="17"/>
        <v>-5.8218061196412152E-2</v>
      </c>
      <c r="AP117" s="6">
        <f t="shared" si="18"/>
        <v>2.4815154465911045E-2</v>
      </c>
    </row>
    <row r="118" spans="1:42" x14ac:dyDescent="0.2">
      <c r="A118" s="5">
        <v>-2.4342353470856879</v>
      </c>
      <c r="B118" s="1">
        <v>-0.74178242744781597</v>
      </c>
      <c r="C118" s="1">
        <v>-0.60867586859154954</v>
      </c>
      <c r="D118" s="1">
        <v>0.60208827948315757</v>
      </c>
      <c r="E118" s="1">
        <v>-1.0350550888099359</v>
      </c>
      <c r="F118" s="1">
        <v>0.26420466821464744</v>
      </c>
      <c r="G118" s="1">
        <v>0.14128857525031355</v>
      </c>
      <c r="H118" s="1">
        <v>1.2743103409531649</v>
      </c>
      <c r="I118" s="1">
        <v>0.73430042760294301</v>
      </c>
      <c r="J118" s="1">
        <v>-1.3660948864583784</v>
      </c>
      <c r="K118" s="1">
        <v>3.3016942153019619</v>
      </c>
      <c r="L118" s="1">
        <v>0.36485461039151251</v>
      </c>
      <c r="M118" s="6">
        <v>-1.0823879532550738</v>
      </c>
      <c r="V118" s="5">
        <v>-2.1880892810570995</v>
      </c>
      <c r="W118" s="1">
        <v>3.2027477772964117</v>
      </c>
      <c r="X118" s="6">
        <v>-3.0318893453736275</v>
      </c>
      <c r="Z118" s="5">
        <f t="array" ref="Z118">EXP(V118)/SUM(EXP($V118:$X118))</f>
        <v>4.5286363940222965E-3</v>
      </c>
      <c r="AA118" s="1">
        <f t="array" ref="AA118">EXP(W118)/SUM(EXP($V118:$X118))</f>
        <v>0.99352371887344437</v>
      </c>
      <c r="AB118" s="6">
        <f t="array" ref="AB118">EXP(X118)/SUM(EXP($V118:$X118))</f>
        <v>1.9476447325332893E-3</v>
      </c>
      <c r="AD118" s="5">
        <v>0</v>
      </c>
      <c r="AE118" s="1">
        <v>1</v>
      </c>
      <c r="AF118" s="6">
        <v>0</v>
      </c>
      <c r="AH118" s="5">
        <f t="shared" si="13"/>
        <v>0</v>
      </c>
      <c r="AI118" s="1">
        <f t="shared" si="14"/>
        <v>2.8217603076710483E-3</v>
      </c>
      <c r="AJ118" s="6">
        <f t="shared" si="15"/>
        <v>0</v>
      </c>
      <c r="AN118" s="5">
        <f t="shared" si="16"/>
        <v>4.5286363940222965E-3</v>
      </c>
      <c r="AO118" s="1">
        <f t="shared" si="17"/>
        <v>-6.4762811265556275E-3</v>
      </c>
      <c r="AP118" s="6">
        <f t="shared" si="18"/>
        <v>1.9476447325332893E-3</v>
      </c>
    </row>
    <row r="119" spans="1:42" x14ac:dyDescent="0.2">
      <c r="A119" s="5">
        <v>-1.4583760247172106</v>
      </c>
      <c r="B119" s="1">
        <v>-0.77768895327165477</v>
      </c>
      <c r="C119" s="1">
        <v>-1.3762974599529536</v>
      </c>
      <c r="D119" s="1">
        <v>0.39188878488074408</v>
      </c>
      <c r="E119" s="1">
        <v>-0.96484174818182289</v>
      </c>
      <c r="F119" s="1">
        <v>-0.50491447496284769</v>
      </c>
      <c r="G119" s="1">
        <v>-0.43097245648209043</v>
      </c>
      <c r="H119" s="1">
        <v>-0.49840699303354774</v>
      </c>
      <c r="I119" s="1">
        <v>-0.10669995489565746</v>
      </c>
      <c r="J119" s="1">
        <v>-1.3444663873102869</v>
      </c>
      <c r="K119" s="1">
        <v>-3.2683208634980705E-2</v>
      </c>
      <c r="L119" s="1">
        <v>1.0145783054514701</v>
      </c>
      <c r="M119" s="6">
        <v>-0.80215250425774365</v>
      </c>
      <c r="V119" s="5">
        <v>-4.8415078156288489</v>
      </c>
      <c r="W119" s="1">
        <v>-0.37379249028337658</v>
      </c>
      <c r="X119" s="6">
        <v>-5.0093366079262553</v>
      </c>
      <c r="Z119" s="5">
        <f t="array" ref="Z119">EXP(V119)/SUM(EXP($V119:$X119))</f>
        <v>1.1235593028112568E-2</v>
      </c>
      <c r="AA119" s="1">
        <f t="array" ref="AA119">EXP(W119)/SUM(EXP($V119:$X119))</f>
        <v>0.97926472904180228</v>
      </c>
      <c r="AB119" s="6">
        <f t="array" ref="AB119">EXP(X119)/SUM(EXP($V119:$X119))</f>
        <v>9.4996779300852621E-3</v>
      </c>
      <c r="AD119" s="5">
        <v>0</v>
      </c>
      <c r="AE119" s="1">
        <v>1</v>
      </c>
      <c r="AF119" s="6">
        <v>0</v>
      </c>
      <c r="AH119" s="5">
        <f t="shared" si="13"/>
        <v>0</v>
      </c>
      <c r="AI119" s="1">
        <f t="shared" si="14"/>
        <v>9.0998875426987411E-3</v>
      </c>
      <c r="AJ119" s="6">
        <f t="shared" si="15"/>
        <v>0</v>
      </c>
      <c r="AN119" s="5">
        <f t="shared" si="16"/>
        <v>1.1235593028112568E-2</v>
      </c>
      <c r="AO119" s="1">
        <f t="shared" si="17"/>
        <v>-2.0735270958197716E-2</v>
      </c>
      <c r="AP119" s="6">
        <f t="shared" si="18"/>
        <v>9.4996779300852621E-3</v>
      </c>
    </row>
    <row r="120" spans="1:42" x14ac:dyDescent="0.2">
      <c r="A120" s="5">
        <v>-0.71721704570317824</v>
      </c>
      <c r="B120" s="1">
        <v>-0.65201611288821881</v>
      </c>
      <c r="C120" s="1">
        <v>-0.64522927770399818</v>
      </c>
      <c r="D120" s="1">
        <v>0.90237327177231996</v>
      </c>
      <c r="E120" s="1">
        <v>0.57985174563666375</v>
      </c>
      <c r="F120" s="1">
        <v>-0.47286784399711873</v>
      </c>
      <c r="G120" s="1">
        <v>6.0971237463309395E-2</v>
      </c>
      <c r="H120" s="1">
        <v>-0.17609475049050882</v>
      </c>
      <c r="I120" s="1">
        <v>3.3466775520776142E-2</v>
      </c>
      <c r="J120" s="1">
        <v>-1.2968836891844859</v>
      </c>
      <c r="K120" s="1">
        <v>0.44992405009273512</v>
      </c>
      <c r="L120" s="1">
        <v>0.4919744637728084</v>
      </c>
      <c r="M120" s="6">
        <v>-1.2798265650486473</v>
      </c>
      <c r="V120" s="5">
        <v>-1.843175387513625</v>
      </c>
      <c r="W120" s="1">
        <v>1.391752803076471</v>
      </c>
      <c r="X120" s="6">
        <v>-1.7831005181120372</v>
      </c>
      <c r="Z120" s="5">
        <f t="array" ref="Z120">EXP(V120)/SUM(EXP($V120:$X120))</f>
        <v>3.6408036326196179E-2</v>
      </c>
      <c r="AA120" s="1">
        <f t="array" ref="AA120">EXP(W120)/SUM(EXP($V120:$X120))</f>
        <v>0.92492968560143096</v>
      </c>
      <c r="AB120" s="6">
        <f t="array" ref="AB120">EXP(X120)/SUM(EXP($V120:$X120))</f>
        <v>3.8662278072372859E-2</v>
      </c>
      <c r="AD120" s="5">
        <v>0</v>
      </c>
      <c r="AE120" s="1">
        <v>1</v>
      </c>
      <c r="AF120" s="6">
        <v>0</v>
      </c>
      <c r="AH120" s="5">
        <f t="shared" si="13"/>
        <v>0</v>
      </c>
      <c r="AI120" s="1">
        <f t="shared" si="14"/>
        <v>3.3891281656648772E-2</v>
      </c>
      <c r="AJ120" s="6">
        <f t="shared" si="15"/>
        <v>0</v>
      </c>
      <c r="AN120" s="5">
        <f t="shared" si="16"/>
        <v>3.6408036326196179E-2</v>
      </c>
      <c r="AO120" s="1">
        <f t="shared" si="17"/>
        <v>-7.5070314398569038E-2</v>
      </c>
      <c r="AP120" s="6">
        <f t="shared" si="18"/>
        <v>3.8662278072372859E-2</v>
      </c>
    </row>
    <row r="121" spans="1:42" x14ac:dyDescent="0.2">
      <c r="A121" s="5">
        <v>-0.28487430794499297</v>
      </c>
      <c r="B121" s="1">
        <v>0.98173081209644752</v>
      </c>
      <c r="C121" s="1">
        <v>-1.4128508690654014</v>
      </c>
      <c r="D121" s="1">
        <v>-1.0494791781072357</v>
      </c>
      <c r="E121" s="1">
        <v>-1.3861217919505011</v>
      </c>
      <c r="F121" s="1">
        <v>-1.0657305168631048</v>
      </c>
      <c r="G121" s="1">
        <v>-0.78236080930023344</v>
      </c>
      <c r="H121" s="1">
        <v>0.5491077952313278</v>
      </c>
      <c r="I121" s="1">
        <v>-1.3331588460394506</v>
      </c>
      <c r="J121" s="1">
        <v>-0.7172399120156383</v>
      </c>
      <c r="K121" s="1">
        <v>-1.1295178875616065</v>
      </c>
      <c r="L121" s="1">
        <v>-0.69447750111928808</v>
      </c>
      <c r="M121" s="6">
        <v>-1.1938452341062846</v>
      </c>
      <c r="V121" s="5">
        <v>-6.4543486312945699</v>
      </c>
      <c r="W121" s="1">
        <v>-3.7794022791387176</v>
      </c>
      <c r="X121" s="6">
        <v>-2.9582150976803043</v>
      </c>
      <c r="Z121" s="5">
        <f t="array" ref="Z121">EXP(V121)/SUM(EXP($V121:$X121))</f>
        <v>2.0618883757731517E-2</v>
      </c>
      <c r="AA121" s="1">
        <f t="array" ref="AA121">EXP(W121)/SUM(EXP($V121:$X121))</f>
        <v>0.2992124018631685</v>
      </c>
      <c r="AB121" s="6">
        <f t="array" ref="AB121">EXP(X121)/SUM(EXP($V121:$X121))</f>
        <v>0.68016871437910009</v>
      </c>
      <c r="AD121" s="5">
        <v>0</v>
      </c>
      <c r="AE121" s="1">
        <v>1</v>
      </c>
      <c r="AF121" s="6">
        <v>0</v>
      </c>
      <c r="AH121" s="5">
        <f t="shared" si="13"/>
        <v>0</v>
      </c>
      <c r="AI121" s="1">
        <f t="shared" si="14"/>
        <v>0.52402040964074414</v>
      </c>
      <c r="AJ121" s="6">
        <f t="shared" si="15"/>
        <v>0</v>
      </c>
      <c r="AN121" s="5">
        <f t="shared" si="16"/>
        <v>2.0618883757731517E-2</v>
      </c>
      <c r="AO121" s="1">
        <f t="shared" si="17"/>
        <v>-0.70078759813683145</v>
      </c>
      <c r="AP121" s="6">
        <f t="shared" si="18"/>
        <v>0.68016871437910009</v>
      </c>
    </row>
    <row r="122" spans="1:42" x14ac:dyDescent="0.2">
      <c r="A122" s="5">
        <v>-1.2360283310130011</v>
      </c>
      <c r="B122" s="1">
        <v>0.98173081209644752</v>
      </c>
      <c r="C122" s="1">
        <v>-1.3397440508405056</v>
      </c>
      <c r="D122" s="1">
        <v>-0.14862420123974845</v>
      </c>
      <c r="E122" s="1">
        <v>-0.89462840755370987</v>
      </c>
      <c r="F122" s="1">
        <v>-0.47286784399711873</v>
      </c>
      <c r="G122" s="1">
        <v>-0.39081378758858853</v>
      </c>
      <c r="H122" s="1">
        <v>6.5639431416769908E-2</v>
      </c>
      <c r="I122" s="1">
        <v>0.48900864937418498</v>
      </c>
      <c r="J122" s="1">
        <v>-1.6342882758947108</v>
      </c>
      <c r="K122" s="1">
        <v>-0.12042998294911036</v>
      </c>
      <c r="L122" s="1">
        <v>0.61909431715410423</v>
      </c>
      <c r="M122" s="6">
        <v>-0.58242243629392787</v>
      </c>
      <c r="V122" s="5">
        <v>-3.3595820963890097</v>
      </c>
      <c r="W122" s="1">
        <v>3.004024527628197E-2</v>
      </c>
      <c r="X122" s="6">
        <v>-2.7835601734467623</v>
      </c>
      <c r="Z122" s="5">
        <f t="array" ref="Z122">EXP(V122)/SUM(EXP($V122:$X122))</f>
        <v>3.0832129891699964E-2</v>
      </c>
      <c r="AA122" s="1">
        <f t="array" ref="AA122">EXP(W122)/SUM(EXP($V122:$X122))</f>
        <v>0.91431912831062856</v>
      </c>
      <c r="AB122" s="6">
        <f t="array" ref="AB122">EXP(X122)/SUM(EXP($V122:$X122))</f>
        <v>5.4848741797671463E-2</v>
      </c>
      <c r="AD122" s="5">
        <v>0</v>
      </c>
      <c r="AE122" s="1">
        <v>1</v>
      </c>
      <c r="AF122" s="6">
        <v>0</v>
      </c>
      <c r="AH122" s="5">
        <f t="shared" si="13"/>
        <v>0</v>
      </c>
      <c r="AI122" s="1">
        <f t="shared" si="14"/>
        <v>3.8902194338135201E-2</v>
      </c>
      <c r="AJ122" s="6">
        <f t="shared" si="15"/>
        <v>0</v>
      </c>
      <c r="AN122" s="5">
        <f t="shared" si="16"/>
        <v>3.0832129891699964E-2</v>
      </c>
      <c r="AO122" s="1">
        <f t="shared" si="17"/>
        <v>-8.5680871689371441E-2</v>
      </c>
      <c r="AP122" s="6">
        <f t="shared" si="18"/>
        <v>5.4848741797671463E-2</v>
      </c>
    </row>
    <row r="123" spans="1:42" x14ac:dyDescent="0.2">
      <c r="A123" s="5">
        <v>-1.9154240617758653</v>
      </c>
      <c r="B123" s="1">
        <v>5.7137772132597707E-2</v>
      </c>
      <c r="C123" s="1">
        <v>0.19549913188230067</v>
      </c>
      <c r="D123" s="1">
        <v>0.15166079104941396</v>
      </c>
      <c r="E123" s="1">
        <v>-0.26270834190069259</v>
      </c>
      <c r="F123" s="1">
        <v>0.96923054946068465</v>
      </c>
      <c r="G123" s="1">
        <v>0.76374794309959537</v>
      </c>
      <c r="H123" s="1">
        <v>-0.33725087176202828</v>
      </c>
      <c r="I123" s="1">
        <v>0.41892528416596814</v>
      </c>
      <c r="J123" s="1">
        <v>-0.78212540945991227</v>
      </c>
      <c r="K123" s="1">
        <v>-0.69078401599095585</v>
      </c>
      <c r="L123" s="1">
        <v>1.0993248743723343</v>
      </c>
      <c r="M123" s="6">
        <v>-0.38816831823896036</v>
      </c>
      <c r="V123" s="5">
        <v>0.19586522009076518</v>
      </c>
      <c r="W123" s="1">
        <v>2.0615684136330907</v>
      </c>
      <c r="X123" s="6">
        <v>-1.8855758033534722</v>
      </c>
      <c r="Z123" s="5">
        <f t="array" ref="Z123">EXP(V123)/SUM(EXP($V123:$X123))</f>
        <v>0.13183520083543712</v>
      </c>
      <c r="AA123" s="1">
        <f t="array" ref="AA123">EXP(W123)/SUM(EXP($V123:$X123))</f>
        <v>0.85171831640035289</v>
      </c>
      <c r="AB123" s="6">
        <f t="array" ref="AB123">EXP(X123)/SUM(EXP($V123:$X123))</f>
        <v>1.6446482764210069E-2</v>
      </c>
      <c r="AD123" s="5">
        <v>0</v>
      </c>
      <c r="AE123" s="1">
        <v>1</v>
      </c>
      <c r="AF123" s="6">
        <v>0</v>
      </c>
      <c r="AH123" s="5">
        <f t="shared" si="13"/>
        <v>0</v>
      </c>
      <c r="AI123" s="1">
        <f t="shared" si="14"/>
        <v>6.9704013050280497E-2</v>
      </c>
      <c r="AJ123" s="6">
        <f t="shared" si="15"/>
        <v>0</v>
      </c>
      <c r="AN123" s="5">
        <f t="shared" si="16"/>
        <v>0.13183520083543712</v>
      </c>
      <c r="AO123" s="1">
        <f t="shared" si="17"/>
        <v>-0.14828168359964711</v>
      </c>
      <c r="AP123" s="6">
        <f t="shared" si="18"/>
        <v>1.6446482764210069E-2</v>
      </c>
    </row>
    <row r="124" spans="1:42" x14ac:dyDescent="0.2">
      <c r="A124" s="5">
        <v>-1.7795449156232912</v>
      </c>
      <c r="B124" s="1">
        <v>-0.25704432882599204</v>
      </c>
      <c r="C124" s="1">
        <v>3.1563252699905706</v>
      </c>
      <c r="D124" s="1">
        <v>2.7040832255072944</v>
      </c>
      <c r="E124" s="1">
        <v>1.3521984925459072</v>
      </c>
      <c r="F124" s="1">
        <v>1.4178833829808906</v>
      </c>
      <c r="G124" s="1">
        <v>3.0628317372525875</v>
      </c>
      <c r="H124" s="1">
        <v>0.87142003777436627</v>
      </c>
      <c r="I124" s="1">
        <v>0.48900864937418498</v>
      </c>
      <c r="J124" s="1">
        <v>0.40744204368511117</v>
      </c>
      <c r="K124" s="1">
        <v>-0.12042998294911036</v>
      </c>
      <c r="L124" s="1">
        <v>1.5230577189766543</v>
      </c>
      <c r="M124" s="6">
        <v>-0.89768731641592436</v>
      </c>
      <c r="V124" s="5">
        <v>8.7524065989888324</v>
      </c>
      <c r="W124" s="1">
        <v>8.1972496080617674</v>
      </c>
      <c r="X124" s="6">
        <v>4.5272099944580404</v>
      </c>
      <c r="Z124" s="5">
        <f t="array" ref="Z124">EXP(V124)/SUM(EXP($V124:$X124))</f>
        <v>0.62948325697842056</v>
      </c>
      <c r="AA124" s="1">
        <f t="array" ref="AA124">EXP(W124)/SUM(EXP($V124:$X124))</f>
        <v>0.36131214953687352</v>
      </c>
      <c r="AB124" s="6">
        <f t="array" ref="AB124">EXP(X124)/SUM(EXP($V124:$X124))</f>
        <v>9.2045934847059113E-3</v>
      </c>
      <c r="AD124" s="5">
        <v>0</v>
      </c>
      <c r="AE124" s="1">
        <v>1</v>
      </c>
      <c r="AF124" s="6">
        <v>0</v>
      </c>
      <c r="AH124" s="5">
        <f t="shared" si="13"/>
        <v>0</v>
      </c>
      <c r="AI124" s="1">
        <f t="shared" si="14"/>
        <v>0.44211743453464303</v>
      </c>
      <c r="AJ124" s="6">
        <f t="shared" si="15"/>
        <v>0</v>
      </c>
      <c r="AN124" s="5">
        <f t="shared" si="16"/>
        <v>0.62948325697842056</v>
      </c>
      <c r="AO124" s="1">
        <f t="shared" si="17"/>
        <v>-0.63868785046312648</v>
      </c>
      <c r="AP124" s="6">
        <f t="shared" si="18"/>
        <v>9.2045934847059113E-3</v>
      </c>
    </row>
    <row r="125" spans="1:42" x14ac:dyDescent="0.2">
      <c r="A125" s="5">
        <v>-0.71721704570317824</v>
      </c>
      <c r="B125" s="1">
        <v>1.8793939576924177</v>
      </c>
      <c r="C125" s="1">
        <v>1.328654814368182</v>
      </c>
      <c r="D125" s="1">
        <v>2.1035132409289696</v>
      </c>
      <c r="E125" s="1">
        <v>0.15857170186798558</v>
      </c>
      <c r="F125" s="1">
        <v>-0.15240153433982878</v>
      </c>
      <c r="G125" s="1">
        <v>0.10112990635681147</v>
      </c>
      <c r="H125" s="1">
        <v>0.5491077952313278</v>
      </c>
      <c r="I125" s="1">
        <v>0.20867518854131775</v>
      </c>
      <c r="J125" s="1">
        <v>-1.2882322895252494</v>
      </c>
      <c r="K125" s="1">
        <v>-0.16430337010617543</v>
      </c>
      <c r="L125" s="1">
        <v>0.71796531422844601</v>
      </c>
      <c r="M125" s="6">
        <v>-1.2161366902765269</v>
      </c>
      <c r="V125" s="5">
        <v>1.1145632241132017</v>
      </c>
      <c r="W125" s="1">
        <v>3.2658756621249516</v>
      </c>
      <c r="X125" s="6">
        <v>2.4822941463835209</v>
      </c>
      <c r="Z125" s="5">
        <f t="array" ref="Z125">EXP(V125)/SUM(EXP($V125:$X125))</f>
        <v>7.3950472209827353E-2</v>
      </c>
      <c r="AA125" s="1">
        <f t="array" ref="AA125">EXP(W125)/SUM(EXP($V125:$X125))</f>
        <v>0.63568808628899409</v>
      </c>
      <c r="AB125" s="6">
        <f t="array" ref="AB125">EXP(X125)/SUM(EXP($V125:$X125))</f>
        <v>0.29036144150117854</v>
      </c>
      <c r="AD125" s="5">
        <v>0</v>
      </c>
      <c r="AE125" s="1">
        <v>1</v>
      </c>
      <c r="AF125" s="6">
        <v>0</v>
      </c>
      <c r="AH125" s="5">
        <f t="shared" si="13"/>
        <v>0</v>
      </c>
      <c r="AI125" s="1">
        <f t="shared" si="14"/>
        <v>0.19675592779784756</v>
      </c>
      <c r="AJ125" s="6">
        <f t="shared" si="15"/>
        <v>0</v>
      </c>
      <c r="AN125" s="5">
        <f t="shared" si="16"/>
        <v>7.3950472209827353E-2</v>
      </c>
      <c r="AO125" s="1">
        <f t="shared" si="17"/>
        <v>-0.36431191371100591</v>
      </c>
      <c r="AP125" s="6">
        <f t="shared" si="18"/>
        <v>0.29036144150117854</v>
      </c>
    </row>
    <row r="126" spans="1:42" x14ac:dyDescent="0.2">
      <c r="A126" s="5">
        <v>6.0999882261557017E-2</v>
      </c>
      <c r="B126" s="1">
        <v>3.1091924671588975</v>
      </c>
      <c r="C126" s="1">
        <v>-0.86454973237868504</v>
      </c>
      <c r="D126" s="1">
        <v>0.60208827948315757</v>
      </c>
      <c r="E126" s="1">
        <v>-0.96484174818182289</v>
      </c>
      <c r="F126" s="1">
        <v>0.52057771594047941</v>
      </c>
      <c r="G126" s="1">
        <v>0.62319260197233806</v>
      </c>
      <c r="H126" s="1">
        <v>-0.49840699303354774</v>
      </c>
      <c r="I126" s="1">
        <v>0.73430042760294301</v>
      </c>
      <c r="J126" s="1">
        <v>-1.0632958983850995</v>
      </c>
      <c r="K126" s="1">
        <v>-0.99789772609041139</v>
      </c>
      <c r="L126" s="1">
        <v>0.68971645792149139</v>
      </c>
      <c r="M126" s="6">
        <v>-1.1683692841974365</v>
      </c>
      <c r="V126" s="5">
        <v>0.98396491699438737</v>
      </c>
      <c r="W126" s="1">
        <v>1.5396140864516554</v>
      </c>
      <c r="X126" s="6">
        <v>1.6801359240224687</v>
      </c>
      <c r="Z126" s="5">
        <f t="array" ref="Z126">EXP(V126)/SUM(EXP($V126:$X126))</f>
        <v>0.21056492796830822</v>
      </c>
      <c r="AA126" s="1">
        <f t="array" ref="AA126">EXP(W126)/SUM(EXP($V126:$X126))</f>
        <v>0.36702986524210612</v>
      </c>
      <c r="AB126" s="6">
        <f t="array" ref="AB126">EXP(X126)/SUM(EXP($V126:$X126))</f>
        <v>0.42240520678958565</v>
      </c>
      <c r="AD126" s="5">
        <v>0</v>
      </c>
      <c r="AE126" s="1">
        <v>1</v>
      </c>
      <c r="AF126" s="6">
        <v>0</v>
      </c>
      <c r="AH126" s="5">
        <f t="shared" si="13"/>
        <v>0</v>
      </c>
      <c r="AI126" s="1">
        <f t="shared" si="14"/>
        <v>0.43529859574209151</v>
      </c>
      <c r="AJ126" s="6">
        <f t="shared" si="15"/>
        <v>0</v>
      </c>
      <c r="AN126" s="5">
        <f t="shared" si="16"/>
        <v>0.21056492796830822</v>
      </c>
      <c r="AO126" s="1">
        <f t="shared" si="17"/>
        <v>-0.63297013475789388</v>
      </c>
      <c r="AP126" s="6">
        <f t="shared" si="18"/>
        <v>0.42240520678958565</v>
      </c>
    </row>
    <row r="127" spans="1:42" x14ac:dyDescent="0.2">
      <c r="A127" s="5">
        <v>-1.3966127764660425</v>
      </c>
      <c r="B127" s="1">
        <v>1.7716743802209012</v>
      </c>
      <c r="C127" s="1">
        <v>8.5838904544958058E-2</v>
      </c>
      <c r="D127" s="1">
        <v>0.45194578333857638</v>
      </c>
      <c r="E127" s="1">
        <v>-1.2456951106942751</v>
      </c>
      <c r="F127" s="1">
        <v>0.90513728752922662</v>
      </c>
      <c r="G127" s="1">
        <v>1.0046999564606074</v>
      </c>
      <c r="H127" s="1">
        <v>-1.2236095387553847</v>
      </c>
      <c r="I127" s="1">
        <v>2.3111761447878201</v>
      </c>
      <c r="J127" s="1">
        <v>-0.97678190179273439</v>
      </c>
      <c r="K127" s="1">
        <v>-0.91015095177628125</v>
      </c>
      <c r="L127" s="1">
        <v>1.4524355782092677</v>
      </c>
      <c r="M127" s="6">
        <v>-1.1683692841974365</v>
      </c>
      <c r="V127" s="5">
        <v>0.63489176521205537</v>
      </c>
      <c r="W127" s="1">
        <v>2.8196919054848362</v>
      </c>
      <c r="X127" s="6">
        <v>-0.29407057991527319</v>
      </c>
      <c r="Z127" s="5">
        <f t="array" ref="Z127">EXP(V127)/SUM(EXP($V127:$X127))</f>
        <v>9.7239987059785246E-2</v>
      </c>
      <c r="AA127" s="1">
        <f t="array" ref="AA127">EXP(W127)/SUM(EXP($V127:$X127))</f>
        <v>0.86435378350755276</v>
      </c>
      <c r="AB127" s="6">
        <f t="array" ref="AB127">EXP(X127)/SUM(EXP($V127:$X127))</f>
        <v>3.8406229432662052E-2</v>
      </c>
      <c r="AD127" s="5">
        <v>0</v>
      </c>
      <c r="AE127" s="1">
        <v>1</v>
      </c>
      <c r="AF127" s="6">
        <v>0</v>
      </c>
      <c r="AH127" s="5">
        <f t="shared" si="13"/>
        <v>0</v>
      </c>
      <c r="AI127" s="1">
        <f t="shared" si="14"/>
        <v>6.3308462640532401E-2</v>
      </c>
      <c r="AJ127" s="6">
        <f t="shared" si="15"/>
        <v>0</v>
      </c>
      <c r="AN127" s="5">
        <f t="shared" si="16"/>
        <v>9.7239987059785246E-2</v>
      </c>
      <c r="AO127" s="1">
        <f t="shared" si="17"/>
        <v>-0.13564621649244724</v>
      </c>
      <c r="AP127" s="6">
        <f t="shared" si="18"/>
        <v>3.8406229432662052E-2</v>
      </c>
    </row>
    <row r="128" spans="1:42" x14ac:dyDescent="0.2">
      <c r="A128" s="5">
        <v>-1.1495597834613636</v>
      </c>
      <c r="B128" s="1">
        <v>-0.15830138281043502</v>
      </c>
      <c r="C128" s="1">
        <v>-0.7183360959288938</v>
      </c>
      <c r="D128" s="1">
        <v>0.45194578333857638</v>
      </c>
      <c r="E128" s="1">
        <v>-1.0350550888099359</v>
      </c>
      <c r="F128" s="1">
        <v>0.4885310849747504</v>
      </c>
      <c r="G128" s="1">
        <v>0.62319260197233806</v>
      </c>
      <c r="H128" s="1">
        <v>6.5639431416769908E-2</v>
      </c>
      <c r="I128" s="1">
        <v>-0.42207509833263268</v>
      </c>
      <c r="J128" s="1">
        <v>-0.99408470111120739</v>
      </c>
      <c r="K128" s="1">
        <v>-0.42754369304856588</v>
      </c>
      <c r="L128" s="1">
        <v>0.94395616468408305</v>
      </c>
      <c r="M128" s="6">
        <v>-1.1747382716746486</v>
      </c>
      <c r="V128" s="5">
        <v>-1.8237692551636566</v>
      </c>
      <c r="W128" s="1">
        <v>1.0977578488867439</v>
      </c>
      <c r="X128" s="6">
        <v>-2.6843968947986259</v>
      </c>
      <c r="Z128" s="5">
        <f t="array" ref="Z128">EXP(V128)/SUM(EXP($V128:$X128))</f>
        <v>5.0018706651497845E-2</v>
      </c>
      <c r="AA128" s="1">
        <f t="array" ref="AA128">EXP(W128)/SUM(EXP($V128:$X128))</f>
        <v>0.92882855375200968</v>
      </c>
      <c r="AB128" s="6">
        <f t="array" ref="AB128">EXP(X128)/SUM(EXP($V128:$X128))</f>
        <v>2.1152739596492384E-2</v>
      </c>
      <c r="AD128" s="5">
        <v>0</v>
      </c>
      <c r="AE128" s="1">
        <v>1</v>
      </c>
      <c r="AF128" s="6">
        <v>0</v>
      </c>
      <c r="AH128" s="5">
        <f t="shared" si="13"/>
        <v>0</v>
      </c>
      <c r="AI128" s="1">
        <f t="shared" si="14"/>
        <v>3.2064442121416549E-2</v>
      </c>
      <c r="AJ128" s="6">
        <f t="shared" si="15"/>
        <v>0</v>
      </c>
      <c r="AN128" s="5">
        <f t="shared" si="16"/>
        <v>5.0018706651497845E-2</v>
      </c>
      <c r="AO128" s="1">
        <f t="shared" si="17"/>
        <v>-7.1171446247990322E-2</v>
      </c>
      <c r="AP128" s="6">
        <f t="shared" si="18"/>
        <v>2.1152739596492384E-2</v>
      </c>
    </row>
    <row r="129" spans="1:42" x14ac:dyDescent="0.2">
      <c r="A129" s="5">
        <v>-0.70486439605294471</v>
      </c>
      <c r="B129" s="1">
        <v>-0.72382916453589652</v>
      </c>
      <c r="C129" s="1">
        <v>-0.27969518657952003</v>
      </c>
      <c r="D129" s="1">
        <v>0.60208827948315757</v>
      </c>
      <c r="E129" s="1">
        <v>-0.96484174818182289</v>
      </c>
      <c r="F129" s="1">
        <v>0.7128575017348534</v>
      </c>
      <c r="G129" s="1">
        <v>1.1251759631411136</v>
      </c>
      <c r="H129" s="1">
        <v>0.22679555268828935</v>
      </c>
      <c r="I129" s="1">
        <v>0.31380023635364296</v>
      </c>
      <c r="J129" s="1">
        <v>-0.48365212121625184</v>
      </c>
      <c r="K129" s="1">
        <v>-1.1733912747186717</v>
      </c>
      <c r="L129" s="1">
        <v>0.32248132593108014</v>
      </c>
      <c r="M129" s="6">
        <v>-1.2575351088784053</v>
      </c>
      <c r="V129" s="5">
        <v>-1.1836788022113649</v>
      </c>
      <c r="W129" s="1">
        <v>1.3158567418737639</v>
      </c>
      <c r="X129" s="6">
        <v>-1.4365554111888517</v>
      </c>
      <c r="Z129" s="5">
        <f t="array" ref="Z129">EXP(V129)/SUM(EXP($V129:$X129))</f>
        <v>7.1667116757544391E-2</v>
      </c>
      <c r="AA129" s="1">
        <f t="array" ref="AA129">EXP(W129)/SUM(EXP($V129:$X129))</f>
        <v>0.87267880210699089</v>
      </c>
      <c r="AB129" s="6">
        <f t="array" ref="AB129">EXP(X129)/SUM(EXP($V129:$X129))</f>
        <v>5.5654081135464495E-2</v>
      </c>
      <c r="AD129" s="5">
        <v>0</v>
      </c>
      <c r="AE129" s="1">
        <v>1</v>
      </c>
      <c r="AF129" s="6">
        <v>0</v>
      </c>
      <c r="AH129" s="5">
        <f t="shared" si="13"/>
        <v>0</v>
      </c>
      <c r="AI129" s="1">
        <f t="shared" si="14"/>
        <v>5.914557317934474E-2</v>
      </c>
      <c r="AJ129" s="6">
        <f t="shared" si="15"/>
        <v>0</v>
      </c>
      <c r="AN129" s="5">
        <f t="shared" si="16"/>
        <v>7.1667116757544391E-2</v>
      </c>
      <c r="AO129" s="1">
        <f t="shared" si="17"/>
        <v>-0.12732119789300911</v>
      </c>
      <c r="AP129" s="6">
        <f t="shared" si="18"/>
        <v>5.5654081135464495E-2</v>
      </c>
    </row>
    <row r="130" spans="1:42" x14ac:dyDescent="0.2">
      <c r="A130" s="5">
        <v>-1.4954339736679136</v>
      </c>
      <c r="B130" s="1">
        <v>-0.18523127717831434</v>
      </c>
      <c r="C130" s="1">
        <v>1.5114218599304201</v>
      </c>
      <c r="D130" s="1">
        <v>2.7040832255072944</v>
      </c>
      <c r="E130" s="1">
        <v>-0.54356170441314478</v>
      </c>
      <c r="F130" s="1">
        <v>-0.26456474271988062</v>
      </c>
      <c r="G130" s="1">
        <v>0.21156624581394243</v>
      </c>
      <c r="H130" s="1">
        <v>1.7577787047677225</v>
      </c>
      <c r="I130" s="1">
        <v>0.29627939505158873</v>
      </c>
      <c r="J130" s="1">
        <v>-0.89026790520036891</v>
      </c>
      <c r="K130" s="1">
        <v>5.506356567914944E-2</v>
      </c>
      <c r="L130" s="1">
        <v>-0.24249580020801334</v>
      </c>
      <c r="M130" s="6">
        <v>-0.89450282267731829</v>
      </c>
      <c r="V130" s="5">
        <v>-1.2585192873311588</v>
      </c>
      <c r="W130" s="1">
        <v>3.0364088514543108</v>
      </c>
      <c r="X130" s="6">
        <v>0.79208692695175831</v>
      </c>
      <c r="Z130" s="5">
        <f t="array" ref="Z130">EXP(V130)/SUM(EXP($V130:$X130))</f>
        <v>1.2180333772499984E-2</v>
      </c>
      <c r="AA130" s="1">
        <f t="array" ref="AA130">EXP(W130)/SUM(EXP($V130:$X130))</f>
        <v>0.89314666330678316</v>
      </c>
      <c r="AB130" s="6">
        <f t="array" ref="AB130">EXP(X130)/SUM(EXP($V130:$X130))</f>
        <v>9.4673002920716814E-2</v>
      </c>
      <c r="AD130" s="5">
        <v>0</v>
      </c>
      <c r="AE130" s="1">
        <v>1</v>
      </c>
      <c r="AF130" s="6">
        <v>0</v>
      </c>
      <c r="AH130" s="5">
        <f t="shared" si="13"/>
        <v>0</v>
      </c>
      <c r="AI130" s="1">
        <f t="shared" si="14"/>
        <v>4.9077219907786192E-2</v>
      </c>
      <c r="AJ130" s="6">
        <f t="shared" si="15"/>
        <v>0</v>
      </c>
      <c r="AN130" s="5">
        <f t="shared" si="16"/>
        <v>1.2180333772499984E-2</v>
      </c>
      <c r="AO130" s="1">
        <f t="shared" si="17"/>
        <v>-0.10685333669321684</v>
      </c>
      <c r="AP130" s="6">
        <f t="shared" si="18"/>
        <v>9.4673002920716814E-2</v>
      </c>
    </row>
    <row r="131" spans="1:42" x14ac:dyDescent="0.2">
      <c r="A131" s="5">
        <v>-0.77898029395434853</v>
      </c>
      <c r="B131" s="1">
        <v>-0.63406284997629958</v>
      </c>
      <c r="C131" s="1">
        <v>-0.24314177746707305</v>
      </c>
      <c r="D131" s="1">
        <v>1.5029432563506449</v>
      </c>
      <c r="E131" s="1">
        <v>-0.82441506692559685</v>
      </c>
      <c r="F131" s="1">
        <v>-0.12035490337409979</v>
      </c>
      <c r="G131" s="1">
        <v>0.4223992575048281</v>
      </c>
      <c r="H131" s="1">
        <v>0.30737361332404911</v>
      </c>
      <c r="I131" s="1">
        <v>0.54157117328034721</v>
      </c>
      <c r="J131" s="1">
        <v>-1.2709294902067763</v>
      </c>
      <c r="K131" s="1">
        <v>-0.29592353157737067</v>
      </c>
      <c r="L131" s="1">
        <v>0.23773475701021604</v>
      </c>
      <c r="M131" s="6">
        <v>-1.2893800462644653</v>
      </c>
      <c r="V131" s="5">
        <v>-2.6092587147317596</v>
      </c>
      <c r="W131" s="1">
        <v>1.4994116235014321</v>
      </c>
      <c r="X131" s="6">
        <v>-1.779175251449119</v>
      </c>
      <c r="Z131" s="5">
        <f t="array" ref="Z131">EXP(V131)/SUM(EXP($V131:$X131))</f>
        <v>1.5586218794472416E-2</v>
      </c>
      <c r="AA131" s="1">
        <f t="array" ref="AA131">EXP(W131)/SUM(EXP($V131:$X131))</f>
        <v>0.94866663010423613</v>
      </c>
      <c r="AB131" s="6">
        <f t="array" ref="AB131">EXP(X131)/SUM(EXP($V131:$X131))</f>
        <v>3.5747151101291376E-2</v>
      </c>
      <c r="AD131" s="5">
        <v>0</v>
      </c>
      <c r="AE131" s="1">
        <v>1</v>
      </c>
      <c r="AF131" s="6">
        <v>0</v>
      </c>
      <c r="AH131" s="5">
        <f t="shared" si="13"/>
        <v>0</v>
      </c>
      <c r="AI131" s="1">
        <f t="shared" si="14"/>
        <v>2.2886375709480676E-2</v>
      </c>
      <c r="AJ131" s="6">
        <f t="shared" si="15"/>
        <v>0</v>
      </c>
      <c r="AN131" s="5">
        <f t="shared" si="16"/>
        <v>1.5586218794472416E-2</v>
      </c>
      <c r="AO131" s="1">
        <f t="shared" si="17"/>
        <v>-5.133336989576387E-2</v>
      </c>
      <c r="AP131" s="6">
        <f t="shared" si="18"/>
        <v>3.5747151101291376E-2</v>
      </c>
    </row>
    <row r="132" spans="1:42" x14ac:dyDescent="0.2">
      <c r="A132" s="5">
        <v>-1.1866177324120666</v>
      </c>
      <c r="B132" s="1">
        <v>1.7626977487649416</v>
      </c>
      <c r="C132" s="1">
        <v>4.928549543250943E-2</v>
      </c>
      <c r="D132" s="1">
        <v>0.75223077562773877</v>
      </c>
      <c r="E132" s="1">
        <v>-1.3861217919505011</v>
      </c>
      <c r="F132" s="1">
        <v>-0.31263468916847376</v>
      </c>
      <c r="G132" s="1">
        <v>-0.28037744813145782</v>
      </c>
      <c r="H132" s="1">
        <v>0.46852973459556807</v>
      </c>
      <c r="I132" s="1">
        <v>-0.42207509833263268</v>
      </c>
      <c r="J132" s="1">
        <v>-1.0632958983850995</v>
      </c>
      <c r="K132" s="1">
        <v>-0.73465740314802097</v>
      </c>
      <c r="L132" s="1">
        <v>-5.8878234212808071E-2</v>
      </c>
      <c r="M132" s="6">
        <v>-0.53147053647623144</v>
      </c>
      <c r="V132" s="5">
        <v>-3.1057200109625209</v>
      </c>
      <c r="W132" s="1">
        <v>-0.4643224872755744</v>
      </c>
      <c r="X132" s="6">
        <v>-1.1632319278626009</v>
      </c>
      <c r="Z132" s="5">
        <f t="array" ref="Z132">EXP(V132)/SUM(EXP($V132:$X132))</f>
        <v>4.5436190140477541E-2</v>
      </c>
      <c r="AA132" s="1">
        <f t="array" ref="AA132">EXP(W132)/SUM(EXP($V132:$X132))</f>
        <v>0.63759701818721493</v>
      </c>
      <c r="AB132" s="6">
        <f t="array" ref="AB132">EXP(X132)/SUM(EXP($V132:$X132))</f>
        <v>0.31696679167230757</v>
      </c>
      <c r="AD132" s="5">
        <v>0</v>
      </c>
      <c r="AE132" s="1">
        <v>1</v>
      </c>
      <c r="AF132" s="6">
        <v>0</v>
      </c>
      <c r="AH132" s="5">
        <f t="shared" ref="AH132:AH180" si="19">-AD132*LOG(Z132)</f>
        <v>0</v>
      </c>
      <c r="AI132" s="1">
        <f t="shared" ref="AI132:AI180" si="20">-AE132*LOG(AA132)</f>
        <v>0.19545372264686675</v>
      </c>
      <c r="AJ132" s="6">
        <f t="shared" ref="AJ132:AJ180" si="21">-AF132*LOG(AB132)</f>
        <v>0</v>
      </c>
      <c r="AN132" s="5">
        <f t="shared" ref="AN132:AN180" si="22">Z132-AD132</f>
        <v>4.5436190140477541E-2</v>
      </c>
      <c r="AO132" s="1">
        <f t="shared" ref="AO132:AO180" si="23">AA132-AE132</f>
        <v>-0.36240298181278507</v>
      </c>
      <c r="AP132" s="6">
        <f t="shared" ref="AP132:AP180" si="24">AB132-AF132</f>
        <v>0.31696679167230757</v>
      </c>
    </row>
    <row r="133" spans="1:42" x14ac:dyDescent="0.2">
      <c r="A133" s="5">
        <v>-0.17370046109288825</v>
      </c>
      <c r="B133" s="1">
        <v>-0.88540853074317116</v>
      </c>
      <c r="C133" s="1">
        <v>-0.17003495924217743</v>
      </c>
      <c r="D133" s="1">
        <v>-0.44890919352891084</v>
      </c>
      <c r="E133" s="1">
        <v>1.5628385144302461</v>
      </c>
      <c r="F133" s="1">
        <v>-1.2580103026574785</v>
      </c>
      <c r="G133" s="1">
        <v>-0.78236080930023344</v>
      </c>
      <c r="H133" s="1">
        <v>-1.2236095387553847</v>
      </c>
      <c r="I133" s="1">
        <v>-1.1404295917168545</v>
      </c>
      <c r="J133" s="1">
        <v>-0.41444092394235971</v>
      </c>
      <c r="K133" s="1">
        <v>-0.86627756461921612</v>
      </c>
      <c r="L133" s="1">
        <v>-1.8668050378579075</v>
      </c>
      <c r="M133" s="6">
        <v>-0.37224584954593026</v>
      </c>
      <c r="V133" s="5">
        <v>-5.3341921827447329</v>
      </c>
      <c r="W133" s="1">
        <v>-4.2407127342035089</v>
      </c>
      <c r="X133" s="6">
        <v>-2.8501200473109654</v>
      </c>
      <c r="Z133" s="5">
        <f t="array" ref="Z133">EXP(V133)/SUM(EXP($V133:$X133))</f>
        <v>6.259925528117935E-2</v>
      </c>
      <c r="AA133" s="1">
        <f t="array" ref="AA133">EXP(W133)/SUM(EXP($V133:$X133))</f>
        <v>0.18683629957250725</v>
      </c>
      <c r="AB133" s="6">
        <f t="array" ref="AB133">EXP(X133)/SUM(EXP($V133:$X133))</f>
        <v>0.75056444514631349</v>
      </c>
      <c r="AD133" s="5">
        <v>0</v>
      </c>
      <c r="AE133" s="1">
        <v>0</v>
      </c>
      <c r="AF133" s="6">
        <v>1</v>
      </c>
      <c r="AH133" s="5">
        <f t="shared" si="19"/>
        <v>0</v>
      </c>
      <c r="AI133" s="1">
        <f t="shared" si="20"/>
        <v>0</v>
      </c>
      <c r="AJ133" s="6">
        <f t="shared" si="21"/>
        <v>0.12461201232166827</v>
      </c>
      <c r="AN133" s="5">
        <f t="shared" si="22"/>
        <v>6.259925528117935E-2</v>
      </c>
      <c r="AO133" s="1">
        <f t="shared" si="23"/>
        <v>0.18683629957250725</v>
      </c>
      <c r="AP133" s="6">
        <f t="shared" si="24"/>
        <v>-0.24943555485368651</v>
      </c>
    </row>
    <row r="134" spans="1:42" x14ac:dyDescent="0.2">
      <c r="A134" s="5">
        <v>-0.14899516179241881</v>
      </c>
      <c r="B134" s="1">
        <v>0.58675902803422053</v>
      </c>
      <c r="C134" s="1">
        <v>0.12239231365740505</v>
      </c>
      <c r="D134" s="1">
        <v>0.15166079104941396</v>
      </c>
      <c r="E134" s="1">
        <v>0.29899838312421162</v>
      </c>
      <c r="F134" s="1">
        <v>-1.5944999277976326</v>
      </c>
      <c r="G134" s="1">
        <v>-0.81247981097035993</v>
      </c>
      <c r="H134" s="1">
        <v>-0.98187535684810567</v>
      </c>
      <c r="I134" s="1">
        <v>-1.3331588460394506</v>
      </c>
      <c r="J134" s="1">
        <v>0.14790005390801531</v>
      </c>
      <c r="K134" s="1">
        <v>-0.95402433893334626</v>
      </c>
      <c r="L134" s="1">
        <v>-1.6831874718627022</v>
      </c>
      <c r="M134" s="6">
        <v>-0.69069522340653278</v>
      </c>
      <c r="V134" s="5">
        <v>-5.4488389233609524</v>
      </c>
      <c r="W134" s="1">
        <v>-4.3838900645411956</v>
      </c>
      <c r="X134" s="6">
        <v>-1.6169914921551649</v>
      </c>
      <c r="Z134" s="5">
        <f t="array" ref="Z134">EXP(V134)/SUM(EXP($V134:$X134))</f>
        <v>1.9980656768346788E-2</v>
      </c>
      <c r="AA134" s="1">
        <f t="array" ref="AA134">EXP(W134)/SUM(EXP($V134:$X134))</f>
        <v>5.7957703979556477E-2</v>
      </c>
      <c r="AB134" s="6">
        <f t="array" ref="AB134">EXP(X134)/SUM(EXP($V134:$X134))</f>
        <v>0.92206163925209672</v>
      </c>
      <c r="AD134" s="5">
        <v>0</v>
      </c>
      <c r="AE134" s="1">
        <v>0</v>
      </c>
      <c r="AF134" s="6">
        <v>1</v>
      </c>
      <c r="AH134" s="5">
        <f t="shared" si="19"/>
        <v>0</v>
      </c>
      <c r="AI134" s="1">
        <f t="shared" si="20"/>
        <v>0</v>
      </c>
      <c r="AJ134" s="6">
        <f t="shared" si="21"/>
        <v>3.5240045657575526E-2</v>
      </c>
      <c r="AN134" s="5">
        <f t="shared" si="22"/>
        <v>1.9980656768346788E-2</v>
      </c>
      <c r="AO134" s="1">
        <f t="shared" si="23"/>
        <v>5.7957703979556477E-2</v>
      </c>
      <c r="AP134" s="6">
        <f t="shared" si="24"/>
        <v>-7.7938360747903279E-2</v>
      </c>
    </row>
    <row r="135" spans="1:42" x14ac:dyDescent="0.2">
      <c r="A135" s="5">
        <v>-0.23546370934405633</v>
      </c>
      <c r="B135" s="1">
        <v>-2.3651910971039511E-2</v>
      </c>
      <c r="C135" s="1">
        <v>0.12239231365740505</v>
      </c>
      <c r="D135" s="1">
        <v>1.3528007602060637</v>
      </c>
      <c r="E135" s="1">
        <v>-0.12228166064446655</v>
      </c>
      <c r="F135" s="1">
        <v>-1.8348496600405999</v>
      </c>
      <c r="G135" s="1">
        <v>-0.94299548487424145</v>
      </c>
      <c r="H135" s="1">
        <v>-0.74014117494082643</v>
      </c>
      <c r="I135" s="1">
        <v>-1.3331588460394506</v>
      </c>
      <c r="J135" s="1">
        <v>0.27767104879656324</v>
      </c>
      <c r="K135" s="1">
        <v>-1.3050114361898664</v>
      </c>
      <c r="L135" s="1">
        <v>-1.767934040783566</v>
      </c>
      <c r="M135" s="6">
        <v>-0.59516041124835195</v>
      </c>
      <c r="V135" s="5">
        <v>-6.500262154420879</v>
      </c>
      <c r="W135" s="1">
        <v>-4.2545001594664491</v>
      </c>
      <c r="X135" s="6">
        <v>-1.9155631038809138</v>
      </c>
      <c r="Z135" s="5">
        <f t="array" ref="Z135">EXP(V135)/SUM(EXP($V135:$X135))</f>
        <v>9.2232791260838005E-3</v>
      </c>
      <c r="AA135" s="1">
        <f t="array" ref="AA135">EXP(W135)/SUM(EXP($V135:$X135))</f>
        <v>8.7137961138876924E-2</v>
      </c>
      <c r="AB135" s="6">
        <f t="array" ref="AB135">EXP(X135)/SUM(EXP($V135:$X135))</f>
        <v>0.90363875973503927</v>
      </c>
      <c r="AD135" s="5">
        <v>0</v>
      </c>
      <c r="AE135" s="1">
        <v>0</v>
      </c>
      <c r="AF135" s="6">
        <v>1</v>
      </c>
      <c r="AH135" s="5">
        <f t="shared" si="19"/>
        <v>0</v>
      </c>
      <c r="AI135" s="1">
        <f t="shared" si="20"/>
        <v>0</v>
      </c>
      <c r="AJ135" s="6">
        <f t="shared" si="21"/>
        <v>4.4005149179263243E-2</v>
      </c>
      <c r="AN135" s="5">
        <f t="shared" si="22"/>
        <v>9.2232791260838005E-3</v>
      </c>
      <c r="AO135" s="1">
        <f t="shared" si="23"/>
        <v>8.7137961138876924E-2</v>
      </c>
      <c r="AP135" s="6">
        <f t="shared" si="24"/>
        <v>-9.6361240264960735E-2</v>
      </c>
    </row>
    <row r="136" spans="1:42" x14ac:dyDescent="0.2">
      <c r="A136" s="5">
        <v>-0.37134285549663049</v>
      </c>
      <c r="B136" s="1">
        <v>1.0894503895679637</v>
      </c>
      <c r="C136" s="1">
        <v>-2.3821322792386187E-2</v>
      </c>
      <c r="D136" s="1">
        <v>0.60208827948315757</v>
      </c>
      <c r="E136" s="1">
        <v>0.43942506438043771</v>
      </c>
      <c r="F136" s="1">
        <v>-0.95356730848305338</v>
      </c>
      <c r="G136" s="1">
        <v>-0.83255914541711096</v>
      </c>
      <c r="H136" s="1">
        <v>-1.5459217812984229</v>
      </c>
      <c r="I136" s="1">
        <v>-1.3156380047373963</v>
      </c>
      <c r="J136" s="1">
        <v>-2.5127939276715527E-2</v>
      </c>
      <c r="K136" s="1">
        <v>-0.77853079030508598</v>
      </c>
      <c r="L136" s="1">
        <v>-1.8668050378579075</v>
      </c>
      <c r="M136" s="6">
        <v>-0.46778066170411098</v>
      </c>
      <c r="V136" s="5">
        <v>-4.9606163912645531</v>
      </c>
      <c r="W136" s="1">
        <v>-4.0886662851866378</v>
      </c>
      <c r="X136" s="6">
        <v>-1.5049327400899517</v>
      </c>
      <c r="Z136" s="5">
        <f t="array" ref="Z136">EXP(V136)/SUM(EXP($V136:$X136))</f>
        <v>2.8513172548628823E-2</v>
      </c>
      <c r="AA136" s="1">
        <f t="array" ref="AA136">EXP(W136)/SUM(EXP($V136:$X136))</f>
        <v>6.8191251620499646E-2</v>
      </c>
      <c r="AB136" s="6">
        <f t="array" ref="AB136">EXP(X136)/SUM(EXP($V136:$X136))</f>
        <v>0.9032955758308715</v>
      </c>
      <c r="AD136" s="5">
        <v>0</v>
      </c>
      <c r="AE136" s="1">
        <v>0</v>
      </c>
      <c r="AF136" s="6">
        <v>1</v>
      </c>
      <c r="AH136" s="5">
        <f t="shared" si="19"/>
        <v>0</v>
      </c>
      <c r="AI136" s="1">
        <f t="shared" si="20"/>
        <v>0</v>
      </c>
      <c r="AJ136" s="6">
        <f t="shared" si="21"/>
        <v>4.4170116853756498E-2</v>
      </c>
      <c r="AN136" s="5">
        <f t="shared" si="22"/>
        <v>2.8513172548628823E-2</v>
      </c>
      <c r="AO136" s="1">
        <f t="shared" si="23"/>
        <v>6.8191251620499646E-2</v>
      </c>
      <c r="AP136" s="6">
        <f t="shared" si="24"/>
        <v>-9.67044241691285E-2</v>
      </c>
    </row>
    <row r="137" spans="1:42" x14ac:dyDescent="0.2">
      <c r="A137" s="5">
        <v>-0.60604319885107349</v>
      </c>
      <c r="B137" s="1">
        <v>-0.98415147675872805</v>
      </c>
      <c r="C137" s="1">
        <v>-0.42590882302931127</v>
      </c>
      <c r="D137" s="1">
        <v>-0.59905168967349209</v>
      </c>
      <c r="E137" s="1">
        <v>-1.0350550888099359</v>
      </c>
      <c r="F137" s="1">
        <v>-0.47286784399711873</v>
      </c>
      <c r="G137" s="1">
        <v>-1.4550185132663926</v>
      </c>
      <c r="H137" s="1">
        <v>1.9189348260392418</v>
      </c>
      <c r="I137" s="1">
        <v>-0.5972835113531747</v>
      </c>
      <c r="J137" s="1">
        <v>0.16952855305610656</v>
      </c>
      <c r="K137" s="1">
        <v>-0.91015095177628125</v>
      </c>
      <c r="L137" s="1">
        <v>-1.556067618481406</v>
      </c>
      <c r="M137" s="6">
        <v>-0.30855597477380975</v>
      </c>
      <c r="V137" s="5">
        <v>-6.3775487035860481</v>
      </c>
      <c r="W137" s="1">
        <v>-2.9803226462555603</v>
      </c>
      <c r="X137" s="6">
        <v>-1.8406206831435179</v>
      </c>
      <c r="Z137" s="5">
        <f t="array" ref="Z137">EXP(V137)/SUM(EXP($V137:$X137))</f>
        <v>8.046054194520787E-3</v>
      </c>
      <c r="AA137" s="1">
        <f t="array" ref="AA137">EXP(W137)/SUM(EXP($V137:$X137))</f>
        <v>0.24042492205959792</v>
      </c>
      <c r="AB137" s="6">
        <f t="array" ref="AB137">EXP(X137)/SUM(EXP($V137:$X137))</f>
        <v>0.75152902374588126</v>
      </c>
      <c r="AD137" s="5">
        <v>0</v>
      </c>
      <c r="AE137" s="1">
        <v>0</v>
      </c>
      <c r="AF137" s="6">
        <v>1</v>
      </c>
      <c r="AH137" s="5">
        <f t="shared" si="19"/>
        <v>0</v>
      </c>
      <c r="AI137" s="1">
        <f t="shared" si="20"/>
        <v>0</v>
      </c>
      <c r="AJ137" s="6">
        <f t="shared" si="21"/>
        <v>0.12405424247656724</v>
      </c>
      <c r="AN137" s="5">
        <f t="shared" si="22"/>
        <v>8.046054194520787E-3</v>
      </c>
      <c r="AO137" s="1">
        <f t="shared" si="23"/>
        <v>0.24042492205959792</v>
      </c>
      <c r="AP137" s="6">
        <f t="shared" si="24"/>
        <v>-0.24847097625411874</v>
      </c>
    </row>
    <row r="138" spans="1:42" x14ac:dyDescent="0.2">
      <c r="A138" s="5">
        <v>-0.49486935199896881</v>
      </c>
      <c r="B138" s="1">
        <v>0.11099756086835599</v>
      </c>
      <c r="C138" s="1">
        <v>-0.60867586859154954</v>
      </c>
      <c r="D138" s="1">
        <v>-0.29876669738432965</v>
      </c>
      <c r="E138" s="1">
        <v>-0.40313502315691868</v>
      </c>
      <c r="F138" s="1">
        <v>-1.081753832345969</v>
      </c>
      <c r="G138" s="1">
        <v>-1.3747011754793883</v>
      </c>
      <c r="H138" s="1">
        <v>2.1606690079465212</v>
      </c>
      <c r="I138" s="1">
        <v>-1.1404295917168545</v>
      </c>
      <c r="J138" s="1">
        <v>0.88326902494312043</v>
      </c>
      <c r="K138" s="1">
        <v>-0.99789772609041139</v>
      </c>
      <c r="L138" s="1">
        <v>-1.4571966214070644</v>
      </c>
      <c r="M138" s="6">
        <v>-0.16525375653653862</v>
      </c>
      <c r="V138" s="5">
        <v>-4.5422876733368378</v>
      </c>
      <c r="W138" s="1">
        <v>-2.6170895956996478</v>
      </c>
      <c r="X138" s="6">
        <v>0.25255027220489989</v>
      </c>
      <c r="Z138" s="5">
        <f t="array" ref="Z138">EXP(V138)/SUM(EXP($V138:$X138))</f>
        <v>7.7675153494488822E-3</v>
      </c>
      <c r="AA138" s="1">
        <f t="array" ref="AA138">EXP(W138)/SUM(EXP($V138:$X138))</f>
        <v>5.3258020663306697E-2</v>
      </c>
      <c r="AB138" s="6">
        <f t="array" ref="AB138">EXP(X138)/SUM(EXP($V138:$X138))</f>
        <v>0.93897446398724449</v>
      </c>
      <c r="AD138" s="5">
        <v>0</v>
      </c>
      <c r="AE138" s="1">
        <v>0</v>
      </c>
      <c r="AF138" s="6">
        <v>1</v>
      </c>
      <c r="AH138" s="5">
        <f t="shared" si="19"/>
        <v>0</v>
      </c>
      <c r="AI138" s="1">
        <f t="shared" si="20"/>
        <v>0</v>
      </c>
      <c r="AJ138" s="6">
        <f t="shared" si="21"/>
        <v>2.7346218490257583E-2</v>
      </c>
      <c r="AN138" s="5">
        <f t="shared" si="22"/>
        <v>7.7675153494488822E-3</v>
      </c>
      <c r="AO138" s="1">
        <f t="shared" si="23"/>
        <v>5.3258020663306697E-2</v>
      </c>
      <c r="AP138" s="6">
        <f t="shared" si="24"/>
        <v>-6.102553601275551E-2</v>
      </c>
    </row>
    <row r="139" spans="1:42" x14ac:dyDescent="0.2">
      <c r="A139" s="5">
        <v>-0.92721208975715408</v>
      </c>
      <c r="B139" s="1">
        <v>2.1397162699152492</v>
      </c>
      <c r="C139" s="1">
        <v>0.63414004123167433</v>
      </c>
      <c r="D139" s="1">
        <v>0.45194578333857638</v>
      </c>
      <c r="E139" s="1">
        <v>-0.75420172629748383</v>
      </c>
      <c r="F139" s="1">
        <v>-1.466313403934717</v>
      </c>
      <c r="G139" s="1">
        <v>-1.5654548527235232</v>
      </c>
      <c r="H139" s="1">
        <v>1.3548884015889247</v>
      </c>
      <c r="I139" s="1">
        <v>-1.385721369945613</v>
      </c>
      <c r="J139" s="1">
        <v>-0.52258341968281619</v>
      </c>
      <c r="K139" s="1">
        <v>-0.91015095177628125</v>
      </c>
      <c r="L139" s="1">
        <v>-1.895053894164862</v>
      </c>
      <c r="M139" s="6">
        <v>-8.5641413071387978E-2</v>
      </c>
      <c r="V139" s="5">
        <v>-5.7612367397245112</v>
      </c>
      <c r="W139" s="1">
        <v>-3.4264020880331065</v>
      </c>
      <c r="X139" s="6">
        <v>-0.12166487146248564</v>
      </c>
      <c r="Z139" s="5">
        <f t="array" ref="Z139">EXP(V139)/SUM(EXP($V139:$X139))</f>
        <v>3.4168176548409865E-3</v>
      </c>
      <c r="AA139" s="1">
        <f t="array" ref="AA139">EXP(W139)/SUM(EXP($V139:$X139))</f>
        <v>3.5288045750548572E-2</v>
      </c>
      <c r="AB139" s="6">
        <f t="array" ref="AB139">EXP(X139)/SUM(EXP($V139:$X139))</f>
        <v>0.96129513659461041</v>
      </c>
      <c r="AD139" s="5">
        <v>0</v>
      </c>
      <c r="AE139" s="1">
        <v>0</v>
      </c>
      <c r="AF139" s="6">
        <v>1</v>
      </c>
      <c r="AH139" s="5">
        <f t="shared" si="19"/>
        <v>0</v>
      </c>
      <c r="AI139" s="1">
        <f t="shared" si="20"/>
        <v>0</v>
      </c>
      <c r="AJ139" s="6">
        <f t="shared" si="21"/>
        <v>1.7143254874512591E-2</v>
      </c>
      <c r="AN139" s="5">
        <f t="shared" si="22"/>
        <v>3.4168176548409865E-3</v>
      </c>
      <c r="AO139" s="1">
        <f t="shared" si="23"/>
        <v>3.5288045750548572E-2</v>
      </c>
      <c r="AP139" s="6">
        <f t="shared" si="24"/>
        <v>-3.8704863405389589E-2</v>
      </c>
    </row>
    <row r="140" spans="1:42" x14ac:dyDescent="0.2">
      <c r="A140" s="5">
        <v>-0.58133789955060633</v>
      </c>
      <c r="B140" s="1">
        <v>2.848870154936066</v>
      </c>
      <c r="C140" s="1">
        <v>0.99967413235615243</v>
      </c>
      <c r="D140" s="1">
        <v>1.653085752495226</v>
      </c>
      <c r="E140" s="1">
        <v>-0.26270834190069259</v>
      </c>
      <c r="F140" s="1">
        <v>-0.8093574691372728</v>
      </c>
      <c r="G140" s="1">
        <v>-1.4349391788196415</v>
      </c>
      <c r="H140" s="1">
        <v>2.1606690079465212</v>
      </c>
      <c r="I140" s="1">
        <v>-0.86009613088398729</v>
      </c>
      <c r="J140" s="1">
        <v>-2.5127939276715527E-2</v>
      </c>
      <c r="K140" s="1">
        <v>-0.60303724167682615</v>
      </c>
      <c r="L140" s="1">
        <v>-1.3018279117188138</v>
      </c>
      <c r="M140" s="6">
        <v>-0.73846262948562313</v>
      </c>
      <c r="V140" s="5">
        <v>-2.1080670562931427</v>
      </c>
      <c r="W140" s="1">
        <v>-3.3413252418840876E-2</v>
      </c>
      <c r="X140" s="6">
        <v>4.0253690492075229</v>
      </c>
      <c r="Z140" s="5">
        <f t="array" ref="Z140">EXP(V140)/SUM(EXP($V140:$X140))</f>
        <v>2.1277531195973472E-3</v>
      </c>
      <c r="AA140" s="1">
        <f t="array" ref="AA140">EXP(W140)/SUM(EXP($V140:$X140))</f>
        <v>1.6940722746503017E-2</v>
      </c>
      <c r="AB140" s="6">
        <f t="array" ref="AB140">EXP(X140)/SUM(EXP($V140:$X140))</f>
        <v>0.98093152413389961</v>
      </c>
      <c r="AD140" s="5">
        <v>0</v>
      </c>
      <c r="AE140" s="1">
        <v>0</v>
      </c>
      <c r="AF140" s="6">
        <v>1</v>
      </c>
      <c r="AH140" s="5">
        <f t="shared" si="19"/>
        <v>0</v>
      </c>
      <c r="AI140" s="1">
        <f t="shared" si="20"/>
        <v>0</v>
      </c>
      <c r="AJ140" s="6">
        <f t="shared" si="21"/>
        <v>8.3613083476262815E-3</v>
      </c>
      <c r="AN140" s="5">
        <f t="shared" si="22"/>
        <v>2.1277531195973472E-3</v>
      </c>
      <c r="AO140" s="1">
        <f t="shared" si="23"/>
        <v>1.6940722746503017E-2</v>
      </c>
      <c r="AP140" s="6">
        <f t="shared" si="24"/>
        <v>-1.9068475866100387E-2</v>
      </c>
    </row>
    <row r="141" spans="1:42" x14ac:dyDescent="0.2">
      <c r="A141" s="5">
        <v>0.60451646687184701</v>
      </c>
      <c r="B141" s="1">
        <v>1.1253569153918026</v>
      </c>
      <c r="C141" s="1">
        <v>-0.64522927770399818</v>
      </c>
      <c r="D141" s="1">
        <v>1.5182949048327572E-3</v>
      </c>
      <c r="E141" s="1">
        <v>-0.82441506692559685</v>
      </c>
      <c r="F141" s="1">
        <v>-1.081753832345969</v>
      </c>
      <c r="G141" s="1">
        <v>-1.5554151855001477</v>
      </c>
      <c r="H141" s="1">
        <v>1.7577787047677225</v>
      </c>
      <c r="I141" s="1">
        <v>-1.2455546395291794</v>
      </c>
      <c r="J141" s="1">
        <v>0.27767104879656324</v>
      </c>
      <c r="K141" s="1">
        <v>-0.64691062883389072</v>
      </c>
      <c r="L141" s="1">
        <v>-1.1182103457236083</v>
      </c>
      <c r="M141" s="6">
        <v>-0.53147053647623144</v>
      </c>
      <c r="V141" s="5">
        <v>-4.0299453069121789</v>
      </c>
      <c r="W141" s="1">
        <v>-2.6386265981935018</v>
      </c>
      <c r="X141" s="6">
        <v>1.1074075637078669</v>
      </c>
      <c r="Z141" s="5">
        <f t="array" ref="Z141">EXP(V141)/SUM(EXP($V141:$X141))</f>
        <v>5.7050075086928611E-3</v>
      </c>
      <c r="AA141" s="1">
        <f t="array" ref="AA141">EXP(W141)/SUM(EXP($V141:$X141))</f>
        <v>2.2934974316087788E-2</v>
      </c>
      <c r="AB141" s="6">
        <f t="array" ref="AB141">EXP(X141)/SUM(EXP($V141:$X141))</f>
        <v>0.97136001817521944</v>
      </c>
      <c r="AD141" s="5">
        <v>0</v>
      </c>
      <c r="AE141" s="1">
        <v>0</v>
      </c>
      <c r="AF141" s="6">
        <v>1</v>
      </c>
      <c r="AH141" s="5">
        <f t="shared" si="19"/>
        <v>0</v>
      </c>
      <c r="AI141" s="1">
        <f t="shared" si="20"/>
        <v>0</v>
      </c>
      <c r="AJ141" s="6">
        <f t="shared" si="21"/>
        <v>1.2619776344996492E-2</v>
      </c>
      <c r="AN141" s="5">
        <f t="shared" si="22"/>
        <v>5.7050075086928611E-3</v>
      </c>
      <c r="AO141" s="1">
        <f t="shared" si="23"/>
        <v>2.2934974316087788E-2</v>
      </c>
      <c r="AP141" s="6">
        <f t="shared" si="24"/>
        <v>-2.8639981824780558E-2</v>
      </c>
    </row>
    <row r="142" spans="1:42" x14ac:dyDescent="0.2">
      <c r="A142" s="5">
        <v>-0.19840576039335547</v>
      </c>
      <c r="B142" s="1">
        <v>0.55982913366634124</v>
      </c>
      <c r="C142" s="1">
        <v>0.89001390501880828</v>
      </c>
      <c r="D142" s="1">
        <v>1.3528007602060637</v>
      </c>
      <c r="E142" s="1">
        <v>8.8358361239872549E-2</v>
      </c>
      <c r="F142" s="1">
        <v>3.9878251454544482E-2</v>
      </c>
      <c r="G142" s="1">
        <v>-1.4349391788196415</v>
      </c>
      <c r="H142" s="1">
        <v>1.3548884015889247</v>
      </c>
      <c r="I142" s="1">
        <v>-1.3682005286435588</v>
      </c>
      <c r="J142" s="1">
        <v>-5.9733537913661691E-2</v>
      </c>
      <c r="K142" s="1">
        <v>-0.29592353157737067</v>
      </c>
      <c r="L142" s="1">
        <v>-0.65210421665885632</v>
      </c>
      <c r="M142" s="6">
        <v>-0.49962559909017124</v>
      </c>
      <c r="V142" s="5">
        <v>-2.0150250145734954</v>
      </c>
      <c r="W142" s="1">
        <v>-0.21180096214685143</v>
      </c>
      <c r="X142" s="6">
        <v>1.6871929609614529</v>
      </c>
      <c r="Z142" s="5">
        <f t="array" ref="Z142">EXP(V142)/SUM(EXP($V142:$X142))</f>
        <v>2.1005623922726563E-2</v>
      </c>
      <c r="AA142" s="1">
        <f t="array" ref="AA142">EXP(W142)/SUM(EXP($V142:$X142))</f>
        <v>0.12748698234621239</v>
      </c>
      <c r="AB142" s="6">
        <f t="array" ref="AB142">EXP(X142)/SUM(EXP($V142:$X142))</f>
        <v>0.85150739373106099</v>
      </c>
      <c r="AD142" s="5">
        <v>0</v>
      </c>
      <c r="AE142" s="1">
        <v>0</v>
      </c>
      <c r="AF142" s="6">
        <v>1</v>
      </c>
      <c r="AH142" s="5">
        <f t="shared" si="19"/>
        <v>0</v>
      </c>
      <c r="AI142" s="1">
        <f t="shared" si="20"/>
        <v>0</v>
      </c>
      <c r="AJ142" s="6">
        <f t="shared" si="21"/>
        <v>6.9811576658914576E-2</v>
      </c>
      <c r="AN142" s="5">
        <f t="shared" si="22"/>
        <v>2.1005623922726563E-2</v>
      </c>
      <c r="AO142" s="1">
        <f t="shared" si="23"/>
        <v>0.12748698234621239</v>
      </c>
      <c r="AP142" s="6">
        <f t="shared" si="24"/>
        <v>-0.14849260626893901</v>
      </c>
    </row>
    <row r="143" spans="1:42" x14ac:dyDescent="0.2">
      <c r="A143" s="5">
        <v>-8.7231913541250747E-2</v>
      </c>
      <c r="B143" s="1">
        <v>0.42517966182694572</v>
      </c>
      <c r="C143" s="1">
        <v>1.2189945870308394</v>
      </c>
      <c r="D143" s="1">
        <v>0.45194578333857638</v>
      </c>
      <c r="E143" s="1">
        <v>-0.26270834190069259</v>
      </c>
      <c r="F143" s="1">
        <v>-1.2099403562088848</v>
      </c>
      <c r="G143" s="1">
        <v>-1.5353358510533968</v>
      </c>
      <c r="H143" s="1">
        <v>1.3548884015889247</v>
      </c>
      <c r="I143" s="1">
        <v>-1.4733255764558839</v>
      </c>
      <c r="J143" s="1">
        <v>-0.19815593246144636</v>
      </c>
      <c r="K143" s="1">
        <v>-0.82240417746215111</v>
      </c>
      <c r="L143" s="1">
        <v>-0.42611336620321866</v>
      </c>
      <c r="M143" s="6">
        <v>-0.46778066170411098</v>
      </c>
      <c r="V143" s="5">
        <v>-3.744264441042561</v>
      </c>
      <c r="W143" s="1">
        <v>-1.917652269701376</v>
      </c>
      <c r="X143" s="6">
        <v>0.31346849410607441</v>
      </c>
      <c r="Z143" s="5">
        <f t="array" ref="Z143">EXP(V143)/SUM(EXP($V143:$X143))</f>
        <v>1.5371412174442683E-2</v>
      </c>
      <c r="AA143" s="1">
        <f t="array" ref="AA143">EXP(W143)/SUM(EXP($V143:$X143))</f>
        <v>9.5499556480683326E-2</v>
      </c>
      <c r="AB143" s="6">
        <f t="array" ref="AB143">EXP(X143)/SUM(EXP($V143:$X143))</f>
        <v>0.88912903134487398</v>
      </c>
      <c r="AD143" s="5">
        <v>0</v>
      </c>
      <c r="AE143" s="1">
        <v>0</v>
      </c>
      <c r="AF143" s="6">
        <v>1</v>
      </c>
      <c r="AH143" s="5">
        <f t="shared" si="19"/>
        <v>0</v>
      </c>
      <c r="AI143" s="1">
        <f t="shared" si="20"/>
        <v>0</v>
      </c>
      <c r="AJ143" s="6">
        <f t="shared" si="21"/>
        <v>5.1035209181916043E-2</v>
      </c>
      <c r="AN143" s="5">
        <f t="shared" si="22"/>
        <v>1.5371412174442683E-2</v>
      </c>
      <c r="AO143" s="1">
        <f t="shared" si="23"/>
        <v>9.5499556480683326E-2</v>
      </c>
      <c r="AP143" s="6">
        <f t="shared" si="24"/>
        <v>-0.11087096865512602</v>
      </c>
    </row>
    <row r="144" spans="1:42" x14ac:dyDescent="0.2">
      <c r="A144" s="5">
        <v>0.44393202141880567</v>
      </c>
      <c r="B144" s="1">
        <v>0.20076387542795313</v>
      </c>
      <c r="C144" s="1">
        <v>-6.0374731904833188E-2</v>
      </c>
      <c r="D144" s="1">
        <v>0.15166079104941396</v>
      </c>
      <c r="E144" s="1">
        <v>-0.75420172629748383</v>
      </c>
      <c r="F144" s="1">
        <v>-1.434266772968988</v>
      </c>
      <c r="G144" s="1">
        <v>-1.5353358510533968</v>
      </c>
      <c r="H144" s="1">
        <v>6.5639431416769908E-2</v>
      </c>
      <c r="I144" s="1">
        <v>-1.6660548307784799</v>
      </c>
      <c r="J144" s="1">
        <v>0.23441405050038033</v>
      </c>
      <c r="K144" s="1">
        <v>-1.1295178875616065</v>
      </c>
      <c r="L144" s="1">
        <v>-0.20012251574758097</v>
      </c>
      <c r="M144" s="6">
        <v>0.10542821124497352</v>
      </c>
      <c r="V144" s="5">
        <v>-4.6147850523306548</v>
      </c>
      <c r="W144" s="1">
        <v>-3.8367430728810121</v>
      </c>
      <c r="X144" s="6">
        <v>-1.5545949277002675</v>
      </c>
      <c r="Z144" s="5">
        <f t="array" ref="Z144">EXP(V144)/SUM(EXP($V144:$X144))</f>
        <v>4.0801642072258747E-2</v>
      </c>
      <c r="AA144" s="1">
        <f t="array" ref="AA144">EXP(W144)/SUM(EXP($V144:$X144))</f>
        <v>8.8833542267906532E-2</v>
      </c>
      <c r="AB144" s="6">
        <f t="array" ref="AB144">EXP(X144)/SUM(EXP($V144:$X144))</f>
        <v>0.8703648156598347</v>
      </c>
      <c r="AD144" s="5">
        <v>0</v>
      </c>
      <c r="AE144" s="1">
        <v>0</v>
      </c>
      <c r="AF144" s="6">
        <v>1</v>
      </c>
      <c r="AH144" s="5">
        <f t="shared" si="19"/>
        <v>0</v>
      </c>
      <c r="AI144" s="1">
        <f t="shared" si="20"/>
        <v>0</v>
      </c>
      <c r="AJ144" s="6">
        <f t="shared" si="21"/>
        <v>6.0298673566887992E-2</v>
      </c>
      <c r="AN144" s="5">
        <f t="shared" si="22"/>
        <v>4.0801642072258747E-2</v>
      </c>
      <c r="AO144" s="1">
        <f t="shared" si="23"/>
        <v>8.8833542267906532E-2</v>
      </c>
      <c r="AP144" s="6">
        <f t="shared" si="24"/>
        <v>-0.1296351843401653</v>
      </c>
    </row>
    <row r="145" spans="1:42" x14ac:dyDescent="0.2">
      <c r="A145" s="5">
        <v>0.64157441582254793</v>
      </c>
      <c r="B145" s="1">
        <v>0.74833839424149506</v>
      </c>
      <c r="C145" s="1">
        <v>1.2921014052557349</v>
      </c>
      <c r="D145" s="1">
        <v>1.2026582640614825</v>
      </c>
      <c r="E145" s="1">
        <v>-0.19249500127257957</v>
      </c>
      <c r="F145" s="1">
        <v>-1.1939170407260205</v>
      </c>
      <c r="G145" s="1">
        <v>-1.5152565166066456</v>
      </c>
      <c r="H145" s="1">
        <v>1.1131542196816455</v>
      </c>
      <c r="I145" s="1">
        <v>-1.8237424024969675</v>
      </c>
      <c r="J145" s="1">
        <v>-0.30629842820190301</v>
      </c>
      <c r="K145" s="1">
        <v>-0.29592353157737067</v>
      </c>
      <c r="L145" s="1">
        <v>-0.77922407004015215</v>
      </c>
      <c r="M145" s="6">
        <v>-0.72254016079259298</v>
      </c>
      <c r="V145" s="5">
        <v>-3.3021914548849747</v>
      </c>
      <c r="W145" s="1">
        <v>-1.8813304222935583</v>
      </c>
      <c r="X145" s="6">
        <v>1.2386411100808976</v>
      </c>
      <c r="Z145" s="5">
        <f t="array" ref="Z145">EXP(V145)/SUM(EXP($V145:$X145))</f>
        <v>1.0110250211243553E-2</v>
      </c>
      <c r="AA145" s="1">
        <f t="array" ref="AA145">EXP(W145)/SUM(EXP($V145:$X145))</f>
        <v>4.1863353002499631E-2</v>
      </c>
      <c r="AB145" s="6">
        <f t="array" ref="AB145">EXP(X145)/SUM(EXP($V145:$X145))</f>
        <v>0.94802639678625689</v>
      </c>
      <c r="AD145" s="5">
        <v>0</v>
      </c>
      <c r="AE145" s="1">
        <v>0</v>
      </c>
      <c r="AF145" s="6">
        <v>1</v>
      </c>
      <c r="AH145" s="5">
        <f t="shared" si="19"/>
        <v>0</v>
      </c>
      <c r="AI145" s="1">
        <f t="shared" si="20"/>
        <v>0</v>
      </c>
      <c r="AJ145" s="6">
        <f t="shared" si="21"/>
        <v>2.3179570025848594E-2</v>
      </c>
      <c r="AN145" s="5">
        <f t="shared" si="22"/>
        <v>1.0110250211243553E-2</v>
      </c>
      <c r="AO145" s="1">
        <f t="shared" si="23"/>
        <v>4.1863353002499631E-2</v>
      </c>
      <c r="AP145" s="6">
        <f t="shared" si="24"/>
        <v>-5.1973603213743114E-2</v>
      </c>
    </row>
    <row r="146" spans="1:42" x14ac:dyDescent="0.2">
      <c r="A146" s="5">
        <v>0.7651009123248862</v>
      </c>
      <c r="B146" s="1">
        <v>2.3461787934023226</v>
      </c>
      <c r="C146" s="1">
        <v>-6.0374731904833188E-2</v>
      </c>
      <c r="D146" s="1">
        <v>0.15166079104941396</v>
      </c>
      <c r="E146" s="1">
        <v>-0.54356170441314478</v>
      </c>
      <c r="F146" s="1">
        <v>-0.47286784399711873</v>
      </c>
      <c r="G146" s="1">
        <v>-1.2341458343521314</v>
      </c>
      <c r="H146" s="1">
        <v>0.87142003777436627</v>
      </c>
      <c r="I146" s="1">
        <v>-1.000262861300421</v>
      </c>
      <c r="J146" s="1">
        <v>-0.28466992905381139</v>
      </c>
      <c r="K146" s="1">
        <v>-0.2081767572632405</v>
      </c>
      <c r="L146" s="1">
        <v>-0.79334849819362985</v>
      </c>
      <c r="M146" s="6">
        <v>-0.62700534863441226</v>
      </c>
      <c r="V146" s="5">
        <v>-1.8985152500800351</v>
      </c>
      <c r="W146" s="1">
        <v>-1.6278187259017245</v>
      </c>
      <c r="X146" s="6">
        <v>2.1540908630279265</v>
      </c>
      <c r="Z146" s="5">
        <f t="array" ref="Z146">EXP(V146)/SUM(EXP($V146:$X146))</f>
        <v>1.6706172982576796E-2</v>
      </c>
      <c r="AA146" s="1">
        <f t="array" ref="AA146">EXP(W146)/SUM(EXP($V146:$X146))</f>
        <v>2.18997411031009E-2</v>
      </c>
      <c r="AB146" s="6">
        <f t="array" ref="AB146">EXP(X146)/SUM(EXP($V146:$X146))</f>
        <v>0.9613940859143224</v>
      </c>
      <c r="AD146" s="5">
        <v>0</v>
      </c>
      <c r="AE146" s="1">
        <v>0</v>
      </c>
      <c r="AF146" s="6">
        <v>1</v>
      </c>
      <c r="AH146" s="5">
        <f t="shared" si="19"/>
        <v>0</v>
      </c>
      <c r="AI146" s="1">
        <f t="shared" si="20"/>
        <v>0</v>
      </c>
      <c r="AJ146" s="6">
        <f t="shared" si="21"/>
        <v>1.7098553793262587E-2</v>
      </c>
      <c r="AN146" s="5">
        <f t="shared" si="22"/>
        <v>1.6706172982576796E-2</v>
      </c>
      <c r="AO146" s="1">
        <f t="shared" si="23"/>
        <v>2.18997411031009E-2</v>
      </c>
      <c r="AP146" s="6">
        <f t="shared" si="24"/>
        <v>-3.8605914085677595E-2</v>
      </c>
    </row>
    <row r="147" spans="1:42" x14ac:dyDescent="0.2">
      <c r="A147" s="5">
        <v>-0.92721208975715408</v>
      </c>
      <c r="B147" s="1">
        <v>1.3856792276146341</v>
      </c>
      <c r="C147" s="1">
        <v>-0.60867586859154954</v>
      </c>
      <c r="D147" s="1">
        <v>-0.29876669738432965</v>
      </c>
      <c r="E147" s="1">
        <v>0.86070510814911583</v>
      </c>
      <c r="F147" s="1">
        <v>-1.466313403934717</v>
      </c>
      <c r="G147" s="1">
        <v>-1.2542251687988824</v>
      </c>
      <c r="H147" s="1">
        <v>-0.57898505366930741</v>
      </c>
      <c r="I147" s="1">
        <v>-0.79001276567577083</v>
      </c>
      <c r="J147" s="1">
        <v>1.3634217060307485</v>
      </c>
      <c r="K147" s="1">
        <v>-1.3488848233469315</v>
      </c>
      <c r="L147" s="1">
        <v>-0.86397063896101622</v>
      </c>
      <c r="M147" s="6">
        <v>0.34426524164042538</v>
      </c>
      <c r="V147" s="5">
        <v>-2.9748879960640764</v>
      </c>
      <c r="W147" s="1">
        <v>-3.2319609574476873</v>
      </c>
      <c r="X147" s="6">
        <v>0.17576359382172374</v>
      </c>
      <c r="Z147" s="5">
        <f t="array" ref="Z147">EXP(V147)/SUM(EXP($V147:$X147))</f>
        <v>3.9801649483798322E-2</v>
      </c>
      <c r="AA147" s="1">
        <f t="array" ref="AA147">EXP(W147)/SUM(EXP($V147:$X147))</f>
        <v>3.0779084799664236E-2</v>
      </c>
      <c r="AB147" s="6">
        <f t="array" ref="AB147">EXP(X147)/SUM(EXP($V147:$X147))</f>
        <v>0.92941926571653732</v>
      </c>
      <c r="AD147" s="5">
        <v>0</v>
      </c>
      <c r="AE147" s="1">
        <v>0</v>
      </c>
      <c r="AF147" s="6">
        <v>1</v>
      </c>
      <c r="AH147" s="5">
        <f t="shared" si="19"/>
        <v>0</v>
      </c>
      <c r="AI147" s="1">
        <f t="shared" si="20"/>
        <v>0</v>
      </c>
      <c r="AJ147" s="6">
        <f t="shared" si="21"/>
        <v>3.1788329374190682E-2</v>
      </c>
      <c r="AN147" s="5">
        <f t="shared" si="22"/>
        <v>3.9801649483798322E-2</v>
      </c>
      <c r="AO147" s="1">
        <f t="shared" si="23"/>
        <v>3.0779084799664236E-2</v>
      </c>
      <c r="AP147" s="6">
        <f t="shared" si="24"/>
        <v>-7.0580734283462676E-2</v>
      </c>
    </row>
    <row r="148" spans="1:42" x14ac:dyDescent="0.2">
      <c r="A148" s="5">
        <v>0.19687902841412896</v>
      </c>
      <c r="B148" s="1">
        <v>1.1074036524798831</v>
      </c>
      <c r="C148" s="1">
        <v>-0.79144291415378942</v>
      </c>
      <c r="D148" s="1">
        <v>0.45194578333857638</v>
      </c>
      <c r="E148" s="1">
        <v>0.15857170186798558</v>
      </c>
      <c r="F148" s="1">
        <v>-1.2740336181403429</v>
      </c>
      <c r="G148" s="1">
        <v>-1.4851375149365191</v>
      </c>
      <c r="H148" s="1">
        <v>0.5491077952313278</v>
      </c>
      <c r="I148" s="1">
        <v>-0.50967930484290369</v>
      </c>
      <c r="J148" s="1">
        <v>-0.45769792223854222</v>
      </c>
      <c r="K148" s="1">
        <v>-1.5682517591322569</v>
      </c>
      <c r="L148" s="1">
        <v>-1.3159523398722912</v>
      </c>
      <c r="M148" s="6">
        <v>0.26465289817527476</v>
      </c>
      <c r="V148" s="5">
        <v>-4.2284449541341811</v>
      </c>
      <c r="W148" s="1">
        <v>-2.864847962574927</v>
      </c>
      <c r="X148" s="6">
        <v>0.13129391686326858</v>
      </c>
      <c r="Z148" s="5">
        <f t="array" ref="Z148">EXP(V148)/SUM(EXP($V148:$X148))</f>
        <v>1.2026901533515509E-2</v>
      </c>
      <c r="AA148" s="1">
        <f t="array" ref="AA148">EXP(W148)/SUM(EXP($V148:$X148))</f>
        <v>4.7027988606498129E-2</v>
      </c>
      <c r="AB148" s="6">
        <f t="array" ref="AB148">EXP(X148)/SUM(EXP($V148:$X148))</f>
        <v>0.94094510985998625</v>
      </c>
      <c r="AD148" s="5">
        <v>0</v>
      </c>
      <c r="AE148" s="1">
        <v>0</v>
      </c>
      <c r="AF148" s="6">
        <v>1</v>
      </c>
      <c r="AH148" s="5">
        <f t="shared" si="19"/>
        <v>0</v>
      </c>
      <c r="AI148" s="1">
        <f t="shared" si="20"/>
        <v>0</v>
      </c>
      <c r="AJ148" s="6">
        <f t="shared" si="21"/>
        <v>2.6435710451824614E-2</v>
      </c>
      <c r="AN148" s="5">
        <f t="shared" si="22"/>
        <v>1.2026901533515509E-2</v>
      </c>
      <c r="AO148" s="1">
        <f t="shared" si="23"/>
        <v>4.7027988606498129E-2</v>
      </c>
      <c r="AP148" s="6">
        <f t="shared" si="24"/>
        <v>-5.9054890140013749E-2</v>
      </c>
    </row>
    <row r="149" spans="1:42" x14ac:dyDescent="0.2">
      <c r="A149" s="5">
        <v>1.086269803230969</v>
      </c>
      <c r="B149" s="1">
        <v>2.42696847650596</v>
      </c>
      <c r="C149" s="1">
        <v>-0.49901564125420689</v>
      </c>
      <c r="D149" s="1">
        <v>0.15166079104941396</v>
      </c>
      <c r="E149" s="1">
        <v>-1.3861217919505011</v>
      </c>
      <c r="F149" s="1">
        <v>-2.1072460232492962</v>
      </c>
      <c r="G149" s="1">
        <v>-1.6959705266274048</v>
      </c>
      <c r="H149" s="1">
        <v>0.30737361332404911</v>
      </c>
      <c r="I149" s="1">
        <v>-1.595971465570263</v>
      </c>
      <c r="J149" s="1">
        <v>-6.8384937572898041E-2</v>
      </c>
      <c r="K149" s="1">
        <v>-1.6559985334463869</v>
      </c>
      <c r="L149" s="1">
        <v>-1.8103073252439981</v>
      </c>
      <c r="M149" s="6">
        <v>-1.0569120033462256</v>
      </c>
      <c r="V149" s="5">
        <v>-7.1183537932269187</v>
      </c>
      <c r="W149" s="1">
        <v>-5.670154837411653</v>
      </c>
      <c r="X149" s="6">
        <v>7.9384692682055891E-2</v>
      </c>
      <c r="Z149" s="5">
        <f t="array" ref="Z149">EXP(V149)/SUM(EXP($V149:$X149))</f>
        <v>7.4534504690670802E-4</v>
      </c>
      <c r="AA149" s="1">
        <f t="array" ref="AA149">EXP(W149)/SUM(EXP($V149:$X149))</f>
        <v>3.1717736364876847E-3</v>
      </c>
      <c r="AB149" s="6">
        <f t="array" ref="AB149">EXP(X149)/SUM(EXP($V149:$X149))</f>
        <v>0.99608288131660561</v>
      </c>
      <c r="AD149" s="5">
        <v>0</v>
      </c>
      <c r="AE149" s="1">
        <v>0</v>
      </c>
      <c r="AF149" s="6">
        <v>1</v>
      </c>
      <c r="AH149" s="5">
        <f t="shared" si="19"/>
        <v>0</v>
      </c>
      <c r="AI149" s="1">
        <f t="shared" si="20"/>
        <v>0</v>
      </c>
      <c r="AJ149" s="6">
        <f t="shared" si="21"/>
        <v>1.7045236235955351E-3</v>
      </c>
      <c r="AN149" s="5">
        <f t="shared" si="22"/>
        <v>7.4534504690670802E-4</v>
      </c>
      <c r="AO149" s="1">
        <f t="shared" si="23"/>
        <v>3.1717736364876847E-3</v>
      </c>
      <c r="AP149" s="6">
        <f t="shared" si="24"/>
        <v>-3.9171186833943938E-3</v>
      </c>
    </row>
    <row r="150" spans="1:42" x14ac:dyDescent="0.2">
      <c r="A150" s="5">
        <v>-0.16134781144265464</v>
      </c>
      <c r="B150" s="1">
        <v>2.040973323899693</v>
      </c>
      <c r="C150" s="1">
        <v>0.41481958655698753</v>
      </c>
      <c r="D150" s="1">
        <v>0.60208827948315757</v>
      </c>
      <c r="E150" s="1">
        <v>-0.96484174818182289</v>
      </c>
      <c r="F150" s="1">
        <v>-0.95356730848305338</v>
      </c>
      <c r="G150" s="1">
        <v>-1.3847408427027641</v>
      </c>
      <c r="H150" s="1">
        <v>0.87142003777436627</v>
      </c>
      <c r="I150" s="1">
        <v>-1.2805963221332879</v>
      </c>
      <c r="J150" s="1">
        <v>1.1211825155721253</v>
      </c>
      <c r="K150" s="1">
        <v>-1.8314920820746468</v>
      </c>
      <c r="L150" s="1">
        <v>-1.0617126331096989</v>
      </c>
      <c r="M150" s="6">
        <v>-0.38816831823896036</v>
      </c>
      <c r="V150" s="5">
        <v>-3.7127549889597695</v>
      </c>
      <c r="W150" s="1">
        <v>-2.9739922372173724</v>
      </c>
      <c r="X150" s="6">
        <v>1.7881147311232248</v>
      </c>
      <c r="Z150" s="5">
        <f t="array" ref="Z150">EXP(V150)/SUM(EXP($V150:$X150))</f>
        <v>4.0322876197494166E-3</v>
      </c>
      <c r="AA150" s="1">
        <f t="array" ref="AA150">EXP(W150)/SUM(EXP($V150:$X150))</f>
        <v>8.4409647945950898E-3</v>
      </c>
      <c r="AB150" s="6">
        <f t="array" ref="AB150">EXP(X150)/SUM(EXP($V150:$X150))</f>
        <v>0.98752674758565551</v>
      </c>
      <c r="AD150" s="5">
        <v>0</v>
      </c>
      <c r="AE150" s="1">
        <v>0</v>
      </c>
      <c r="AF150" s="6">
        <v>1</v>
      </c>
      <c r="AH150" s="5">
        <f t="shared" si="19"/>
        <v>0</v>
      </c>
      <c r="AI150" s="1">
        <f t="shared" si="20"/>
        <v>0</v>
      </c>
      <c r="AJ150" s="6">
        <f t="shared" si="21"/>
        <v>5.4511324898197525E-3</v>
      </c>
      <c r="AN150" s="5">
        <f t="shared" si="22"/>
        <v>4.0322876197494166E-3</v>
      </c>
      <c r="AO150" s="1">
        <f t="shared" si="23"/>
        <v>8.4409647945950898E-3</v>
      </c>
      <c r="AP150" s="6">
        <f t="shared" si="24"/>
        <v>-1.2473252414344493E-2</v>
      </c>
    </row>
    <row r="151" spans="1:42" x14ac:dyDescent="0.2">
      <c r="A151" s="5">
        <v>0.39452142281787123</v>
      </c>
      <c r="B151" s="1">
        <v>0.81117481443321326</v>
      </c>
      <c r="C151" s="1">
        <v>4.928549543250943E-2</v>
      </c>
      <c r="D151" s="1">
        <v>0.60208827948315757</v>
      </c>
      <c r="E151" s="1">
        <v>-0.54356170441314478</v>
      </c>
      <c r="F151" s="1">
        <v>-0.58503105237717024</v>
      </c>
      <c r="G151" s="1">
        <v>-1.2743045032456335</v>
      </c>
      <c r="H151" s="1">
        <v>0.71026391650284726</v>
      </c>
      <c r="I151" s="1">
        <v>-0.5972835113531747</v>
      </c>
      <c r="J151" s="1">
        <v>1.4542614024527318</v>
      </c>
      <c r="K151" s="1">
        <v>-1.7876186949175816</v>
      </c>
      <c r="L151" s="1">
        <v>-1.4006989087931552</v>
      </c>
      <c r="M151" s="6">
        <v>-0.30855597477380975</v>
      </c>
      <c r="V151" s="5">
        <v>-3.278960200429899</v>
      </c>
      <c r="W151" s="1">
        <v>-2.7136890869576895</v>
      </c>
      <c r="X151" s="6">
        <v>2.0201706589275283</v>
      </c>
      <c r="Z151" s="5">
        <f t="array" ref="Z151">EXP(V151)/SUM(EXP($V151:$X151))</f>
        <v>4.9279851449873712E-3</v>
      </c>
      <c r="AA151" s="1">
        <f t="array" ref="AA151">EXP(W151)/SUM(EXP($V151:$X151))</f>
        <v>8.6728835534977573E-3</v>
      </c>
      <c r="AB151" s="6">
        <f t="array" ref="AB151">EXP(X151)/SUM(EXP($V151:$X151))</f>
        <v>0.9863991313015148</v>
      </c>
      <c r="AD151" s="5">
        <v>0</v>
      </c>
      <c r="AE151" s="1">
        <v>0</v>
      </c>
      <c r="AF151" s="6">
        <v>1</v>
      </c>
      <c r="AH151" s="5">
        <f t="shared" si="19"/>
        <v>0</v>
      </c>
      <c r="AI151" s="1">
        <f t="shared" si="20"/>
        <v>0</v>
      </c>
      <c r="AJ151" s="6">
        <f t="shared" si="21"/>
        <v>5.9473188850789156E-3</v>
      </c>
      <c r="AN151" s="5">
        <f t="shared" si="22"/>
        <v>4.9279851449873712E-3</v>
      </c>
      <c r="AO151" s="1">
        <f t="shared" si="23"/>
        <v>8.6728835534977573E-3</v>
      </c>
      <c r="AP151" s="6">
        <f t="shared" si="24"/>
        <v>-1.3600868698485202E-2</v>
      </c>
    </row>
    <row r="152" spans="1:42" x14ac:dyDescent="0.2">
      <c r="A152" s="5">
        <v>9.8057831212257862E-2</v>
      </c>
      <c r="B152" s="1">
        <v>1.4036324905265536</v>
      </c>
      <c r="C152" s="1">
        <v>-2.3821322792386187E-2</v>
      </c>
      <c r="D152" s="1">
        <v>0.60208827948315757</v>
      </c>
      <c r="E152" s="1">
        <v>0.93091844877722896</v>
      </c>
      <c r="F152" s="1">
        <v>-1.4182434574861233</v>
      </c>
      <c r="G152" s="1">
        <v>-0.64180546817297635</v>
      </c>
      <c r="H152" s="1">
        <v>-0.17609475049050882</v>
      </c>
      <c r="I152" s="1">
        <v>-0.79001276567577083</v>
      </c>
      <c r="J152" s="1">
        <v>1.8781799857553221</v>
      </c>
      <c r="K152" s="1">
        <v>-1.699871920603452</v>
      </c>
      <c r="L152" s="1">
        <v>-1.8103073252439981</v>
      </c>
      <c r="M152" s="6">
        <v>-0.62700534863441226</v>
      </c>
      <c r="V152" s="5">
        <v>-2.1939204744288152</v>
      </c>
      <c r="W152" s="1">
        <v>-2.7820866405552764</v>
      </c>
      <c r="X152" s="6">
        <v>2.7934024604494576</v>
      </c>
      <c r="Z152" s="5">
        <f t="array" ref="Z152">EXP(V152)/SUM(EXP($V152:$X152))</f>
        <v>6.7522429764821203E-3</v>
      </c>
      <c r="AA152" s="1">
        <f t="array" ref="AA152">EXP(W152)/SUM(EXP($V152:$X152))</f>
        <v>3.74982276565388E-3</v>
      </c>
      <c r="AB152" s="6">
        <f t="array" ref="AB152">EXP(X152)/SUM(EXP($V152:$X152))</f>
        <v>0.98949793425786403</v>
      </c>
      <c r="AD152" s="5">
        <v>0</v>
      </c>
      <c r="AE152" s="1">
        <v>0</v>
      </c>
      <c r="AF152" s="6">
        <v>1</v>
      </c>
      <c r="AH152" s="5">
        <f t="shared" si="19"/>
        <v>0</v>
      </c>
      <c r="AI152" s="1">
        <f t="shared" si="20"/>
        <v>0</v>
      </c>
      <c r="AJ152" s="6">
        <f t="shared" si="21"/>
        <v>4.5851081188756325E-3</v>
      </c>
      <c r="AN152" s="5">
        <f t="shared" si="22"/>
        <v>6.7522429764821203E-3</v>
      </c>
      <c r="AO152" s="1">
        <f t="shared" si="23"/>
        <v>3.74982276565388E-3</v>
      </c>
      <c r="AP152" s="6">
        <f t="shared" si="24"/>
        <v>-1.0502065742135969E-2</v>
      </c>
    </row>
    <row r="153" spans="1:42" x14ac:dyDescent="0.2">
      <c r="A153" s="5">
        <v>0.61686911652208065</v>
      </c>
      <c r="B153" s="1">
        <v>0.70345523696169665</v>
      </c>
      <c r="C153" s="1">
        <v>0.92656731413125681</v>
      </c>
      <c r="D153" s="1">
        <v>1.3528007602060637</v>
      </c>
      <c r="E153" s="1">
        <v>1.6330518550583593</v>
      </c>
      <c r="F153" s="1">
        <v>-1.434266772968988</v>
      </c>
      <c r="G153" s="1">
        <v>-0.46109145815221697</v>
      </c>
      <c r="H153" s="1">
        <v>-1.1430314781196249</v>
      </c>
      <c r="I153" s="1">
        <v>-0.5972835113531747</v>
      </c>
      <c r="J153" s="1">
        <v>1.5321239993858604</v>
      </c>
      <c r="K153" s="1">
        <v>-1.6121251462893218</v>
      </c>
      <c r="L153" s="1">
        <v>-1.8526806097044302</v>
      </c>
      <c r="M153" s="6">
        <v>-0.78623003556471349</v>
      </c>
      <c r="V153" s="5">
        <v>-1.6561302398879605</v>
      </c>
      <c r="W153" s="1">
        <v>-2.4902717421351528</v>
      </c>
      <c r="X153" s="6">
        <v>2.8886708598056368</v>
      </c>
      <c r="Z153" s="5">
        <f t="array" ref="Z153">EXP(V153)/SUM(EXP($V153:$X153))</f>
        <v>1.0462883440119298E-2</v>
      </c>
      <c r="AA153" s="1">
        <f t="array" ref="AA153">EXP(W153)/SUM(EXP($V153:$X153))</f>
        <v>4.5434770178513139E-3</v>
      </c>
      <c r="AB153" s="6">
        <f t="array" ref="AB153">EXP(X153)/SUM(EXP($V153:$X153))</f>
        <v>0.98499363954202934</v>
      </c>
      <c r="AD153" s="5">
        <v>0</v>
      </c>
      <c r="AE153" s="1">
        <v>0</v>
      </c>
      <c r="AF153" s="6">
        <v>1</v>
      </c>
      <c r="AH153" s="5">
        <f t="shared" si="19"/>
        <v>0</v>
      </c>
      <c r="AI153" s="1">
        <f t="shared" si="20"/>
        <v>0</v>
      </c>
      <c r="AJ153" s="6">
        <f t="shared" si="21"/>
        <v>6.566573888903633E-3</v>
      </c>
      <c r="AN153" s="5">
        <f t="shared" si="22"/>
        <v>1.0462883440119298E-2</v>
      </c>
      <c r="AO153" s="1">
        <f t="shared" si="23"/>
        <v>4.5434770178513139E-3</v>
      </c>
      <c r="AP153" s="6">
        <f t="shared" si="24"/>
        <v>-1.5006360457970658E-2</v>
      </c>
    </row>
    <row r="154" spans="1:42" x14ac:dyDescent="0.2">
      <c r="A154" s="5">
        <v>-0.26016900864452575</v>
      </c>
      <c r="B154" s="1">
        <v>0.29950682144350976</v>
      </c>
      <c r="C154" s="1">
        <v>0.41481958655698753</v>
      </c>
      <c r="D154" s="1">
        <v>0.75223077562773877</v>
      </c>
      <c r="E154" s="1">
        <v>0.86070510814911583</v>
      </c>
      <c r="F154" s="1">
        <v>-1.3060802491060719</v>
      </c>
      <c r="G154" s="1">
        <v>-0.67192446984310272</v>
      </c>
      <c r="H154" s="1">
        <v>-0.98187535684810567</v>
      </c>
      <c r="I154" s="1">
        <v>-0.57976267005112048</v>
      </c>
      <c r="J154" s="1">
        <v>2.4837779619018798</v>
      </c>
      <c r="K154" s="1">
        <v>-2.0947324050170373</v>
      </c>
      <c r="L154" s="1">
        <v>-1.6125653310953154</v>
      </c>
      <c r="M154" s="6">
        <v>-0.84991991033683401</v>
      </c>
      <c r="V154" s="5">
        <v>-3.2743432279973641</v>
      </c>
      <c r="W154" s="1">
        <v>-3.2399973029038303</v>
      </c>
      <c r="X154" s="6">
        <v>1.610814433617356</v>
      </c>
      <c r="Z154" s="5">
        <f t="array" ref="Z154">EXP(V154)/SUM(EXP($V154:$X154))</f>
        <v>7.4434520945665964E-3</v>
      </c>
      <c r="AA154" s="1">
        <f t="array" ref="AA154">EXP(W154)/SUM(EXP($V154:$X154))</f>
        <v>7.703545346735341E-3</v>
      </c>
      <c r="AB154" s="6">
        <f t="array" ref="AB154">EXP(X154)/SUM(EXP($V154:$X154))</f>
        <v>0.98485300255869812</v>
      </c>
      <c r="AD154" s="5">
        <v>0</v>
      </c>
      <c r="AE154" s="1">
        <v>0</v>
      </c>
      <c r="AF154" s="6">
        <v>1</v>
      </c>
      <c r="AH154" s="5">
        <f t="shared" si="19"/>
        <v>0</v>
      </c>
      <c r="AI154" s="1">
        <f t="shared" si="20"/>
        <v>0</v>
      </c>
      <c r="AJ154" s="6">
        <f t="shared" si="21"/>
        <v>6.628586702094927E-3</v>
      </c>
      <c r="AN154" s="5">
        <f t="shared" si="22"/>
        <v>7.4434520945665964E-3</v>
      </c>
      <c r="AO154" s="1">
        <f t="shared" si="23"/>
        <v>7.703545346735341E-3</v>
      </c>
      <c r="AP154" s="6">
        <f t="shared" si="24"/>
        <v>-1.5146997441301879E-2</v>
      </c>
    </row>
    <row r="155" spans="1:42" x14ac:dyDescent="0.2">
      <c r="A155" s="5">
        <v>0.13511578016295869</v>
      </c>
      <c r="B155" s="1">
        <v>-0.39169380066538756</v>
      </c>
      <c r="C155" s="1">
        <v>1.4017616325930775</v>
      </c>
      <c r="D155" s="1">
        <v>1.8032282486398072</v>
      </c>
      <c r="E155" s="1">
        <v>1.141558470661568</v>
      </c>
      <c r="F155" s="1">
        <v>-0.15240153433982878</v>
      </c>
      <c r="G155" s="1">
        <v>-0.75224180763010684</v>
      </c>
      <c r="H155" s="1">
        <v>-0.82071923557658621</v>
      </c>
      <c r="I155" s="1">
        <v>-5.4137430989494861E-2</v>
      </c>
      <c r="J155" s="1">
        <v>0.88326902494312043</v>
      </c>
      <c r="K155" s="1">
        <v>-1.5243783719751918</v>
      </c>
      <c r="L155" s="1">
        <v>-1.8103073252439981</v>
      </c>
      <c r="M155" s="6">
        <v>-1.0250670659601653</v>
      </c>
      <c r="V155" s="5">
        <v>-2.6843065619371611</v>
      </c>
      <c r="W155" s="1">
        <v>-1.3718841187786601</v>
      </c>
      <c r="X155" s="6">
        <v>1.9310901921337864</v>
      </c>
      <c r="Z155" s="5">
        <f t="array" ref="Z155">EXP(V155)/SUM(EXP($V155:$X155))</f>
        <v>9.4568848247149617E-3</v>
      </c>
      <c r="AA155" s="1">
        <f t="array" ref="AA155">EXP(W155)/SUM(EXP($V155:$X155))</f>
        <v>3.5133864723364688E-2</v>
      </c>
      <c r="AB155" s="6">
        <f t="array" ref="AB155">EXP(X155)/SUM(EXP($V155:$X155))</f>
        <v>0.95540925045192038</v>
      </c>
      <c r="AD155" s="5">
        <v>0</v>
      </c>
      <c r="AE155" s="1">
        <v>0</v>
      </c>
      <c r="AF155" s="6">
        <v>1</v>
      </c>
      <c r="AH155" s="5">
        <f t="shared" si="19"/>
        <v>0</v>
      </c>
      <c r="AI155" s="1">
        <f t="shared" si="20"/>
        <v>0</v>
      </c>
      <c r="AJ155" s="6">
        <f t="shared" si="21"/>
        <v>1.9810558111514304E-2</v>
      </c>
      <c r="AN155" s="5">
        <f t="shared" si="22"/>
        <v>9.4568848247149617E-3</v>
      </c>
      <c r="AO155" s="1">
        <f t="shared" si="23"/>
        <v>3.5133864723364688E-2</v>
      </c>
      <c r="AP155" s="6">
        <f t="shared" si="24"/>
        <v>-4.4590749548079622E-2</v>
      </c>
    </row>
    <row r="156" spans="1:42" x14ac:dyDescent="0.2">
      <c r="A156" s="5">
        <v>0.28334757596576648</v>
      </c>
      <c r="B156" s="1">
        <v>0.86503460316897107</v>
      </c>
      <c r="C156" s="1">
        <v>-0.31624859569196867</v>
      </c>
      <c r="D156" s="1">
        <v>-0.29876669738432965</v>
      </c>
      <c r="E156" s="1">
        <v>-0.12228166064446655</v>
      </c>
      <c r="F156" s="1">
        <v>-0.79333415365440829</v>
      </c>
      <c r="G156" s="1">
        <v>-1.2040268326820047</v>
      </c>
      <c r="H156" s="1">
        <v>1.9995128866750016</v>
      </c>
      <c r="I156" s="1">
        <v>0.48900864937418498</v>
      </c>
      <c r="J156" s="1">
        <v>2.3626583666725676</v>
      </c>
      <c r="K156" s="1">
        <v>-1.7437453077605167</v>
      </c>
      <c r="L156" s="1">
        <v>-1.556067618481406</v>
      </c>
      <c r="M156" s="6">
        <v>-0.22894363130865911</v>
      </c>
      <c r="V156" s="5">
        <v>-1.652420074399177</v>
      </c>
      <c r="W156" s="1">
        <v>-1.5632849362917625</v>
      </c>
      <c r="X156" s="6">
        <v>4.3002073236774976</v>
      </c>
      <c r="Z156" s="5">
        <f t="array" ref="Z156">EXP(V156)/SUM(EXP($V156:$X156))</f>
        <v>2.5849400578276988E-3</v>
      </c>
      <c r="AA156" s="1">
        <f t="array" ref="AA156">EXP(W156)/SUM(EXP($V156:$X156))</f>
        <v>2.8259298399819469E-3</v>
      </c>
      <c r="AB156" s="6">
        <f t="array" ref="AB156">EXP(X156)/SUM(EXP($V156:$X156))</f>
        <v>0.99458913010219041</v>
      </c>
      <c r="AD156" s="5">
        <v>0</v>
      </c>
      <c r="AE156" s="1">
        <v>0</v>
      </c>
      <c r="AF156" s="6">
        <v>1</v>
      </c>
      <c r="AH156" s="5">
        <f t="shared" si="19"/>
        <v>0</v>
      </c>
      <c r="AI156" s="1">
        <f t="shared" si="20"/>
        <v>0</v>
      </c>
      <c r="AJ156" s="6">
        <f t="shared" si="21"/>
        <v>2.3562914967498309E-3</v>
      </c>
      <c r="AN156" s="5">
        <f t="shared" si="22"/>
        <v>2.5849400578276988E-3</v>
      </c>
      <c r="AO156" s="1">
        <f t="shared" si="23"/>
        <v>2.8259298399819469E-3</v>
      </c>
      <c r="AP156" s="6">
        <f t="shared" si="24"/>
        <v>-5.4108698978095893E-3</v>
      </c>
    </row>
    <row r="157" spans="1:42" x14ac:dyDescent="0.2">
      <c r="A157" s="5">
        <v>-0.51957465129943603</v>
      </c>
      <c r="B157" s="1">
        <v>-0.93926831947892941</v>
      </c>
      <c r="C157" s="1">
        <v>-0.97420995971602764</v>
      </c>
      <c r="D157" s="1">
        <v>0.15166079104941396</v>
      </c>
      <c r="E157" s="1">
        <v>0.2287850424960986</v>
      </c>
      <c r="F157" s="1">
        <v>-1.3060802491060719</v>
      </c>
      <c r="G157" s="1">
        <v>-1.4550185132663926</v>
      </c>
      <c r="H157" s="1">
        <v>1.3548884015889247</v>
      </c>
      <c r="I157" s="1">
        <v>-0.33447089182236206</v>
      </c>
      <c r="J157" s="1">
        <v>1.0995540164240338</v>
      </c>
      <c r="K157" s="1">
        <v>-1.6559985334463869</v>
      </c>
      <c r="L157" s="1">
        <v>-1.4995699058674965</v>
      </c>
      <c r="M157" s="6">
        <v>-0.34040091215987001</v>
      </c>
      <c r="V157" s="5">
        <v>-5.4535238108421389</v>
      </c>
      <c r="W157" s="1">
        <v>-2.6617858116108937</v>
      </c>
      <c r="X157" s="6">
        <v>-0.30843954050408579</v>
      </c>
      <c r="Z157" s="5">
        <f t="array" ref="Z157">EXP(V157)/SUM(EXP($V157:$X157))</f>
        <v>5.2939383997380697E-3</v>
      </c>
      <c r="AA157" s="1">
        <f t="array" ref="AA157">EXP(W157)/SUM(EXP($V157:$X157))</f>
        <v>8.6340645564652513E-2</v>
      </c>
      <c r="AB157" s="6">
        <f t="array" ref="AB157">EXP(X157)/SUM(EXP($V157:$X157))</f>
        <v>0.90836541603560939</v>
      </c>
      <c r="AD157" s="5">
        <v>0</v>
      </c>
      <c r="AE157" s="1">
        <v>0</v>
      </c>
      <c r="AF157" s="6">
        <v>1</v>
      </c>
      <c r="AH157" s="5">
        <f t="shared" si="19"/>
        <v>0</v>
      </c>
      <c r="AI157" s="1">
        <f t="shared" si="20"/>
        <v>0</v>
      </c>
      <c r="AJ157" s="6">
        <f t="shared" si="21"/>
        <v>4.1739408920392157E-2</v>
      </c>
      <c r="AN157" s="5">
        <f t="shared" si="22"/>
        <v>5.2939383997380697E-3</v>
      </c>
      <c r="AO157" s="1">
        <f t="shared" si="23"/>
        <v>8.6340645564652513E-2</v>
      </c>
      <c r="AP157" s="6">
        <f t="shared" si="24"/>
        <v>-9.1634583964390615E-2</v>
      </c>
    </row>
    <row r="158" spans="1:42" x14ac:dyDescent="0.2">
      <c r="A158" s="5">
        <v>0.2092316780643626</v>
      </c>
      <c r="B158" s="1">
        <v>2.5616179483453561</v>
      </c>
      <c r="C158" s="1">
        <v>-0.17003495924217743</v>
      </c>
      <c r="D158" s="1">
        <v>0.75223077562773877</v>
      </c>
      <c r="E158" s="1">
        <v>-0.4733483637850317</v>
      </c>
      <c r="F158" s="1">
        <v>-0.88947404655159534</v>
      </c>
      <c r="G158" s="1">
        <v>-1.4048201771495152</v>
      </c>
      <c r="H158" s="1">
        <v>1.9995128866750016</v>
      </c>
      <c r="I158" s="1">
        <v>-7.1658272291549058E-2</v>
      </c>
      <c r="J158" s="1">
        <v>1.229325011312582</v>
      </c>
      <c r="K158" s="1">
        <v>-1.5682517591322569</v>
      </c>
      <c r="L158" s="1">
        <v>-1.598440902941838</v>
      </c>
      <c r="M158" s="6">
        <v>-6.9718944378357864E-2</v>
      </c>
      <c r="V158" s="5">
        <v>-1.7555178521493549</v>
      </c>
      <c r="W158" s="1">
        <v>-1.338872175269018</v>
      </c>
      <c r="X158" s="6">
        <v>4.6467593199952697</v>
      </c>
      <c r="Z158" s="5">
        <f t="array" ref="Z158">EXP(V158)/SUM(EXP($V158:$X158))</f>
        <v>1.6508897483622244E-3</v>
      </c>
      <c r="AA158" s="1">
        <f t="array" ref="AA158">EXP(W158)/SUM(EXP($V158:$X158))</f>
        <v>2.5041768077930363E-3</v>
      </c>
      <c r="AB158" s="6">
        <f t="array" ref="AB158">EXP(X158)/SUM(EXP($V158:$X158))</f>
        <v>0.99584493344384473</v>
      </c>
      <c r="AD158" s="5">
        <v>0</v>
      </c>
      <c r="AE158" s="1">
        <v>0</v>
      </c>
      <c r="AF158" s="6">
        <v>1</v>
      </c>
      <c r="AH158" s="5">
        <f t="shared" si="19"/>
        <v>0</v>
      </c>
      <c r="AI158" s="1">
        <f t="shared" si="20"/>
        <v>0</v>
      </c>
      <c r="AJ158" s="6">
        <f t="shared" si="21"/>
        <v>1.8082818500196563E-3</v>
      </c>
      <c r="AN158" s="5">
        <f t="shared" si="22"/>
        <v>1.6508897483622244E-3</v>
      </c>
      <c r="AO158" s="1">
        <f t="shared" si="23"/>
        <v>2.5041768077930363E-3</v>
      </c>
      <c r="AP158" s="6">
        <f t="shared" si="24"/>
        <v>-4.1550665561552735E-3</v>
      </c>
    </row>
    <row r="159" spans="1:42" x14ac:dyDescent="0.2">
      <c r="A159" s="5">
        <v>1.0368592046300324</v>
      </c>
      <c r="B159" s="1">
        <v>1.6011183825576671</v>
      </c>
      <c r="C159" s="1">
        <v>4.928549543250943E-2</v>
      </c>
      <c r="D159" s="1">
        <v>1.5182949048327572E-3</v>
      </c>
      <c r="E159" s="1">
        <v>-0.75420172629748383</v>
      </c>
      <c r="F159" s="1">
        <v>-0.79333415365440829</v>
      </c>
      <c r="G159" s="1">
        <v>-1.2040268326820047</v>
      </c>
      <c r="H159" s="1">
        <v>0.95199809841012595</v>
      </c>
      <c r="I159" s="1">
        <v>-5.4137430989494861E-2</v>
      </c>
      <c r="J159" s="1">
        <v>1.7094776924002095</v>
      </c>
      <c r="K159" s="1">
        <v>-1.699871920603452</v>
      </c>
      <c r="L159" s="1">
        <v>-1.3724500524862007</v>
      </c>
      <c r="M159" s="6">
        <v>-0.84991991033683401</v>
      </c>
      <c r="V159" s="5">
        <v>-2.5258739629351803</v>
      </c>
      <c r="W159" s="1">
        <v>-2.5767410263812351</v>
      </c>
      <c r="X159" s="6">
        <v>3.677969510009842</v>
      </c>
      <c r="Z159" s="5">
        <f t="array" ref="Z159">EXP(V159)/SUM(EXP($V159:$X159))</f>
        <v>2.0137054488841418E-3</v>
      </c>
      <c r="AA159" s="1">
        <f t="array" ref="AA159">EXP(W159)/SUM(EXP($V159:$X159))</f>
        <v>1.9138357386274112E-3</v>
      </c>
      <c r="AB159" s="6">
        <f t="array" ref="AB159">EXP(X159)/SUM(EXP($V159:$X159))</f>
        <v>0.99607245881248851</v>
      </c>
      <c r="AD159" s="5">
        <v>0</v>
      </c>
      <c r="AE159" s="1">
        <v>0</v>
      </c>
      <c r="AF159" s="6">
        <v>1</v>
      </c>
      <c r="AH159" s="5">
        <f t="shared" si="19"/>
        <v>0</v>
      </c>
      <c r="AI159" s="1">
        <f t="shared" si="20"/>
        <v>0</v>
      </c>
      <c r="AJ159" s="6">
        <f t="shared" si="21"/>
        <v>1.7090678837087196E-3</v>
      </c>
      <c r="AN159" s="5">
        <f t="shared" si="22"/>
        <v>2.0137054488841418E-3</v>
      </c>
      <c r="AO159" s="1">
        <f t="shared" si="23"/>
        <v>1.9138357386274112E-3</v>
      </c>
      <c r="AP159" s="6">
        <f t="shared" si="24"/>
        <v>-3.9275411875114852E-3</v>
      </c>
    </row>
    <row r="160" spans="1:42" x14ac:dyDescent="0.2">
      <c r="A160" s="5">
        <v>-0.68015909675247743</v>
      </c>
      <c r="B160" s="1">
        <v>0.622665553858059</v>
      </c>
      <c r="C160" s="1">
        <v>0.99967413235615243</v>
      </c>
      <c r="D160" s="1">
        <v>2.2536557370735508</v>
      </c>
      <c r="E160" s="1">
        <v>-0.19249500127257957</v>
      </c>
      <c r="F160" s="1">
        <v>-0.63310099882576376</v>
      </c>
      <c r="G160" s="1">
        <v>-1.4550185132663926</v>
      </c>
      <c r="H160" s="1">
        <v>2.1606690079465212</v>
      </c>
      <c r="I160" s="1">
        <v>-0.79001276567577083</v>
      </c>
      <c r="J160" s="1">
        <v>1.0562970181278513</v>
      </c>
      <c r="K160" s="1">
        <v>-1.2611380490328012</v>
      </c>
      <c r="L160" s="1">
        <v>-1.2453301991049046</v>
      </c>
      <c r="M160" s="6">
        <v>0.42387758510557599</v>
      </c>
      <c r="V160" s="5">
        <v>-2.0382979481663437</v>
      </c>
      <c r="W160" s="1">
        <v>-0.24863421663487195</v>
      </c>
      <c r="X160" s="6">
        <v>3.0251667442351295</v>
      </c>
      <c r="Z160" s="5">
        <f t="array" ref="Z160">EXP(V160)/SUM(EXP($V160:$X160))</f>
        <v>6.0560216636671212E-3</v>
      </c>
      <c r="AA160" s="1">
        <f t="array" ref="AA160">EXP(W160)/SUM(EXP($V160:$X160))</f>
        <v>3.6260058725194569E-2</v>
      </c>
      <c r="AB160" s="6">
        <f t="array" ref="AB160">EXP(X160)/SUM(EXP($V160:$X160))</f>
        <v>0.9576839196111383</v>
      </c>
      <c r="AD160" s="5">
        <v>0</v>
      </c>
      <c r="AE160" s="1">
        <v>0</v>
      </c>
      <c r="AF160" s="6">
        <v>1</v>
      </c>
      <c r="AH160" s="5">
        <f t="shared" si="19"/>
        <v>0</v>
      </c>
      <c r="AI160" s="1">
        <f t="shared" si="20"/>
        <v>0</v>
      </c>
      <c r="AJ160" s="6">
        <f t="shared" si="21"/>
        <v>1.8777804720314449E-2</v>
      </c>
      <c r="AN160" s="5">
        <f t="shared" si="22"/>
        <v>6.0560216636671212E-3</v>
      </c>
      <c r="AO160" s="1">
        <f t="shared" si="23"/>
        <v>3.6260058725194569E-2</v>
      </c>
      <c r="AP160" s="6">
        <f t="shared" si="24"/>
        <v>-4.2316080388861699E-2</v>
      </c>
    </row>
    <row r="161" spans="1:42" x14ac:dyDescent="0.2">
      <c r="A161" s="5">
        <v>1.6544916871417263</v>
      </c>
      <c r="B161" s="1">
        <v>-0.58917969269650106</v>
      </c>
      <c r="C161" s="1">
        <v>1.2189945870308394</v>
      </c>
      <c r="D161" s="1">
        <v>1.653085752495226</v>
      </c>
      <c r="E161" s="1">
        <v>-0.12228166064446655</v>
      </c>
      <c r="F161" s="1">
        <v>0.80899739463203968</v>
      </c>
      <c r="G161" s="1">
        <v>-0.72212280595998024</v>
      </c>
      <c r="H161" s="1">
        <v>1.3548884015889247</v>
      </c>
      <c r="I161" s="1">
        <v>1.9432384774446825</v>
      </c>
      <c r="J161" s="1">
        <v>3.4354319244178981</v>
      </c>
      <c r="K161" s="1">
        <v>-1.699871920603452</v>
      </c>
      <c r="L161" s="1">
        <v>-0.92046835157492568</v>
      </c>
      <c r="M161" s="6">
        <v>-0.27671103738774949</v>
      </c>
      <c r="V161" s="5">
        <v>2.7066134172676115</v>
      </c>
      <c r="W161" s="1">
        <v>1.5909445607102279</v>
      </c>
      <c r="X161" s="6">
        <v>7.712354779382971</v>
      </c>
      <c r="Z161" s="5">
        <f t="array" ref="Z161">EXP(V161)/SUM(EXP($V161:$X161))</f>
        <v>6.6403090844978805E-3</v>
      </c>
      <c r="AA161" s="1">
        <f t="array" ref="AA161">EXP(W161)/SUM(EXP($V161:$X161))</f>
        <v>2.1760028847774677E-3</v>
      </c>
      <c r="AB161" s="6">
        <f t="array" ref="AB161">EXP(X161)/SUM(EXP($V161:$X161))</f>
        <v>0.99118368803072465</v>
      </c>
      <c r="AD161" s="5">
        <v>0</v>
      </c>
      <c r="AE161" s="1">
        <v>0</v>
      </c>
      <c r="AF161" s="6">
        <v>1</v>
      </c>
      <c r="AH161" s="5">
        <f t="shared" si="19"/>
        <v>0</v>
      </c>
      <c r="AI161" s="1">
        <f t="shared" si="20"/>
        <v>0</v>
      </c>
      <c r="AJ161" s="6">
        <f t="shared" si="21"/>
        <v>3.8458537834633721E-3</v>
      </c>
      <c r="AN161" s="5">
        <f t="shared" si="22"/>
        <v>6.6403090844978805E-3</v>
      </c>
      <c r="AO161" s="1">
        <f t="shared" si="23"/>
        <v>2.1760028847774677E-3</v>
      </c>
      <c r="AP161" s="6">
        <f t="shared" si="24"/>
        <v>-8.8163119692753478E-3</v>
      </c>
    </row>
    <row r="162" spans="1:42" x14ac:dyDescent="0.2">
      <c r="A162" s="5">
        <v>0.59216381722161338</v>
      </c>
      <c r="B162" s="1">
        <v>-0.59815632415246078</v>
      </c>
      <c r="C162" s="1">
        <v>0.99967413235615243</v>
      </c>
      <c r="D162" s="1">
        <v>0.90237327177231996</v>
      </c>
      <c r="E162" s="1">
        <v>-0.75420172629748383</v>
      </c>
      <c r="F162" s="1">
        <v>0.4885310849747504</v>
      </c>
      <c r="G162" s="1">
        <v>-0.93295581765086599</v>
      </c>
      <c r="H162" s="1">
        <v>1.2743103409531649</v>
      </c>
      <c r="I162" s="1">
        <v>1.2248839840604606</v>
      </c>
      <c r="J162" s="1">
        <v>2.8947194457156145</v>
      </c>
      <c r="K162" s="1">
        <v>-1.699871920603452</v>
      </c>
      <c r="L162" s="1">
        <v>-1.1747080583375178</v>
      </c>
      <c r="M162" s="6">
        <v>-0.40409078693199046</v>
      </c>
      <c r="V162" s="5">
        <v>-0.64598175541418767</v>
      </c>
      <c r="W162" s="1">
        <v>-0.23707683199461518</v>
      </c>
      <c r="X162" s="6">
        <v>4.5692608141868938</v>
      </c>
      <c r="Z162" s="5">
        <f t="array" ref="Z162">EXP(V162)/SUM(EXP($V162:$X162))</f>
        <v>5.360158980071336E-3</v>
      </c>
      <c r="AA162" s="1">
        <f t="array" ref="AA162">EXP(W162)/SUM(EXP($V162:$X162))</f>
        <v>8.0679430274667036E-3</v>
      </c>
      <c r="AB162" s="6">
        <f t="array" ref="AB162">EXP(X162)/SUM(EXP($V162:$X162))</f>
        <v>0.98657189799246192</v>
      </c>
      <c r="AD162" s="5">
        <v>0</v>
      </c>
      <c r="AE162" s="1">
        <v>0</v>
      </c>
      <c r="AF162" s="6">
        <v>1</v>
      </c>
      <c r="AH162" s="5">
        <f t="shared" si="19"/>
        <v>0</v>
      </c>
      <c r="AI162" s="1">
        <f t="shared" si="20"/>
        <v>0</v>
      </c>
      <c r="AJ162" s="6">
        <f t="shared" si="21"/>
        <v>5.8712593590009785E-3</v>
      </c>
      <c r="AN162" s="5">
        <f t="shared" si="22"/>
        <v>5.360158980071336E-3</v>
      </c>
      <c r="AO162" s="1">
        <f t="shared" si="23"/>
        <v>8.0679430274667036E-3</v>
      </c>
      <c r="AP162" s="6">
        <f t="shared" si="24"/>
        <v>-1.3428102007538079E-2</v>
      </c>
    </row>
    <row r="163" spans="1:42" x14ac:dyDescent="0.2">
      <c r="A163" s="5">
        <v>-0.79133294360458217</v>
      </c>
      <c r="B163" s="1">
        <v>1.3407960703348356</v>
      </c>
      <c r="C163" s="1">
        <v>4.928549543250943E-2</v>
      </c>
      <c r="D163" s="1">
        <v>0.45194578333857638</v>
      </c>
      <c r="E163" s="1">
        <v>-0.82441506692559685</v>
      </c>
      <c r="F163" s="1">
        <v>7.8316204888154838E-3</v>
      </c>
      <c r="G163" s="1">
        <v>-1.1136698276716253</v>
      </c>
      <c r="H163" s="1">
        <v>1.1131542196816455</v>
      </c>
      <c r="I163" s="1">
        <v>-0.96522117869631252</v>
      </c>
      <c r="J163" s="1">
        <v>1.1211825155721253</v>
      </c>
      <c r="K163" s="1">
        <v>-1.7437453077605167</v>
      </c>
      <c r="L163" s="1">
        <v>-1.4571966214070644</v>
      </c>
      <c r="M163" s="6">
        <v>-0.72254016079259298</v>
      </c>
      <c r="V163" s="5">
        <v>-3.9608073747619663</v>
      </c>
      <c r="W163" s="1">
        <v>-2.1784671390417687</v>
      </c>
      <c r="X163" s="6">
        <v>1.308913346413223</v>
      </c>
      <c r="Z163" s="5">
        <f t="array" ref="Z163">EXP(V163)/SUM(EXP($V163:$X163))</f>
        <v>4.9675760426072029E-3</v>
      </c>
      <c r="AA163" s="1">
        <f t="array" ref="AA163">EXP(W163)/SUM(EXP($V163:$X163))</f>
        <v>2.952602976099955E-2</v>
      </c>
      <c r="AB163" s="6">
        <f t="array" ref="AB163">EXP(X163)/SUM(EXP($V163:$X163))</f>
        <v>0.96550639419639317</v>
      </c>
      <c r="AD163" s="5">
        <v>0</v>
      </c>
      <c r="AE163" s="1">
        <v>0</v>
      </c>
      <c r="AF163" s="6">
        <v>1</v>
      </c>
      <c r="AH163" s="5">
        <f t="shared" si="19"/>
        <v>0</v>
      </c>
      <c r="AI163" s="1">
        <f t="shared" si="20"/>
        <v>0</v>
      </c>
      <c r="AJ163" s="6">
        <f t="shared" si="21"/>
        <v>1.5244845701246942E-2</v>
      </c>
      <c r="AN163" s="5">
        <f t="shared" si="22"/>
        <v>4.9675760426072029E-3</v>
      </c>
      <c r="AO163" s="1">
        <f t="shared" si="23"/>
        <v>2.952602976099955E-2</v>
      </c>
      <c r="AP163" s="6">
        <f t="shared" si="24"/>
        <v>-3.449360580360683E-2</v>
      </c>
    </row>
    <row r="164" spans="1:42" x14ac:dyDescent="0.2">
      <c r="A164" s="5">
        <v>0.85156945987652377</v>
      </c>
      <c r="B164" s="1">
        <v>0.82912807734513227</v>
      </c>
      <c r="C164" s="1">
        <v>0.63414004123167433</v>
      </c>
      <c r="D164" s="1">
        <v>0.15166079104941396</v>
      </c>
      <c r="E164" s="1">
        <v>0.50963840500855073</v>
      </c>
      <c r="F164" s="1">
        <v>-0.74526420720581488</v>
      </c>
      <c r="G164" s="1">
        <v>-1.4750978477131436</v>
      </c>
      <c r="H164" s="1">
        <v>1.1131542196816455</v>
      </c>
      <c r="I164" s="1">
        <v>-1.385721369945613</v>
      </c>
      <c r="J164" s="1">
        <v>0.35553364572969193</v>
      </c>
      <c r="K164" s="1">
        <v>1.1190178522084367E-2</v>
      </c>
      <c r="L164" s="1">
        <v>-1.1182103457236083</v>
      </c>
      <c r="M164" s="6">
        <v>-0.21302116261562898</v>
      </c>
      <c r="V164" s="5">
        <v>-1.5643718895252905</v>
      </c>
      <c r="W164" s="1">
        <v>-1.8506980863003883</v>
      </c>
      <c r="X164" s="6">
        <v>2.3260728563147666</v>
      </c>
      <c r="Z164" s="5">
        <f t="array" ref="Z164">EXP(V164)/SUM(EXP($V164:$X164))</f>
        <v>1.973022396320729E-2</v>
      </c>
      <c r="AA164" s="1">
        <f t="array" ref="AA164">EXP(W164)/SUM(EXP($V164:$X164))</f>
        <v>1.4817745378638409E-2</v>
      </c>
      <c r="AB164" s="6">
        <f t="array" ref="AB164">EXP(X164)/SUM(EXP($V164:$X164))</f>
        <v>0.96545203065815421</v>
      </c>
      <c r="AD164" s="5">
        <v>0</v>
      </c>
      <c r="AE164" s="1">
        <v>0</v>
      </c>
      <c r="AF164" s="6">
        <v>1</v>
      </c>
      <c r="AH164" s="5">
        <f t="shared" si="19"/>
        <v>0</v>
      </c>
      <c r="AI164" s="1">
        <f t="shared" si="20"/>
        <v>0</v>
      </c>
      <c r="AJ164" s="6">
        <f t="shared" si="21"/>
        <v>1.5269299655693871E-2</v>
      </c>
      <c r="AN164" s="5">
        <f t="shared" si="22"/>
        <v>1.973022396320729E-2</v>
      </c>
      <c r="AO164" s="1">
        <f t="shared" si="23"/>
        <v>1.4817745378638409E-2</v>
      </c>
      <c r="AP164" s="6">
        <f t="shared" si="24"/>
        <v>-3.4547969341845786E-2</v>
      </c>
    </row>
    <row r="165" spans="1:42" x14ac:dyDescent="0.2">
      <c r="A165" s="5">
        <v>-0.18605311074312186</v>
      </c>
      <c r="B165" s="1">
        <v>0.83810470880109211</v>
      </c>
      <c r="C165" s="1">
        <v>0.78035367768146557</v>
      </c>
      <c r="D165" s="1">
        <v>0.75223077562773877</v>
      </c>
      <c r="E165" s="1">
        <v>0.43942506438043771</v>
      </c>
      <c r="F165" s="1">
        <v>-1.0336838858973758</v>
      </c>
      <c r="G165" s="1">
        <v>-1.4349391788196415</v>
      </c>
      <c r="H165" s="1">
        <v>1.9189348260392418</v>
      </c>
      <c r="I165" s="1">
        <v>-1.1053879091127461</v>
      </c>
      <c r="J165" s="1">
        <v>0.225762650841144</v>
      </c>
      <c r="K165" s="1">
        <v>-0.38367030589150081</v>
      </c>
      <c r="L165" s="1">
        <v>-0.70860192927276566</v>
      </c>
      <c r="M165" s="6">
        <v>-0.56331547386229175</v>
      </c>
      <c r="V165" s="5">
        <v>-1.9989993773826986</v>
      </c>
      <c r="W165" s="1">
        <v>-0.44141094913736389</v>
      </c>
      <c r="X165" s="6">
        <v>2.4227074419650374</v>
      </c>
      <c r="Z165" s="5">
        <f t="array" ref="Z165">EXP(V165)/SUM(EXP($V165:$X165))</f>
        <v>1.1237773852349931E-2</v>
      </c>
      <c r="AA165" s="1">
        <f t="array" ref="AA165">EXP(W165)/SUM(EXP($V165:$X165))</f>
        <v>5.3349744961292897E-2</v>
      </c>
      <c r="AB165" s="6">
        <f t="array" ref="AB165">EXP(X165)/SUM(EXP($V165:$X165))</f>
        <v>0.93541248118635711</v>
      </c>
      <c r="AD165" s="5">
        <v>0</v>
      </c>
      <c r="AE165" s="1">
        <v>0</v>
      </c>
      <c r="AF165" s="6">
        <v>1</v>
      </c>
      <c r="AH165" s="5">
        <f t="shared" si="19"/>
        <v>0</v>
      </c>
      <c r="AI165" s="1">
        <f t="shared" si="20"/>
        <v>0</v>
      </c>
      <c r="AJ165" s="6">
        <f t="shared" si="21"/>
        <v>2.8996839607972811E-2</v>
      </c>
      <c r="AN165" s="5">
        <f t="shared" si="22"/>
        <v>1.1237773852349931E-2</v>
      </c>
      <c r="AO165" s="1">
        <f t="shared" si="23"/>
        <v>5.3349744961292897E-2</v>
      </c>
      <c r="AP165" s="6">
        <f t="shared" si="24"/>
        <v>-6.4587518813642886E-2</v>
      </c>
    </row>
    <row r="166" spans="1:42" x14ac:dyDescent="0.2">
      <c r="A166" s="5">
        <v>-5.0173964590547709E-2</v>
      </c>
      <c r="B166" s="1">
        <v>0.99968407500836698</v>
      </c>
      <c r="C166" s="1">
        <v>-6.0374731904833188E-2</v>
      </c>
      <c r="D166" s="1">
        <v>-0.29876669738432965</v>
      </c>
      <c r="E166" s="1">
        <v>0.43942506438043771</v>
      </c>
      <c r="F166" s="1">
        <v>-1.4502900884518524</v>
      </c>
      <c r="G166" s="1">
        <v>-1.3345425065858865</v>
      </c>
      <c r="H166" s="1">
        <v>0.30737361332404911</v>
      </c>
      <c r="I166" s="1">
        <v>-1.1404295917168545</v>
      </c>
      <c r="J166" s="1">
        <v>9.5991655952596053E-2</v>
      </c>
      <c r="K166" s="1">
        <v>-1.2172646618757363</v>
      </c>
      <c r="L166" s="1">
        <v>-1.2170813427979499</v>
      </c>
      <c r="M166" s="6">
        <v>-0.22894363130865911</v>
      </c>
      <c r="V166" s="5">
        <v>-4.1497996324087563</v>
      </c>
      <c r="W166" s="1">
        <v>-3.4048681367757041</v>
      </c>
      <c r="X166" s="6">
        <v>-4.8988528010216262E-2</v>
      </c>
      <c r="Z166" s="5">
        <f t="array" ref="Z166">EXP(V166)/SUM(EXP($V166:$X166))</f>
        <v>1.5749135953567025E-2</v>
      </c>
      <c r="AA166" s="1">
        <f t="array" ref="AA166">EXP(W166)/SUM(EXP($V166:$X166))</f>
        <v>3.317236000837754E-2</v>
      </c>
      <c r="AB166" s="6">
        <f t="array" ref="AB166">EXP(X166)/SUM(EXP($V166:$X166))</f>
        <v>0.95107850403805549</v>
      </c>
      <c r="AD166" s="5">
        <v>0</v>
      </c>
      <c r="AE166" s="1">
        <v>0</v>
      </c>
      <c r="AF166" s="6">
        <v>1</v>
      </c>
      <c r="AH166" s="5">
        <f t="shared" si="19"/>
        <v>0</v>
      </c>
      <c r="AI166" s="1">
        <f t="shared" si="20"/>
        <v>0</v>
      </c>
      <c r="AJ166" s="6">
        <f t="shared" si="21"/>
        <v>2.1783633994861887E-2</v>
      </c>
      <c r="AN166" s="5">
        <f t="shared" si="22"/>
        <v>1.5749135953567025E-2</v>
      </c>
      <c r="AO166" s="1">
        <f t="shared" si="23"/>
        <v>3.317236000837754E-2</v>
      </c>
      <c r="AP166" s="6">
        <f t="shared" si="24"/>
        <v>-4.8921495961944506E-2</v>
      </c>
    </row>
    <row r="167" spans="1:42" x14ac:dyDescent="0.2">
      <c r="A167" s="5">
        <v>0.96274330672862851</v>
      </c>
      <c r="B167" s="1">
        <v>0.38029650454714697</v>
      </c>
      <c r="C167" s="1">
        <v>-0.24314177746707305</v>
      </c>
      <c r="D167" s="1">
        <v>0.75223077562773877</v>
      </c>
      <c r="E167" s="1">
        <v>-0.68398838566937081</v>
      </c>
      <c r="F167" s="1">
        <v>-1.51438335038331</v>
      </c>
      <c r="G167" s="1">
        <v>-1.3546218410326374</v>
      </c>
      <c r="H167" s="1">
        <v>0.38795167395980834</v>
      </c>
      <c r="I167" s="1">
        <v>-0.98274201999836674</v>
      </c>
      <c r="J167" s="1">
        <v>1.9560425826884507</v>
      </c>
      <c r="K167" s="1">
        <v>-1.1295178875616065</v>
      </c>
      <c r="L167" s="1">
        <v>-1.3159523398722912</v>
      </c>
      <c r="M167" s="6">
        <v>-0.42001325562502062</v>
      </c>
      <c r="V167" s="5">
        <v>-3.8798931562717369</v>
      </c>
      <c r="W167" s="1">
        <v>-3.6305530253845189</v>
      </c>
      <c r="X167" s="6">
        <v>1.5447744596355726</v>
      </c>
      <c r="Z167" s="5">
        <f t="array" ref="Z167">EXP(V167)/SUM(EXP($V167:$X167))</f>
        <v>4.3626385288764256E-3</v>
      </c>
      <c r="AA167" s="1">
        <f t="array" ref="AA167">EXP(W167)/SUM(EXP($V167:$X167))</f>
        <v>5.5980435598229471E-3</v>
      </c>
      <c r="AB167" s="6">
        <f t="array" ref="AB167">EXP(X167)/SUM(EXP($V167:$X167))</f>
        <v>0.99003931791130062</v>
      </c>
      <c r="AD167" s="5">
        <v>0</v>
      </c>
      <c r="AE167" s="1">
        <v>0</v>
      </c>
      <c r="AF167" s="6">
        <v>1</v>
      </c>
      <c r="AH167" s="5">
        <f t="shared" si="19"/>
        <v>0</v>
      </c>
      <c r="AI167" s="1">
        <f t="shared" si="20"/>
        <v>0</v>
      </c>
      <c r="AJ167" s="6">
        <f t="shared" si="21"/>
        <v>4.3475577127041276E-3</v>
      </c>
      <c r="AN167" s="5">
        <f t="shared" si="22"/>
        <v>4.3626385288764256E-3</v>
      </c>
      <c r="AO167" s="1">
        <f t="shared" si="23"/>
        <v>5.5980435598229471E-3</v>
      </c>
      <c r="AP167" s="6">
        <f t="shared" si="24"/>
        <v>-9.9606820886993797E-3</v>
      </c>
    </row>
    <row r="168" spans="1:42" x14ac:dyDescent="0.2">
      <c r="A168" s="5">
        <v>0.90098005847746043</v>
      </c>
      <c r="B168" s="1">
        <v>1.8165575375007004</v>
      </c>
      <c r="C168" s="1">
        <v>-0.38935541391686429</v>
      </c>
      <c r="D168" s="1">
        <v>0.90237327177231996</v>
      </c>
      <c r="E168" s="1">
        <v>-0.82441506692559685</v>
      </c>
      <c r="F168" s="1">
        <v>-1.6265465587633616</v>
      </c>
      <c r="G168" s="1">
        <v>-1.5654548527235232</v>
      </c>
      <c r="H168" s="1">
        <v>1.2743103409531649</v>
      </c>
      <c r="I168" s="1">
        <v>-0.77249192437371672</v>
      </c>
      <c r="J168" s="1">
        <v>0.67563543312144381</v>
      </c>
      <c r="K168" s="1">
        <v>-0.77853079030508598</v>
      </c>
      <c r="L168" s="1">
        <v>-1.2170813427979499</v>
      </c>
      <c r="M168" s="6">
        <v>-0.72254016079259298</v>
      </c>
      <c r="V168" s="5">
        <v>-3.6945644477826587</v>
      </c>
      <c r="W168" s="1">
        <v>-2.4850721601463723</v>
      </c>
      <c r="X168" s="6">
        <v>2.529219539178718</v>
      </c>
      <c r="Z168" s="5">
        <f t="array" ref="Z168">EXP(V168)/SUM(EXP($V168:$X168))</f>
        <v>1.9647877015369019E-3</v>
      </c>
      <c r="AA168" s="1">
        <f t="array" ref="AA168">EXP(W168)/SUM(EXP($V168:$X168))</f>
        <v>6.5855409931099406E-3</v>
      </c>
      <c r="AB168" s="6">
        <f t="array" ref="AB168">EXP(X168)/SUM(EXP($V168:$X168))</f>
        <v>0.99144967130535322</v>
      </c>
      <c r="AD168" s="5">
        <v>0</v>
      </c>
      <c r="AE168" s="1">
        <v>0</v>
      </c>
      <c r="AF168" s="6">
        <v>1</v>
      </c>
      <c r="AH168" s="5">
        <f t="shared" si="19"/>
        <v>0</v>
      </c>
      <c r="AI168" s="1">
        <f t="shared" si="20"/>
        <v>0</v>
      </c>
      <c r="AJ168" s="6">
        <f t="shared" si="21"/>
        <v>3.7293268738370364E-3</v>
      </c>
      <c r="AN168" s="5">
        <f t="shared" si="22"/>
        <v>1.9647877015369019E-3</v>
      </c>
      <c r="AO168" s="1">
        <f t="shared" si="23"/>
        <v>6.5855409931099406E-3</v>
      </c>
      <c r="AP168" s="6">
        <f t="shared" si="24"/>
        <v>-8.5503286946467805E-3</v>
      </c>
    </row>
    <row r="169" spans="1:42" x14ac:dyDescent="0.2">
      <c r="A169" s="5">
        <v>0.55510586827091035</v>
      </c>
      <c r="B169" s="1">
        <v>1.2240998614073597</v>
      </c>
      <c r="C169" s="1">
        <v>0.85346049590636119</v>
      </c>
      <c r="D169" s="1">
        <v>1.0525157679169013</v>
      </c>
      <c r="E169" s="1">
        <v>0.79049176752100281</v>
      </c>
      <c r="F169" s="1">
        <v>-0.95356730848305338</v>
      </c>
      <c r="G169" s="1">
        <v>-1.1136698276716253</v>
      </c>
      <c r="H169" s="1">
        <v>0.5491077952313278</v>
      </c>
      <c r="I169" s="1">
        <v>-0.22934584401003685</v>
      </c>
      <c r="J169" s="1">
        <v>2.43186956394646</v>
      </c>
      <c r="K169" s="1">
        <v>-0.47141708020563095</v>
      </c>
      <c r="L169" s="1">
        <v>-1.4854454777140191</v>
      </c>
      <c r="M169" s="6">
        <v>-0.16525375653653862</v>
      </c>
      <c r="V169" s="5">
        <v>0.15979392465514311</v>
      </c>
      <c r="W169" s="1">
        <v>-1.1159980927480282</v>
      </c>
      <c r="X169" s="6">
        <v>5.0933240866166161</v>
      </c>
      <c r="Z169" s="5">
        <f t="array" ref="Z169">EXP(V169)/SUM(EXP($V169:$X169))</f>
        <v>7.1353096450485851E-3</v>
      </c>
      <c r="AA169" s="1">
        <f t="array" ref="AA169">EXP(W169)/SUM(EXP($V169:$X169))</f>
        <v>1.9922479625924939E-3</v>
      </c>
      <c r="AB169" s="6">
        <f t="array" ref="AB169">EXP(X169)/SUM(EXP($V169:$X169))</f>
        <v>0.99087244239235883</v>
      </c>
      <c r="AD169" s="5">
        <v>0</v>
      </c>
      <c r="AE169" s="1">
        <v>0</v>
      </c>
      <c r="AF169" s="6">
        <v>1</v>
      </c>
      <c r="AH169" s="5">
        <f t="shared" si="19"/>
        <v>0</v>
      </c>
      <c r="AI169" s="1">
        <f t="shared" si="20"/>
        <v>0</v>
      </c>
      <c r="AJ169" s="6">
        <f t="shared" si="21"/>
        <v>3.9822497838540834E-3</v>
      </c>
      <c r="AN169" s="5">
        <f t="shared" si="22"/>
        <v>7.1353096450485851E-3</v>
      </c>
      <c r="AO169" s="1">
        <f t="shared" si="23"/>
        <v>1.9922479625924939E-3</v>
      </c>
      <c r="AP169" s="6">
        <f t="shared" si="24"/>
        <v>-9.127557607641168E-3</v>
      </c>
    </row>
    <row r="170" spans="1:42" x14ac:dyDescent="0.2">
      <c r="A170" s="5">
        <v>-0.22311105969382272</v>
      </c>
      <c r="B170" s="1">
        <v>0.92787102336068927</v>
      </c>
      <c r="C170" s="1">
        <v>-0.24314177746707305</v>
      </c>
      <c r="D170" s="1">
        <v>1.5182949048327572E-3</v>
      </c>
      <c r="E170" s="1">
        <v>-0.82441506692559685</v>
      </c>
      <c r="F170" s="1">
        <v>-1.3060802491060719</v>
      </c>
      <c r="G170" s="1">
        <v>-1.3747011754793883</v>
      </c>
      <c r="H170" s="1">
        <v>0.30737361332404911</v>
      </c>
      <c r="I170" s="1">
        <v>-1.0878670678106919</v>
      </c>
      <c r="J170" s="1">
        <v>2.250190171102493</v>
      </c>
      <c r="K170" s="1">
        <v>-1.0417711132474765</v>
      </c>
      <c r="L170" s="1">
        <v>-1.2170813427979499</v>
      </c>
      <c r="M170" s="6">
        <v>-0.19709869392259885</v>
      </c>
      <c r="V170" s="5">
        <v>-4.1941634278436428</v>
      </c>
      <c r="W170" s="1">
        <v>-3.9051942854713642</v>
      </c>
      <c r="X170" s="6">
        <v>0.69588171542140942</v>
      </c>
      <c r="Z170" s="5">
        <f t="array" ref="Z170">EXP(V170)/SUM(EXP($V170:$X170))</f>
        <v>7.391276538944851E-3</v>
      </c>
      <c r="AA170" s="1">
        <f t="array" ref="AA170">EXP(W170)/SUM(EXP($V170:$X170))</f>
        <v>9.8677276710471239E-3</v>
      </c>
      <c r="AB170" s="6">
        <f t="array" ref="AB170">EXP(X170)/SUM(EXP($V170:$X170))</f>
        <v>0.98274099579000807</v>
      </c>
      <c r="AD170" s="5">
        <v>0</v>
      </c>
      <c r="AE170" s="1">
        <v>0</v>
      </c>
      <c r="AF170" s="6">
        <v>1</v>
      </c>
      <c r="AH170" s="5">
        <f t="shared" si="19"/>
        <v>0</v>
      </c>
      <c r="AI170" s="1">
        <f t="shared" si="20"/>
        <v>0</v>
      </c>
      <c r="AJ170" s="6">
        <f t="shared" si="21"/>
        <v>7.5609266446098273E-3</v>
      </c>
      <c r="AN170" s="5">
        <f t="shared" si="22"/>
        <v>7.391276538944851E-3</v>
      </c>
      <c r="AO170" s="1">
        <f t="shared" si="23"/>
        <v>9.8677276710471239E-3</v>
      </c>
      <c r="AP170" s="6">
        <f t="shared" si="24"/>
        <v>-1.7259004209991935E-2</v>
      </c>
    </row>
    <row r="171" spans="1:42" x14ac:dyDescent="0.2">
      <c r="A171" s="5">
        <v>0.71569031372395175</v>
      </c>
      <c r="B171" s="1">
        <v>0.21871713833987255</v>
      </c>
      <c r="C171" s="1">
        <v>1.1824411779183908</v>
      </c>
      <c r="D171" s="1">
        <v>1.5029432563506449</v>
      </c>
      <c r="E171" s="1">
        <v>0.36921172375232464</v>
      </c>
      <c r="F171" s="1">
        <v>-1.1939170407260205</v>
      </c>
      <c r="G171" s="1">
        <v>-1.1939871654586294</v>
      </c>
      <c r="H171" s="1">
        <v>0.22679555268828935</v>
      </c>
      <c r="I171" s="1">
        <v>-8.9179113593603254E-2</v>
      </c>
      <c r="J171" s="1">
        <v>1.5580781983635703</v>
      </c>
      <c r="K171" s="1">
        <v>-0.95402433893334626</v>
      </c>
      <c r="L171" s="1">
        <v>-1.1464592020305631</v>
      </c>
      <c r="M171" s="6">
        <v>9.8933990867927663E-3</v>
      </c>
      <c r="V171" s="5">
        <v>-1.4226635791616495</v>
      </c>
      <c r="W171" s="1">
        <v>-1.5475112157249111</v>
      </c>
      <c r="X171" s="6">
        <v>3.107554856149243</v>
      </c>
      <c r="Z171" s="5">
        <f t="array" ref="Z171">EXP(V171)/SUM(EXP($V171:$X171))</f>
        <v>1.0563961699813015E-2</v>
      </c>
      <c r="AA171" s="1">
        <f t="array" ref="AA171">EXP(W171)/SUM(EXP($V171:$X171))</f>
        <v>9.3240840203710415E-3</v>
      </c>
      <c r="AB171" s="6">
        <f t="array" ref="AB171">EXP(X171)/SUM(EXP($V171:$X171))</f>
        <v>0.98011195427981601</v>
      </c>
      <c r="AD171" s="5">
        <v>0</v>
      </c>
      <c r="AE171" s="1">
        <v>0</v>
      </c>
      <c r="AF171" s="6">
        <v>1</v>
      </c>
      <c r="AH171" s="5">
        <f t="shared" si="19"/>
        <v>0</v>
      </c>
      <c r="AI171" s="1">
        <f t="shared" si="20"/>
        <v>0</v>
      </c>
      <c r="AJ171" s="6">
        <f t="shared" si="21"/>
        <v>8.7243137473570296E-3</v>
      </c>
      <c r="AN171" s="5">
        <f t="shared" si="22"/>
        <v>1.0563961699813015E-2</v>
      </c>
      <c r="AO171" s="1">
        <f t="shared" si="23"/>
        <v>9.3240840203710415E-3</v>
      </c>
      <c r="AP171" s="6">
        <f t="shared" si="24"/>
        <v>-1.9888045720183989E-2</v>
      </c>
    </row>
    <row r="172" spans="1:42" x14ac:dyDescent="0.2">
      <c r="A172" s="5">
        <v>0.49334262001974233</v>
      </c>
      <c r="B172" s="1">
        <v>2.0319966924437325</v>
      </c>
      <c r="C172" s="1">
        <v>1.8038491328300026</v>
      </c>
      <c r="D172" s="1">
        <v>1.653085752495226</v>
      </c>
      <c r="E172" s="1">
        <v>0.86070510814911583</v>
      </c>
      <c r="F172" s="1">
        <v>-0.50491447496284769</v>
      </c>
      <c r="G172" s="1">
        <v>-1.0735111587781232</v>
      </c>
      <c r="H172" s="1">
        <v>-0.74014117494082643</v>
      </c>
      <c r="I172" s="1">
        <v>-0.84257528958193306</v>
      </c>
      <c r="J172" s="1">
        <v>1.4888670010896778</v>
      </c>
      <c r="K172" s="1">
        <v>-1.2611380490328012</v>
      </c>
      <c r="L172" s="1">
        <v>-0.97696606418883514</v>
      </c>
      <c r="M172" s="6">
        <v>-0.37224584954593026</v>
      </c>
      <c r="V172" s="5">
        <v>9.8711743382858097E-2</v>
      </c>
      <c r="W172" s="1">
        <v>-1.349687646131513</v>
      </c>
      <c r="X172" s="6">
        <v>4.4097735394595929</v>
      </c>
      <c r="Z172" s="5">
        <f t="array" ref="Z172">EXP(V172)/SUM(EXP($V172:$X172))</f>
        <v>1.3200532878160453E-2</v>
      </c>
      <c r="AA172" s="1">
        <f t="array" ref="AA172">EXP(W172)/SUM(EXP($V172:$X172))</f>
        <v>3.1014129836438534E-3</v>
      </c>
      <c r="AB172" s="6">
        <f t="array" ref="AB172">EXP(X172)/SUM(EXP($V172:$X172))</f>
        <v>0.98369805413819578</v>
      </c>
      <c r="AD172" s="5">
        <v>0</v>
      </c>
      <c r="AE172" s="1">
        <v>0</v>
      </c>
      <c r="AF172" s="6">
        <v>1</v>
      </c>
      <c r="AH172" s="5">
        <f t="shared" si="19"/>
        <v>0</v>
      </c>
      <c r="AI172" s="1">
        <f t="shared" si="20"/>
        <v>0</v>
      </c>
      <c r="AJ172" s="6">
        <f t="shared" si="21"/>
        <v>7.1381876918709276E-3</v>
      </c>
      <c r="AN172" s="5">
        <f t="shared" si="22"/>
        <v>1.3200532878160453E-2</v>
      </c>
      <c r="AO172" s="1">
        <f t="shared" si="23"/>
        <v>3.1014129836438534E-3</v>
      </c>
      <c r="AP172" s="6">
        <f t="shared" si="24"/>
        <v>-1.6301945861804223E-2</v>
      </c>
    </row>
    <row r="173" spans="1:42" x14ac:dyDescent="0.2">
      <c r="A173" s="5">
        <v>-0.98897533800832438</v>
      </c>
      <c r="B173" s="1">
        <v>0.622665553858059</v>
      </c>
      <c r="C173" s="1">
        <v>-0.17003495924217743</v>
      </c>
      <c r="D173" s="1">
        <v>-0.14862420123974845</v>
      </c>
      <c r="E173" s="1">
        <v>-0.26270834190069259</v>
      </c>
      <c r="F173" s="1">
        <v>-1.674616505211955</v>
      </c>
      <c r="G173" s="1">
        <v>-1.5453755182767723</v>
      </c>
      <c r="H173" s="1">
        <v>0.30737361332404911</v>
      </c>
      <c r="I173" s="1">
        <v>-1.5083672590599924</v>
      </c>
      <c r="J173" s="1">
        <v>0.19115705220419782</v>
      </c>
      <c r="K173" s="1">
        <v>-1.3050114361898664</v>
      </c>
      <c r="L173" s="1">
        <v>-1.104085917570131</v>
      </c>
      <c r="M173" s="6">
        <v>-0.75438509817865329</v>
      </c>
      <c r="V173" s="5">
        <v>-6.8152393211085567</v>
      </c>
      <c r="W173" s="1">
        <v>-4.0661993899435531</v>
      </c>
      <c r="X173" s="6">
        <v>-2.0143664395873984</v>
      </c>
      <c r="Z173" s="5">
        <f t="array" ref="Z173">EXP(V173)/SUM(EXP($V173:$X173))</f>
        <v>7.2335791890456892E-3</v>
      </c>
      <c r="AA173" s="1">
        <f t="array" ref="AA173">EXP(W173)/SUM(EXP($V173:$X173))</f>
        <v>0.11304363467406706</v>
      </c>
      <c r="AB173" s="6">
        <f t="array" ref="AB173">EXP(X173)/SUM(EXP($V173:$X173))</f>
        <v>0.87972278613688726</v>
      </c>
      <c r="AD173" s="5">
        <v>0</v>
      </c>
      <c r="AE173" s="1">
        <v>0</v>
      </c>
      <c r="AF173" s="6">
        <v>1</v>
      </c>
      <c r="AH173" s="5">
        <f t="shared" si="19"/>
        <v>0</v>
      </c>
      <c r="AI173" s="1">
        <f t="shared" si="20"/>
        <v>0</v>
      </c>
      <c r="AJ173" s="6">
        <f t="shared" si="21"/>
        <v>5.5654159006421844E-2</v>
      </c>
      <c r="AN173" s="5">
        <f t="shared" si="22"/>
        <v>7.2335791890456892E-3</v>
      </c>
      <c r="AO173" s="1">
        <f t="shared" si="23"/>
        <v>0.11304363467406706</v>
      </c>
      <c r="AP173" s="6">
        <f t="shared" si="24"/>
        <v>-0.12027721386311274</v>
      </c>
    </row>
    <row r="174" spans="1:42" x14ac:dyDescent="0.2">
      <c r="A174" s="5">
        <v>-0.28487430794499297</v>
      </c>
      <c r="B174" s="1">
        <v>4.8161140676638195E-2</v>
      </c>
      <c r="C174" s="1">
        <v>-0.31624859569196867</v>
      </c>
      <c r="D174" s="1">
        <v>1.5182949048327572E-3</v>
      </c>
      <c r="E174" s="1">
        <v>-0.96484174818182289</v>
      </c>
      <c r="F174" s="1">
        <v>-1.4502900884518524</v>
      </c>
      <c r="G174" s="1">
        <v>-1.5252961838300212</v>
      </c>
      <c r="H174" s="1">
        <v>0.95199809841012595</v>
      </c>
      <c r="I174" s="1">
        <v>-1.6660548307784799</v>
      </c>
      <c r="J174" s="1">
        <v>2.094464544666252</v>
      </c>
      <c r="K174" s="1">
        <v>-1.699871920603452</v>
      </c>
      <c r="L174" s="1">
        <v>-1.386574480639678</v>
      </c>
      <c r="M174" s="6">
        <v>-0.88176484772289421</v>
      </c>
      <c r="V174" s="5">
        <v>-6.281984605790818</v>
      </c>
      <c r="W174" s="1">
        <v>-4.4508926402834668</v>
      </c>
      <c r="X174" s="6">
        <v>-0.2320260446374155</v>
      </c>
      <c r="Z174" s="5">
        <f t="array" ref="Z174">EXP(V174)/SUM(EXP($V174:$X174))</f>
        <v>2.3183774245105339E-3</v>
      </c>
      <c r="AA174" s="1">
        <f t="array" ref="AA174">EXP(W174)/SUM(EXP($V174:$X174))</f>
        <v>1.4468292349501989E-2</v>
      </c>
      <c r="AB174" s="6">
        <f t="array" ref="AB174">EXP(X174)/SUM(EXP($V174:$X174))</f>
        <v>0.98321333022598745</v>
      </c>
      <c r="AD174" s="5">
        <v>0</v>
      </c>
      <c r="AE174" s="1">
        <v>0</v>
      </c>
      <c r="AF174" s="6">
        <v>1</v>
      </c>
      <c r="AH174" s="5">
        <f t="shared" si="19"/>
        <v>0</v>
      </c>
      <c r="AI174" s="1">
        <f t="shared" si="20"/>
        <v>0</v>
      </c>
      <c r="AJ174" s="6">
        <f t="shared" si="21"/>
        <v>7.352241996761052E-3</v>
      </c>
      <c r="AN174" s="5">
        <f t="shared" si="22"/>
        <v>2.3183774245105339E-3</v>
      </c>
      <c r="AO174" s="1">
        <f t="shared" si="23"/>
        <v>1.4468292349501989E-2</v>
      </c>
      <c r="AP174" s="6">
        <f t="shared" si="24"/>
        <v>-1.6786669774012553E-2</v>
      </c>
    </row>
    <row r="175" spans="1:42" x14ac:dyDescent="0.2">
      <c r="A175" s="5">
        <v>1.4321439934375169</v>
      </c>
      <c r="B175" s="1">
        <v>0.15588071814815435</v>
      </c>
      <c r="C175" s="1">
        <v>0.41481958655698753</v>
      </c>
      <c r="D175" s="1">
        <v>0.15166079104941396</v>
      </c>
      <c r="E175" s="1">
        <v>-0.61377504504125779</v>
      </c>
      <c r="F175" s="1">
        <v>-0.98561393944878228</v>
      </c>
      <c r="G175" s="1">
        <v>-1.3345425065858865</v>
      </c>
      <c r="H175" s="1">
        <v>0.62968585586708758</v>
      </c>
      <c r="I175" s="1">
        <v>-0.61480435265522893</v>
      </c>
      <c r="J175" s="1">
        <v>2.0079509806438698</v>
      </c>
      <c r="K175" s="1">
        <v>-1.4805049848181266</v>
      </c>
      <c r="L175" s="1">
        <v>-1.2735790554118591</v>
      </c>
      <c r="M175" s="6">
        <v>-0.27671103738774949</v>
      </c>
      <c r="V175" s="5">
        <v>-2.7753249400799893</v>
      </c>
      <c r="W175" s="1">
        <v>-3.4091177186678556</v>
      </c>
      <c r="X175" s="6">
        <v>2.4686218243056475</v>
      </c>
      <c r="Z175" s="5">
        <f t="array" ref="Z175">EXP(V175)/SUM(EXP($V175:$X175))</f>
        <v>5.2370611817672136E-3</v>
      </c>
      <c r="AA175" s="1">
        <f t="array" ref="AA175">EXP(W175)/SUM(EXP($V175:$X175))</f>
        <v>2.7786570049722222E-3</v>
      </c>
      <c r="AB175" s="6">
        <f t="array" ref="AB175">EXP(X175)/SUM(EXP($V175:$X175))</f>
        <v>0.99198428181326048</v>
      </c>
      <c r="AD175" s="5">
        <v>0</v>
      </c>
      <c r="AE175" s="1">
        <v>0</v>
      </c>
      <c r="AF175" s="6">
        <v>1</v>
      </c>
      <c r="AH175" s="5">
        <f t="shared" si="19"/>
        <v>0</v>
      </c>
      <c r="AI175" s="1">
        <f t="shared" si="20"/>
        <v>0</v>
      </c>
      <c r="AJ175" s="6">
        <f t="shared" si="21"/>
        <v>3.4952092730878965E-3</v>
      </c>
      <c r="AN175" s="5">
        <f t="shared" si="22"/>
        <v>5.2370611817672136E-3</v>
      </c>
      <c r="AO175" s="1">
        <f t="shared" si="23"/>
        <v>2.7786570049722222E-3</v>
      </c>
      <c r="AP175" s="6">
        <f t="shared" si="24"/>
        <v>-8.0157181867395177E-3</v>
      </c>
    </row>
    <row r="176" spans="1:42" x14ac:dyDescent="0.2">
      <c r="A176" s="5">
        <v>0.87627475917699316</v>
      </c>
      <c r="B176" s="1">
        <v>2.9745429953195024</v>
      </c>
      <c r="C176" s="1">
        <v>0.30515935921964493</v>
      </c>
      <c r="D176" s="1">
        <v>0.30180328719399518</v>
      </c>
      <c r="E176" s="1">
        <v>-0.33292168252880566</v>
      </c>
      <c r="F176" s="1">
        <v>-0.98561393944878228</v>
      </c>
      <c r="G176" s="1">
        <v>-1.4248995115962662</v>
      </c>
      <c r="H176" s="1">
        <v>1.2743103409531649</v>
      </c>
      <c r="I176" s="1">
        <v>-0.93017949609220407</v>
      </c>
      <c r="J176" s="1">
        <v>1.1428110147202166</v>
      </c>
      <c r="K176" s="1">
        <v>-1.3927582105039966</v>
      </c>
      <c r="L176" s="1">
        <v>-1.2312057709514272</v>
      </c>
      <c r="M176" s="6">
        <v>-2.1951538299267485E-2</v>
      </c>
      <c r="V176" s="5">
        <v>-1.0394258914485137</v>
      </c>
      <c r="W176" s="1">
        <v>-2.2873912518220281</v>
      </c>
      <c r="X176" s="6">
        <v>4.5228977901578418</v>
      </c>
      <c r="Z176" s="5">
        <f t="array" ref="Z176">EXP(V176)/SUM(EXP($V176:$X176))</f>
        <v>3.8209594361268266E-3</v>
      </c>
      <c r="AA176" s="1">
        <f t="array" ref="AA176">EXP(W176)/SUM(EXP($V176:$X176))</f>
        <v>1.0969528417580346E-3</v>
      </c>
      <c r="AB176" s="6">
        <f t="array" ref="AB176">EXP(X176)/SUM(EXP($V176:$X176))</f>
        <v>0.99508208772211515</v>
      </c>
      <c r="AD176" s="5">
        <v>0</v>
      </c>
      <c r="AE176" s="1">
        <v>0</v>
      </c>
      <c r="AF176" s="6">
        <v>1</v>
      </c>
      <c r="AH176" s="5">
        <f t="shared" si="19"/>
        <v>0</v>
      </c>
      <c r="AI176" s="1">
        <f t="shared" si="20"/>
        <v>0</v>
      </c>
      <c r="AJ176" s="6">
        <f t="shared" si="21"/>
        <v>2.141091340454526E-3</v>
      </c>
      <c r="AN176" s="5">
        <f t="shared" si="22"/>
        <v>3.8209594361268266E-3</v>
      </c>
      <c r="AO176" s="1">
        <f t="shared" si="23"/>
        <v>1.0969528417580346E-3</v>
      </c>
      <c r="AP176" s="6">
        <f t="shared" si="24"/>
        <v>-4.9179122778848505E-3</v>
      </c>
    </row>
    <row r="177" spans="1:42" x14ac:dyDescent="0.2">
      <c r="A177" s="5">
        <v>0.49334262001974233</v>
      </c>
      <c r="B177" s="1">
        <v>1.4126091219825134</v>
      </c>
      <c r="C177" s="1">
        <v>0.41481958655698753</v>
      </c>
      <c r="D177" s="1">
        <v>1.0525157679169013</v>
      </c>
      <c r="E177" s="1">
        <v>0.15857170186798558</v>
      </c>
      <c r="F177" s="1">
        <v>-0.79333415365440829</v>
      </c>
      <c r="G177" s="1">
        <v>-1.2843441704690088</v>
      </c>
      <c r="H177" s="1">
        <v>0.5491077952313278</v>
      </c>
      <c r="I177" s="1">
        <v>-0.31695005052030789</v>
      </c>
      <c r="J177" s="1">
        <v>0.96978302153548579</v>
      </c>
      <c r="K177" s="1">
        <v>-1.1295178875616065</v>
      </c>
      <c r="L177" s="1">
        <v>-1.4854454777140191</v>
      </c>
      <c r="M177" s="6">
        <v>9.8933990867927663E-3</v>
      </c>
      <c r="V177" s="5">
        <v>-1.8393875571732097</v>
      </c>
      <c r="W177" s="1">
        <v>-1.8384645783153368</v>
      </c>
      <c r="X177" s="6">
        <v>3.1010436756104327</v>
      </c>
      <c r="Z177" s="5">
        <f t="array" ref="Z177">EXP(V177)/SUM(EXP($V177:$X177))</f>
        <v>7.0506219402285061E-3</v>
      </c>
      <c r="AA177" s="1">
        <f t="array" ref="AA177">EXP(W177)/SUM(EXP($V177:$X177))</f>
        <v>7.0571325193154255E-3</v>
      </c>
      <c r="AB177" s="6">
        <f t="array" ref="AB177">EXP(X177)/SUM(EXP($V177:$X177))</f>
        <v>0.98589224554045618</v>
      </c>
      <c r="AD177" s="5">
        <v>0</v>
      </c>
      <c r="AE177" s="1">
        <v>0</v>
      </c>
      <c r="AF177" s="6">
        <v>1</v>
      </c>
      <c r="AH177" s="5">
        <f t="shared" si="19"/>
        <v>0</v>
      </c>
      <c r="AI177" s="1">
        <f t="shared" si="20"/>
        <v>0</v>
      </c>
      <c r="AJ177" s="6">
        <f t="shared" si="21"/>
        <v>6.1705492823869723E-3</v>
      </c>
      <c r="AN177" s="5">
        <f t="shared" si="22"/>
        <v>7.0506219402285061E-3</v>
      </c>
      <c r="AO177" s="1">
        <f t="shared" si="23"/>
        <v>7.0571325193154255E-3</v>
      </c>
      <c r="AP177" s="6">
        <f t="shared" si="24"/>
        <v>-1.410775445954382E-2</v>
      </c>
    </row>
    <row r="178" spans="1:42" x14ac:dyDescent="0.2">
      <c r="A178" s="5">
        <v>0.33275817456670093</v>
      </c>
      <c r="B178" s="1">
        <v>1.7447444858530226</v>
      </c>
      <c r="C178" s="1">
        <v>-0.38935541391686429</v>
      </c>
      <c r="D178" s="1">
        <v>0.15166079104941396</v>
      </c>
      <c r="E178" s="1">
        <v>1.4224118331740201</v>
      </c>
      <c r="F178" s="1">
        <v>-1.1298237787945624</v>
      </c>
      <c r="G178" s="1">
        <v>-1.344582173809262</v>
      </c>
      <c r="H178" s="1">
        <v>0.5491077952313278</v>
      </c>
      <c r="I178" s="1">
        <v>-0.42207509833263268</v>
      </c>
      <c r="J178" s="1">
        <v>2.2242359721247831</v>
      </c>
      <c r="K178" s="1">
        <v>-1.6121251462893218</v>
      </c>
      <c r="L178" s="1">
        <v>-1.4854454777140191</v>
      </c>
      <c r="M178" s="6">
        <v>0.28057536686830487</v>
      </c>
      <c r="V178" s="5">
        <v>-0.30457589935008506</v>
      </c>
      <c r="W178" s="1">
        <v>-2.0492673996067294</v>
      </c>
      <c r="X178" s="6">
        <v>4.5670801425370389</v>
      </c>
      <c r="Z178" s="5">
        <f t="array" ref="Z178">EXP(V178)/SUM(EXP($V178:$X178))</f>
        <v>7.5923450396762158E-3</v>
      </c>
      <c r="AA178" s="1">
        <f t="array" ref="AA178">EXP(W178)/SUM(EXP($V178:$X178))</f>
        <v>1.3263741386574327E-3</v>
      </c>
      <c r="AB178" s="6">
        <f t="array" ref="AB178">EXP(X178)/SUM(EXP($V178:$X178))</f>
        <v>0.99108128082166635</v>
      </c>
      <c r="AD178" s="5">
        <v>0</v>
      </c>
      <c r="AE178" s="1">
        <v>0</v>
      </c>
      <c r="AF178" s="6">
        <v>1</v>
      </c>
      <c r="AH178" s="5">
        <f t="shared" si="19"/>
        <v>0</v>
      </c>
      <c r="AI178" s="1">
        <f t="shared" si="20"/>
        <v>0</v>
      </c>
      <c r="AJ178" s="6">
        <f t="shared" si="21"/>
        <v>3.8907265795219597E-3</v>
      </c>
      <c r="AN178" s="5">
        <f t="shared" si="22"/>
        <v>7.5923450396762158E-3</v>
      </c>
      <c r="AO178" s="1">
        <f t="shared" si="23"/>
        <v>1.3263741386574327E-3</v>
      </c>
      <c r="AP178" s="6">
        <f t="shared" si="24"/>
        <v>-8.918719178333645E-3</v>
      </c>
    </row>
    <row r="179" spans="1:42" x14ac:dyDescent="0.2">
      <c r="A179" s="5">
        <v>0.2092316780643626</v>
      </c>
      <c r="B179" s="1">
        <v>0.22769376979583206</v>
      </c>
      <c r="C179" s="1">
        <v>1.2732086320062433E-2</v>
      </c>
      <c r="D179" s="1">
        <v>0.15166079104941396</v>
      </c>
      <c r="E179" s="1">
        <v>1.4224118331740201</v>
      </c>
      <c r="F179" s="1">
        <v>-1.0336838858973758</v>
      </c>
      <c r="G179" s="1">
        <v>-1.3546218410326374</v>
      </c>
      <c r="H179" s="1">
        <v>1.3548884015889247</v>
      </c>
      <c r="I179" s="1">
        <v>-0.22934584401003685</v>
      </c>
      <c r="J179" s="1">
        <v>1.8349229874591395</v>
      </c>
      <c r="K179" s="1">
        <v>-1.5682517591322569</v>
      </c>
      <c r="L179" s="1">
        <v>-1.4006989087931552</v>
      </c>
      <c r="M179" s="6">
        <v>0.29649783556133502</v>
      </c>
      <c r="V179" s="5">
        <v>-0.89083704864220792</v>
      </c>
      <c r="W179" s="1">
        <v>-1.4120324169866239</v>
      </c>
      <c r="X179" s="6">
        <v>3.6939091285448207</v>
      </c>
      <c r="Z179" s="5">
        <f t="array" ref="Z179">EXP(V179)/SUM(EXP($V179:$X179))</f>
        <v>1.004297134801909E-2</v>
      </c>
      <c r="AA179" s="1">
        <f t="array" ref="AA179">EXP(W179)/SUM(EXP($V179:$X179))</f>
        <v>5.9636198442705466E-3</v>
      </c>
      <c r="AB179" s="6">
        <f t="array" ref="AB179">EXP(X179)/SUM(EXP($V179:$X179))</f>
        <v>0.98399340880771036</v>
      </c>
      <c r="AD179" s="5">
        <v>0</v>
      </c>
      <c r="AE179" s="1">
        <v>0</v>
      </c>
      <c r="AF179" s="6">
        <v>1</v>
      </c>
      <c r="AH179" s="5">
        <f t="shared" si="19"/>
        <v>0</v>
      </c>
      <c r="AI179" s="1">
        <f t="shared" si="20"/>
        <v>0</v>
      </c>
      <c r="AJ179" s="6">
        <f t="shared" si="21"/>
        <v>7.0078106418573613E-3</v>
      </c>
      <c r="AN179" s="5">
        <f t="shared" si="22"/>
        <v>1.004297134801909E-2</v>
      </c>
      <c r="AO179" s="1">
        <f t="shared" si="23"/>
        <v>5.9636198442705466E-3</v>
      </c>
      <c r="AP179" s="6">
        <f t="shared" si="24"/>
        <v>-1.6006591192289643E-2</v>
      </c>
    </row>
    <row r="180" spans="1:42" ht="17" thickBot="1" x14ac:dyDescent="0.25">
      <c r="A180" s="7">
        <v>1.3950860444868161</v>
      </c>
      <c r="B180" s="8">
        <v>1.5831651196457472</v>
      </c>
      <c r="C180" s="8">
        <v>1.3652082234806306</v>
      </c>
      <c r="D180" s="8">
        <v>1.5029432563506449</v>
      </c>
      <c r="E180" s="8">
        <v>-0.26270834190069259</v>
      </c>
      <c r="F180" s="8">
        <v>-0.39275126658279663</v>
      </c>
      <c r="G180" s="8">
        <v>-1.2743045032456335</v>
      </c>
      <c r="H180" s="8">
        <v>1.5966225834962038</v>
      </c>
      <c r="I180" s="8">
        <v>-0.42207509833263268</v>
      </c>
      <c r="J180" s="8">
        <v>1.7916659891629563</v>
      </c>
      <c r="K180" s="8">
        <v>-1.5243783719751918</v>
      </c>
      <c r="L180" s="8">
        <v>-1.4289477651001097</v>
      </c>
      <c r="M180" s="9">
        <v>-0.59516041124835195</v>
      </c>
      <c r="V180" s="7">
        <v>-0.23372033277933901</v>
      </c>
      <c r="W180" s="8">
        <v>-0.85410322347290601</v>
      </c>
      <c r="X180" s="9">
        <v>6.210638992458871</v>
      </c>
      <c r="Z180" s="7">
        <f t="array" ref="Z180">EXP(V180)/SUM(EXP($V180:$X180))</f>
        <v>1.5855871146726761E-3</v>
      </c>
      <c r="AA180" s="8">
        <f t="array" ref="AA180">EXP(W180)/SUM(EXP($V180:$X180))</f>
        <v>8.5263124158440815E-4</v>
      </c>
      <c r="AB180" s="9">
        <f t="array" ref="AB180">EXP(X180)/SUM(EXP($V180:$X180))</f>
        <v>0.99756178164374287</v>
      </c>
      <c r="AD180" s="7">
        <v>0</v>
      </c>
      <c r="AE180" s="8">
        <v>0</v>
      </c>
      <c r="AF180" s="9">
        <v>1</v>
      </c>
      <c r="AH180" s="7">
        <f t="shared" si="19"/>
        <v>0</v>
      </c>
      <c r="AI180" s="8">
        <f t="shared" si="20"/>
        <v>0</v>
      </c>
      <c r="AJ180" s="9">
        <f t="shared" si="21"/>
        <v>1.0601978005398609E-3</v>
      </c>
      <c r="AN180" s="7">
        <f t="shared" si="22"/>
        <v>1.5855871146726761E-3</v>
      </c>
      <c r="AO180" s="8">
        <f t="shared" si="23"/>
        <v>8.5263124158440815E-4</v>
      </c>
      <c r="AP180" s="9">
        <f t="shared" si="24"/>
        <v>-2.4382183562571269E-3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80"/>
  <sheetViews>
    <sheetView tabSelected="1" topLeftCell="T1" zoomScale="125" workbookViewId="0">
      <selection activeCell="Z12" sqref="Z12"/>
    </sheetView>
  </sheetViews>
  <sheetFormatPr baseColWidth="10" defaultRowHeight="16" x14ac:dyDescent="0.2"/>
  <cols>
    <col min="70" max="70" width="12" bestFit="1" customWidth="1"/>
    <col min="71" max="80" width="12" customWidth="1"/>
    <col min="91" max="91" width="12.33203125" bestFit="1" customWidth="1"/>
  </cols>
  <sheetData>
    <row r="1" spans="1:99" x14ac:dyDescent="0.2">
      <c r="A1" t="s">
        <v>21</v>
      </c>
      <c r="B1">
        <v>1</v>
      </c>
      <c r="D1" t="s">
        <v>22</v>
      </c>
      <c r="E1">
        <v>178</v>
      </c>
    </row>
    <row r="2" spans="1:99" ht="17" thickBo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P2" t="s">
        <v>23</v>
      </c>
      <c r="V2" t="s">
        <v>24</v>
      </c>
      <c r="X2" t="s">
        <v>16</v>
      </c>
      <c r="AD2" t="s">
        <v>17</v>
      </c>
      <c r="AK2" t="s">
        <v>29</v>
      </c>
      <c r="AO2" t="s">
        <v>30</v>
      </c>
      <c r="AQ2" t="s">
        <v>31</v>
      </c>
      <c r="AU2" t="s">
        <v>32</v>
      </c>
      <c r="AY2" t="s">
        <v>13</v>
      </c>
      <c r="AZ2" t="s">
        <v>14</v>
      </c>
      <c r="BA2" t="s">
        <v>15</v>
      </c>
      <c r="BC2" t="s">
        <v>18</v>
      </c>
      <c r="BG2" t="s">
        <v>19</v>
      </c>
      <c r="BI2" t="s">
        <v>33</v>
      </c>
      <c r="BM2" s="1"/>
      <c r="BN2" s="1" t="s">
        <v>36</v>
      </c>
      <c r="BO2" s="1"/>
      <c r="BP2" s="1"/>
      <c r="BR2" t="s">
        <v>38</v>
      </c>
      <c r="BT2" t="s">
        <v>34</v>
      </c>
      <c r="CA2" t="s">
        <v>25</v>
      </c>
      <c r="CG2" t="s">
        <v>26</v>
      </c>
      <c r="CH2" s="1"/>
      <c r="CI2" s="1" t="s">
        <v>35</v>
      </c>
      <c r="CJ2" s="1"/>
      <c r="CK2" s="1"/>
      <c r="CL2" s="1"/>
      <c r="CM2" t="s">
        <v>37</v>
      </c>
      <c r="CO2" t="s">
        <v>27</v>
      </c>
      <c r="CU2" t="s">
        <v>28</v>
      </c>
    </row>
    <row r="3" spans="1:99" ht="17" thickBot="1" x14ac:dyDescent="0.25">
      <c r="A3" s="2">
        <v>1.5186125409891542</v>
      </c>
      <c r="B3" s="3">
        <v>-0.56224979832862187</v>
      </c>
      <c r="C3" s="3">
        <v>0.23205254099474928</v>
      </c>
      <c r="D3" s="3">
        <v>-1.1695931750229007</v>
      </c>
      <c r="E3" s="3">
        <v>1.9139052175708113</v>
      </c>
      <c r="F3" s="3">
        <v>0.80899739463203968</v>
      </c>
      <c r="G3" s="3">
        <v>1.0348189581307341</v>
      </c>
      <c r="H3" s="3">
        <v>-0.65956311430506676</v>
      </c>
      <c r="I3" s="3">
        <v>1.2248839840604606</v>
      </c>
      <c r="J3" s="3">
        <v>0.25171684981885339</v>
      </c>
      <c r="K3" s="3">
        <v>0.36217727577860498</v>
      </c>
      <c r="L3" s="3">
        <v>1.847919566506633</v>
      </c>
      <c r="M3" s="4">
        <v>1.0130089267476907</v>
      </c>
      <c r="O3">
        <v>1</v>
      </c>
      <c r="P3" s="2">
        <v>0.82904240771822979</v>
      </c>
      <c r="Q3" s="3">
        <v>0.81726422791877795</v>
      </c>
      <c r="R3" s="3">
        <v>0.76605299017707185</v>
      </c>
      <c r="S3" s="3">
        <v>0.46032795951633121</v>
      </c>
      <c r="T3" s="4">
        <v>0.34202268190277629</v>
      </c>
      <c r="V3" s="10">
        <v>0</v>
      </c>
      <c r="X3" s="2">
        <f t="array" ref="X3:AB180">MMULT(A3:M180,P3:T15)+V3</f>
        <v>2.8844686614858266</v>
      </c>
      <c r="Y3" s="3">
        <v>4.7751789038071797</v>
      </c>
      <c r="Z3" s="3">
        <v>4.7564846187587202</v>
      </c>
      <c r="AA3" s="3">
        <v>4.2136277441306245</v>
      </c>
      <c r="AB3" s="4">
        <v>4.1999805633359291</v>
      </c>
      <c r="AD3" s="2">
        <f>(EXP(2*X3)-1)/(EXP(2*X3)+1)</f>
        <v>0.99377329731486264</v>
      </c>
      <c r="AE3" s="3">
        <f t="shared" ref="AE3:AH3" si="0">(EXP(2*Y3)-1)/(EXP(2*Y3)+1)</f>
        <v>0.99985765854872521</v>
      </c>
      <c r="AF3" s="3">
        <f t="shared" si="0"/>
        <v>0.99985223626450337</v>
      </c>
      <c r="AG3" s="3">
        <f t="shared" si="0"/>
        <v>0.99956245329561655</v>
      </c>
      <c r="AH3" s="4">
        <f t="shared" si="0"/>
        <v>0.99955034898437123</v>
      </c>
      <c r="AI3" s="1"/>
      <c r="AJ3" s="1">
        <v>1</v>
      </c>
      <c r="AK3" s="2">
        <v>0.99948952256570889</v>
      </c>
      <c r="AL3" s="3">
        <v>7.8575457617657718E-2</v>
      </c>
      <c r="AM3" s="4">
        <v>1.8384098292846374E-2</v>
      </c>
      <c r="AN3" s="1"/>
      <c r="AO3" s="13">
        <v>0</v>
      </c>
      <c r="AP3" s="1"/>
      <c r="AQ3" s="2">
        <f t="array" ref="AQ3:AS180">MMULT(AD3:AH180,AK3:AM7)+AO3</f>
        <v>3.7799065697788894</v>
      </c>
      <c r="AR3" s="3">
        <v>0.97182241912122147</v>
      </c>
      <c r="AS3" s="4">
        <v>1.6502448205373077</v>
      </c>
      <c r="AT3" s="1"/>
      <c r="AU3" s="2">
        <f t="array" ref="AU3">EXP(AQ3)/(SUM(EXP(AQ3:AS3)))</f>
        <v>0.84803404296901219</v>
      </c>
      <c r="AV3" s="3">
        <f t="array" ref="AV3">EXP(AR3)/(SUM(EXP(AR3:AT3)))</f>
        <v>0.29858241849728501</v>
      </c>
      <c r="AW3" s="4">
        <f t="array" ref="AW3">EXP(AS3)/(SUM(EXP(AS3:AU3)))</f>
        <v>0.60962986270084196</v>
      </c>
      <c r="AY3" s="2">
        <v>1</v>
      </c>
      <c r="AZ3" s="3">
        <v>0</v>
      </c>
      <c r="BA3" s="4">
        <v>0</v>
      </c>
      <c r="BC3" s="2">
        <f>-AY3*LOG(AU3)</f>
        <v>7.1586713336644542E-2</v>
      </c>
      <c r="BD3" s="3">
        <f t="shared" ref="BD3:BE3" si="1">-AZ3*LOG(AV3)</f>
        <v>0</v>
      </c>
      <c r="BE3" s="4">
        <f t="shared" si="1"/>
        <v>0</v>
      </c>
      <c r="BG3" s="10">
        <f>1/$E$1*(SUM(BC3:BE180))</f>
        <v>0.49688247048552991</v>
      </c>
      <c r="BI3" s="2">
        <f t="shared" ref="BI3:BI34" si="2">AD3-AY3</f>
        <v>-6.2267026851373641E-3</v>
      </c>
      <c r="BJ3" s="3">
        <f t="shared" ref="BJ3:BJ34" si="3">AE3-AZ3</f>
        <v>0.99985765854872521</v>
      </c>
      <c r="BK3" s="4">
        <f t="shared" ref="BK3:BK34" si="4">AF3-BA3</f>
        <v>0.99985223626450337</v>
      </c>
      <c r="BM3" s="1">
        <v>1</v>
      </c>
      <c r="BN3" s="2">
        <f t="array" ref="BN3:BP7">1/$E$1*MMULT(TRANSPOSE(AD3:AH180),BI3:BK180)</f>
        <v>0.41096835952704669</v>
      </c>
      <c r="BO3" s="3">
        <v>0.83967259442960274</v>
      </c>
      <c r="BP3" s="4">
        <v>0.72759716117175355</v>
      </c>
      <c r="BR3" s="10">
        <f>1/$E$1*SUM(BI3:BK180)</f>
        <v>-1.2065285733336943</v>
      </c>
      <c r="BS3" s="1"/>
      <c r="BT3" s="2">
        <f t="array" ref="BT3:BX180">MMULT(BI3:BK180,TRANSPOSE(AK3:AM7))*(1-(AD3:AH180)^2)</f>
        <v>1.1262820078214168E-3</v>
      </c>
      <c r="BU3" s="3">
        <v>1.2071260184736724E-4</v>
      </c>
      <c r="BV3" s="3">
        <v>1.2861036744557514E-4</v>
      </c>
      <c r="BW3" s="3">
        <v>8.7917826676155782E-4</v>
      </c>
      <c r="BX3" s="4">
        <v>5.7963316715571936E-4</v>
      </c>
      <c r="BY3" s="1"/>
      <c r="BZ3" s="1">
        <v>1</v>
      </c>
      <c r="CA3" s="2">
        <f t="array" ref="CA3:CE15">1/$E$1*MMULT(TRANSPOSE(A3:M180),BT3:BX180)</f>
        <v>2.1946022961084836E-2</v>
      </c>
      <c r="CB3" s="3">
        <v>5.4492072576295875E-2</v>
      </c>
      <c r="CC3" s="3">
        <v>-3.2277621790069862E-3</v>
      </c>
      <c r="CD3" s="3">
        <v>0.10158180653617289</v>
      </c>
      <c r="CE3" s="4">
        <v>0.14799357586800804</v>
      </c>
      <c r="CG3" s="12">
        <f>1/$E$1*SUM(BT3:BX180)</f>
        <v>-0.63214395782723076</v>
      </c>
      <c r="CH3" s="1">
        <v>1</v>
      </c>
      <c r="CI3" s="2">
        <f>AK3-$B$1*BN3</f>
        <v>0.5885211630386622</v>
      </c>
      <c r="CJ3" s="3">
        <f t="shared" ref="CJ3:CK7" si="5">AL3-$B$1*BO3</f>
        <v>-0.76109713681194502</v>
      </c>
      <c r="CK3" s="4">
        <f t="shared" si="5"/>
        <v>-0.70921306287890717</v>
      </c>
      <c r="CL3" s="1"/>
      <c r="CM3" s="10">
        <f>AO3-$B$1*BR3</f>
        <v>1.2065285733336943</v>
      </c>
      <c r="CN3">
        <v>1</v>
      </c>
      <c r="CO3" s="2">
        <f>P3-$B$1*CA3</f>
        <v>0.80709638475714496</v>
      </c>
      <c r="CP3" s="3">
        <f t="shared" ref="CP3:CS15" si="6">Q3-$B$1*CB3</f>
        <v>0.76277215534248211</v>
      </c>
      <c r="CQ3" s="3">
        <f t="shared" si="6"/>
        <v>0.76928075235607885</v>
      </c>
      <c r="CR3" s="3">
        <f t="shared" si="6"/>
        <v>0.35874615298015833</v>
      </c>
      <c r="CS3" s="4">
        <f t="shared" si="6"/>
        <v>0.19402910603476825</v>
      </c>
      <c r="CU3" s="10">
        <f>V3-$B$1*CG3</f>
        <v>0.63214395782723076</v>
      </c>
    </row>
    <row r="4" spans="1:99" x14ac:dyDescent="0.2">
      <c r="A4" s="5">
        <v>0.24628962701506343</v>
      </c>
      <c r="B4" s="1">
        <v>-0.4994133781369039</v>
      </c>
      <c r="C4" s="1">
        <v>-0.8279963232662364</v>
      </c>
      <c r="D4" s="1">
        <v>-2.4908471410952155</v>
      </c>
      <c r="E4" s="1">
        <v>1.8145020611759512E-2</v>
      </c>
      <c r="F4" s="1">
        <v>0.56864766238907261</v>
      </c>
      <c r="G4" s="1">
        <v>0.73362894142946855</v>
      </c>
      <c r="H4" s="1">
        <v>-0.82071923557658621</v>
      </c>
      <c r="I4" s="1">
        <v>-0.54472098744701203</v>
      </c>
      <c r="J4" s="1">
        <v>-0.29332132871304811</v>
      </c>
      <c r="K4" s="1">
        <v>0.40605066293567005</v>
      </c>
      <c r="L4" s="1">
        <v>1.1134493025258114</v>
      </c>
      <c r="M4" s="6">
        <v>0.96524152066860025</v>
      </c>
      <c r="O4">
        <f t="shared" ref="O4:O15" si="7">O3+1</f>
        <v>2</v>
      </c>
      <c r="P4" s="5">
        <v>0.18318440480002218</v>
      </c>
      <c r="Q4" s="1">
        <v>0.10081821173766337</v>
      </c>
      <c r="R4" s="1">
        <v>0.44226802199197623</v>
      </c>
      <c r="S4" s="1">
        <v>0.2431740992043675</v>
      </c>
      <c r="T4" s="6">
        <v>0.37761906614842167</v>
      </c>
      <c r="X4" s="5">
        <v>8.8275892046512205E-2</v>
      </c>
      <c r="Y4" s="1">
        <v>-0.64718966574522863</v>
      </c>
      <c r="Z4" s="1">
        <v>-1.6361362734572582</v>
      </c>
      <c r="AA4" s="1">
        <v>-1.2684407452764814</v>
      </c>
      <c r="AB4" s="6">
        <v>0.52648018579542799</v>
      </c>
      <c r="AD4" s="5">
        <f t="shared" ref="AD4:AD67" si="8">(EXP(2*X4)-1)/(EXP(2*X4)+1)</f>
        <v>8.8047303994623988E-2</v>
      </c>
      <c r="AE4" s="1">
        <f t="shared" ref="AE4:AE67" si="9">(EXP(2*Y4)-1)/(EXP(2*Y4)+1)</f>
        <v>-0.5697750280850854</v>
      </c>
      <c r="AF4" s="1">
        <f t="shared" ref="AF4:AF67" si="10">(EXP(2*Z4)-1)/(EXP(2*Z4)+1)</f>
        <v>-0.92693049919752846</v>
      </c>
      <c r="AG4" s="1">
        <f t="shared" ref="AG4:AG67" si="11">(EXP(2*AA4)-1)/(EXP(2*AA4)+1)</f>
        <v>-0.85337448600754762</v>
      </c>
      <c r="AH4" s="6">
        <f t="shared" ref="AH4:AH67" si="12">(EXP(2*AB4)-1)/(EXP(2*AB4)+1)</f>
        <v>0.48268593291997502</v>
      </c>
      <c r="AI4" s="1"/>
      <c r="AJ4" s="1">
        <v>2</v>
      </c>
      <c r="AK4" s="5">
        <v>0.91098941918848042</v>
      </c>
      <c r="AL4" s="1">
        <v>0.32296567941797438</v>
      </c>
      <c r="AM4" s="6">
        <v>0.10682348567629751</v>
      </c>
      <c r="AN4" s="1"/>
      <c r="AO4" s="1"/>
      <c r="AP4" s="1"/>
      <c r="AQ4" s="5">
        <v>-1.2642177365104834</v>
      </c>
      <c r="AR4" s="1">
        <v>-9.1070342750522726E-3</v>
      </c>
      <c r="AS4" s="6">
        <v>-1.1823557291877802</v>
      </c>
      <c r="AT4" s="1"/>
      <c r="AU4" s="5">
        <f t="array" ref="AU4">EXP(AQ4)/(SUM(EXP(AQ4:AS4)))</f>
        <v>0.17877789288361542</v>
      </c>
      <c r="AV4" s="1">
        <f t="array" ref="AV4">EXP(AR4)/(SUM(EXP(AR4:AT4)))</f>
        <v>0.43131168988922125</v>
      </c>
      <c r="AW4" s="6">
        <f t="array" ref="AW4">EXP(AS4)/(SUM(EXP(AS4:AU4)))</f>
        <v>0.12250904981047757</v>
      </c>
      <c r="AY4" s="5">
        <v>1</v>
      </c>
      <c r="AZ4" s="1">
        <v>0</v>
      </c>
      <c r="BA4" s="6">
        <v>0</v>
      </c>
      <c r="BC4" s="5">
        <f t="shared" ref="BC4:BC67" si="13">-AY4*LOG(AU4)</f>
        <v>0.74768618572045298</v>
      </c>
      <c r="BD4" s="1">
        <f t="shared" ref="BD4:BD67" si="14">-AZ4*LOG(AV4)</f>
        <v>0</v>
      </c>
      <c r="BE4" s="6">
        <f t="shared" ref="BE4:BE67" si="15">-BA4*LOG(AW4)</f>
        <v>0</v>
      </c>
      <c r="BI4" s="5">
        <f t="shared" si="2"/>
        <v>-0.91195269600537598</v>
      </c>
      <c r="BJ4" s="1">
        <f t="shared" si="3"/>
        <v>-0.5697750280850854</v>
      </c>
      <c r="BK4" s="6">
        <f t="shared" si="4"/>
        <v>-0.92693049919752846</v>
      </c>
      <c r="BM4" s="1">
        <f>BM3+1</f>
        <v>2</v>
      </c>
      <c r="BN4" s="5">
        <v>0.36477338164779388</v>
      </c>
      <c r="BO4" s="1">
        <v>0.95519324350700818</v>
      </c>
      <c r="BP4" s="6">
        <v>0.86803683685575106</v>
      </c>
      <c r="BT4" s="5">
        <v>-0.96575295245790238</v>
      </c>
      <c r="BU4" s="1">
        <v>-0.75222209641521098</v>
      </c>
      <c r="BV4" s="1">
        <v>-0.11482697032365367</v>
      </c>
      <c r="BW4" s="1">
        <v>-0.45179299998892697</v>
      </c>
      <c r="BX4" s="6">
        <v>-0.7461641999864419</v>
      </c>
      <c r="BY4" s="1"/>
      <c r="BZ4" s="1">
        <f>BZ3+1</f>
        <v>2</v>
      </c>
      <c r="CA4" s="5">
        <v>3.9009857175475891E-3</v>
      </c>
      <c r="CB4" s="1">
        <v>-2.608621599329566E-2</v>
      </c>
      <c r="CC4" s="1">
        <v>-5.5015221760006824E-2</v>
      </c>
      <c r="CD4" s="1">
        <v>-2.3621667752459486E-2</v>
      </c>
      <c r="CE4" s="6">
        <v>5.1864032174601282E-2</v>
      </c>
      <c r="CH4" s="1">
        <f>CH3+1</f>
        <v>2</v>
      </c>
      <c r="CI4" s="5">
        <f t="shared" ref="CI4:CI7" si="16">AK4-$B$1*BN4</f>
        <v>0.54621603754068659</v>
      </c>
      <c r="CJ4" s="1">
        <f t="shared" si="5"/>
        <v>-0.6322275640890338</v>
      </c>
      <c r="CK4" s="6">
        <f t="shared" si="5"/>
        <v>-0.76121335117945355</v>
      </c>
      <c r="CL4" s="1"/>
      <c r="CN4">
        <f>CN3+1</f>
        <v>2</v>
      </c>
      <c r="CO4" s="5">
        <f t="shared" ref="CO4:CO15" si="17">P4-$B$1*CA4</f>
        <v>0.17928341908247458</v>
      </c>
      <c r="CP4" s="1">
        <f t="shared" si="6"/>
        <v>0.12690442773095903</v>
      </c>
      <c r="CQ4" s="1">
        <f t="shared" si="6"/>
        <v>0.49728324375198307</v>
      </c>
      <c r="CR4" s="1">
        <f t="shared" si="6"/>
        <v>0.266795766956827</v>
      </c>
      <c r="CS4" s="6">
        <f t="shared" si="6"/>
        <v>0.32575503397382038</v>
      </c>
    </row>
    <row r="5" spans="1:99" x14ac:dyDescent="0.2">
      <c r="A5" s="5">
        <v>0.19687902841412896</v>
      </c>
      <c r="B5" s="1">
        <v>2.1231246308758858E-2</v>
      </c>
      <c r="C5" s="1">
        <v>1.109334359693495</v>
      </c>
      <c r="D5" s="1">
        <v>-0.268738198155413</v>
      </c>
      <c r="E5" s="1">
        <v>8.8358361239872549E-2</v>
      </c>
      <c r="F5" s="1">
        <v>0.80899739463203968</v>
      </c>
      <c r="G5" s="1">
        <v>1.2155329681514935</v>
      </c>
      <c r="H5" s="1">
        <v>-0.49840699303354774</v>
      </c>
      <c r="I5" s="1">
        <v>2.1359677317672783</v>
      </c>
      <c r="J5" s="1">
        <v>0.26901964913732651</v>
      </c>
      <c r="K5" s="1">
        <v>0.31830388862153991</v>
      </c>
      <c r="L5" s="1">
        <v>0.78858745499583249</v>
      </c>
      <c r="M5" s="6">
        <v>1.3951481753804136</v>
      </c>
      <c r="O5">
        <f t="shared" si="7"/>
        <v>3</v>
      </c>
      <c r="P5" s="5">
        <v>0.44827329821171269</v>
      </c>
      <c r="Q5" s="1">
        <v>0.28069482955204061</v>
      </c>
      <c r="R5" s="1">
        <v>6.4038237669308384E-2</v>
      </c>
      <c r="S5" s="1">
        <v>8.8037694531361455E-2</v>
      </c>
      <c r="T5" s="6">
        <v>0.1602134580198501</v>
      </c>
      <c r="X5" s="5">
        <v>2.3915466452913332</v>
      </c>
      <c r="Y5" s="1">
        <v>4.192039373166998</v>
      </c>
      <c r="Z5" s="1">
        <v>4.3352561681526831</v>
      </c>
      <c r="AA5" s="1">
        <v>3.8199953525365502</v>
      </c>
      <c r="AB5" s="6">
        <v>4.344222313572641</v>
      </c>
      <c r="AD5" s="5">
        <f t="shared" si="8"/>
        <v>0.98339881736490864</v>
      </c>
      <c r="AE5" s="1">
        <f t="shared" si="9"/>
        <v>0.99954315208656797</v>
      </c>
      <c r="AF5" s="1">
        <f t="shared" si="10"/>
        <v>0.99965691650412269</v>
      </c>
      <c r="AG5" s="1">
        <f t="shared" si="11"/>
        <v>0.99903879633567705</v>
      </c>
      <c r="AH5" s="6">
        <f t="shared" si="12"/>
        <v>0.99966301291585447</v>
      </c>
      <c r="AI5" s="1"/>
      <c r="AJ5" s="1">
        <v>3</v>
      </c>
      <c r="AK5" s="5">
        <v>0.47237628818512489</v>
      </c>
      <c r="AL5" s="1">
        <v>6.0079167067799588E-2</v>
      </c>
      <c r="AM5" s="6">
        <v>0.37814797565832536</v>
      </c>
      <c r="AN5" s="1"/>
      <c r="AO5" s="1"/>
      <c r="AP5" s="1"/>
      <c r="AQ5" s="5">
        <v>3.7688057479285635</v>
      </c>
      <c r="AR5" s="1">
        <v>0.97094056400066564</v>
      </c>
      <c r="AS5" s="6">
        <v>1.6494441559278723</v>
      </c>
      <c r="AT5" s="1"/>
      <c r="AU5" s="5">
        <f t="array" ref="AU5">EXP(AQ5)/(SUM(EXP(AQ5:AS5)))</f>
        <v>0.8467054213980707</v>
      </c>
      <c r="AV5" s="1">
        <f t="array" ref="AV5">EXP(AR5)/(SUM(EXP(AR5:AT5)))</f>
        <v>0.29853839764372286</v>
      </c>
      <c r="AW5" s="6">
        <f t="array" ref="AW5">EXP(AS5)/(SUM(EXP(AS5:AU5)))</f>
        <v>0.6096606547907909</v>
      </c>
      <c r="AY5" s="5">
        <v>1</v>
      </c>
      <c r="AZ5" s="1">
        <v>0</v>
      </c>
      <c r="BA5" s="6">
        <v>0</v>
      </c>
      <c r="BC5" s="5">
        <f t="shared" si="13"/>
        <v>7.2267659460979849E-2</v>
      </c>
      <c r="BD5" s="1">
        <f t="shared" si="14"/>
        <v>0</v>
      </c>
      <c r="BE5" s="6">
        <f t="shared" si="15"/>
        <v>0</v>
      </c>
      <c r="BI5" s="5">
        <f t="shared" si="2"/>
        <v>-1.660118263509136E-2</v>
      </c>
      <c r="BJ5" s="1">
        <f t="shared" si="3"/>
        <v>0.99954315208656797</v>
      </c>
      <c r="BK5" s="6">
        <f t="shared" si="4"/>
        <v>0.99965691650412269</v>
      </c>
      <c r="BM5" s="1">
        <f t="shared" ref="BM5:BM7" si="18">BM4+1</f>
        <v>3</v>
      </c>
      <c r="BN5" s="5">
        <v>0.32071491323078893</v>
      </c>
      <c r="BO5" s="1">
        <v>0.92468049033876731</v>
      </c>
      <c r="BP5" s="6">
        <v>0.88022307055307325</v>
      </c>
      <c r="BT5" s="5">
        <v>2.6448307406529855E-3</v>
      </c>
      <c r="BU5" s="1">
        <v>3.7862348100393007E-4</v>
      </c>
      <c r="BV5" s="1">
        <v>2.9515758065153108E-4</v>
      </c>
      <c r="BW5" s="1">
        <v>1.9144821163659608E-3</v>
      </c>
      <c r="BX5" s="6">
        <v>4.3009926767768137E-4</v>
      </c>
      <c r="BY5" s="1"/>
      <c r="BZ5" s="1">
        <f t="shared" ref="BZ5:BZ14" si="19">BZ4+1</f>
        <v>3</v>
      </c>
      <c r="CA5" s="5">
        <v>7.2048463626921369E-2</v>
      </c>
      <c r="CB5" s="1">
        <v>7.1917416704887008E-2</v>
      </c>
      <c r="CC5" s="1">
        <v>7.504205814589532E-3</v>
      </c>
      <c r="CD5" s="1">
        <v>3.0784689501706292E-2</v>
      </c>
      <c r="CE5" s="6">
        <v>0.11854238262874039</v>
      </c>
      <c r="CH5" s="1">
        <f t="shared" ref="CH5:CH7" si="20">CH4+1</f>
        <v>3</v>
      </c>
      <c r="CI5" s="5">
        <f t="shared" si="16"/>
        <v>0.15166137495433596</v>
      </c>
      <c r="CJ5" s="1">
        <f t="shared" si="5"/>
        <v>-0.86460132327096773</v>
      </c>
      <c r="CK5" s="6">
        <f t="shared" si="5"/>
        <v>-0.50207509489474789</v>
      </c>
      <c r="CL5" s="1"/>
      <c r="CN5">
        <f t="shared" ref="CN5:CN15" si="21">CN4+1</f>
        <v>3</v>
      </c>
      <c r="CO5" s="5">
        <f t="shared" si="17"/>
        <v>0.37622483458479133</v>
      </c>
      <c r="CP5" s="1">
        <f t="shared" si="6"/>
        <v>0.20877741284715362</v>
      </c>
      <c r="CQ5" s="1">
        <f t="shared" si="6"/>
        <v>5.653403185471885E-2</v>
      </c>
      <c r="CR5" s="1">
        <f t="shared" si="6"/>
        <v>5.7253005029655163E-2</v>
      </c>
      <c r="CS5" s="6">
        <f t="shared" si="6"/>
        <v>4.1671075391109702E-2</v>
      </c>
    </row>
    <row r="6" spans="1:99" x14ac:dyDescent="0.2">
      <c r="A6" s="5">
        <v>1.6915496360924271</v>
      </c>
      <c r="B6" s="1">
        <v>-0.34681064338558898</v>
      </c>
      <c r="C6" s="1">
        <v>0.48792640478188315</v>
      </c>
      <c r="D6" s="1">
        <v>-0.80925118427590548</v>
      </c>
      <c r="E6" s="1">
        <v>0.93091844877722896</v>
      </c>
      <c r="F6" s="1">
        <v>2.4914455203328107</v>
      </c>
      <c r="G6" s="1">
        <v>1.4665246487358814</v>
      </c>
      <c r="H6" s="1">
        <v>-0.98187535684810567</v>
      </c>
      <c r="I6" s="1">
        <v>1.0321547297378648</v>
      </c>
      <c r="J6" s="1">
        <v>1.1860680130163992</v>
      </c>
      <c r="K6" s="1">
        <v>-0.42754369304856588</v>
      </c>
      <c r="L6" s="1">
        <v>1.1840714432931985</v>
      </c>
      <c r="M6" s="6">
        <v>2.3345738282691912</v>
      </c>
      <c r="O6">
        <f t="shared" si="7"/>
        <v>4</v>
      </c>
      <c r="P6" s="5">
        <v>0.31683352974558721</v>
      </c>
      <c r="Q6" s="1">
        <v>0.43794519114739028</v>
      </c>
      <c r="R6" s="1">
        <v>0.74069586266937915</v>
      </c>
      <c r="S6" s="1">
        <v>0.63236072213884886</v>
      </c>
      <c r="T6" s="6">
        <v>0.31240638685484712</v>
      </c>
      <c r="X6" s="5">
        <v>4.1398039940692621</v>
      </c>
      <c r="Y6" s="1">
        <v>5.5601834809625927</v>
      </c>
      <c r="Z6" s="1">
        <v>6.4394622435738507</v>
      </c>
      <c r="AA6" s="1">
        <v>4.3901404299454319</v>
      </c>
      <c r="AB6" s="6">
        <v>5.663576096287497</v>
      </c>
      <c r="AD6" s="5">
        <f t="shared" si="8"/>
        <v>0.99949285541221766</v>
      </c>
      <c r="AE6" s="1">
        <f t="shared" si="9"/>
        <v>0.99997038514868664</v>
      </c>
      <c r="AF6" s="1">
        <f t="shared" si="10"/>
        <v>0.99999489749956927</v>
      </c>
      <c r="AG6" s="1">
        <f t="shared" si="11"/>
        <v>0.99969257745923967</v>
      </c>
      <c r="AH6" s="6">
        <f t="shared" si="12"/>
        <v>0.99997591730568036</v>
      </c>
      <c r="AI6" s="1"/>
      <c r="AJ6" s="11">
        <v>4</v>
      </c>
      <c r="AK6" s="5">
        <v>0.80313617597502485</v>
      </c>
      <c r="AL6" s="1">
        <v>1.7184269632132376E-2</v>
      </c>
      <c r="AM6" s="6">
        <v>0.99285352781751091</v>
      </c>
      <c r="AN6" s="1"/>
      <c r="AO6" s="1"/>
      <c r="AP6" s="1"/>
      <c r="AQ6" s="5">
        <v>3.7861535475681771</v>
      </c>
      <c r="AR6" s="1">
        <v>0.97252919192123266</v>
      </c>
      <c r="AS6" s="6">
        <v>1.6506109987735289</v>
      </c>
      <c r="AT6" s="1"/>
      <c r="AU6" s="5">
        <f t="array" ref="AU6">EXP(AQ6)/(SUM(EXP(AQ6:AS6)))</f>
        <v>0.84877564813019402</v>
      </c>
      <c r="AV6" s="1">
        <f t="array" ref="AV6">EXP(AR6)/(SUM(EXP(AR6:AT6)))</f>
        <v>0.29866610713638014</v>
      </c>
      <c r="AW6" s="6">
        <f t="array" ref="AW6">EXP(AS6)/(SUM(EXP(AS6:AU6)))</f>
        <v>0.60959342293248486</v>
      </c>
      <c r="AY6" s="5">
        <v>1</v>
      </c>
      <c r="AZ6" s="1">
        <v>0</v>
      </c>
      <c r="BA6" s="6">
        <v>0</v>
      </c>
      <c r="BC6" s="5">
        <f t="shared" si="13"/>
        <v>7.1207089090685405E-2</v>
      </c>
      <c r="BD6" s="1">
        <f t="shared" si="14"/>
        <v>0</v>
      </c>
      <c r="BE6" s="6">
        <f t="shared" si="15"/>
        <v>0</v>
      </c>
      <c r="BI6" s="5">
        <f t="shared" si="2"/>
        <v>-5.0714458778233773E-4</v>
      </c>
      <c r="BJ6" s="1">
        <f t="shared" si="3"/>
        <v>0.99997038514868664</v>
      </c>
      <c r="BK6" s="6">
        <f t="shared" si="4"/>
        <v>0.99999489749956927</v>
      </c>
      <c r="BM6" s="1">
        <f t="shared" si="18"/>
        <v>4</v>
      </c>
      <c r="BN6" s="5">
        <v>0.34381360435680752</v>
      </c>
      <c r="BO6" s="1">
        <v>0.86060326257559561</v>
      </c>
      <c r="BP6" s="6">
        <v>0.88554565256928908</v>
      </c>
      <c r="BT6" s="5">
        <v>9.7803637367266643E-5</v>
      </c>
      <c r="BU6" s="1">
        <v>2.5427944800085236E-5</v>
      </c>
      <c r="BV6" s="1">
        <v>4.4696143768353939E-6</v>
      </c>
      <c r="BW6" s="1">
        <v>6.2066749573596095E-4</v>
      </c>
      <c r="BX6" s="6">
        <v>3.1220265508324991E-5</v>
      </c>
      <c r="BY6" s="1"/>
      <c r="BZ6" s="1">
        <f t="shared" si="19"/>
        <v>4</v>
      </c>
      <c r="CA6" s="5">
        <v>3.4435533817295749E-2</v>
      </c>
      <c r="CB6" s="1">
        <v>-4.0339992169368087E-3</v>
      </c>
      <c r="CC6" s="1">
        <v>-3.2329677051736644E-2</v>
      </c>
      <c r="CD6" s="1">
        <v>-8.8636548011687646E-2</v>
      </c>
      <c r="CE6" s="6">
        <v>9.5450521583812019E-4</v>
      </c>
      <c r="CH6" s="1">
        <f t="shared" si="20"/>
        <v>4</v>
      </c>
      <c r="CI6" s="5">
        <f t="shared" si="16"/>
        <v>0.45932257161821732</v>
      </c>
      <c r="CJ6" s="1">
        <f t="shared" si="5"/>
        <v>-0.84341899294346323</v>
      </c>
      <c r="CK6" s="6">
        <f t="shared" si="5"/>
        <v>0.10730787524822183</v>
      </c>
      <c r="CL6" s="1"/>
      <c r="CN6">
        <f t="shared" si="21"/>
        <v>4</v>
      </c>
      <c r="CO6" s="5">
        <f t="shared" si="17"/>
        <v>0.28239799592829146</v>
      </c>
      <c r="CP6" s="1">
        <f t="shared" si="6"/>
        <v>0.44197919036432709</v>
      </c>
      <c r="CQ6" s="1">
        <f t="shared" si="6"/>
        <v>0.77302553972111576</v>
      </c>
      <c r="CR6" s="1">
        <f t="shared" si="6"/>
        <v>0.7209972701505365</v>
      </c>
      <c r="CS6" s="6">
        <f t="shared" si="6"/>
        <v>0.311451881639009</v>
      </c>
    </row>
    <row r="7" spans="1:99" ht="17" thickBot="1" x14ac:dyDescent="0.25">
      <c r="A7" s="5">
        <v>0.29570022561600007</v>
      </c>
      <c r="B7" s="1">
        <v>0.22769376979583206</v>
      </c>
      <c r="C7" s="1">
        <v>1.8404025419424512</v>
      </c>
      <c r="D7" s="1">
        <v>0.45194578333857638</v>
      </c>
      <c r="E7" s="1">
        <v>1.2819851519177941</v>
      </c>
      <c r="F7" s="1">
        <v>0.80899739463203968</v>
      </c>
      <c r="G7" s="1">
        <v>0.66335127086584011</v>
      </c>
      <c r="H7" s="1">
        <v>0.22679555268828935</v>
      </c>
      <c r="I7" s="1">
        <v>0.40140444286391397</v>
      </c>
      <c r="J7" s="1">
        <v>-0.31927552769075757</v>
      </c>
      <c r="K7" s="1">
        <v>0.36217727577860498</v>
      </c>
      <c r="L7" s="1">
        <v>0.44960117931237664</v>
      </c>
      <c r="M7" s="6">
        <v>-3.7874006992297607E-2</v>
      </c>
      <c r="O7">
        <f t="shared" si="7"/>
        <v>5</v>
      </c>
      <c r="P7" s="5">
        <v>0.10347571788514021</v>
      </c>
      <c r="Q7" s="1">
        <v>0.54335764534764741</v>
      </c>
      <c r="R7" s="1">
        <v>0.86383048321625877</v>
      </c>
      <c r="S7" s="1">
        <v>0.77080744026550163</v>
      </c>
      <c r="T7" s="6">
        <v>4.6980504059492945E-2</v>
      </c>
      <c r="X7" s="5">
        <v>2.569531674481611</v>
      </c>
      <c r="Y7" s="1">
        <v>3.2035309028041636</v>
      </c>
      <c r="Z7" s="1">
        <v>3.5675353837220909</v>
      </c>
      <c r="AA7" s="1">
        <v>3.1736865350778323</v>
      </c>
      <c r="AB7" s="6">
        <v>2.3623018344143598</v>
      </c>
      <c r="AD7" s="5">
        <f t="shared" si="8"/>
        <v>0.98834199517822419</v>
      </c>
      <c r="AE7" s="1">
        <f t="shared" si="9"/>
        <v>0.99670570511879564</v>
      </c>
      <c r="AF7" s="1">
        <f t="shared" si="10"/>
        <v>0.99840792954854762</v>
      </c>
      <c r="AG7" s="1">
        <f t="shared" si="11"/>
        <v>0.99650344016988113</v>
      </c>
      <c r="AH7" s="6">
        <f t="shared" si="12"/>
        <v>0.98240765780269868</v>
      </c>
      <c r="AI7" s="1"/>
      <c r="AJ7" s="11">
        <v>5</v>
      </c>
      <c r="AK7" s="7">
        <v>0.60095979136691213</v>
      </c>
      <c r="AL7" s="8">
        <v>0.49379151310018199</v>
      </c>
      <c r="AM7" s="9">
        <v>0.15472527954208826</v>
      </c>
      <c r="AN7" s="1"/>
      <c r="AO7" s="1"/>
      <c r="AP7" s="1"/>
      <c r="AQ7" s="5">
        <v>3.7581655155094409</v>
      </c>
      <c r="AR7" s="1">
        <v>0.96177342422133105</v>
      </c>
      <c r="AS7" s="6">
        <v>1.6435725469733122</v>
      </c>
      <c r="AT7" s="1"/>
      <c r="AU7" s="5">
        <f t="array" ref="AU7">EXP(AQ7)/(SUM(EXP(AQ7:AS7)))</f>
        <v>0.84622969252100055</v>
      </c>
      <c r="AV7" s="1">
        <f t="array" ref="AV7">EXP(AR7)/(SUM(EXP(AR7:AT7)))</f>
        <v>0.29765035111161886</v>
      </c>
      <c r="AW7" s="6">
        <f t="array" ref="AW7">EXP(AS7)/(SUM(EXP(AS7:AU7)))</f>
        <v>0.60834179188213999</v>
      </c>
      <c r="AY7" s="5">
        <v>1</v>
      </c>
      <c r="AZ7" s="1">
        <v>0</v>
      </c>
      <c r="BA7" s="6">
        <v>0</v>
      </c>
      <c r="BC7" s="5">
        <f t="shared" si="13"/>
        <v>7.2511740205638262E-2</v>
      </c>
      <c r="BD7" s="1">
        <f t="shared" si="14"/>
        <v>0</v>
      </c>
      <c r="BE7" s="6">
        <f t="shared" si="15"/>
        <v>0</v>
      </c>
      <c r="BI7" s="5">
        <f t="shared" si="2"/>
        <v>-1.1658004821775814E-2</v>
      </c>
      <c r="BJ7" s="1">
        <f t="shared" si="3"/>
        <v>0.99670570511879564</v>
      </c>
      <c r="BK7" s="6">
        <f t="shared" si="4"/>
        <v>0.99840792954854762</v>
      </c>
      <c r="BM7" s="1">
        <f t="shared" si="18"/>
        <v>5</v>
      </c>
      <c r="BN7" s="7">
        <v>0.32240680848338671</v>
      </c>
      <c r="BO7" s="8">
        <v>0.8154732843510536</v>
      </c>
      <c r="BP7" s="9">
        <v>0.85342889237065045</v>
      </c>
      <c r="BT7" s="5">
        <v>1.9707578418279312E-3</v>
      </c>
      <c r="BU7" s="1">
        <v>2.7490655641191244E-3</v>
      </c>
      <c r="BV7" s="1">
        <v>1.3742000592416724E-3</v>
      </c>
      <c r="BW7" s="1">
        <v>6.9741748233719172E-3</v>
      </c>
      <c r="BX7" s="6">
        <v>2.2307491321650642E-2</v>
      </c>
      <c r="BY7" s="1"/>
      <c r="BZ7" s="1">
        <f t="shared" si="19"/>
        <v>5</v>
      </c>
      <c r="CA7" s="5">
        <v>6.1027887457782294E-2</v>
      </c>
      <c r="CB7" s="1">
        <v>3.2035876896514819E-2</v>
      </c>
      <c r="CC7" s="1">
        <v>4.8932934255501977E-4</v>
      </c>
      <c r="CD7" s="1">
        <v>3.0350378009314238E-2</v>
      </c>
      <c r="CE7" s="6">
        <v>9.7001798381325791E-2</v>
      </c>
      <c r="CH7" s="1">
        <f t="shared" si="20"/>
        <v>5</v>
      </c>
      <c r="CI7" s="7">
        <f t="shared" si="16"/>
        <v>0.27855298288352542</v>
      </c>
      <c r="CJ7" s="8">
        <f t="shared" si="5"/>
        <v>-0.32168177125087161</v>
      </c>
      <c r="CK7" s="9">
        <f t="shared" si="5"/>
        <v>-0.69870361282856219</v>
      </c>
      <c r="CL7" s="1"/>
      <c r="CN7">
        <f t="shared" si="21"/>
        <v>5</v>
      </c>
      <c r="CO7" s="5">
        <f t="shared" si="17"/>
        <v>4.2447830427357912E-2</v>
      </c>
      <c r="CP7" s="1">
        <f t="shared" si="6"/>
        <v>0.51132176845113264</v>
      </c>
      <c r="CQ7" s="1">
        <f t="shared" si="6"/>
        <v>0.8633411538737038</v>
      </c>
      <c r="CR7" s="1">
        <f t="shared" si="6"/>
        <v>0.74045706225618735</v>
      </c>
      <c r="CS7" s="6">
        <f t="shared" si="6"/>
        <v>-5.0021294321832846E-2</v>
      </c>
    </row>
    <row r="8" spans="1:99" x14ac:dyDescent="0.2">
      <c r="A8" s="5">
        <v>1.4815545920384512</v>
      </c>
      <c r="B8" s="1">
        <v>-0.51736664104882335</v>
      </c>
      <c r="C8" s="1">
        <v>0.30515935921964493</v>
      </c>
      <c r="D8" s="1">
        <v>-1.2897071719385658</v>
      </c>
      <c r="E8" s="1">
        <v>0.86070510814911583</v>
      </c>
      <c r="F8" s="1">
        <v>1.5620932223266708</v>
      </c>
      <c r="G8" s="1">
        <v>1.3661279765021261</v>
      </c>
      <c r="H8" s="1">
        <v>-0.17609475049050882</v>
      </c>
      <c r="I8" s="1">
        <v>0.66421706239472655</v>
      </c>
      <c r="J8" s="1">
        <v>0.73186953090648121</v>
      </c>
      <c r="K8" s="1">
        <v>0.40605066293567005</v>
      </c>
      <c r="L8" s="1">
        <v>0.33660575408455784</v>
      </c>
      <c r="M8" s="6">
        <v>2.2390390161110103</v>
      </c>
      <c r="O8">
        <f t="shared" si="7"/>
        <v>6</v>
      </c>
      <c r="P8" s="5">
        <v>0.74310032907863222</v>
      </c>
      <c r="Q8" s="1">
        <v>0.64882077061076004</v>
      </c>
      <c r="R8" s="1">
        <v>0.8449493550977748</v>
      </c>
      <c r="S8" s="1">
        <v>0.43218143802351361</v>
      </c>
      <c r="T8" s="6">
        <v>0.86357073345678437</v>
      </c>
      <c r="X8" s="5">
        <v>3.7562349773841102</v>
      </c>
      <c r="Y8" s="1">
        <v>4.713184705155661</v>
      </c>
      <c r="Z8" s="1">
        <v>5.1727063629702226</v>
      </c>
      <c r="AA8" s="1">
        <v>3.7309398630704713</v>
      </c>
      <c r="AB8" s="6">
        <v>4.2217478999637441</v>
      </c>
      <c r="AD8" s="5">
        <f t="shared" si="8"/>
        <v>0.9989081358949583</v>
      </c>
      <c r="AE8" s="1">
        <f t="shared" si="9"/>
        <v>0.99983887060138721</v>
      </c>
      <c r="AF8" s="1">
        <f t="shared" si="10"/>
        <v>0.99993572229267602</v>
      </c>
      <c r="AG8" s="1">
        <f t="shared" si="11"/>
        <v>0.99885150967016012</v>
      </c>
      <c r="AH8" s="6">
        <f t="shared" si="12"/>
        <v>0.99956950028339764</v>
      </c>
      <c r="AI8" s="1"/>
      <c r="AJ8" s="1"/>
      <c r="AK8" s="1">
        <v>1</v>
      </c>
      <c r="AL8" s="1">
        <v>2</v>
      </c>
      <c r="AM8" s="1">
        <v>3</v>
      </c>
      <c r="AN8" s="1"/>
      <c r="AO8" s="1"/>
      <c r="AP8" s="1"/>
      <c r="AQ8" s="5">
        <v>3.7845016329546164</v>
      </c>
      <c r="AR8" s="1">
        <v>0.97222207902327373</v>
      </c>
      <c r="AS8" s="6">
        <v>1.6496658832964897</v>
      </c>
      <c r="AT8" s="1"/>
      <c r="AU8" s="5">
        <f t="array" ref="AU8">EXP(AQ8)/(SUM(EXP(AQ8:AS8)))</f>
        <v>0.84865731077260098</v>
      </c>
      <c r="AV8" s="1">
        <f t="array" ref="AV8">EXP(AR8)/(SUM(EXP(AR8:AT8)))</f>
        <v>0.2987678653209368</v>
      </c>
      <c r="AW8" s="6">
        <f t="array" ref="AW8">EXP(AS8)/(SUM(EXP(AS8:AU8)))</f>
        <v>0.60938819870238814</v>
      </c>
      <c r="AY8" s="5">
        <v>1</v>
      </c>
      <c r="AZ8" s="1">
        <v>0</v>
      </c>
      <c r="BA8" s="6">
        <v>0</v>
      </c>
      <c r="BC8" s="5">
        <f t="shared" si="13"/>
        <v>7.1267643189413574E-2</v>
      </c>
      <c r="BD8" s="1">
        <f t="shared" si="14"/>
        <v>0</v>
      </c>
      <c r="BE8" s="6">
        <f t="shared" si="15"/>
        <v>0</v>
      </c>
      <c r="BI8" s="5">
        <f t="shared" si="2"/>
        <v>-1.0918641050416955E-3</v>
      </c>
      <c r="BJ8" s="1">
        <f t="shared" si="3"/>
        <v>0.99983887060138721</v>
      </c>
      <c r="BK8" s="6">
        <f t="shared" si="4"/>
        <v>0.99993572229267602</v>
      </c>
      <c r="BM8" s="1"/>
      <c r="BN8" s="1">
        <v>1</v>
      </c>
      <c r="BO8" s="1">
        <v>2</v>
      </c>
      <c r="BP8" s="1">
        <v>3</v>
      </c>
      <c r="BT8" s="5">
        <v>2.0920569743189342E-4</v>
      </c>
      <c r="BU8" s="1">
        <v>1.3815268211903167E-4</v>
      </c>
      <c r="BV8" s="1">
        <v>5.6263989393478427E-5</v>
      </c>
      <c r="BW8" s="1">
        <v>2.316539052914375E-3</v>
      </c>
      <c r="BX8" s="6">
        <v>5.5761051272946126E-4</v>
      </c>
      <c r="BY8" s="1"/>
      <c r="BZ8" s="1">
        <f t="shared" si="19"/>
        <v>6</v>
      </c>
      <c r="CA8" s="5">
        <v>7.6252594610441409E-3</v>
      </c>
      <c r="CB8" s="1">
        <v>1.8629921874726195E-2</v>
      </c>
      <c r="CC8" s="1">
        <v>4.3277055439666402E-2</v>
      </c>
      <c r="CD8" s="1">
        <v>7.9355226346448551E-2</v>
      </c>
      <c r="CE8" s="6">
        <v>-7.2278557407172732E-3</v>
      </c>
      <c r="CH8" s="1"/>
      <c r="CI8" s="1">
        <v>1</v>
      </c>
      <c r="CJ8" s="1">
        <v>2</v>
      </c>
      <c r="CK8" s="1">
        <v>3</v>
      </c>
      <c r="CL8" s="1"/>
      <c r="CN8">
        <f t="shared" si="21"/>
        <v>6</v>
      </c>
      <c r="CO8" s="5">
        <f t="shared" si="17"/>
        <v>0.73547506961758813</v>
      </c>
      <c r="CP8" s="1">
        <f t="shared" si="6"/>
        <v>0.63019084873603382</v>
      </c>
      <c r="CQ8" s="1">
        <f t="shared" si="6"/>
        <v>0.80167229965810838</v>
      </c>
      <c r="CR8" s="1">
        <f t="shared" si="6"/>
        <v>0.35282621167706507</v>
      </c>
      <c r="CS8" s="6">
        <f t="shared" si="6"/>
        <v>0.87079858919750164</v>
      </c>
    </row>
    <row r="9" spans="1:99" x14ac:dyDescent="0.2">
      <c r="A9" s="5">
        <v>1.7162549353928964</v>
      </c>
      <c r="B9" s="1">
        <v>-0.41862369503326646</v>
      </c>
      <c r="C9" s="1">
        <v>0.30515935921964493</v>
      </c>
      <c r="D9" s="1">
        <v>-1.4698781673120631</v>
      </c>
      <c r="E9" s="1">
        <v>-0.26270834190069259</v>
      </c>
      <c r="F9" s="1">
        <v>0.32829793014610542</v>
      </c>
      <c r="G9" s="1">
        <v>0.49267692806845653</v>
      </c>
      <c r="H9" s="1">
        <v>-0.49840699303354774</v>
      </c>
      <c r="I9" s="1">
        <v>0.68173790369678078</v>
      </c>
      <c r="J9" s="1">
        <v>8.3014556463741146E-2</v>
      </c>
      <c r="K9" s="1">
        <v>0.27443050146447479</v>
      </c>
      <c r="L9" s="1">
        <v>1.3676890092884038</v>
      </c>
      <c r="M9" s="6">
        <v>1.7295200179340462</v>
      </c>
      <c r="O9">
        <f t="shared" si="7"/>
        <v>7</v>
      </c>
      <c r="P9" s="5">
        <v>2.9378975172202115E-2</v>
      </c>
      <c r="Q9" s="1">
        <v>8.4757670691857911E-2</v>
      </c>
      <c r="R9" s="1">
        <v>0.74543505475099237</v>
      </c>
      <c r="S9" s="1">
        <v>0.70158783023840088</v>
      </c>
      <c r="T9" s="6">
        <v>5.2847686985992959E-2</v>
      </c>
      <c r="X9" s="5">
        <v>2.6000848805956043</v>
      </c>
      <c r="Y9" s="1">
        <v>3.1254349231246055</v>
      </c>
      <c r="Z9" s="1">
        <v>1.6273972378875339</v>
      </c>
      <c r="AA9" s="1">
        <v>1.2808948959630189</v>
      </c>
      <c r="AB9" s="6">
        <v>3.2222834080844671</v>
      </c>
      <c r="AD9" s="5">
        <f t="shared" si="8"/>
        <v>0.98902925454741897</v>
      </c>
      <c r="AE9" s="1">
        <f t="shared" si="9"/>
        <v>0.99614987469191618</v>
      </c>
      <c r="AF9" s="1">
        <f t="shared" si="10"/>
        <v>0.92569002746687001</v>
      </c>
      <c r="AG9" s="1">
        <f t="shared" si="11"/>
        <v>0.85672316314413888</v>
      </c>
      <c r="AH9" s="6">
        <f t="shared" si="12"/>
        <v>0.99682677705940659</v>
      </c>
      <c r="AI9" s="1"/>
      <c r="AJ9" s="1"/>
      <c r="AK9" s="1"/>
      <c r="AL9" s="1"/>
      <c r="AM9" s="1"/>
      <c r="AN9" s="1"/>
      <c r="AO9" s="1"/>
      <c r="AP9" s="1"/>
      <c r="AQ9" s="5">
        <v>3.6203985694735548</v>
      </c>
      <c r="AR9" s="1">
        <v>0.96199709754700158</v>
      </c>
      <c r="AS9" s="6">
        <v>1.4794773395005851</v>
      </c>
      <c r="AT9" s="1"/>
      <c r="AU9" s="5">
        <f t="array" ref="AU9">EXP(AQ9)/(SUM(EXP(AQ9:AS9)))</f>
        <v>0.84202965341832625</v>
      </c>
      <c r="AV9" s="1">
        <f t="array" ref="AV9">EXP(AR9)/(SUM(EXP(AR9:AT9)))</f>
        <v>0.32680553900801718</v>
      </c>
      <c r="AW9" s="6">
        <f t="array" ref="AW9">EXP(AS9)/(SUM(EXP(AS9:AU9)))</f>
        <v>0.56934747449006029</v>
      </c>
      <c r="AY9" s="5">
        <v>1</v>
      </c>
      <c r="AZ9" s="1">
        <v>0</v>
      </c>
      <c r="BA9" s="6">
        <v>0</v>
      </c>
      <c r="BC9" s="5">
        <f t="shared" si="13"/>
        <v>7.4672613857617989E-2</v>
      </c>
      <c r="BD9" s="1">
        <f t="shared" si="14"/>
        <v>0</v>
      </c>
      <c r="BE9" s="6">
        <f t="shared" si="15"/>
        <v>0</v>
      </c>
      <c r="BI9" s="5">
        <f t="shared" si="2"/>
        <v>-1.0970745452581032E-2</v>
      </c>
      <c r="BJ9" s="1">
        <f t="shared" si="3"/>
        <v>0.99614987469191618</v>
      </c>
      <c r="BK9" s="6">
        <f t="shared" si="4"/>
        <v>0.92569002746687001</v>
      </c>
      <c r="BM9" s="1"/>
      <c r="BN9" s="1"/>
      <c r="BO9" s="1"/>
      <c r="BP9" s="1"/>
      <c r="BT9" s="5">
        <v>1.8400837571378296E-3</v>
      </c>
      <c r="BU9" s="1">
        <v>3.1557395532156095E-3</v>
      </c>
      <c r="BV9" s="1">
        <v>5.7913659292827255E-2</v>
      </c>
      <c r="BW9" s="1">
        <v>0.24670711182009625</v>
      </c>
      <c r="BX9" s="6">
        <v>3.9825712232587351E-3</v>
      </c>
      <c r="BY9" s="1"/>
      <c r="BZ9" s="1">
        <f t="shared" si="19"/>
        <v>7</v>
      </c>
      <c r="CA9" s="5">
        <v>-4.7584796990479111E-3</v>
      </c>
      <c r="CB9" s="1">
        <v>1.0785996756458905E-2</v>
      </c>
      <c r="CC9" s="1">
        <v>4.9783857119745326E-2</v>
      </c>
      <c r="CD9" s="1">
        <v>7.375502065326027E-2</v>
      </c>
      <c r="CE9" s="6">
        <v>-1.8519422859462988E-2</v>
      </c>
      <c r="CH9" s="1"/>
      <c r="CI9" s="1"/>
      <c r="CJ9" s="1"/>
      <c r="CK9" s="1"/>
      <c r="CL9" s="1"/>
      <c r="CN9">
        <f t="shared" si="21"/>
        <v>7</v>
      </c>
      <c r="CO9" s="5">
        <f t="shared" si="17"/>
        <v>3.4137454871250028E-2</v>
      </c>
      <c r="CP9" s="1">
        <f t="shared" si="6"/>
        <v>7.397167393539901E-2</v>
      </c>
      <c r="CQ9" s="1">
        <f t="shared" si="6"/>
        <v>0.69565119763124705</v>
      </c>
      <c r="CR9" s="1">
        <f t="shared" si="6"/>
        <v>0.62783280958514065</v>
      </c>
      <c r="CS9" s="6">
        <f t="shared" si="6"/>
        <v>7.1367109845455939E-2</v>
      </c>
    </row>
    <row r="10" spans="1:99" x14ac:dyDescent="0.2">
      <c r="A10" s="5">
        <v>1.3086174969351785</v>
      </c>
      <c r="B10" s="1">
        <v>-0.16727801426639491</v>
      </c>
      <c r="C10" s="1">
        <v>0.89001390501880828</v>
      </c>
      <c r="D10" s="1">
        <v>-0.56902319044457539</v>
      </c>
      <c r="E10" s="1">
        <v>1.4926251738021332</v>
      </c>
      <c r="F10" s="1">
        <v>0.4885310849747504</v>
      </c>
      <c r="G10" s="1">
        <v>0.4826372608450808</v>
      </c>
      <c r="H10" s="1">
        <v>-0.41782893239778801</v>
      </c>
      <c r="I10" s="1">
        <v>-0.5972835113531747</v>
      </c>
      <c r="J10" s="1">
        <v>-3.4994401286242687E-3</v>
      </c>
      <c r="K10" s="1">
        <v>0.44992405009273512</v>
      </c>
      <c r="L10" s="1">
        <v>1.3676890092884038</v>
      </c>
      <c r="M10" s="6">
        <v>1.7454424866270764</v>
      </c>
      <c r="O10">
        <f t="shared" si="7"/>
        <v>8</v>
      </c>
      <c r="P10" s="5">
        <v>0.53219353813013337</v>
      </c>
      <c r="Q10" s="1">
        <v>0.92896108942036937</v>
      </c>
      <c r="R10" s="1">
        <v>0.67356459381498091</v>
      </c>
      <c r="S10" s="1">
        <v>0.55703889686080543</v>
      </c>
      <c r="T10" s="6">
        <v>0.47102831737291961</v>
      </c>
      <c r="X10" s="5">
        <v>3.2392977203087092</v>
      </c>
      <c r="Y10" s="1">
        <v>3.331703484234144</v>
      </c>
      <c r="Z10" s="1">
        <v>2.6251810940843043</v>
      </c>
      <c r="AA10" s="1">
        <v>2.1385714121185742</v>
      </c>
      <c r="AB10" s="6">
        <v>2.9187241161456043</v>
      </c>
      <c r="AD10" s="5">
        <f t="shared" si="8"/>
        <v>0.99693277810782988</v>
      </c>
      <c r="AE10" s="1">
        <f t="shared" si="9"/>
        <v>0.99744967827850672</v>
      </c>
      <c r="AF10" s="1">
        <f t="shared" si="10"/>
        <v>0.98956350953535488</v>
      </c>
      <c r="AG10" s="1">
        <f t="shared" si="11"/>
        <v>0.9726156182474478</v>
      </c>
      <c r="AH10" s="6">
        <f t="shared" si="12"/>
        <v>0.99418441026766091</v>
      </c>
      <c r="AI10" s="1"/>
      <c r="AJ10" s="1"/>
      <c r="AK10" s="1"/>
      <c r="AL10" s="1"/>
      <c r="AM10" s="1"/>
      <c r="AN10" s="1"/>
      <c r="AO10" s="1"/>
      <c r="AP10" s="1"/>
      <c r="AQ10" s="5">
        <v>3.7511439511710605</v>
      </c>
      <c r="AR10" s="1">
        <v>0.96756212697696387</v>
      </c>
      <c r="AS10" s="6">
        <v>1.6185705081030868</v>
      </c>
      <c r="AT10" s="1"/>
      <c r="AU10" s="5">
        <f t="array" ref="AU10">EXP(AQ10)/(SUM(EXP(AQ10:AS10)))</f>
        <v>0.84720737078623065</v>
      </c>
      <c r="AV10" s="1">
        <f t="array" ref="AV10">EXP(AR10)/(SUM(EXP(AR10:AT10)))</f>
        <v>0.30326172662385747</v>
      </c>
      <c r="AW10" s="6">
        <f t="array" ref="AW10">EXP(AS10)/(SUM(EXP(AS10:AU10)))</f>
        <v>0.60220498178098203</v>
      </c>
      <c r="AY10" s="5">
        <v>1</v>
      </c>
      <c r="AZ10" s="1">
        <v>0</v>
      </c>
      <c r="BA10" s="6">
        <v>0</v>
      </c>
      <c r="BC10" s="5">
        <f t="shared" si="13"/>
        <v>7.2010274480054037E-2</v>
      </c>
      <c r="BD10" s="1">
        <f t="shared" si="14"/>
        <v>0</v>
      </c>
      <c r="BE10" s="6">
        <f t="shared" si="15"/>
        <v>0</v>
      </c>
      <c r="BI10" s="5">
        <f t="shared" si="2"/>
        <v>-3.0672218921701244E-3</v>
      </c>
      <c r="BJ10" s="1">
        <f t="shared" si="3"/>
        <v>0.99744967827850672</v>
      </c>
      <c r="BK10" s="6">
        <f t="shared" si="4"/>
        <v>0.98956350953535488</v>
      </c>
      <c r="BM10" s="1"/>
      <c r="BN10" s="1"/>
      <c r="BO10" s="1"/>
      <c r="BP10" s="1"/>
      <c r="BT10" s="5">
        <v>5.7270091472561978E-4</v>
      </c>
      <c r="BU10" s="1">
        <v>2.1652966642842081E-3</v>
      </c>
      <c r="BV10" s="1">
        <v>8.9841626110287853E-3</v>
      </c>
      <c r="BW10" s="1">
        <v>5.386591385966203E-2</v>
      </c>
      <c r="BX10" s="6">
        <v>7.4663723611643846E-3</v>
      </c>
      <c r="BY10" s="1"/>
      <c r="BZ10" s="1">
        <f t="shared" si="19"/>
        <v>8</v>
      </c>
      <c r="CA10" s="5">
        <v>2.801477440001466E-2</v>
      </c>
      <c r="CB10" s="1">
        <v>-2.6538562688660579E-3</v>
      </c>
      <c r="CC10" s="1">
        <v>-1.4664132824975293E-2</v>
      </c>
      <c r="CD10" s="1">
        <v>-4.2553344075658708E-2</v>
      </c>
      <c r="CE10" s="6">
        <v>4.5616469327704016E-2</v>
      </c>
      <c r="CH10" s="1"/>
      <c r="CI10" s="1"/>
      <c r="CJ10" s="1"/>
      <c r="CK10" s="1"/>
      <c r="CL10" s="1"/>
      <c r="CN10">
        <f t="shared" si="21"/>
        <v>8</v>
      </c>
      <c r="CO10" s="5">
        <f t="shared" si="17"/>
        <v>0.50417876373011872</v>
      </c>
      <c r="CP10" s="1">
        <f t="shared" si="6"/>
        <v>0.93161494568923542</v>
      </c>
      <c r="CQ10" s="1">
        <f t="shared" si="6"/>
        <v>0.68822872663995616</v>
      </c>
      <c r="CR10" s="1">
        <f t="shared" si="6"/>
        <v>0.59959224093646413</v>
      </c>
      <c r="CS10" s="6">
        <f t="shared" si="6"/>
        <v>0.42541184804521559</v>
      </c>
    </row>
    <row r="11" spans="1:99" x14ac:dyDescent="0.2">
      <c r="A11" s="5">
        <v>2.2597715200031865</v>
      </c>
      <c r="B11" s="1">
        <v>-0.62508621852033985</v>
      </c>
      <c r="C11" s="1">
        <v>-0.7183360959288938</v>
      </c>
      <c r="D11" s="1">
        <v>-1.6500491626855605</v>
      </c>
      <c r="E11" s="1">
        <v>-0.19249500127257957</v>
      </c>
      <c r="F11" s="1">
        <v>0.80899739463203968</v>
      </c>
      <c r="G11" s="1">
        <v>0.95450162034372998</v>
      </c>
      <c r="H11" s="1">
        <v>-0.57898505366930741</v>
      </c>
      <c r="I11" s="1">
        <v>0.68173790369678078</v>
      </c>
      <c r="J11" s="1">
        <v>6.1386057315649889E-2</v>
      </c>
      <c r="K11" s="1">
        <v>0.5376708244068652</v>
      </c>
      <c r="L11" s="1">
        <v>0.33660575408455784</v>
      </c>
      <c r="M11" s="6">
        <v>0.94931905197557009</v>
      </c>
      <c r="O11">
        <f t="shared" si="7"/>
        <v>9</v>
      </c>
      <c r="P11" s="5">
        <v>8.5873443997269816E-2</v>
      </c>
      <c r="Q11" s="1">
        <v>0.98647827890622997</v>
      </c>
      <c r="R11" s="1">
        <v>0.97417007640157161</v>
      </c>
      <c r="S11" s="1">
        <v>0.93633372038453955</v>
      </c>
      <c r="T11" s="6">
        <v>0.78022094303689016</v>
      </c>
      <c r="X11" s="5">
        <v>2.3220709978069243</v>
      </c>
      <c r="Y11" s="1">
        <v>2.5662502602414428</v>
      </c>
      <c r="Z11" s="1">
        <v>2.3882774186712314</v>
      </c>
      <c r="AA11" s="1">
        <v>1.6664936954879783</v>
      </c>
      <c r="AB11" s="6">
        <v>2.2563860474573669</v>
      </c>
      <c r="AD11" s="5">
        <f t="shared" si="8"/>
        <v>0.98094768451205339</v>
      </c>
      <c r="AE11" s="1">
        <f t="shared" si="9"/>
        <v>0.988265684452175</v>
      </c>
      <c r="AF11" s="1">
        <f t="shared" si="10"/>
        <v>0.98329082550087221</v>
      </c>
      <c r="AG11" s="1">
        <f t="shared" si="11"/>
        <v>0.93108659375825831</v>
      </c>
      <c r="AH11" s="6">
        <f t="shared" si="12"/>
        <v>0.97830195718878032</v>
      </c>
      <c r="AI11" s="1"/>
      <c r="AJ11" s="1"/>
      <c r="AK11" s="1"/>
      <c r="AL11" s="1"/>
      <c r="AM11" s="1"/>
      <c r="AN11" s="1"/>
      <c r="AO11" s="1"/>
      <c r="AP11" s="1"/>
      <c r="AQ11" s="5">
        <v>3.6809392515931028</v>
      </c>
      <c r="AR11" s="1">
        <v>0.95440685200270692</v>
      </c>
      <c r="AS11" s="6">
        <v>1.5712339121053041</v>
      </c>
      <c r="AT11" s="1"/>
      <c r="AU11" s="5">
        <f t="array" ref="AU11">EXP(AQ11)/(SUM(EXP(AQ11:AS11)))</f>
        <v>0.84265908893877361</v>
      </c>
      <c r="AV11" s="1">
        <f t="array" ref="AV11">EXP(AR11)/(SUM(EXP(AR11:AT11)))</f>
        <v>0.30882502226240471</v>
      </c>
      <c r="AW11" s="6">
        <f t="array" ref="AW11">EXP(AS11)/(SUM(EXP(AS11:AU11)))</f>
        <v>0.59158123706687993</v>
      </c>
      <c r="AY11" s="5">
        <v>1</v>
      </c>
      <c r="AZ11" s="1">
        <v>0</v>
      </c>
      <c r="BA11" s="6">
        <v>0</v>
      </c>
      <c r="BC11" s="5">
        <f t="shared" si="13"/>
        <v>7.4348090544686676E-2</v>
      </c>
      <c r="BD11" s="1">
        <f t="shared" si="14"/>
        <v>0</v>
      </c>
      <c r="BE11" s="6">
        <f t="shared" si="15"/>
        <v>0</v>
      </c>
      <c r="BI11" s="5">
        <f t="shared" si="2"/>
        <v>-1.9052315487946614E-2</v>
      </c>
      <c r="BJ11" s="1">
        <f t="shared" si="3"/>
        <v>0.988265684452175</v>
      </c>
      <c r="BK11" s="6">
        <f t="shared" si="4"/>
        <v>0.98329082550087221</v>
      </c>
      <c r="BM11" s="1"/>
      <c r="BN11" s="1"/>
      <c r="BO11" s="1"/>
      <c r="BP11" s="1"/>
      <c r="BT11" s="5">
        <v>2.8943216185269198E-3</v>
      </c>
      <c r="BU11" s="1">
        <v>9.4923781949621585E-3</v>
      </c>
      <c r="BV11" s="1">
        <v>1.3991474525517668E-2</v>
      </c>
      <c r="BW11" s="1">
        <v>0.1301426964476442</v>
      </c>
      <c r="BX11" s="6">
        <v>2.6986586462938753E-2</v>
      </c>
      <c r="BY11" s="1"/>
      <c r="BZ11" s="1">
        <f t="shared" si="19"/>
        <v>9</v>
      </c>
      <c r="CA11" s="5">
        <v>1.5021928630469221E-2</v>
      </c>
      <c r="CB11" s="1">
        <v>-3.4154266121785973E-2</v>
      </c>
      <c r="CC11" s="1">
        <v>1.929579571775468E-2</v>
      </c>
      <c r="CD11" s="1">
        <v>3.7035981850295822E-2</v>
      </c>
      <c r="CE11" s="6">
        <v>-4.0709649502898753E-3</v>
      </c>
      <c r="CH11" s="1"/>
      <c r="CI11" s="1"/>
      <c r="CJ11" s="1"/>
      <c r="CK11" s="1"/>
      <c r="CL11" s="1"/>
      <c r="CN11">
        <f t="shared" si="21"/>
        <v>9</v>
      </c>
      <c r="CO11" s="5">
        <f t="shared" si="17"/>
        <v>7.0851515366800594E-2</v>
      </c>
      <c r="CP11" s="1">
        <f t="shared" si="6"/>
        <v>1.020632545028016</v>
      </c>
      <c r="CQ11" s="1">
        <f t="shared" si="6"/>
        <v>0.95487428068381697</v>
      </c>
      <c r="CR11" s="1">
        <f t="shared" si="6"/>
        <v>0.89929773853424377</v>
      </c>
      <c r="CS11" s="6">
        <f t="shared" si="6"/>
        <v>0.78429190798718007</v>
      </c>
    </row>
    <row r="12" spans="1:99" x14ac:dyDescent="0.2">
      <c r="A12" s="5">
        <v>1.0615645039304995</v>
      </c>
      <c r="B12" s="1">
        <v>-0.88540853074317116</v>
      </c>
      <c r="C12" s="1">
        <v>-0.35280200480441565</v>
      </c>
      <c r="D12" s="1">
        <v>-1.0494791781072357</v>
      </c>
      <c r="E12" s="1">
        <v>-0.12228166064446655</v>
      </c>
      <c r="F12" s="1">
        <v>1.0974170733236006</v>
      </c>
      <c r="G12" s="1">
        <v>1.1251759631411136</v>
      </c>
      <c r="H12" s="1">
        <v>-1.1430314781196249</v>
      </c>
      <c r="I12" s="1">
        <v>0.45396696677007659</v>
      </c>
      <c r="J12" s="1">
        <v>0.93517742289853967</v>
      </c>
      <c r="K12" s="1">
        <v>0.23055711430740974</v>
      </c>
      <c r="L12" s="1">
        <v>1.3253157248279712</v>
      </c>
      <c r="M12" s="6">
        <v>0.94931905197557009</v>
      </c>
      <c r="O12">
        <f t="shared" si="7"/>
        <v>10</v>
      </c>
      <c r="P12" s="5">
        <v>4.0344343943929717E-2</v>
      </c>
      <c r="Q12" s="1">
        <v>5.7517817617041556E-2</v>
      </c>
      <c r="R12" s="1">
        <v>0.8905552573770591</v>
      </c>
      <c r="S12" s="1">
        <v>0.56670353419939867</v>
      </c>
      <c r="T12" s="6">
        <v>0.43445056684453687</v>
      </c>
      <c r="X12" s="5">
        <v>1.6287903726629533</v>
      </c>
      <c r="Y12" s="1">
        <v>1.8150147448700995</v>
      </c>
      <c r="Z12" s="1">
        <v>2.2730180792833399</v>
      </c>
      <c r="AA12" s="1">
        <v>1.7157405688713725</v>
      </c>
      <c r="AB12" s="6">
        <v>2.8698159851569547</v>
      </c>
      <c r="AD12" s="5">
        <f t="shared" si="8"/>
        <v>0.92588912534180778</v>
      </c>
      <c r="AE12" s="1">
        <f t="shared" si="9"/>
        <v>0.94833900708871677</v>
      </c>
      <c r="AF12" s="1">
        <f t="shared" si="10"/>
        <v>0.97900439753984692</v>
      </c>
      <c r="AG12" s="1">
        <f t="shared" si="11"/>
        <v>0.93734808711479189</v>
      </c>
      <c r="AH12" s="6">
        <f t="shared" si="12"/>
        <v>0.99358871513555402</v>
      </c>
      <c r="AI12" s="1"/>
      <c r="AJ12" s="1"/>
      <c r="AK12" s="1"/>
      <c r="AL12" s="1"/>
      <c r="AM12" s="1"/>
      <c r="AN12" s="1"/>
      <c r="AO12" s="1"/>
      <c r="AP12" s="1"/>
      <c r="AQ12" s="5">
        <v>3.601726769720242</v>
      </c>
      <c r="AR12" s="1">
        <v>0.94458419954402206</v>
      </c>
      <c r="AS12" s="6">
        <v>1.5729176929029982</v>
      </c>
      <c r="AT12" s="1"/>
      <c r="AU12" s="5">
        <f t="array" ref="AU12">EXP(AQ12)/(SUM(EXP(AQ12:AS12)))</f>
        <v>0.83219571862996111</v>
      </c>
      <c r="AV12" s="1">
        <f t="array" ref="AV12">EXP(AR12)/(SUM(EXP(AR12:AT12)))</f>
        <v>0.30643588734058358</v>
      </c>
      <c r="AW12" s="6">
        <f t="array" ref="AW12">EXP(AS12)/(SUM(EXP(AS12:AU12)))</f>
        <v>0.59375066819213429</v>
      </c>
      <c r="AY12" s="5">
        <v>1</v>
      </c>
      <c r="AZ12" s="1">
        <v>0</v>
      </c>
      <c r="BA12" s="6">
        <v>0</v>
      </c>
      <c r="BC12" s="5">
        <f t="shared" si="13"/>
        <v>7.9774522837911449E-2</v>
      </c>
      <c r="BD12" s="1">
        <f t="shared" si="14"/>
        <v>0</v>
      </c>
      <c r="BE12" s="6">
        <f t="shared" si="15"/>
        <v>0</v>
      </c>
      <c r="BI12" s="5">
        <f t="shared" si="2"/>
        <v>-7.4110874658192216E-2</v>
      </c>
      <c r="BJ12" s="1">
        <f t="shared" si="3"/>
        <v>0.94833900708871677</v>
      </c>
      <c r="BK12" s="6">
        <f t="shared" si="4"/>
        <v>0.97900439753984692</v>
      </c>
      <c r="BM12" s="1"/>
      <c r="BN12" s="1"/>
      <c r="BO12" s="1"/>
      <c r="BP12" s="1"/>
      <c r="BT12" s="5">
        <v>2.6321060421860996E-3</v>
      </c>
      <c r="BU12" s="1">
        <v>3.45589888013473E-2</v>
      </c>
      <c r="BV12" s="1">
        <v>1.6295054324410575E-2</v>
      </c>
      <c r="BW12" s="1">
        <v>0.11273438994299903</v>
      </c>
      <c r="BX12" s="6">
        <v>7.3521649511643656E-3</v>
      </c>
      <c r="BY12" s="1"/>
      <c r="BZ12" s="1">
        <f t="shared" si="19"/>
        <v>10</v>
      </c>
      <c r="CA12" s="5">
        <v>2.7714047430181649E-2</v>
      </c>
      <c r="CB12" s="1">
        <v>3.4408509347017967E-2</v>
      </c>
      <c r="CC12" s="1">
        <v>-5.1277292644075628E-2</v>
      </c>
      <c r="CD12" s="1">
        <v>2.5779512295358725E-2</v>
      </c>
      <c r="CE12" s="6">
        <v>0.14741875840955823</v>
      </c>
      <c r="CH12" s="1"/>
      <c r="CI12" s="1"/>
      <c r="CJ12" s="1"/>
      <c r="CK12" s="1"/>
      <c r="CL12" s="1"/>
      <c r="CN12">
        <f t="shared" si="21"/>
        <v>10</v>
      </c>
      <c r="CO12" s="5">
        <f t="shared" si="17"/>
        <v>1.2630296513748068E-2</v>
      </c>
      <c r="CP12" s="1">
        <f t="shared" si="6"/>
        <v>2.3109308270023589E-2</v>
      </c>
      <c r="CQ12" s="1">
        <f t="shared" si="6"/>
        <v>0.94183255002113475</v>
      </c>
      <c r="CR12" s="1">
        <f t="shared" si="6"/>
        <v>0.54092402190403999</v>
      </c>
      <c r="CS12" s="6">
        <f t="shared" si="6"/>
        <v>0.28703180843497866</v>
      </c>
    </row>
    <row r="13" spans="1:99" x14ac:dyDescent="0.2">
      <c r="A13" s="5">
        <v>1.3580280955361128</v>
      </c>
      <c r="B13" s="1">
        <v>-0.15830138281043502</v>
      </c>
      <c r="C13" s="1">
        <v>-0.24314177746707305</v>
      </c>
      <c r="D13" s="1">
        <v>-0.44890919352891084</v>
      </c>
      <c r="E13" s="1">
        <v>0.36921172375232464</v>
      </c>
      <c r="F13" s="1">
        <v>1.0493471268750074</v>
      </c>
      <c r="G13" s="1">
        <v>1.2958503059384971</v>
      </c>
      <c r="H13" s="1">
        <v>-1.1430314781196249</v>
      </c>
      <c r="I13" s="1">
        <v>1.382571555778948</v>
      </c>
      <c r="J13" s="1">
        <v>0.29929954794465452</v>
      </c>
      <c r="K13" s="1">
        <v>1.2835184060769704</v>
      </c>
      <c r="L13" s="1">
        <v>0.78858745499583249</v>
      </c>
      <c r="M13" s="6">
        <v>2.4301086404273717</v>
      </c>
      <c r="O13">
        <f t="shared" si="7"/>
        <v>11</v>
      </c>
      <c r="P13" s="5">
        <v>0.82751590034813649</v>
      </c>
      <c r="Q13" s="1">
        <v>0.45185488194250856</v>
      </c>
      <c r="R13" s="1">
        <v>0.64964848565844502</v>
      </c>
      <c r="S13" s="1">
        <v>0.83986598425609271</v>
      </c>
      <c r="T13" s="6">
        <v>0.7571331498122823</v>
      </c>
      <c r="X13" s="5">
        <v>3.8017308100625868</v>
      </c>
      <c r="Y13" s="1">
        <v>4.7938740355016805</v>
      </c>
      <c r="Z13" s="1">
        <v>5.2229982003003768</v>
      </c>
      <c r="AA13" s="1">
        <v>4.3582779601797066</v>
      </c>
      <c r="AB13" s="6">
        <v>5.1401107166727913</v>
      </c>
      <c r="AD13" s="5">
        <f t="shared" si="8"/>
        <v>0.99900305308813653</v>
      </c>
      <c r="AE13" s="1">
        <f t="shared" si="9"/>
        <v>0.99986288210458751</v>
      </c>
      <c r="AF13" s="1">
        <f t="shared" si="10"/>
        <v>0.99994187288362812</v>
      </c>
      <c r="AG13" s="1">
        <f t="shared" si="11"/>
        <v>0.99967235261608911</v>
      </c>
      <c r="AH13" s="6">
        <f t="shared" si="12"/>
        <v>0.99993139249021423</v>
      </c>
      <c r="AI13" s="1"/>
      <c r="AJ13" s="1"/>
      <c r="AK13" s="1"/>
      <c r="AL13" s="1"/>
      <c r="AM13" s="1"/>
      <c r="AN13" s="1"/>
      <c r="AO13" s="1"/>
      <c r="AP13" s="1"/>
      <c r="AQ13" s="5">
        <v>3.7854980126431634</v>
      </c>
      <c r="AR13" s="1">
        <v>0.97243046648588138</v>
      </c>
      <c r="AS13" s="6">
        <v>1.6505434897769982</v>
      </c>
      <c r="AT13" s="1"/>
      <c r="AU13" s="5">
        <f t="array" ref="AU13">EXP(AQ13)/(SUM(EXP(AQ13:AS13)))</f>
        <v>0.84870150584319315</v>
      </c>
      <c r="AV13" s="1">
        <f t="array" ref="AV13">EXP(AR13)/(SUM(EXP(AR13:AT13)))</f>
        <v>0.2986572913719614</v>
      </c>
      <c r="AW13" s="6">
        <f t="array" ref="AW13">EXP(AS13)/(SUM(EXP(AS13:AU13)))</f>
        <v>0.60958971339428047</v>
      </c>
      <c r="AY13" s="5">
        <v>1</v>
      </c>
      <c r="AZ13" s="1">
        <v>0</v>
      </c>
      <c r="BA13" s="6">
        <v>0</v>
      </c>
      <c r="BC13" s="5">
        <f t="shared" si="13"/>
        <v>7.1245027258000665E-2</v>
      </c>
      <c r="BD13" s="1">
        <f t="shared" si="14"/>
        <v>0</v>
      </c>
      <c r="BE13" s="6">
        <f t="shared" si="15"/>
        <v>0</v>
      </c>
      <c r="BI13" s="5">
        <f t="shared" si="2"/>
        <v>-9.9694691186347217E-4</v>
      </c>
      <c r="BJ13" s="1">
        <f t="shared" si="3"/>
        <v>0.99986288210458751</v>
      </c>
      <c r="BK13" s="6">
        <f t="shared" si="4"/>
        <v>0.99994187288362812</v>
      </c>
      <c r="BM13" s="1"/>
      <c r="BN13" s="1"/>
      <c r="BO13" s="1"/>
      <c r="BP13" s="1"/>
      <c r="BT13" s="5">
        <v>1.912212887288776E-4</v>
      </c>
      <c r="BU13" s="1">
        <v>1.1759259865274701E-4</v>
      </c>
      <c r="BV13" s="1">
        <v>5.0886020155126449E-5</v>
      </c>
      <c r="BW13" s="1">
        <v>6.6120009962458053E-4</v>
      </c>
      <c r="BX13" s="6">
        <v>8.8890461481609326E-5</v>
      </c>
      <c r="BY13" s="1"/>
      <c r="BZ13" s="1">
        <f t="shared" si="19"/>
        <v>11</v>
      </c>
      <c r="CA13" s="5">
        <v>1.4444863684683593E-2</v>
      </c>
      <c r="CB13" s="1">
        <v>4.5195664052476887E-2</v>
      </c>
      <c r="CC13" s="1">
        <v>7.4137303495465129E-2</v>
      </c>
      <c r="CD13" s="1">
        <v>3.9616562946526795E-2</v>
      </c>
      <c r="CE13" s="6">
        <v>-6.5209119136004579E-2</v>
      </c>
      <c r="CH13" s="1"/>
      <c r="CI13" s="1"/>
      <c r="CJ13" s="1"/>
      <c r="CK13" s="1"/>
      <c r="CL13" s="1"/>
      <c r="CN13">
        <f t="shared" si="21"/>
        <v>11</v>
      </c>
      <c r="CO13" s="5">
        <f t="shared" si="17"/>
        <v>0.81307103666345293</v>
      </c>
      <c r="CP13" s="1">
        <f t="shared" si="6"/>
        <v>0.40665921789003168</v>
      </c>
      <c r="CQ13" s="1">
        <f t="shared" si="6"/>
        <v>0.57551118216297992</v>
      </c>
      <c r="CR13" s="1">
        <f t="shared" si="6"/>
        <v>0.80024942130956589</v>
      </c>
      <c r="CS13" s="6">
        <f t="shared" si="6"/>
        <v>0.82234226894828688</v>
      </c>
    </row>
    <row r="14" spans="1:99" x14ac:dyDescent="0.2">
      <c r="A14" s="5">
        <v>1.3827333948365801</v>
      </c>
      <c r="B14" s="1">
        <v>-0.76871232181569515</v>
      </c>
      <c r="C14" s="1">
        <v>-0.17003495924217743</v>
      </c>
      <c r="D14" s="1">
        <v>-0.80925118427590548</v>
      </c>
      <c r="E14" s="1">
        <v>-0.33292168252880566</v>
      </c>
      <c r="F14" s="1">
        <v>-0.15240153433982878</v>
      </c>
      <c r="G14" s="1">
        <v>0.40231992305807707</v>
      </c>
      <c r="H14" s="1">
        <v>-0.82071923557658621</v>
      </c>
      <c r="I14" s="1">
        <v>-3.6616589687440658E-2</v>
      </c>
      <c r="J14" s="1">
        <v>-2.5127939276715527E-2</v>
      </c>
      <c r="K14" s="1">
        <v>0.93253130882044999</v>
      </c>
      <c r="L14" s="1">
        <v>0.29423246962412547</v>
      </c>
      <c r="M14" s="6">
        <v>1.6976750805479861</v>
      </c>
      <c r="O14">
        <f t="shared" si="7"/>
        <v>12</v>
      </c>
      <c r="P14" s="5">
        <v>0.3091470960485988</v>
      </c>
      <c r="Q14" s="1">
        <v>0.4916225394950936</v>
      </c>
      <c r="R14" s="1">
        <v>4.1571150400354973E-2</v>
      </c>
      <c r="S14" s="1">
        <v>0.24665123127788069</v>
      </c>
      <c r="T14" s="6">
        <v>0.92066667138846814</v>
      </c>
      <c r="X14" s="5">
        <v>1.8471005310342159</v>
      </c>
      <c r="Y14" s="1">
        <v>1.3490529297149072</v>
      </c>
      <c r="Z14" s="1">
        <v>0.50206940313750215</v>
      </c>
      <c r="AA14" s="1">
        <v>0.46307053989457625</v>
      </c>
      <c r="AB14" s="6">
        <v>1.4133996020008941</v>
      </c>
      <c r="AD14" s="5">
        <f t="shared" si="8"/>
        <v>0.95147213137072895</v>
      </c>
      <c r="AE14" s="1">
        <f t="shared" si="9"/>
        <v>0.87382956495297304</v>
      </c>
      <c r="AF14" s="1">
        <f t="shared" si="10"/>
        <v>0.46374307746674931</v>
      </c>
      <c r="AG14" s="1">
        <f t="shared" si="11"/>
        <v>0.43258347771177635</v>
      </c>
      <c r="AH14" s="6">
        <f t="shared" si="12"/>
        <v>0.88821387815936925</v>
      </c>
      <c r="AI14" s="1"/>
      <c r="AJ14" s="1"/>
      <c r="AK14" s="1"/>
      <c r="AL14" s="1"/>
      <c r="AM14" s="1"/>
      <c r="AN14" s="1"/>
      <c r="AO14" s="1"/>
      <c r="AP14" s="1"/>
      <c r="AQ14" s="5">
        <v>2.8473014147570925</v>
      </c>
      <c r="AR14" s="1">
        <v>0.83086672107341375</v>
      </c>
      <c r="AS14" s="6">
        <v>0.85312215568399141</v>
      </c>
      <c r="AT14" s="1"/>
      <c r="AU14" s="5">
        <f t="array" ref="AU14">EXP(AQ14)/(SUM(EXP(AQ14:AS14)))</f>
        <v>0.78786399604668211</v>
      </c>
      <c r="AV14" s="1">
        <f t="array" ref="AV14">EXP(AR14)/(SUM(EXP(AR14:AT14)))</f>
        <v>0.40680562190951486</v>
      </c>
      <c r="AW14" s="6">
        <f t="array" ref="AW14">EXP(AS14)/(SUM(EXP(AS14:AU14)))</f>
        <v>0.42320731121829935</v>
      </c>
      <c r="AY14" s="5">
        <v>1</v>
      </c>
      <c r="AZ14" s="1">
        <v>0</v>
      </c>
      <c r="BA14" s="6">
        <v>0</v>
      </c>
      <c r="BC14" s="5">
        <f t="shared" si="13"/>
        <v>0.1035487455361091</v>
      </c>
      <c r="BD14" s="1">
        <f t="shared" si="14"/>
        <v>0</v>
      </c>
      <c r="BE14" s="6">
        <f t="shared" si="15"/>
        <v>0</v>
      </c>
      <c r="BI14" s="5">
        <f t="shared" si="2"/>
        <v>-4.8527868629271054E-2</v>
      </c>
      <c r="BJ14" s="1">
        <f t="shared" si="3"/>
        <v>0.87382956495297304</v>
      </c>
      <c r="BK14" s="6">
        <f t="shared" si="4"/>
        <v>0.46374307746674931</v>
      </c>
      <c r="BM14" s="1"/>
      <c r="BN14" s="1"/>
      <c r="BO14" s="1"/>
      <c r="BP14" s="1"/>
      <c r="BT14" s="5">
        <v>2.716393479637163E-3</v>
      </c>
      <c r="BU14" s="1">
        <v>6.7982461471449707E-2</v>
      </c>
      <c r="BV14" s="1">
        <v>0.16086533641310682</v>
      </c>
      <c r="BW14" s="1">
        <v>0.35479451553286745</v>
      </c>
      <c r="BX14" s="6">
        <v>0.1000667712100856</v>
      </c>
      <c r="BY14" s="1"/>
      <c r="BZ14" s="1">
        <f t="shared" si="19"/>
        <v>12</v>
      </c>
      <c r="CA14" s="5">
        <v>-2.1444457215141592E-2</v>
      </c>
      <c r="CB14" s="1">
        <v>-1.0898804311577069E-2</v>
      </c>
      <c r="CC14" s="1">
        <v>6.2132179526790572E-2</v>
      </c>
      <c r="CD14" s="1">
        <v>5.4664056540811475E-2</v>
      </c>
      <c r="CE14" s="6">
        <v>-9.4600173072058993E-2</v>
      </c>
      <c r="CH14" s="1"/>
      <c r="CI14" s="1"/>
      <c r="CJ14" s="1"/>
      <c r="CK14" s="1"/>
      <c r="CL14" s="1"/>
      <c r="CN14">
        <f>CN13+1</f>
        <v>12</v>
      </c>
      <c r="CO14" s="5">
        <f t="shared" si="17"/>
        <v>0.3305915532637404</v>
      </c>
      <c r="CP14" s="1">
        <f t="shared" si="6"/>
        <v>0.50252134380667068</v>
      </c>
      <c r="CQ14" s="1">
        <f t="shared" si="6"/>
        <v>-2.05610291264356E-2</v>
      </c>
      <c r="CR14" s="1">
        <f t="shared" si="6"/>
        <v>0.19198717473706922</v>
      </c>
      <c r="CS14" s="6">
        <f t="shared" si="6"/>
        <v>1.0152668444605271</v>
      </c>
    </row>
    <row r="15" spans="1:99" ht="17" thickBot="1" x14ac:dyDescent="0.25">
      <c r="A15" s="5">
        <v>0.9256853577779276</v>
      </c>
      <c r="B15" s="1">
        <v>-0.54429653541670242</v>
      </c>
      <c r="C15" s="1">
        <v>0.15894572276985366</v>
      </c>
      <c r="D15" s="1">
        <v>-1.0494791781072357</v>
      </c>
      <c r="E15" s="1">
        <v>-0.75420172629748383</v>
      </c>
      <c r="F15" s="1">
        <v>0.4885310849747504</v>
      </c>
      <c r="G15" s="1">
        <v>0.73362894142946855</v>
      </c>
      <c r="H15" s="1">
        <v>-0.57898505366930741</v>
      </c>
      <c r="I15" s="1">
        <v>0.38388360156185974</v>
      </c>
      <c r="J15" s="1">
        <v>0.23441405050038033</v>
      </c>
      <c r="K15" s="1">
        <v>0.84478453450631985</v>
      </c>
      <c r="L15" s="1">
        <v>0.40722789485194427</v>
      </c>
      <c r="M15" s="6">
        <v>1.8250548300922269</v>
      </c>
      <c r="O15">
        <f t="shared" si="7"/>
        <v>13</v>
      </c>
      <c r="P15" s="7">
        <v>0.52328345954802558</v>
      </c>
      <c r="Q15" s="8">
        <v>0.69404928970428537</v>
      </c>
      <c r="R15" s="8">
        <v>0.29591054770853598</v>
      </c>
      <c r="S15" s="8">
        <v>0.1356817266999476</v>
      </c>
      <c r="T15" s="9">
        <v>0.63965544721277923</v>
      </c>
      <c r="X15" s="5">
        <v>2.2272835682753458</v>
      </c>
      <c r="Y15" s="1">
        <v>1.9589255996754202</v>
      </c>
      <c r="Z15" s="1">
        <v>1.307924766652373</v>
      </c>
      <c r="AA15" s="1">
        <v>1.0159436212378787</v>
      </c>
      <c r="AB15" s="6">
        <v>2.5444676244217401</v>
      </c>
      <c r="AD15" s="5">
        <f t="shared" si="8"/>
        <v>0.97701648942668629</v>
      </c>
      <c r="AE15" s="1">
        <f t="shared" si="9"/>
        <v>0.96100776259864173</v>
      </c>
      <c r="AF15" s="1">
        <f t="shared" si="10"/>
        <v>0.86374937795329454</v>
      </c>
      <c r="AG15" s="1">
        <f t="shared" si="11"/>
        <v>0.76820918385518278</v>
      </c>
      <c r="AH15" s="6">
        <f t="shared" si="12"/>
        <v>0.98774637815809729</v>
      </c>
      <c r="AI15" s="1"/>
      <c r="AJ15" s="1"/>
      <c r="AK15" s="1"/>
      <c r="AL15" s="1"/>
      <c r="AM15" s="1"/>
      <c r="AN15" s="1"/>
      <c r="AO15" s="1"/>
      <c r="AP15" s="1"/>
      <c r="AQ15" s="5">
        <v>3.4705728167327088</v>
      </c>
      <c r="AR15" s="1">
        <v>0.9399772782922402</v>
      </c>
      <c r="AS15" s="6">
        <v>1.3627933776569208</v>
      </c>
      <c r="AT15" s="1"/>
      <c r="AU15" s="5">
        <f t="array" ref="AU15">EXP(AQ15)/(SUM(EXP(AQ15:AS15)))</f>
        <v>0.83255692110117996</v>
      </c>
      <c r="AV15" s="1">
        <f t="array" ref="AV15">EXP(AR15)/(SUM(EXP(AR15:AT15)))</f>
        <v>0.34283085627081583</v>
      </c>
      <c r="AW15" s="6">
        <f t="array" ref="AW15">EXP(AS15)/(SUM(EXP(AS15:AU15)))</f>
        <v>0.54217861349440688</v>
      </c>
      <c r="AY15" s="5">
        <v>1</v>
      </c>
      <c r="AZ15" s="1">
        <v>0</v>
      </c>
      <c r="BA15" s="6">
        <v>0</v>
      </c>
      <c r="BC15" s="5">
        <f t="shared" si="13"/>
        <v>7.9586064518257324E-2</v>
      </c>
      <c r="BD15" s="1">
        <f t="shared" si="14"/>
        <v>0</v>
      </c>
      <c r="BE15" s="6">
        <f t="shared" si="15"/>
        <v>0</v>
      </c>
      <c r="BI15" s="5">
        <f t="shared" si="2"/>
        <v>-2.2983510573313715E-2</v>
      </c>
      <c r="BJ15" s="1">
        <f t="shared" si="3"/>
        <v>0.96100776259864173</v>
      </c>
      <c r="BK15" s="6">
        <f t="shared" si="4"/>
        <v>0.86374937795329454</v>
      </c>
      <c r="BM15" s="1"/>
      <c r="BN15" s="1"/>
      <c r="BO15" s="1"/>
      <c r="BP15" s="1"/>
      <c r="BT15" s="5">
        <v>3.1088803988098073E-3</v>
      </c>
      <c r="BU15" s="1">
        <v>2.9186607759572304E-2</v>
      </c>
      <c r="BV15" s="1">
        <v>9.4846682565540116E-2</v>
      </c>
      <c r="BW15" s="1">
        <v>0.35068473111603654</v>
      </c>
      <c r="BX15" s="6">
        <v>1.4477104946887184E-2</v>
      </c>
      <c r="BY15" s="1"/>
      <c r="BZ15" s="1">
        <f>BZ14+1</f>
        <v>13</v>
      </c>
      <c r="CA15" s="7">
        <v>2.1082822965235566E-2</v>
      </c>
      <c r="CB15" s="8">
        <v>5.1172777491378572E-2</v>
      </c>
      <c r="CC15" s="8">
        <v>3.9822592100351106E-2</v>
      </c>
      <c r="CD15" s="8">
        <v>0.12111884756705485</v>
      </c>
      <c r="CE15" s="9">
        <v>9.8851951278069602E-2</v>
      </c>
      <c r="CH15" s="1"/>
      <c r="CI15" s="1"/>
      <c r="CJ15" s="1"/>
      <c r="CK15" s="1"/>
      <c r="CL15" s="1"/>
      <c r="CN15">
        <f t="shared" si="21"/>
        <v>13</v>
      </c>
      <c r="CO15" s="7">
        <f t="shared" si="17"/>
        <v>0.50220063658279002</v>
      </c>
      <c r="CP15" s="8">
        <f t="shared" si="6"/>
        <v>0.64287651221290676</v>
      </c>
      <c r="CQ15" s="8">
        <f t="shared" si="6"/>
        <v>0.25608795560818487</v>
      </c>
      <c r="CR15" s="8">
        <f t="shared" si="6"/>
        <v>1.4562879132892753E-2</v>
      </c>
      <c r="CS15" s="9">
        <f t="shared" si="6"/>
        <v>0.54080349593470967</v>
      </c>
    </row>
    <row r="16" spans="1:99" x14ac:dyDescent="0.2">
      <c r="A16" s="5">
        <v>2.1609503228013156</v>
      </c>
      <c r="B16" s="1">
        <v>-0.54429653541670242</v>
      </c>
      <c r="C16" s="1">
        <v>8.5838904544958058E-2</v>
      </c>
      <c r="D16" s="1">
        <v>-2.4307901426373828</v>
      </c>
      <c r="E16" s="1">
        <v>-0.61377504504125779</v>
      </c>
      <c r="F16" s="1">
        <v>1.2896968591179747</v>
      </c>
      <c r="G16" s="1">
        <v>1.6673179932033912</v>
      </c>
      <c r="H16" s="1">
        <v>0.5491077952313278</v>
      </c>
      <c r="I16" s="1">
        <v>2.1359677317672783</v>
      </c>
      <c r="J16" s="1">
        <v>0.14790005390801531</v>
      </c>
      <c r="K16" s="1">
        <v>1.2835184060769704</v>
      </c>
      <c r="L16" s="1">
        <v>0.16711261624282958</v>
      </c>
      <c r="M16" s="6">
        <v>1.2836908945292027</v>
      </c>
      <c r="P16">
        <v>1</v>
      </c>
      <c r="Q16">
        <v>2</v>
      </c>
      <c r="R16">
        <v>3</v>
      </c>
      <c r="S16">
        <v>4</v>
      </c>
      <c r="T16">
        <v>5</v>
      </c>
      <c r="X16" s="5">
        <v>4.1711336686548037</v>
      </c>
      <c r="Y16" s="1">
        <v>5.4940923889523114</v>
      </c>
      <c r="Z16" s="1">
        <v>5.2251156062935555</v>
      </c>
      <c r="AA16" s="1">
        <v>4.2699024430782639</v>
      </c>
      <c r="AB16" s="6">
        <v>4.8971349225766554</v>
      </c>
      <c r="AD16" s="5">
        <f t="shared" si="8"/>
        <v>0.9995236503239866</v>
      </c>
      <c r="AE16" s="1">
        <f t="shared" si="9"/>
        <v>0.99996620016027693</v>
      </c>
      <c r="AF16" s="1">
        <f t="shared" si="10"/>
        <v>0.99994211851344816</v>
      </c>
      <c r="AG16" s="1">
        <f t="shared" si="11"/>
        <v>0.99960901963431925</v>
      </c>
      <c r="AH16" s="6">
        <f t="shared" si="12"/>
        <v>0.99988846570471168</v>
      </c>
      <c r="AI16" s="1"/>
      <c r="AJ16" s="1"/>
      <c r="AK16" s="1"/>
      <c r="AL16" s="1"/>
      <c r="AM16" s="1"/>
      <c r="AN16" s="1"/>
      <c r="AO16" s="1"/>
      <c r="AP16" s="1"/>
      <c r="AQ16" s="5">
        <v>3.7860359195302671</v>
      </c>
      <c r="AR16" s="1">
        <v>0.97248247038180846</v>
      </c>
      <c r="AS16" s="6">
        <v>1.65049466793375</v>
      </c>
      <c r="AT16" s="1"/>
      <c r="AU16" s="5">
        <f t="array" ref="AU16">EXP(AQ16)/(SUM(EXP(AQ16:AS16)))</f>
        <v>0.84877247329717365</v>
      </c>
      <c r="AV16" s="1">
        <f t="array" ref="AV16">EXP(AR16)/(SUM(EXP(AR16:AT16)))</f>
        <v>0.29867676398048848</v>
      </c>
      <c r="AW16" s="6">
        <f t="array" ref="AW16">EXP(AS16)/(SUM(EXP(AS16:AU16)))</f>
        <v>0.60956626623743748</v>
      </c>
      <c r="AY16" s="5">
        <v>1</v>
      </c>
      <c r="AZ16" s="1">
        <v>0</v>
      </c>
      <c r="BA16" s="6">
        <v>0</v>
      </c>
      <c r="BC16" s="5">
        <f t="shared" si="13"/>
        <v>7.1208713565943937E-2</v>
      </c>
      <c r="BD16" s="1">
        <f t="shared" si="14"/>
        <v>0</v>
      </c>
      <c r="BE16" s="6">
        <f t="shared" si="15"/>
        <v>0</v>
      </c>
      <c r="BI16" s="5">
        <f t="shared" si="2"/>
        <v>-4.7634967601339895E-4</v>
      </c>
      <c r="BJ16" s="1">
        <f t="shared" si="3"/>
        <v>0.99996620016027693</v>
      </c>
      <c r="BK16" s="6">
        <f t="shared" si="4"/>
        <v>0.99994211851344816</v>
      </c>
      <c r="BM16" s="1"/>
      <c r="BT16" s="5">
        <v>9.1894283623275132E-5</v>
      </c>
      <c r="BU16" s="1">
        <v>2.9022628546782287E-5</v>
      </c>
      <c r="BV16" s="1">
        <v>5.0700192169104942E-5</v>
      </c>
      <c r="BW16" s="1">
        <v>7.8931101271943272E-4</v>
      </c>
      <c r="BX16" s="6">
        <v>1.4458608534693873E-4</v>
      </c>
      <c r="BY16" s="1"/>
      <c r="BZ16" s="1"/>
      <c r="CA16" s="1">
        <v>1</v>
      </c>
      <c r="CB16" s="1">
        <v>2</v>
      </c>
      <c r="CC16">
        <v>3</v>
      </c>
      <c r="CD16">
        <v>4</v>
      </c>
      <c r="CE16">
        <v>5</v>
      </c>
      <c r="CH16" s="1"/>
      <c r="CI16" s="1"/>
      <c r="CJ16" s="1"/>
      <c r="CK16" s="1"/>
      <c r="CL16" s="1"/>
      <c r="CO16">
        <v>1</v>
      </c>
      <c r="CP16">
        <v>2</v>
      </c>
      <c r="CQ16">
        <v>3</v>
      </c>
      <c r="CR16">
        <v>4</v>
      </c>
      <c r="CS16">
        <v>5</v>
      </c>
    </row>
    <row r="17" spans="1:80" x14ac:dyDescent="0.2">
      <c r="A17" s="5">
        <v>1.7039022857426629</v>
      </c>
      <c r="B17" s="1">
        <v>-0.41862369503326646</v>
      </c>
      <c r="C17" s="1">
        <v>4.928549543250943E-2</v>
      </c>
      <c r="D17" s="1">
        <v>-2.2506191472638855</v>
      </c>
      <c r="E17" s="1">
        <v>0.15857170186798558</v>
      </c>
      <c r="F17" s="1">
        <v>1.6101631687752638</v>
      </c>
      <c r="G17" s="1">
        <v>1.6171196570865138</v>
      </c>
      <c r="H17" s="1">
        <v>-0.57898505366930741</v>
      </c>
      <c r="I17" s="1">
        <v>2.398780351298091</v>
      </c>
      <c r="J17" s="1">
        <v>1.0562970181278513</v>
      </c>
      <c r="K17" s="1">
        <v>1.0641514702916453</v>
      </c>
      <c r="L17" s="1">
        <v>0.54847217638671786</v>
      </c>
      <c r="M17" s="6">
        <v>2.5479349087557948</v>
      </c>
      <c r="X17" s="5">
        <v>4.2293021761840404</v>
      </c>
      <c r="Y17" s="1">
        <v>6.054573354913769</v>
      </c>
      <c r="Z17" s="1">
        <v>6.5148234072129663</v>
      </c>
      <c r="AA17" s="1">
        <v>5.1132367634539415</v>
      </c>
      <c r="AB17" s="6">
        <v>6.2111159465263652</v>
      </c>
      <c r="AD17" s="5">
        <f t="shared" si="8"/>
        <v>0.99957595425405021</v>
      </c>
      <c r="AE17" s="1">
        <f t="shared" si="9"/>
        <v>0.99998898227301425</v>
      </c>
      <c r="AF17" s="1">
        <f t="shared" si="10"/>
        <v>0.99999561140675763</v>
      </c>
      <c r="AG17" s="1">
        <f t="shared" si="11"/>
        <v>0.99992760421980664</v>
      </c>
      <c r="AH17" s="6">
        <f t="shared" si="12"/>
        <v>0.99999194396244262</v>
      </c>
      <c r="AI17" s="1"/>
      <c r="AJ17" s="1"/>
      <c r="AK17" s="1"/>
      <c r="AL17" s="1"/>
      <c r="AM17" s="1"/>
      <c r="AN17" s="1"/>
      <c r="AO17" s="1"/>
      <c r="AP17" s="1"/>
      <c r="AQ17" s="5">
        <v>3.7864522728762813</v>
      </c>
      <c r="AR17" s="1">
        <v>0.97255372316491695</v>
      </c>
      <c r="AS17" s="6">
        <v>1.6508506099203157</v>
      </c>
      <c r="AT17" s="1"/>
      <c r="AU17" s="5">
        <f t="array" ref="AU17">EXP(AQ17)/(SUM(EXP(AQ17:AS17)))</f>
        <v>0.84879252921047788</v>
      </c>
      <c r="AV17" s="1">
        <f t="array" ref="AV17">EXP(AR17)/(SUM(EXP(AR17:AT17)))</f>
        <v>0.2986291379237726</v>
      </c>
      <c r="AW17" s="6">
        <f t="array" ref="AW17">EXP(AS17)/(SUM(EXP(AS17:AU17)))</f>
        <v>0.60964763294879543</v>
      </c>
      <c r="AY17" s="5">
        <v>1</v>
      </c>
      <c r="AZ17" s="1">
        <v>0</v>
      </c>
      <c r="BA17" s="6">
        <v>0</v>
      </c>
      <c r="BC17" s="5">
        <f t="shared" si="13"/>
        <v>7.119845160547103E-2</v>
      </c>
      <c r="BD17" s="1">
        <f t="shared" si="14"/>
        <v>0</v>
      </c>
      <c r="BE17" s="6">
        <f t="shared" si="15"/>
        <v>0</v>
      </c>
      <c r="BI17" s="5">
        <f t="shared" si="2"/>
        <v>-4.2404574594978595E-4</v>
      </c>
      <c r="BJ17" s="1">
        <f t="shared" si="3"/>
        <v>0.99998898227301425</v>
      </c>
      <c r="BK17" s="6">
        <f t="shared" si="4"/>
        <v>0.99999561140675763</v>
      </c>
      <c r="BM17" s="1"/>
      <c r="BN17" s="1"/>
      <c r="BO17" s="1"/>
      <c r="BP17" s="1"/>
      <c r="BT17" s="5">
        <v>8.1852967401293338E-5</v>
      </c>
      <c r="BU17" s="1">
        <v>9.4619461778368094E-6</v>
      </c>
      <c r="BV17" s="1">
        <v>3.8446143913372858E-6</v>
      </c>
      <c r="BW17" s="1">
        <v>1.4618968733685715E-4</v>
      </c>
      <c r="BX17" s="6">
        <v>1.0444704695280208E-5</v>
      </c>
      <c r="BY17" s="1"/>
      <c r="BZ17" s="1"/>
      <c r="CA17" s="1"/>
      <c r="CB17" s="1"/>
    </row>
    <row r="18" spans="1:80" x14ac:dyDescent="0.2">
      <c r="A18" s="5">
        <v>0.77745356197512205</v>
      </c>
      <c r="B18" s="1">
        <v>-0.47248348376902477</v>
      </c>
      <c r="C18" s="1">
        <v>1.2189945870308394</v>
      </c>
      <c r="D18" s="1">
        <v>-0.68913718736024099</v>
      </c>
      <c r="E18" s="1">
        <v>0.86070510814911583</v>
      </c>
      <c r="F18" s="1">
        <v>0.88911397204636256</v>
      </c>
      <c r="G18" s="1">
        <v>0.88422394978010155</v>
      </c>
      <c r="H18" s="1">
        <v>-0.49840699303354774</v>
      </c>
      <c r="I18" s="1">
        <v>-0.22934584401003685</v>
      </c>
      <c r="J18" s="1">
        <v>0.96978302153548579</v>
      </c>
      <c r="K18" s="1">
        <v>1.4151385675481658</v>
      </c>
      <c r="L18" s="1">
        <v>0.37897903854498954</v>
      </c>
      <c r="M18" s="6">
        <v>1.7932098927061668</v>
      </c>
      <c r="X18" s="5">
        <v>3.6425804539249791</v>
      </c>
      <c r="Y18" s="1">
        <v>3.1844646478115459</v>
      </c>
      <c r="Z18" s="1">
        <v>3.8783597565277259</v>
      </c>
      <c r="AA18" s="1">
        <v>3.1650906122004812</v>
      </c>
      <c r="AB18" s="6">
        <v>3.4974915273818787</v>
      </c>
      <c r="AD18" s="5">
        <f t="shared" si="8"/>
        <v>0.99862966374856088</v>
      </c>
      <c r="AE18" s="1">
        <f t="shared" si="9"/>
        <v>0.99657787864607761</v>
      </c>
      <c r="AF18" s="1">
        <f t="shared" si="10"/>
        <v>0.99914465024188237</v>
      </c>
      <c r="AG18" s="1">
        <f t="shared" si="11"/>
        <v>0.99644291599444745</v>
      </c>
      <c r="AH18" s="6">
        <f t="shared" si="12"/>
        <v>0.99816874164513503</v>
      </c>
      <c r="AI18" s="1"/>
      <c r="AJ18" s="1"/>
      <c r="AK18" s="1"/>
      <c r="AL18" s="1"/>
      <c r="AM18" s="1"/>
      <c r="AN18" s="1"/>
      <c r="AO18" s="1"/>
      <c r="AP18" s="1"/>
      <c r="AQ18" s="5">
        <v>3.7781026617823836</v>
      </c>
      <c r="AR18" s="1">
        <v>0.97036640986397782</v>
      </c>
      <c r="AS18" s="6">
        <v>1.6464051575152563</v>
      </c>
      <c r="AT18" s="1"/>
      <c r="AU18" s="5">
        <f t="array" ref="AU18">EXP(AQ18)/(SUM(EXP(AQ18:AS18)))</f>
        <v>0.84819284220891911</v>
      </c>
      <c r="AV18" s="1">
        <f t="array" ref="AV18">EXP(AR18)/(SUM(EXP(AR18:AT18)))</f>
        <v>0.29895202358984146</v>
      </c>
      <c r="AW18" s="6">
        <f t="array" ref="AW18">EXP(AS18)/(SUM(EXP(AS18:AU18)))</f>
        <v>0.60868922818939974</v>
      </c>
      <c r="AY18" s="5">
        <v>1</v>
      </c>
      <c r="AZ18" s="1">
        <v>0</v>
      </c>
      <c r="BA18" s="6">
        <v>0</v>
      </c>
      <c r="BC18" s="5">
        <f t="shared" si="13"/>
        <v>7.1505396816518463E-2</v>
      </c>
      <c r="BD18" s="1">
        <f t="shared" si="14"/>
        <v>0</v>
      </c>
      <c r="BE18" s="6">
        <f t="shared" si="15"/>
        <v>0</v>
      </c>
      <c r="BI18" s="5">
        <f t="shared" si="2"/>
        <v>-1.3703362514391193E-3</v>
      </c>
      <c r="BJ18" s="1">
        <f t="shared" si="3"/>
        <v>0.99657787864607761</v>
      </c>
      <c r="BK18" s="6">
        <f t="shared" si="4"/>
        <v>0.99914465024188237</v>
      </c>
      <c r="BT18" s="5">
        <v>2.6102164765542214E-4</v>
      </c>
      <c r="BU18" s="1">
        <v>2.919842861036622E-3</v>
      </c>
      <c r="BV18" s="1">
        <v>7.4734280380599216E-4</v>
      </c>
      <c r="BW18" s="1">
        <v>7.1585345588004957E-3</v>
      </c>
      <c r="BX18" s="6">
        <v>2.3633478247180174E-3</v>
      </c>
      <c r="BY18" s="1"/>
      <c r="BZ18" s="1"/>
      <c r="CA18" s="1"/>
      <c r="CB18" s="1"/>
    </row>
    <row r="19" spans="1:80" x14ac:dyDescent="0.2">
      <c r="A19" s="5">
        <v>1.6050810885407918</v>
      </c>
      <c r="B19" s="1">
        <v>-0.37374053775346811</v>
      </c>
      <c r="C19" s="1">
        <v>1.2921014052557349</v>
      </c>
      <c r="D19" s="1">
        <v>0.15166079104941396</v>
      </c>
      <c r="E19" s="1">
        <v>1.4224118331740201</v>
      </c>
      <c r="F19" s="1">
        <v>0.80899739463203968</v>
      </c>
      <c r="G19" s="1">
        <v>1.1151362959177382</v>
      </c>
      <c r="H19" s="1">
        <v>-0.25667281112626855</v>
      </c>
      <c r="I19" s="1">
        <v>0.66421706239472655</v>
      </c>
      <c r="J19" s="1">
        <v>0.49395604027747658</v>
      </c>
      <c r="K19" s="1">
        <v>0.49379743724980019</v>
      </c>
      <c r="L19" s="1">
        <v>5.4117191015010759E-2</v>
      </c>
      <c r="M19" s="6">
        <v>1.6976750805479861</v>
      </c>
      <c r="X19" s="5">
        <v>3.9246835321294471</v>
      </c>
      <c r="Y19" s="1">
        <v>4.9686979351928411</v>
      </c>
      <c r="Z19" s="1">
        <v>5.7423825615479132</v>
      </c>
      <c r="AA19" s="1">
        <v>4.5033369318197805</v>
      </c>
      <c r="AB19" s="6">
        <v>3.6081756901748276</v>
      </c>
      <c r="AD19" s="5">
        <f t="shared" si="8"/>
        <v>0.99922030661085703</v>
      </c>
      <c r="AE19" s="1">
        <f t="shared" si="9"/>
        <v>0.99990333865932779</v>
      </c>
      <c r="AF19" s="1">
        <f t="shared" si="10"/>
        <v>0.99997942899973458</v>
      </c>
      <c r="AG19" s="1">
        <f t="shared" si="11"/>
        <v>0.9997548522001195</v>
      </c>
      <c r="AH19" s="6">
        <f t="shared" si="12"/>
        <v>0.99853212339308506</v>
      </c>
      <c r="AI19" s="1"/>
      <c r="AJ19" s="1"/>
      <c r="AK19" s="1"/>
      <c r="AL19" s="1"/>
      <c r="AM19" s="1"/>
      <c r="AN19" s="1"/>
      <c r="AO19" s="1"/>
      <c r="AP19" s="1"/>
      <c r="AQ19" s="5">
        <v>3.7849951053106539</v>
      </c>
      <c r="AR19" s="1">
        <v>0.9717733301901017</v>
      </c>
      <c r="AS19" s="6">
        <v>1.6504314149674293</v>
      </c>
      <c r="AT19" s="1"/>
      <c r="AU19" s="5">
        <f t="array" ref="AU19">EXP(AQ19)/(SUM(EXP(AQ19:AS19)))</f>
        <v>0.84867487828944532</v>
      </c>
      <c r="AV19" s="1">
        <f t="array" ref="AV19">EXP(AR19)/(SUM(EXP(AR19:AT19)))</f>
        <v>0.29853935502361978</v>
      </c>
      <c r="AW19" s="6">
        <f t="array" ref="AW19">EXP(AS19)/(SUM(EXP(AS19:AU19)))</f>
        <v>0.60956747828764435</v>
      </c>
      <c r="AY19" s="5">
        <v>1</v>
      </c>
      <c r="AZ19" s="1">
        <v>0</v>
      </c>
      <c r="BA19" s="6">
        <v>0</v>
      </c>
      <c r="BC19" s="5">
        <f t="shared" si="13"/>
        <v>7.1258653227783589E-2</v>
      </c>
      <c r="BD19" s="1">
        <f t="shared" si="14"/>
        <v>0</v>
      </c>
      <c r="BE19" s="6">
        <f t="shared" si="15"/>
        <v>0</v>
      </c>
      <c r="BI19" s="5">
        <f t="shared" si="2"/>
        <v>-7.7969338914296582E-4</v>
      </c>
      <c r="BJ19" s="1">
        <f t="shared" si="3"/>
        <v>0.99990333865932779</v>
      </c>
      <c r="BK19" s="6">
        <f t="shared" si="4"/>
        <v>0.99997942899973458</v>
      </c>
      <c r="BT19" s="5">
        <v>1.4991132778938295E-4</v>
      </c>
      <c r="BU19" s="1">
        <v>8.2940209397843414E-5</v>
      </c>
      <c r="BV19" s="1">
        <v>1.8013644137900996E-5</v>
      </c>
      <c r="BW19" s="1">
        <v>4.9483857466371488E-4</v>
      </c>
      <c r="BX19" s="6">
        <v>1.9009639846428096E-3</v>
      </c>
      <c r="BY19" s="1"/>
      <c r="BZ19" s="1"/>
      <c r="CA19" s="1"/>
      <c r="CB19" s="1"/>
    </row>
    <row r="20" spans="1:80" x14ac:dyDescent="0.2">
      <c r="A20" s="5">
        <v>1.0245065549797987</v>
      </c>
      <c r="B20" s="1">
        <v>-0.68792263871205772</v>
      </c>
      <c r="C20" s="1">
        <v>0.92656731413125681</v>
      </c>
      <c r="D20" s="1">
        <v>0.15166079104941396</v>
      </c>
      <c r="E20" s="1">
        <v>1.0713451300334549</v>
      </c>
      <c r="F20" s="1">
        <v>1.0493471268750074</v>
      </c>
      <c r="G20" s="1">
        <v>1.3761676437255015</v>
      </c>
      <c r="H20" s="1">
        <v>0.30737361332404911</v>
      </c>
      <c r="I20" s="1">
        <v>0.22619602984337195</v>
      </c>
      <c r="J20" s="1">
        <v>0.66698403346220703</v>
      </c>
      <c r="K20" s="1">
        <v>0.7570377601921896</v>
      </c>
      <c r="L20" s="1">
        <v>-5.8878234212808071E-2</v>
      </c>
      <c r="M20" s="6">
        <v>1.2200010197570823</v>
      </c>
      <c r="X20" s="5">
        <v>3.5743887074061682</v>
      </c>
      <c r="Y20" s="1">
        <v>4.180946984341241</v>
      </c>
      <c r="Z20" s="1">
        <v>5.3619472386672786</v>
      </c>
      <c r="AA20" s="1">
        <v>4.2744287975149264</v>
      </c>
      <c r="AB20" s="6">
        <v>3.2260928084078628</v>
      </c>
      <c r="AD20" s="5">
        <f t="shared" si="8"/>
        <v>0.9984295856070351</v>
      </c>
      <c r="AE20" s="1">
        <f t="shared" si="9"/>
        <v>0.99953290615253831</v>
      </c>
      <c r="AF20" s="1">
        <f t="shared" si="10"/>
        <v>0.99995597572224948</v>
      </c>
      <c r="AG20" s="1">
        <f t="shared" si="11"/>
        <v>0.99961254241066277</v>
      </c>
      <c r="AH20" s="6">
        <f t="shared" si="12"/>
        <v>0.996850823426357</v>
      </c>
      <c r="AI20" s="1"/>
      <c r="AJ20" s="1"/>
      <c r="AK20" s="1"/>
      <c r="AL20" s="1"/>
      <c r="AM20" s="1"/>
      <c r="AN20" s="1"/>
      <c r="AO20" s="1"/>
      <c r="AP20" s="1"/>
      <c r="AQ20" s="5">
        <v>3.7827315612683501</v>
      </c>
      <c r="AR20" s="1">
        <v>0.97075749574142911</v>
      </c>
      <c r="AS20" s="6">
        <v>1.6499670061899352</v>
      </c>
      <c r="AT20" s="1"/>
      <c r="AU20" s="5">
        <f t="array" ref="AU20">EXP(AQ20)/(SUM(EXP(AQ20:AS20)))</f>
        <v>0.84846753621463555</v>
      </c>
      <c r="AV20" s="1">
        <f t="array" ref="AV20">EXP(AR20)/(SUM(EXP(AR20:AT20)))</f>
        <v>0.29840822973729164</v>
      </c>
      <c r="AW20" s="6">
        <f t="array" ref="AW20">EXP(AS20)/(SUM(EXP(AS20:AU20)))</f>
        <v>0.60949150433033417</v>
      </c>
      <c r="AY20" s="5">
        <v>1</v>
      </c>
      <c r="AZ20" s="1">
        <v>0</v>
      </c>
      <c r="BA20" s="6">
        <v>0</v>
      </c>
      <c r="BC20" s="5">
        <f t="shared" si="13"/>
        <v>7.1364769860818855E-2</v>
      </c>
      <c r="BD20" s="1">
        <f t="shared" si="14"/>
        <v>0</v>
      </c>
      <c r="BE20" s="6">
        <f t="shared" si="15"/>
        <v>0</v>
      </c>
      <c r="BI20" s="5">
        <f t="shared" si="2"/>
        <v>-1.5704143929649028E-3</v>
      </c>
      <c r="BJ20" s="1">
        <f t="shared" si="3"/>
        <v>0.99953290615253831</v>
      </c>
      <c r="BK20" s="6">
        <f t="shared" si="4"/>
        <v>0.99995597572224948</v>
      </c>
      <c r="BT20" s="5">
        <v>2.9925050405469619E-4</v>
      </c>
      <c r="BU20" s="1">
        <v>3.9992852729668041E-4</v>
      </c>
      <c r="BV20" s="1">
        <v>3.8515165647482743E-5</v>
      </c>
      <c r="BW20" s="1">
        <v>7.8152472894208998E-4</v>
      </c>
      <c r="BX20" s="6">
        <v>4.0707282460094541E-3</v>
      </c>
      <c r="BY20" s="1"/>
      <c r="BZ20" s="1"/>
      <c r="CA20" s="1"/>
      <c r="CB20" s="1"/>
    </row>
    <row r="21" spans="1:80" x14ac:dyDescent="0.2">
      <c r="A21" s="5">
        <v>1.4692019423882177</v>
      </c>
      <c r="B21" s="1">
        <v>-0.66996937580013827</v>
      </c>
      <c r="C21" s="1">
        <v>0.41481958655698753</v>
      </c>
      <c r="D21" s="1">
        <v>-0.89933668196265448</v>
      </c>
      <c r="E21" s="1">
        <v>0.57985174563666375</v>
      </c>
      <c r="F21" s="1">
        <v>1.6101631687752638</v>
      </c>
      <c r="G21" s="1">
        <v>1.9082700065644038</v>
      </c>
      <c r="H21" s="1">
        <v>-0.33725087176202828</v>
      </c>
      <c r="I21" s="1">
        <v>0.47148780807213075</v>
      </c>
      <c r="J21" s="1">
        <v>1.575380997682043</v>
      </c>
      <c r="K21" s="1">
        <v>1.1957716317628404</v>
      </c>
      <c r="L21" s="1">
        <v>0.29423246962412547</v>
      </c>
      <c r="M21" s="6">
        <v>2.9714725759903962</v>
      </c>
      <c r="X21" s="5">
        <v>4.8688585381804739</v>
      </c>
      <c r="Y21" s="1">
        <v>5.3670203379672943</v>
      </c>
      <c r="Z21" s="1">
        <v>6.7769669547116171</v>
      </c>
      <c r="AA21" s="1">
        <v>5.0892830944294714</v>
      </c>
      <c r="AB21" s="6">
        <v>5.5239896164557551</v>
      </c>
      <c r="AD21" s="5">
        <f t="shared" si="8"/>
        <v>0.9998819767488385</v>
      </c>
      <c r="AE21" s="1">
        <f t="shared" si="9"/>
        <v>0.99995642013322816</v>
      </c>
      <c r="AF21" s="1">
        <f t="shared" si="10"/>
        <v>0.99999740205036991</v>
      </c>
      <c r="AG21" s="1">
        <f t="shared" si="11"/>
        <v>0.99992405164462439</v>
      </c>
      <c r="AH21" s="6">
        <f t="shared" si="12"/>
        <v>0.99996816193500204</v>
      </c>
      <c r="AI21" s="1"/>
      <c r="AJ21" s="1"/>
      <c r="AK21" s="1"/>
      <c r="AL21" s="1"/>
      <c r="AM21" s="1"/>
      <c r="AN21" s="1"/>
      <c r="AO21" s="1"/>
      <c r="AP21" s="1"/>
      <c r="AQ21" s="5">
        <v>3.786712176002367</v>
      </c>
      <c r="AR21" s="1">
        <v>0.97255555573753938</v>
      </c>
      <c r="AS21" s="6">
        <v>1.6508462277272775</v>
      </c>
      <c r="AT21" s="1"/>
      <c r="AU21" s="5">
        <f t="array" ref="AU21">EXP(AQ21)/(SUM(EXP(AQ21:AS21)))</f>
        <v>0.84882617699304386</v>
      </c>
      <c r="AV21" s="1">
        <f t="array" ref="AV21">EXP(AR21)/(SUM(EXP(AR21:AT21)))</f>
        <v>0.29863029183779921</v>
      </c>
      <c r="AW21" s="6">
        <f t="array" ref="AW21">EXP(AS21)/(SUM(EXP(AS21:AU21)))</f>
        <v>0.60964098233644715</v>
      </c>
      <c r="AY21" s="5">
        <v>1</v>
      </c>
      <c r="AZ21" s="1">
        <v>0</v>
      </c>
      <c r="BA21" s="6">
        <v>0</v>
      </c>
      <c r="BC21" s="5">
        <f t="shared" si="13"/>
        <v>7.1181235670885482E-2</v>
      </c>
      <c r="BD21" s="1">
        <f t="shared" si="14"/>
        <v>0</v>
      </c>
      <c r="BE21" s="6">
        <f t="shared" si="15"/>
        <v>0</v>
      </c>
      <c r="BI21" s="5">
        <f t="shared" si="2"/>
        <v>-1.1802325116150314E-4</v>
      </c>
      <c r="BJ21" s="1">
        <f t="shared" si="3"/>
        <v>0.99995642013322816</v>
      </c>
      <c r="BK21" s="6">
        <f t="shared" si="4"/>
        <v>0.99999740205036991</v>
      </c>
      <c r="BT21" s="5">
        <v>2.2856950810065876E-5</v>
      </c>
      <c r="BU21" s="1">
        <v>3.744887090431903E-5</v>
      </c>
      <c r="BV21" s="1">
        <v>2.2766727421168666E-6</v>
      </c>
      <c r="BW21" s="1">
        <v>1.5340069002894668E-4</v>
      </c>
      <c r="BX21" s="6">
        <v>4.1288470072557765E-5</v>
      </c>
      <c r="BY21" s="1"/>
      <c r="BZ21" s="1"/>
      <c r="CA21" s="1"/>
      <c r="CB21" s="1"/>
    </row>
    <row r="22" spans="1:80" x14ac:dyDescent="0.2">
      <c r="A22" s="5">
        <v>0.78980621162535569</v>
      </c>
      <c r="B22" s="1">
        <v>0.6855019740497772</v>
      </c>
      <c r="C22" s="1">
        <v>0.70724685945656995</v>
      </c>
      <c r="D22" s="1">
        <v>-1.2897071719385658</v>
      </c>
      <c r="E22" s="1">
        <v>1.141558470661568</v>
      </c>
      <c r="F22" s="1">
        <v>0.64876423980339537</v>
      </c>
      <c r="G22" s="1">
        <v>1.0046999564606074</v>
      </c>
      <c r="H22" s="1">
        <v>-1.5459217812984229</v>
      </c>
      <c r="I22" s="1">
        <v>0.12107098203104676</v>
      </c>
      <c r="J22" s="1">
        <v>1.812905901946699E-2</v>
      </c>
      <c r="K22" s="1">
        <v>1.1190178522084367E-2</v>
      </c>
      <c r="L22" s="1">
        <v>1.056951589911902</v>
      </c>
      <c r="M22" s="6">
        <v>0.31242030425436512</v>
      </c>
      <c r="X22" s="5">
        <v>1.0064076262747104</v>
      </c>
      <c r="Y22" s="1">
        <v>0.9005413019403371</v>
      </c>
      <c r="Z22" s="1">
        <v>1.5179109061282525</v>
      </c>
      <c r="AA22" s="1">
        <v>1.2171457873588001</v>
      </c>
      <c r="AB22" s="6">
        <v>1.4619480998521386</v>
      </c>
      <c r="AD22" s="5">
        <f t="shared" si="8"/>
        <v>0.7642720895871461</v>
      </c>
      <c r="AE22" s="1">
        <f t="shared" si="9"/>
        <v>0.71656133733065142</v>
      </c>
      <c r="AF22" s="1">
        <f t="shared" si="10"/>
        <v>0.90833290313445925</v>
      </c>
      <c r="AG22" s="1">
        <f t="shared" si="11"/>
        <v>0.83881021724162996</v>
      </c>
      <c r="AH22" s="6">
        <f t="shared" si="12"/>
        <v>0.89803029678905277</v>
      </c>
      <c r="AI22" s="1"/>
      <c r="AJ22" s="1"/>
      <c r="AK22" s="1"/>
      <c r="AL22" s="1"/>
      <c r="AM22" s="1"/>
      <c r="AN22" s="1"/>
      <c r="AO22" s="1"/>
      <c r="AP22" s="1"/>
      <c r="AQ22" s="5">
        <v>3.0590955977023366</v>
      </c>
      <c r="AR22" s="1">
        <v>0.80390371258449389</v>
      </c>
      <c r="AS22" s="6">
        <v>1.4058439535817997</v>
      </c>
      <c r="AT22" s="1"/>
      <c r="AU22" s="5">
        <f t="array" ref="AU22">EXP(AQ22)/(SUM(EXP(AQ22:AS22)))</f>
        <v>0.77143834874975092</v>
      </c>
      <c r="AV22" s="1">
        <f t="array" ref="AV22">EXP(AR22)/(SUM(EXP(AR22:AT22)))</f>
        <v>0.30550807404015839</v>
      </c>
      <c r="AW22" s="6">
        <f t="array" ref="AW22">EXP(AS22)/(SUM(EXP(AS22:AU22)))</f>
        <v>0.56324997628364315</v>
      </c>
      <c r="AY22" s="5">
        <v>1</v>
      </c>
      <c r="AZ22" s="1">
        <v>0</v>
      </c>
      <c r="BA22" s="6">
        <v>0</v>
      </c>
      <c r="BC22" s="5">
        <f t="shared" si="13"/>
        <v>0.11269877584534561</v>
      </c>
      <c r="BD22" s="1">
        <f t="shared" si="14"/>
        <v>0</v>
      </c>
      <c r="BE22" s="6">
        <f t="shared" si="15"/>
        <v>0</v>
      </c>
      <c r="BI22" s="5">
        <f t="shared" si="2"/>
        <v>-0.2357279104128539</v>
      </c>
      <c r="BJ22" s="1">
        <f t="shared" si="3"/>
        <v>0.71656133733065142</v>
      </c>
      <c r="BK22" s="6">
        <f t="shared" si="4"/>
        <v>0.90833290313445925</v>
      </c>
      <c r="BT22" s="5">
        <v>-6.762531350412089E-2</v>
      </c>
      <c r="BU22" s="1">
        <v>5.5324628208546944E-2</v>
      </c>
      <c r="BV22" s="1">
        <v>4.8138021937831066E-2</v>
      </c>
      <c r="BW22" s="1">
        <v>0.21483877833853898</v>
      </c>
      <c r="BX22" s="6">
        <v>6.826424122482895E-2</v>
      </c>
      <c r="BY22" s="1"/>
      <c r="BZ22" s="1"/>
      <c r="CA22" s="1"/>
      <c r="CB22" s="1"/>
    </row>
    <row r="23" spans="1:80" x14ac:dyDescent="0.2">
      <c r="A23" s="5">
        <v>1.3086174969351785</v>
      </c>
      <c r="B23" s="1">
        <v>-0.63406284997629958</v>
      </c>
      <c r="C23" s="1">
        <v>-0.31624859569196867</v>
      </c>
      <c r="D23" s="1">
        <v>-1.0494791781072357</v>
      </c>
      <c r="E23" s="1">
        <v>1.8436918769426982</v>
      </c>
      <c r="F23" s="1">
        <v>1.1294637042893296</v>
      </c>
      <c r="G23" s="1">
        <v>1.1452552975878647</v>
      </c>
      <c r="H23" s="1">
        <v>-0.98187535684810567</v>
      </c>
      <c r="I23" s="1">
        <v>0.89198799932143114</v>
      </c>
      <c r="J23" s="1">
        <v>0.25604254964847195</v>
      </c>
      <c r="K23" s="1">
        <v>0.58154421156393032</v>
      </c>
      <c r="L23" s="1">
        <v>1.551306575283609</v>
      </c>
      <c r="M23" s="6">
        <v>0.10542821124497352</v>
      </c>
      <c r="X23" s="5">
        <v>2.138569672840152</v>
      </c>
      <c r="Y23" s="1">
        <v>3.369983278193911</v>
      </c>
      <c r="Z23" s="1">
        <v>4.2342358704157377</v>
      </c>
      <c r="AA23" s="1">
        <v>3.7881876494539375</v>
      </c>
      <c r="AB23" s="6">
        <v>3.2327996749704973</v>
      </c>
      <c r="AD23" s="5">
        <f t="shared" si="8"/>
        <v>0.97261552429345277</v>
      </c>
      <c r="AE23" s="1">
        <f t="shared" si="9"/>
        <v>0.99763742077251227</v>
      </c>
      <c r="AF23" s="1">
        <f t="shared" si="10"/>
        <v>0.99958011702807947</v>
      </c>
      <c r="AG23" s="1">
        <f t="shared" si="11"/>
        <v>0.99897569444397605</v>
      </c>
      <c r="AH23" s="6">
        <f t="shared" si="12"/>
        <v>0.99689271839908888</v>
      </c>
      <c r="AI23" s="1"/>
      <c r="AJ23" s="1"/>
      <c r="AK23" s="1"/>
      <c r="AL23" s="1"/>
      <c r="AM23" s="1"/>
      <c r="AN23" s="1"/>
      <c r="AO23" s="1"/>
      <c r="AP23" s="1"/>
      <c r="AQ23" s="5">
        <v>3.7545400651437215</v>
      </c>
      <c r="AR23" s="1">
        <v>0.96810412967467863</v>
      </c>
      <c r="AS23" s="6">
        <v>1.6485220108506908</v>
      </c>
      <c r="AT23" s="1"/>
      <c r="AU23" s="5">
        <f t="array" ref="AU23">EXP(AQ23)/(SUM(EXP(AQ23:AS23)))</f>
        <v>0.84504980413139619</v>
      </c>
      <c r="AV23" s="1">
        <f t="array" ref="AV23">EXP(AR23)/(SUM(EXP(AR23:AT23)))</f>
        <v>0.29810656159332161</v>
      </c>
      <c r="AW23" s="6">
        <f t="array" ref="AW23">EXP(AS23)/(SUM(EXP(AS23:AU23)))</f>
        <v>0.60971688506646649</v>
      </c>
      <c r="AY23" s="5">
        <v>1</v>
      </c>
      <c r="AZ23" s="1">
        <v>0</v>
      </c>
      <c r="BA23" s="6">
        <v>0</v>
      </c>
      <c r="BC23" s="5">
        <f t="shared" si="13"/>
        <v>7.3117694574517736E-2</v>
      </c>
      <c r="BD23" s="1">
        <f t="shared" si="14"/>
        <v>0</v>
      </c>
      <c r="BE23" s="6">
        <f t="shared" si="15"/>
        <v>0</v>
      </c>
      <c r="BI23" s="5">
        <f t="shared" si="2"/>
        <v>-2.7384475706547229E-2</v>
      </c>
      <c r="BJ23" s="1">
        <f t="shared" si="3"/>
        <v>0.99763742077251227</v>
      </c>
      <c r="BK23" s="6">
        <f t="shared" si="4"/>
        <v>0.99958011702807947</v>
      </c>
      <c r="BT23" s="5">
        <v>3.7486891963450773E-3</v>
      </c>
      <c r="BU23" s="1">
        <v>1.9068709150676911E-3</v>
      </c>
      <c r="BV23" s="1">
        <v>3.5681774442611883E-4</v>
      </c>
      <c r="BW23" s="1">
        <v>2.0221452229090228E-3</v>
      </c>
      <c r="BX23" s="6">
        <v>3.9142311684645052E-3</v>
      </c>
      <c r="BY23" s="1"/>
      <c r="BZ23" s="1"/>
      <c r="CA23" s="1"/>
      <c r="CB23" s="1"/>
    </row>
    <row r="24" spans="1:80" x14ac:dyDescent="0.2">
      <c r="A24" s="5">
        <v>-8.7231913541250747E-2</v>
      </c>
      <c r="B24" s="1">
        <v>1.3138661759669563</v>
      </c>
      <c r="C24" s="1">
        <v>1.0362275414685995</v>
      </c>
      <c r="D24" s="1">
        <v>-0.268738198155413</v>
      </c>
      <c r="E24" s="1">
        <v>0.15857170186798558</v>
      </c>
      <c r="F24" s="1">
        <v>0.18408809080032532</v>
      </c>
      <c r="G24" s="1">
        <v>0.38224058861132604</v>
      </c>
      <c r="H24" s="1">
        <v>-0.90129729621234589</v>
      </c>
      <c r="I24" s="1">
        <v>0.68173790369678078</v>
      </c>
      <c r="J24" s="1">
        <v>-0.24141293075762887</v>
      </c>
      <c r="K24" s="1">
        <v>0.31830388862153991</v>
      </c>
      <c r="L24" s="1">
        <v>1.2829424403675396</v>
      </c>
      <c r="M24" s="6">
        <v>7.3583273858913265E-2</v>
      </c>
      <c r="X24" s="5">
        <v>0.97982608924344161</v>
      </c>
      <c r="Y24" s="1">
        <v>1.1193253491684918</v>
      </c>
      <c r="Z24" s="1">
        <v>1.0829696212673268</v>
      </c>
      <c r="AA24" s="1">
        <v>1.2638164083194277</v>
      </c>
      <c r="AB24" s="6">
        <v>2.2067074611916144</v>
      </c>
      <c r="AD24" s="5">
        <f t="shared" si="8"/>
        <v>0.75299061047876659</v>
      </c>
      <c r="AE24" s="1">
        <f t="shared" si="9"/>
        <v>0.80733412324425036</v>
      </c>
      <c r="AF24" s="1">
        <f t="shared" si="10"/>
        <v>0.79429774605929149</v>
      </c>
      <c r="AG24" s="1">
        <f t="shared" si="11"/>
        <v>0.85211284343685667</v>
      </c>
      <c r="AH24" s="6">
        <f t="shared" si="12"/>
        <v>0.97606249247807864</v>
      </c>
      <c r="AI24" s="1"/>
      <c r="AJ24" s="1"/>
      <c r="AK24" s="1"/>
      <c r="AL24" s="1"/>
      <c r="AM24" s="1"/>
      <c r="AN24" s="1"/>
      <c r="AO24" s="1"/>
      <c r="AP24" s="1"/>
      <c r="AQ24" s="5">
        <v>3.1342234532042803</v>
      </c>
      <c r="AR24" s="1">
        <v>0.86424285431784276</v>
      </c>
      <c r="AS24" s="6">
        <v>1.3974921679934038</v>
      </c>
      <c r="AT24" s="1"/>
      <c r="AU24" s="5">
        <f t="array" ref="AU24">EXP(AQ24)/(SUM(EXP(AQ24:AS24)))</f>
        <v>0.78161073172285767</v>
      </c>
      <c r="AV24" s="1">
        <f t="array" ref="AV24">EXP(AR24)/(SUM(EXP(AR24:AT24)))</f>
        <v>0.31991481341796835</v>
      </c>
      <c r="AW24" s="6">
        <f t="array" ref="AW24">EXP(AS24)/(SUM(EXP(AS24:AU24)))</f>
        <v>0.55947789075578269</v>
      </c>
      <c r="AY24" s="5">
        <v>1</v>
      </c>
      <c r="AZ24" s="1">
        <v>0</v>
      </c>
      <c r="BA24" s="6">
        <v>0</v>
      </c>
      <c r="BC24" s="5">
        <f t="shared" si="13"/>
        <v>0.10700948626980825</v>
      </c>
      <c r="BD24" s="1">
        <f t="shared" si="14"/>
        <v>0</v>
      </c>
      <c r="BE24" s="6">
        <f t="shared" si="15"/>
        <v>0</v>
      </c>
      <c r="BI24" s="5">
        <f t="shared" si="2"/>
        <v>-0.24700938952123341</v>
      </c>
      <c r="BJ24" s="1">
        <f t="shared" si="3"/>
        <v>0.80733412324425036</v>
      </c>
      <c r="BK24" s="6">
        <f t="shared" si="4"/>
        <v>0.79429774605929149</v>
      </c>
      <c r="BT24" s="5">
        <v>-7.3110406886650908E-2</v>
      </c>
      <c r="BU24" s="1">
        <v>4.1983152472523766E-2</v>
      </c>
      <c r="BV24" s="1">
        <v>8.5697292276074977E-2</v>
      </c>
      <c r="BW24" s="1">
        <v>0.16546867486680758</v>
      </c>
      <c r="BX24" s="6">
        <v>1.7648851722815519E-2</v>
      </c>
      <c r="BY24" s="1"/>
      <c r="BZ24" s="1"/>
      <c r="CA24" s="1"/>
      <c r="CB24" s="1"/>
    </row>
    <row r="25" spans="1:80" x14ac:dyDescent="0.2">
      <c r="A25" s="5">
        <v>0.87627475917699316</v>
      </c>
      <c r="B25" s="1">
        <v>-0.42760032648922619</v>
      </c>
      <c r="C25" s="1">
        <v>-2.3821322792386187E-2</v>
      </c>
      <c r="D25" s="1">
        <v>-0.86930818273373778</v>
      </c>
      <c r="E25" s="1">
        <v>8.8358361239872549E-2</v>
      </c>
      <c r="F25" s="1">
        <v>0.50455440045761457</v>
      </c>
      <c r="G25" s="1">
        <v>0.85410494810997484</v>
      </c>
      <c r="H25" s="1">
        <v>-0.74014117494082643</v>
      </c>
      <c r="I25" s="1">
        <v>0.17363350593720936</v>
      </c>
      <c r="J25" s="1">
        <v>-0.54421191883090758</v>
      </c>
      <c r="K25" s="1">
        <v>0.66929098587806046</v>
      </c>
      <c r="L25" s="1">
        <v>1.9609149917344519</v>
      </c>
      <c r="M25" s="6">
        <v>0.91747411458950989</v>
      </c>
      <c r="X25" s="5">
        <v>2.0104204164096746</v>
      </c>
      <c r="Y25" s="1">
        <v>2.0890558787520881</v>
      </c>
      <c r="Z25" s="1">
        <v>0.94984635461917866</v>
      </c>
      <c r="AA25" s="1">
        <v>1.2451208561178007</v>
      </c>
      <c r="AB25" s="6">
        <v>2.7972195418286065</v>
      </c>
      <c r="AD25" s="5">
        <f t="shared" si="8"/>
        <v>0.96475644286812046</v>
      </c>
      <c r="AE25" s="1">
        <f t="shared" si="9"/>
        <v>0.96980792242038927</v>
      </c>
      <c r="AF25" s="1">
        <f t="shared" si="10"/>
        <v>0.73971348487119581</v>
      </c>
      <c r="AG25" s="1">
        <f t="shared" si="11"/>
        <v>0.84690978011508899</v>
      </c>
      <c r="AH25" s="6">
        <f t="shared" si="12"/>
        <v>0.9925905827843996</v>
      </c>
      <c r="AI25" s="1"/>
      <c r="AJ25" s="1"/>
      <c r="AK25" s="1"/>
      <c r="AL25" s="1"/>
      <c r="AM25" s="1"/>
      <c r="AN25" s="1"/>
      <c r="AO25" s="1"/>
      <c r="AP25" s="1"/>
      <c r="AQ25" s="5">
        <v>3.4738627344888817</v>
      </c>
      <c r="AR25" s="1">
        <v>0.93814855537495001</v>
      </c>
      <c r="AS25" s="6">
        <v>1.3954918151775655</v>
      </c>
      <c r="AT25" s="1"/>
      <c r="AU25" s="5">
        <f t="array" ref="AU25">EXP(AQ25)/(SUM(EXP(AQ25:AS25)))</f>
        <v>0.83033097287141955</v>
      </c>
      <c r="AV25" s="1">
        <f t="array" ref="AV25">EXP(AR25)/(SUM(EXP(AR25:AT25)))</f>
        <v>0.33656176521154429</v>
      </c>
      <c r="AW25" s="6">
        <f t="array" ref="AW25">EXP(AS25)/(SUM(EXP(AS25:AU25)))</f>
        <v>0.55066688302435474</v>
      </c>
      <c r="AY25" s="5">
        <v>1</v>
      </c>
      <c r="AZ25" s="1">
        <v>0</v>
      </c>
      <c r="BA25" s="6">
        <v>0</v>
      </c>
      <c r="BC25" s="5">
        <f t="shared" si="13"/>
        <v>8.0748761792197712E-2</v>
      </c>
      <c r="BD25" s="1">
        <f t="shared" si="14"/>
        <v>0</v>
      </c>
      <c r="BE25" s="6">
        <f t="shared" si="15"/>
        <v>0</v>
      </c>
      <c r="BI25" s="5">
        <f t="shared" si="2"/>
        <v>-3.5243557131879544E-2</v>
      </c>
      <c r="BJ25" s="1">
        <f t="shared" si="3"/>
        <v>0.96980792242038927</v>
      </c>
      <c r="BK25" s="6">
        <f t="shared" si="4"/>
        <v>0.73971348487119581</v>
      </c>
      <c r="BT25" s="5">
        <v>3.7791501104525553E-3</v>
      </c>
      <c r="BU25" s="1">
        <v>2.1417683137986365E-2</v>
      </c>
      <c r="BV25" s="1">
        <v>0.14550963105123674</v>
      </c>
      <c r="BW25" s="1">
        <v>0.20436361942201198</v>
      </c>
      <c r="BX25" s="6">
        <v>8.4472641782721916E-3</v>
      </c>
      <c r="BY25" s="1"/>
      <c r="BZ25" s="1"/>
      <c r="CA25" s="1"/>
      <c r="CB25" s="1"/>
    </row>
    <row r="26" spans="1:80" x14ac:dyDescent="0.2">
      <c r="A26" s="5">
        <v>-0.18605311074312186</v>
      </c>
      <c r="B26" s="1">
        <v>-0.66099274434417854</v>
      </c>
      <c r="C26" s="1">
        <v>0.56103322300677871</v>
      </c>
      <c r="D26" s="1">
        <v>-0.50896619198674309</v>
      </c>
      <c r="E26" s="1">
        <v>-0.33292168252880566</v>
      </c>
      <c r="F26" s="1">
        <v>0.29625129918037646</v>
      </c>
      <c r="G26" s="1">
        <v>0.34208191971782398</v>
      </c>
      <c r="H26" s="1">
        <v>-0.82071923557658621</v>
      </c>
      <c r="I26" s="1">
        <v>-0.22934584401003685</v>
      </c>
      <c r="J26" s="1">
        <v>-0.48797782104587001</v>
      </c>
      <c r="K26" s="1">
        <v>0.58154421156393032</v>
      </c>
      <c r="L26" s="1">
        <v>1.4383111500557901</v>
      </c>
      <c r="M26" s="6">
        <v>0.85378423981738938</v>
      </c>
      <c r="X26" s="5">
        <v>0.90714895231347981</v>
      </c>
      <c r="Y26" s="1">
        <v>0.30191746019991861</v>
      </c>
      <c r="Z26" s="1">
        <v>-1.0787599317130847</v>
      </c>
      <c r="AA26" s="1">
        <v>-0.39685580996986192</v>
      </c>
      <c r="AB26" s="6">
        <v>1.4090289054868679</v>
      </c>
      <c r="AD26" s="5">
        <f t="shared" si="8"/>
        <v>0.71976102613960113</v>
      </c>
      <c r="AE26" s="1">
        <f t="shared" si="9"/>
        <v>0.29306636938990244</v>
      </c>
      <c r="AF26" s="1">
        <f t="shared" si="10"/>
        <v>-0.7927387835836569</v>
      </c>
      <c r="AG26" s="1">
        <f t="shared" si="11"/>
        <v>-0.37725546245018454</v>
      </c>
      <c r="AH26" s="6">
        <f t="shared" si="12"/>
        <v>0.88728773907634229</v>
      </c>
      <c r="AI26" s="1"/>
      <c r="AJ26" s="1"/>
      <c r="AK26" s="1"/>
      <c r="AL26" s="1"/>
      <c r="AM26" s="1"/>
      <c r="AN26" s="1"/>
      <c r="AO26" s="1"/>
      <c r="AP26" s="1"/>
      <c r="AQ26" s="5">
        <v>0.84213970700202667</v>
      </c>
      <c r="AR26" s="1">
        <v>0.53523114093560398</v>
      </c>
      <c r="AS26" s="6">
        <v>-0.49250761099260365</v>
      </c>
      <c r="AT26" s="1"/>
      <c r="AU26" s="5">
        <f t="array" ref="AU26">EXP(AQ26)/(SUM(EXP(AQ26:AS26)))</f>
        <v>0.50025791537508524</v>
      </c>
      <c r="AV26" s="1">
        <f t="array" ref="AV26">EXP(AR26)/(SUM(EXP(AR26:AT26)))</f>
        <v>0.51457558793512193</v>
      </c>
      <c r="AW26" s="6">
        <f t="array" ref="AW26">EXP(AS26)/(SUM(EXP(AS26:AU26)))</f>
        <v>0.1874378400954487</v>
      </c>
      <c r="AY26" s="5">
        <v>1</v>
      </c>
      <c r="AZ26" s="1">
        <v>0</v>
      </c>
      <c r="BA26" s="6">
        <v>0</v>
      </c>
      <c r="BC26" s="5">
        <f t="shared" si="13"/>
        <v>0.30080603097455821</v>
      </c>
      <c r="BD26" s="1">
        <f t="shared" si="14"/>
        <v>0</v>
      </c>
      <c r="BE26" s="6">
        <f t="shared" si="15"/>
        <v>0</v>
      </c>
      <c r="BI26" s="5">
        <f t="shared" si="2"/>
        <v>-0.28023897386039887</v>
      </c>
      <c r="BJ26" s="1">
        <f t="shared" si="3"/>
        <v>0.29306636938990244</v>
      </c>
      <c r="BK26" s="6">
        <f t="shared" si="4"/>
        <v>-0.7927387835836569</v>
      </c>
      <c r="BT26" s="5">
        <v>-0.13091619281605452</v>
      </c>
      <c r="BU26" s="1">
        <v>-0.22425681963113331</v>
      </c>
      <c r="BV26" s="1">
        <v>-0.15402999517890048</v>
      </c>
      <c r="BW26" s="1">
        <v>-0.86377419969868774</v>
      </c>
      <c r="BX26" s="6">
        <v>-3.1132789019889858E-2</v>
      </c>
      <c r="BY26" s="1"/>
      <c r="BZ26" s="1"/>
      <c r="CA26" s="1"/>
      <c r="CB26" s="1"/>
    </row>
    <row r="27" spans="1:80" x14ac:dyDescent="0.2">
      <c r="A27" s="5">
        <v>0.61686911652208065</v>
      </c>
      <c r="B27" s="1">
        <v>-0.47248348376902477</v>
      </c>
      <c r="C27" s="1">
        <v>0.89001390501880828</v>
      </c>
      <c r="D27" s="1">
        <v>0.15166079104941396</v>
      </c>
      <c r="E27" s="1">
        <v>-0.26270834190069259</v>
      </c>
      <c r="F27" s="1">
        <v>0.37636787659469856</v>
      </c>
      <c r="G27" s="1">
        <v>0.583033933078836</v>
      </c>
      <c r="H27" s="1">
        <v>-0.65956311430506676</v>
      </c>
      <c r="I27" s="1">
        <v>0.12107098203104676</v>
      </c>
      <c r="J27" s="1">
        <v>-0.66533151406021906</v>
      </c>
      <c r="K27" s="1">
        <v>0.71316437303512559</v>
      </c>
      <c r="L27" s="1">
        <v>1.7066752849718596</v>
      </c>
      <c r="M27" s="6">
        <v>0.31242030425436512</v>
      </c>
      <c r="X27" s="5">
        <v>2.055295977861332</v>
      </c>
      <c r="Y27" s="1">
        <v>1.7701977852093891</v>
      </c>
      <c r="Z27" s="1">
        <v>0.66648375257190351</v>
      </c>
      <c r="AA27" s="1">
        <v>1.1437572312931936</v>
      </c>
      <c r="AB27" s="6">
        <v>2.3718429202889495</v>
      </c>
      <c r="AD27" s="5">
        <f t="shared" si="8"/>
        <v>0.96773298711685096</v>
      </c>
      <c r="AE27" s="1">
        <f t="shared" si="9"/>
        <v>0.94363109752160601</v>
      </c>
      <c r="AF27" s="1">
        <f t="shared" si="10"/>
        <v>0.58266214258144056</v>
      </c>
      <c r="AG27" s="1">
        <f t="shared" si="11"/>
        <v>0.81567539961321422</v>
      </c>
      <c r="AH27" s="6">
        <f t="shared" si="12"/>
        <v>0.98273730515731372</v>
      </c>
      <c r="AI27" s="1"/>
      <c r="AJ27" s="1"/>
      <c r="AK27" s="1"/>
      <c r="AL27" s="1"/>
      <c r="AM27" s="1"/>
      <c r="AN27" s="1"/>
      <c r="AO27" s="1"/>
      <c r="AP27" s="1"/>
      <c r="AQ27" s="5">
        <v>3.3477967340605961</v>
      </c>
      <c r="AR27" s="1">
        <v>0.91509050394651215</v>
      </c>
      <c r="AS27" s="6">
        <v>1.3008258734129501</v>
      </c>
      <c r="AT27" s="1"/>
      <c r="AU27" s="5">
        <f t="array" ref="AU27">EXP(AQ27)/(SUM(EXP(AQ27:AS27)))</f>
        <v>0.82174376232498114</v>
      </c>
      <c r="AV27" s="1">
        <f t="array" ref="AV27">EXP(AR27)/(SUM(EXP(AR27:AT27)))</f>
        <v>0.34828936538312305</v>
      </c>
      <c r="AW27" s="6">
        <f t="array" ref="AW27">EXP(AS27)/(SUM(EXP(AS27:AU27)))</f>
        <v>0.52863666129449616</v>
      </c>
      <c r="AY27" s="5">
        <v>1</v>
      </c>
      <c r="AZ27" s="1">
        <v>0</v>
      </c>
      <c r="BA27" s="6">
        <v>0</v>
      </c>
      <c r="BC27" s="5">
        <f t="shared" si="13"/>
        <v>8.5263583867113468E-2</v>
      </c>
      <c r="BD27" s="1">
        <f t="shared" si="14"/>
        <v>0</v>
      </c>
      <c r="BE27" s="6">
        <f t="shared" si="15"/>
        <v>0</v>
      </c>
      <c r="BI27" s="5">
        <f t="shared" si="2"/>
        <v>-3.2267012883149038E-2</v>
      </c>
      <c r="BJ27" s="1">
        <f t="shared" si="3"/>
        <v>0.94363109752160601</v>
      </c>
      <c r="BK27" s="6">
        <f t="shared" si="4"/>
        <v>0.58266214258144056</v>
      </c>
      <c r="BT27" s="5">
        <v>3.3401959839786514E-3</v>
      </c>
      <c r="BU27" s="1">
        <v>3.6988402191286553E-2</v>
      </c>
      <c r="BV27" s="1">
        <v>0.1729088747104803</v>
      </c>
      <c r="BW27" s="1">
        <v>0.19036202300814442</v>
      </c>
      <c r="BX27" s="6">
        <v>1.8370469933636512E-2</v>
      </c>
      <c r="BY27" s="1"/>
      <c r="BZ27" s="1"/>
      <c r="CA27" s="1"/>
      <c r="CB27" s="1"/>
    </row>
    <row r="28" spans="1:80" x14ac:dyDescent="0.2">
      <c r="A28" s="5">
        <v>6.0999882261557017E-2</v>
      </c>
      <c r="B28" s="1">
        <v>-0.25704432882599204</v>
      </c>
      <c r="C28" s="1">
        <v>3.119771860878124</v>
      </c>
      <c r="D28" s="1">
        <v>1.653085752495226</v>
      </c>
      <c r="E28" s="1">
        <v>1.7032651956864722</v>
      </c>
      <c r="F28" s="1">
        <v>0.53660103142334359</v>
      </c>
      <c r="G28" s="1">
        <v>0.65331160364246488</v>
      </c>
      <c r="H28" s="1">
        <v>0.87142003777436627</v>
      </c>
      <c r="I28" s="1">
        <v>0.57661285588445554</v>
      </c>
      <c r="J28" s="1">
        <v>-0.63937731508250939</v>
      </c>
      <c r="K28" s="1">
        <v>0.7570377601921896</v>
      </c>
      <c r="L28" s="1">
        <v>0.83096073945626492</v>
      </c>
      <c r="M28" s="6">
        <v>0.26465289817527476</v>
      </c>
      <c r="X28" s="5">
        <v>4.0292599638184914</v>
      </c>
      <c r="Y28" s="1">
        <v>5.2284444595211239</v>
      </c>
      <c r="Z28" s="1">
        <v>4.9529414449425468</v>
      </c>
      <c r="AA28" s="1">
        <v>4.8283872602559077</v>
      </c>
      <c r="AB28" s="6">
        <v>3.6080757131607246</v>
      </c>
      <c r="AD28" s="5">
        <f t="shared" si="8"/>
        <v>0.99936741065585999</v>
      </c>
      <c r="AE28" s="1">
        <f t="shared" si="9"/>
        <v>0.99994250258039519</v>
      </c>
      <c r="AF28" s="1">
        <f t="shared" si="10"/>
        <v>0.99990024422293744</v>
      </c>
      <c r="AG28" s="1">
        <f t="shared" si="11"/>
        <v>0.99987202700955946</v>
      </c>
      <c r="AH28" s="6">
        <f t="shared" si="12"/>
        <v>0.99853183007137991</v>
      </c>
      <c r="AI28" s="1"/>
      <c r="AJ28" s="1"/>
      <c r="AK28" s="1"/>
      <c r="AL28" s="1"/>
      <c r="AM28" s="1"/>
      <c r="AN28" s="1"/>
      <c r="AO28" s="1"/>
      <c r="AP28" s="1"/>
      <c r="AQ28" s="5">
        <v>3.7852343382229465</v>
      </c>
      <c r="AR28" s="1">
        <v>0.97179464892844769</v>
      </c>
      <c r="AS28" s="6">
        <v>1.6505246514448055</v>
      </c>
      <c r="AT28" s="1"/>
      <c r="AU28" s="5">
        <f t="array" ref="AU28">EXP(AQ28)/(SUM(EXP(AQ28:AS28)))</f>
        <v>0.84869673513962929</v>
      </c>
      <c r="AV28" s="1">
        <f t="array" ref="AV28">EXP(AR28)/(SUM(EXP(AR28:AT28)))</f>
        <v>0.2985274389958939</v>
      </c>
      <c r="AW28" s="6">
        <f t="array" ref="AW28">EXP(AS28)/(SUM(EXP(AS28:AU28)))</f>
        <v>0.60958602515169735</v>
      </c>
      <c r="AY28" s="5">
        <v>1</v>
      </c>
      <c r="AZ28" s="1">
        <v>0</v>
      </c>
      <c r="BA28" s="6">
        <v>0</v>
      </c>
      <c r="BC28" s="5">
        <f t="shared" si="13"/>
        <v>7.1247468512130152E-2</v>
      </c>
      <c r="BD28" s="1">
        <f t="shared" si="14"/>
        <v>0</v>
      </c>
      <c r="BE28" s="6">
        <f t="shared" si="15"/>
        <v>0</v>
      </c>
      <c r="BI28" s="5">
        <f t="shared" si="2"/>
        <v>-6.32589344140011E-4</v>
      </c>
      <c r="BJ28" s="1">
        <f t="shared" si="3"/>
        <v>0.99994250258039519</v>
      </c>
      <c r="BK28" s="6">
        <f t="shared" si="4"/>
        <v>0.99990024422293744</v>
      </c>
      <c r="BT28" s="5">
        <v>1.2182465291141477E-4</v>
      </c>
      <c r="BU28" s="1">
        <v>4.9352486760329022E-5</v>
      </c>
      <c r="BV28" s="1">
        <v>8.7359187456378018E-5</v>
      </c>
      <c r="BW28" s="1">
        <v>2.5834294602989711E-4</v>
      </c>
      <c r="BX28" s="6">
        <v>1.901623756788608E-3</v>
      </c>
      <c r="BY28" s="1"/>
      <c r="BZ28" s="1"/>
      <c r="CA28" s="1"/>
      <c r="CB28" s="1"/>
    </row>
    <row r="29" spans="1:80" x14ac:dyDescent="0.2">
      <c r="A29" s="5">
        <v>0.48098997036950869</v>
      </c>
      <c r="B29" s="1">
        <v>-0.50839000959286362</v>
      </c>
      <c r="C29" s="1">
        <v>0.92656731413125681</v>
      </c>
      <c r="D29" s="1">
        <v>-1.0194506788783191</v>
      </c>
      <c r="E29" s="1">
        <v>-0.4733483637850317</v>
      </c>
      <c r="F29" s="1">
        <v>0.88911397204636256</v>
      </c>
      <c r="G29" s="1">
        <v>0.91434295145022793</v>
      </c>
      <c r="H29" s="1">
        <v>-0.17609475049050882</v>
      </c>
      <c r="I29" s="1">
        <v>-0.24686668531209105</v>
      </c>
      <c r="J29" s="1">
        <v>-0.11164193586908094</v>
      </c>
      <c r="K29" s="1">
        <v>-0.16430337010617543</v>
      </c>
      <c r="L29" s="1">
        <v>0.85920959576321954</v>
      </c>
      <c r="M29" s="6">
        <v>1.4269931127664739</v>
      </c>
      <c r="X29" s="5">
        <v>1.7935349646117249</v>
      </c>
      <c r="Y29" s="1">
        <v>1.4776696811725907</v>
      </c>
      <c r="Z29" s="1">
        <v>0.36451538810569151</v>
      </c>
      <c r="AA29" s="1">
        <v>7.0628208952790511E-2</v>
      </c>
      <c r="AB29" s="6">
        <v>1.851763893405999</v>
      </c>
      <c r="AD29" s="5">
        <f t="shared" si="8"/>
        <v>0.94613239034454155</v>
      </c>
      <c r="AE29" s="1">
        <f t="shared" si="9"/>
        <v>0.90103047155807903</v>
      </c>
      <c r="AF29" s="1">
        <f t="shared" si="10"/>
        <v>0.34918509413784604</v>
      </c>
      <c r="AG29" s="1">
        <f t="shared" si="11"/>
        <v>7.0511003546489648E-2</v>
      </c>
      <c r="AH29" s="6">
        <f t="shared" si="12"/>
        <v>0.95191180141058729</v>
      </c>
      <c r="AI29" s="1"/>
      <c r="AJ29" s="1"/>
      <c r="AK29" s="1"/>
      <c r="AL29" s="1"/>
      <c r="AM29" s="1"/>
      <c r="AN29" s="1"/>
      <c r="AO29" s="1"/>
      <c r="AP29" s="1"/>
      <c r="AQ29" s="5">
        <v>2.5601160510515419</v>
      </c>
      <c r="AR29" s="1">
        <v>0.85758110242298558</v>
      </c>
      <c r="AS29" s="6">
        <v>0.46298056120657127</v>
      </c>
      <c r="AT29" s="1"/>
      <c r="AU29" s="5">
        <f t="array" ref="AU29">EXP(AQ29)/(SUM(EXP(AQ29:AS29)))</f>
        <v>0.76626665765131419</v>
      </c>
      <c r="AV29" s="1">
        <f t="array" ref="AV29">EXP(AR29)/(SUM(EXP(AR29:AT29)))</f>
        <v>0.47661350302958361</v>
      </c>
      <c r="AW29" s="6">
        <f t="array" ref="AW29">EXP(AS29)/(SUM(EXP(AS29:AU29)))</f>
        <v>0.33515358179186483</v>
      </c>
      <c r="AY29" s="5">
        <v>1</v>
      </c>
      <c r="AZ29" s="1">
        <v>0</v>
      </c>
      <c r="BA29" s="6">
        <v>0</v>
      </c>
      <c r="BC29" s="5">
        <f t="shared" si="13"/>
        <v>0.11562007136760466</v>
      </c>
      <c r="BD29" s="1">
        <f t="shared" si="14"/>
        <v>0</v>
      </c>
      <c r="BE29" s="6">
        <f t="shared" si="15"/>
        <v>0</v>
      </c>
      <c r="BI29" s="5">
        <f t="shared" si="2"/>
        <v>-5.3867609655458448E-2</v>
      </c>
      <c r="BJ29" s="1">
        <f t="shared" si="3"/>
        <v>0.90103047155807903</v>
      </c>
      <c r="BK29" s="6">
        <f t="shared" si="4"/>
        <v>0.34918509413784604</v>
      </c>
      <c r="BT29" s="5">
        <v>2.4508209674659926E-3</v>
      </c>
      <c r="BU29" s="1">
        <v>5.2535523899749539E-2</v>
      </c>
      <c r="BV29" s="1">
        <v>0.14113304556222925</v>
      </c>
      <c r="BW29" s="1">
        <v>0.31732461898287784</v>
      </c>
      <c r="BX29" s="6">
        <v>4.3794718544880699E-2</v>
      </c>
      <c r="BY29" s="1"/>
      <c r="BZ29" s="1"/>
      <c r="CA29" s="1"/>
      <c r="CB29" s="1"/>
    </row>
    <row r="30" spans="1:80" x14ac:dyDescent="0.2">
      <c r="A30" s="5">
        <v>0.36981612351740395</v>
      </c>
      <c r="B30" s="1">
        <v>-0.55327316687266215</v>
      </c>
      <c r="C30" s="1">
        <v>-0.8279963232662364</v>
      </c>
      <c r="D30" s="1">
        <v>-0.74919418581807329</v>
      </c>
      <c r="E30" s="1">
        <v>-0.40313502315691868</v>
      </c>
      <c r="F30" s="1">
        <v>0.16806477531746047</v>
      </c>
      <c r="G30" s="1">
        <v>0.1613679096970646</v>
      </c>
      <c r="H30" s="1">
        <v>-0.74014117494082643</v>
      </c>
      <c r="I30" s="1">
        <v>-0.42207509833263268</v>
      </c>
      <c r="J30" s="1">
        <v>-0.47932642138663351</v>
      </c>
      <c r="K30" s="1">
        <v>0.27443050146447479</v>
      </c>
      <c r="L30" s="1">
        <v>0.22361032885673901</v>
      </c>
      <c r="M30" s="6">
        <v>1.713597549241016</v>
      </c>
      <c r="X30" s="5">
        <v>0.42805871854692518</v>
      </c>
      <c r="Y30" s="1">
        <v>-0.11863248912142077</v>
      </c>
      <c r="Z30" s="1">
        <v>-1.2972113403091456</v>
      </c>
      <c r="AA30" s="1">
        <v>-1.1968361707864157</v>
      </c>
      <c r="AB30" s="6">
        <v>0.3091541532912504</v>
      </c>
      <c r="AD30" s="5">
        <f t="shared" si="8"/>
        <v>0.40369767586102173</v>
      </c>
      <c r="AE30" s="1">
        <f t="shared" si="9"/>
        <v>-0.11807907294961895</v>
      </c>
      <c r="AF30" s="1">
        <f t="shared" si="10"/>
        <v>-0.86100353831283449</v>
      </c>
      <c r="AG30" s="1">
        <f t="shared" si="11"/>
        <v>-0.83268702703418818</v>
      </c>
      <c r="AH30" s="6">
        <f t="shared" si="12"/>
        <v>0.29966740322067387</v>
      </c>
      <c r="AI30" s="1"/>
      <c r="AJ30" s="1"/>
      <c r="AK30" s="1"/>
      <c r="AL30" s="1"/>
      <c r="AM30" s="1"/>
      <c r="AN30" s="1"/>
      <c r="AO30" s="1"/>
      <c r="AP30" s="1"/>
      <c r="AQ30" s="5">
        <v>-0.59946785887723397</v>
      </c>
      <c r="AR30" s="1">
        <v>7.552096824688774E-2</v>
      </c>
      <c r="AS30" s="6">
        <v>-1.1111488750777336</v>
      </c>
      <c r="AT30" s="1"/>
      <c r="AU30" s="5">
        <f t="array" ref="AU30">EXP(AQ30)/(SUM(EXP(AQ30:AS30)))</f>
        <v>0.28062313924664378</v>
      </c>
      <c r="AV30" s="1">
        <f t="array" ref="AV30">EXP(AR30)/(SUM(EXP(AR30:AT30)))</f>
        <v>0.44792906488284895</v>
      </c>
      <c r="AW30" s="6">
        <f t="array" ref="AW30">EXP(AS30)/(SUM(EXP(AS30:AU30)))</f>
        <v>0.12407229241840138</v>
      </c>
      <c r="AY30" s="5">
        <v>1</v>
      </c>
      <c r="AZ30" s="1">
        <v>0</v>
      </c>
      <c r="BA30" s="6">
        <v>0</v>
      </c>
      <c r="BC30" s="5">
        <f t="shared" si="13"/>
        <v>0.55187652135894993</v>
      </c>
      <c r="BD30" s="1">
        <f t="shared" si="14"/>
        <v>0</v>
      </c>
      <c r="BE30" s="6">
        <f t="shared" si="15"/>
        <v>0</v>
      </c>
      <c r="BI30" s="5">
        <f t="shared" si="2"/>
        <v>-0.59630232413897821</v>
      </c>
      <c r="BJ30" s="1">
        <f t="shared" si="3"/>
        <v>-0.11807907294961895</v>
      </c>
      <c r="BK30" s="6">
        <f t="shared" si="4"/>
        <v>-0.86100353831283449</v>
      </c>
      <c r="BT30" s="5">
        <v>-0.51988223787395194</v>
      </c>
      <c r="BU30" s="1">
        <v>-0.66394789521631548</v>
      </c>
      <c r="BV30" s="1">
        <v>-0.15891826540096432</v>
      </c>
      <c r="BW30" s="1">
        <v>-0.40959683125649105</v>
      </c>
      <c r="BX30" s="6">
        <v>-0.50049972357371009</v>
      </c>
      <c r="BY30" s="1"/>
      <c r="BZ30" s="1"/>
      <c r="CA30" s="1"/>
      <c r="CB30" s="1"/>
    </row>
    <row r="31" spans="1:80" x14ac:dyDescent="0.2">
      <c r="A31" s="5">
        <v>1.0739171535807333</v>
      </c>
      <c r="B31" s="1">
        <v>-0.39169380066538756</v>
      </c>
      <c r="C31" s="1">
        <v>1.5845286781553158</v>
      </c>
      <c r="D31" s="1">
        <v>-2.851020432408391E-2</v>
      </c>
      <c r="E31" s="1">
        <v>0.50963840500855073</v>
      </c>
      <c r="F31" s="1">
        <v>1.0493471268750074</v>
      </c>
      <c r="G31" s="1">
        <v>0.94446195312035475</v>
      </c>
      <c r="H31" s="1">
        <v>6.5639431416769908E-2</v>
      </c>
      <c r="I31" s="1">
        <v>0.29627939505158873</v>
      </c>
      <c r="J31" s="1">
        <v>-0.24141293075762887</v>
      </c>
      <c r="K31" s="1">
        <v>1.2835184060769704</v>
      </c>
      <c r="L31" s="1">
        <v>1.1134493025258114</v>
      </c>
      <c r="M31" s="6">
        <v>0.53533486595678692</v>
      </c>
      <c r="X31" s="5">
        <v>4.1172114498841159</v>
      </c>
      <c r="Y31" s="1">
        <v>4.1465455711447978</v>
      </c>
      <c r="Z31" s="1">
        <v>3.9171000073033033</v>
      </c>
      <c r="AA31" s="1">
        <v>3.6319610538292859</v>
      </c>
      <c r="AB31" s="6">
        <v>3.9409294887288571</v>
      </c>
      <c r="AD31" s="5">
        <f t="shared" si="8"/>
        <v>0.99946942065469702</v>
      </c>
      <c r="AE31" s="1">
        <f t="shared" si="9"/>
        <v>0.99949964572986305</v>
      </c>
      <c r="AF31" s="1">
        <f t="shared" si="10"/>
        <v>0.99920839554358765</v>
      </c>
      <c r="AG31" s="1">
        <f t="shared" si="11"/>
        <v>0.9986002687677219</v>
      </c>
      <c r="AH31" s="6">
        <f t="shared" si="12"/>
        <v>0.99924522378470493</v>
      </c>
      <c r="AI31" s="1"/>
      <c r="AJ31" s="1"/>
      <c r="AK31" s="1"/>
      <c r="AL31" s="1"/>
      <c r="AM31" s="1"/>
      <c r="AN31" s="1"/>
      <c r="AO31" s="1"/>
      <c r="AP31" s="1"/>
      <c r="AQ31" s="5">
        <v>3.784013371217803</v>
      </c>
      <c r="AR31" s="1">
        <v>0.97194848467938288</v>
      </c>
      <c r="AS31" s="6">
        <v>1.6490653085014417</v>
      </c>
      <c r="AT31" s="1"/>
      <c r="AU31" s="5">
        <f t="array" ref="AU31">EXP(AQ31)/(SUM(EXP(AQ31:AS31)))</f>
        <v>0.84865758866338226</v>
      </c>
      <c r="AV31" s="1">
        <f t="array" ref="AV31">EXP(AR31)/(SUM(EXP(AR31:AT31)))</f>
        <v>0.29881608966812423</v>
      </c>
      <c r="AW31" s="6">
        <f t="array" ref="AW31">EXP(AS31)/(SUM(EXP(AS31:AU31)))</f>
        <v>0.60924518563206298</v>
      </c>
      <c r="AY31" s="5">
        <v>1</v>
      </c>
      <c r="AZ31" s="1">
        <v>0</v>
      </c>
      <c r="BA31" s="6">
        <v>0</v>
      </c>
      <c r="BC31" s="5">
        <f t="shared" si="13"/>
        <v>7.126750098076047E-2</v>
      </c>
      <c r="BD31" s="1">
        <f t="shared" si="14"/>
        <v>0</v>
      </c>
      <c r="BE31" s="6">
        <f t="shared" si="15"/>
        <v>0</v>
      </c>
      <c r="BI31" s="5">
        <f t="shared" si="2"/>
        <v>-5.305793453029839E-4</v>
      </c>
      <c r="BJ31" s="1">
        <f t="shared" si="3"/>
        <v>0.99949964572986305</v>
      </c>
      <c r="BK31" s="6">
        <f t="shared" si="4"/>
        <v>0.99920839554358765</v>
      </c>
      <c r="BT31" s="5">
        <v>1.022424398341582E-4</v>
      </c>
      <c r="BU31" s="1">
        <v>4.2925624279480248E-4</v>
      </c>
      <c r="BV31" s="1">
        <v>6.9261255138154622E-4</v>
      </c>
      <c r="BW31" s="1">
        <v>2.8221691511406393E-3</v>
      </c>
      <c r="BX31" s="6">
        <v>9.7756185199024577E-4</v>
      </c>
      <c r="BY31" s="1"/>
      <c r="BZ31" s="1"/>
      <c r="CA31" s="1"/>
      <c r="CB31" s="1"/>
    </row>
    <row r="32" spans="1:80" x14ac:dyDescent="0.2">
      <c r="A32" s="5">
        <v>1.2592068983342417</v>
      </c>
      <c r="B32" s="1">
        <v>-0.58917969269650106</v>
      </c>
      <c r="C32" s="1">
        <v>-0.57212245947910256</v>
      </c>
      <c r="D32" s="1">
        <v>-1.0494791781072357</v>
      </c>
      <c r="E32" s="1">
        <v>-0.26270834190069259</v>
      </c>
      <c r="F32" s="1">
        <v>0.56864766238907261</v>
      </c>
      <c r="G32" s="1">
        <v>0.30192325082432186</v>
      </c>
      <c r="H32" s="1">
        <v>-0.82071923557658621</v>
      </c>
      <c r="I32" s="1">
        <v>0.68173790369678078</v>
      </c>
      <c r="J32" s="1">
        <v>-0.15489893416526346</v>
      </c>
      <c r="K32" s="1">
        <v>0.36217727577860498</v>
      </c>
      <c r="L32" s="1">
        <v>1.3818134374418807</v>
      </c>
      <c r="M32" s="6">
        <v>0.91747411458950989</v>
      </c>
      <c r="X32" s="5">
        <v>1.573781006336318</v>
      </c>
      <c r="Y32" s="1">
        <v>1.9822430839919005</v>
      </c>
      <c r="Z32" s="1">
        <v>0.90626539764843339</v>
      </c>
      <c r="AA32" s="1">
        <v>0.84031495481661778</v>
      </c>
      <c r="AB32" s="6">
        <v>2.4946489477607043</v>
      </c>
      <c r="AD32" s="5">
        <f t="shared" si="8"/>
        <v>0.91762510151813437</v>
      </c>
      <c r="AE32" s="1">
        <f t="shared" si="9"/>
        <v>0.96275132633628602</v>
      </c>
      <c r="AF32" s="1">
        <f t="shared" si="10"/>
        <v>0.71933493134911708</v>
      </c>
      <c r="AG32" s="1">
        <f t="shared" si="11"/>
        <v>0.68597584703415437</v>
      </c>
      <c r="AH32" s="6">
        <f t="shared" si="12"/>
        <v>0.98647124789961693</v>
      </c>
      <c r="AI32" s="1"/>
      <c r="AJ32" s="1"/>
      <c r="AK32" s="1"/>
      <c r="AL32" s="1"/>
      <c r="AM32" s="1"/>
      <c r="AN32" s="1"/>
      <c r="AO32" s="1"/>
      <c r="AP32" s="1"/>
      <c r="AQ32" s="5">
        <v>3.277771284970751</v>
      </c>
      <c r="AR32" s="1">
        <v>0.92515461605896121</v>
      </c>
      <c r="AS32" s="6">
        <v>1.2254347900079685</v>
      </c>
      <c r="AT32" s="1"/>
      <c r="AU32" s="5">
        <f t="array" ref="AU32">EXP(AQ32)/(SUM(EXP(AQ32:AS32)))</f>
        <v>0.81729099726458154</v>
      </c>
      <c r="AV32" s="1">
        <f t="array" ref="AV32">EXP(AR32)/(SUM(EXP(AR32:AT32)))</f>
        <v>0.3640723012251828</v>
      </c>
      <c r="AW32" s="6">
        <f t="array" ref="AW32">EXP(AS32)/(SUM(EXP(AS32:AU32)))</f>
        <v>0.51059138298074269</v>
      </c>
      <c r="AY32" s="5">
        <v>1</v>
      </c>
      <c r="AZ32" s="1">
        <v>0</v>
      </c>
      <c r="BA32" s="6">
        <v>0</v>
      </c>
      <c r="BC32" s="5">
        <f t="shared" si="13"/>
        <v>8.7623284954744612E-2</v>
      </c>
      <c r="BD32" s="1">
        <f t="shared" si="14"/>
        <v>0</v>
      </c>
      <c r="BE32" s="6">
        <f t="shared" si="15"/>
        <v>0</v>
      </c>
      <c r="BI32" s="5">
        <f t="shared" si="2"/>
        <v>-8.2374898481865633E-2</v>
      </c>
      <c r="BJ32" s="1">
        <f t="shared" si="3"/>
        <v>0.96275132633628602</v>
      </c>
      <c r="BK32" s="6">
        <f t="shared" si="4"/>
        <v>0.71933493134911708</v>
      </c>
      <c r="BT32" s="5">
        <v>1.0331018306013746E-3</v>
      </c>
      <c r="BU32" s="1">
        <v>2.2864007764236437E-2</v>
      </c>
      <c r="BV32" s="1">
        <v>0.14039733007305033</v>
      </c>
      <c r="BW32" s="1">
        <v>0.35185340771318885</v>
      </c>
      <c r="BX32" s="6">
        <v>1.4436800596504684E-2</v>
      </c>
      <c r="BY32" s="1"/>
      <c r="BZ32" s="1"/>
      <c r="CA32" s="1"/>
      <c r="CB32" s="1"/>
    </row>
    <row r="33" spans="1:80" x14ac:dyDescent="0.2">
      <c r="A33" s="5">
        <v>0.90098005847746043</v>
      </c>
      <c r="B33" s="1">
        <v>-0.7507590589037757</v>
      </c>
      <c r="C33" s="1">
        <v>1.2189945870308394</v>
      </c>
      <c r="D33" s="1">
        <v>0.90237327177231996</v>
      </c>
      <c r="E33" s="1">
        <v>8.8358361239872549E-2</v>
      </c>
      <c r="F33" s="1">
        <v>1.1294637042893296</v>
      </c>
      <c r="G33" s="1">
        <v>1.2255726353748688</v>
      </c>
      <c r="H33" s="1">
        <v>-0.57898505366930741</v>
      </c>
      <c r="I33" s="1">
        <v>1.382571555778948</v>
      </c>
      <c r="J33" s="1">
        <v>0.27767104879656324</v>
      </c>
      <c r="K33" s="1">
        <v>1.0202780831345801</v>
      </c>
      <c r="L33" s="1">
        <v>0.13886375993587488</v>
      </c>
      <c r="M33" s="6">
        <v>1.713597549241016</v>
      </c>
      <c r="X33" s="5">
        <v>3.9319414734012135</v>
      </c>
      <c r="Y33" s="1">
        <v>4.8433110871969243</v>
      </c>
      <c r="Z33" s="1">
        <v>5.4286830821708785</v>
      </c>
      <c r="AA33" s="1">
        <v>4.5792514029492226</v>
      </c>
      <c r="AB33" s="6">
        <v>4.4692256647330471</v>
      </c>
      <c r="AD33" s="5">
        <f t="shared" si="8"/>
        <v>0.99923153848232815</v>
      </c>
      <c r="AE33" s="1">
        <f t="shared" si="9"/>
        <v>0.99987579002786531</v>
      </c>
      <c r="AF33" s="1">
        <f t="shared" si="10"/>
        <v>0.99996147635101085</v>
      </c>
      <c r="AG33" s="1">
        <f t="shared" si="11"/>
        <v>0.99978938125197336</v>
      </c>
      <c r="AH33" s="6">
        <f t="shared" si="12"/>
        <v>0.99973754617191979</v>
      </c>
      <c r="AI33" s="1"/>
      <c r="AJ33" s="1"/>
      <c r="AK33" s="1"/>
      <c r="AL33" s="1"/>
      <c r="AM33" s="1"/>
      <c r="AN33" s="1"/>
      <c r="AO33" s="1"/>
      <c r="AP33" s="1"/>
      <c r="AQ33" s="5">
        <v>3.7857248966835089</v>
      </c>
      <c r="AR33" s="1">
        <v>0.97236005779130652</v>
      </c>
      <c r="AS33" s="6">
        <v>1.6506426815240147</v>
      </c>
      <c r="AT33" s="1"/>
      <c r="AU33" s="5">
        <f t="array" ref="AU33">EXP(AQ33)/(SUM(EXP(AQ33:AS33)))</f>
        <v>0.84872523276841161</v>
      </c>
      <c r="AV33" s="1">
        <f t="array" ref="AV33">EXP(AR33)/(SUM(EXP(AR33:AT33)))</f>
        <v>0.29862511333554365</v>
      </c>
      <c r="AW33" s="6">
        <f t="array" ref="AW33">EXP(AS33)/(SUM(EXP(AS33:AU33)))</f>
        <v>0.60960936545040367</v>
      </c>
      <c r="AY33" s="5">
        <v>1</v>
      </c>
      <c r="AZ33" s="1">
        <v>0</v>
      </c>
      <c r="BA33" s="6">
        <v>0</v>
      </c>
      <c r="BC33" s="5">
        <f t="shared" si="13"/>
        <v>7.1232885970885076E-2</v>
      </c>
      <c r="BD33" s="1">
        <f t="shared" si="14"/>
        <v>0</v>
      </c>
      <c r="BE33" s="6">
        <f t="shared" si="15"/>
        <v>0</v>
      </c>
      <c r="BI33" s="5">
        <f t="shared" si="2"/>
        <v>-7.6846151767184789E-4</v>
      </c>
      <c r="BJ33" s="1">
        <f t="shared" si="3"/>
        <v>0.99987579002786531</v>
      </c>
      <c r="BK33" s="6">
        <f t="shared" si="4"/>
        <v>0.99996147635101085</v>
      </c>
      <c r="BT33" s="5">
        <v>1.4776602496929635E-4</v>
      </c>
      <c r="BU33" s="1">
        <v>1.065766843320704E-4</v>
      </c>
      <c r="BV33" s="1">
        <v>3.3733901701047065E-5</v>
      </c>
      <c r="BW33" s="1">
        <v>4.2514402656162065E-4</v>
      </c>
      <c r="BX33" s="6">
        <v>3.4008906160611763E-4</v>
      </c>
      <c r="BY33" s="1"/>
      <c r="BZ33" s="1"/>
      <c r="CA33" s="1"/>
      <c r="CB33" s="1"/>
    </row>
    <row r="34" spans="1:80" x14ac:dyDescent="0.2">
      <c r="A34" s="5">
        <v>0.71569031372395175</v>
      </c>
      <c r="B34" s="1">
        <v>-0.60713295560842051</v>
      </c>
      <c r="C34" s="1">
        <v>-2.3821322792386187E-2</v>
      </c>
      <c r="D34" s="1">
        <v>-0.11859570201083178</v>
      </c>
      <c r="E34" s="1">
        <v>0.43942506438043771</v>
      </c>
      <c r="F34" s="1">
        <v>0.90513728752922662</v>
      </c>
      <c r="G34" s="1">
        <v>1.1653346320346156</v>
      </c>
      <c r="H34" s="1">
        <v>-1.1430314781196249</v>
      </c>
      <c r="I34" s="1">
        <v>0.62917537979061822</v>
      </c>
      <c r="J34" s="1">
        <v>0.7967550283507554</v>
      </c>
      <c r="K34" s="1">
        <v>0.58154421156393032</v>
      </c>
      <c r="L34" s="1">
        <v>0.37897903854498954</v>
      </c>
      <c r="M34" s="6">
        <v>2.4460311091204021</v>
      </c>
      <c r="X34" s="5">
        <v>2.5424057724915219</v>
      </c>
      <c r="Y34" s="1">
        <v>3.1412990542767973</v>
      </c>
      <c r="Z34" s="1">
        <v>3.8733706005437796</v>
      </c>
      <c r="AA34" s="1">
        <v>2.9699066471755633</v>
      </c>
      <c r="AB34" s="6">
        <v>3.4910136933019782</v>
      </c>
      <c r="AD34" s="5">
        <f t="shared" si="8"/>
        <v>0.98769605502392666</v>
      </c>
      <c r="AE34" s="1">
        <f t="shared" si="9"/>
        <v>0.99626989063006766</v>
      </c>
      <c r="AF34" s="1">
        <f t="shared" si="10"/>
        <v>0.99913607627621348</v>
      </c>
      <c r="AG34" s="1">
        <f t="shared" si="11"/>
        <v>0.99474878171959558</v>
      </c>
      <c r="AH34" s="6">
        <f t="shared" si="12"/>
        <v>0.99814488426560444</v>
      </c>
      <c r="AI34" s="1"/>
      <c r="AJ34" s="1"/>
      <c r="AK34" s="1"/>
      <c r="AL34" s="1"/>
      <c r="AM34" s="1"/>
      <c r="AN34" s="1"/>
      <c r="AO34" s="1"/>
      <c r="AP34" s="1"/>
      <c r="AQ34" s="5">
        <v>3.7655150526074617</v>
      </c>
      <c r="AR34" s="1">
        <v>0.96936641884775909</v>
      </c>
      <c r="AS34" s="6">
        <v>1.6444822918654889</v>
      </c>
      <c r="AT34" s="1"/>
      <c r="AU34" s="5">
        <f t="array" ref="AU34">EXP(AQ34)/(SUM(EXP(AQ34:AS34)))</f>
        <v>0.84677414793015804</v>
      </c>
      <c r="AV34" s="1">
        <f t="array" ref="AV34">EXP(AR34)/(SUM(EXP(AR34:AT34)))</f>
        <v>0.29908028073333681</v>
      </c>
      <c r="AW34" s="6">
        <f t="array" ref="AW34">EXP(AS34)/(SUM(EXP(AS34:AU34)))</f>
        <v>0.60846775789294816</v>
      </c>
      <c r="AY34" s="5">
        <v>1</v>
      </c>
      <c r="AZ34" s="1">
        <v>0</v>
      </c>
      <c r="BA34" s="6">
        <v>0</v>
      </c>
      <c r="BC34" s="5">
        <f t="shared" si="13"/>
        <v>7.2232409489025234E-2</v>
      </c>
      <c r="BD34" s="1">
        <f t="shared" si="14"/>
        <v>0</v>
      </c>
      <c r="BE34" s="6">
        <f t="shared" si="15"/>
        <v>0</v>
      </c>
      <c r="BI34" s="5">
        <f t="shared" si="2"/>
        <v>-1.2303944976073344E-2</v>
      </c>
      <c r="BJ34" s="1">
        <f t="shared" si="3"/>
        <v>0.99626989063006766</v>
      </c>
      <c r="BK34" s="6">
        <f t="shared" si="4"/>
        <v>0.99913607627621348</v>
      </c>
      <c r="BT34" s="5">
        <v>2.062977292649554E-3</v>
      </c>
      <c r="BU34" s="1">
        <v>3.1072196026046923E-3</v>
      </c>
      <c r="BV34" s="1">
        <v>7.4587322785647791E-4</v>
      </c>
      <c r="BW34" s="1">
        <v>1.0466839673196449E-2</v>
      </c>
      <c r="BX34" s="6">
        <v>2.3691838998839347E-3</v>
      </c>
      <c r="BY34" s="1"/>
      <c r="BZ34" s="1"/>
      <c r="CA34" s="1"/>
      <c r="CB34" s="1"/>
    </row>
    <row r="35" spans="1:80" x14ac:dyDescent="0.2">
      <c r="A35" s="5">
        <v>0.83921681022629013</v>
      </c>
      <c r="B35" s="1">
        <v>-0.45453022085710532</v>
      </c>
      <c r="C35" s="1">
        <v>-2.3821322792386187E-2</v>
      </c>
      <c r="D35" s="1">
        <v>-0.68913718736024099</v>
      </c>
      <c r="E35" s="1">
        <v>0.29899838312421162</v>
      </c>
      <c r="F35" s="1">
        <v>0.20011140628318946</v>
      </c>
      <c r="G35" s="1">
        <v>0.66335127086584011</v>
      </c>
      <c r="H35" s="1">
        <v>0.46852973459556807</v>
      </c>
      <c r="I35" s="1">
        <v>0.66421706239472655</v>
      </c>
      <c r="J35" s="1">
        <v>-0.52690911951243458</v>
      </c>
      <c r="K35" s="1">
        <v>1.1957716317628404</v>
      </c>
      <c r="L35" s="1">
        <v>0.36485461039151251</v>
      </c>
      <c r="M35" s="6">
        <v>0.77417189635223882</v>
      </c>
      <c r="X35" s="5">
        <v>2.3751481823068921</v>
      </c>
      <c r="Y35" s="1">
        <v>2.9972441068012246</v>
      </c>
      <c r="Z35" s="1">
        <v>2.3662350642982615</v>
      </c>
      <c r="AA35" s="1">
        <v>2.4038959099756116</v>
      </c>
      <c r="AB35" s="6">
        <v>2.3646805422833865</v>
      </c>
      <c r="AD35" s="5">
        <f t="shared" si="8"/>
        <v>0.98285006895582838</v>
      </c>
      <c r="AE35" s="1">
        <f t="shared" si="9"/>
        <v>0.9950274892447164</v>
      </c>
      <c r="AF35" s="1">
        <f t="shared" si="10"/>
        <v>0.98254430125776404</v>
      </c>
      <c r="AG35" s="1">
        <f t="shared" si="11"/>
        <v>0.98380053967516334</v>
      </c>
      <c r="AH35" s="6">
        <f t="shared" si="12"/>
        <v>0.98249042213601134</v>
      </c>
      <c r="AI35" s="1"/>
      <c r="AJ35" s="1"/>
      <c r="AK35" s="1"/>
      <c r="AL35" s="1"/>
      <c r="AM35" s="1"/>
      <c r="AN35" s="1"/>
      <c r="AO35" s="1"/>
      <c r="AP35" s="1"/>
      <c r="AQ35" s="5">
        <v>3.7335015331472641</v>
      </c>
      <c r="AR35" s="1">
        <v>0.95966939215900426</v>
      </c>
      <c r="AS35" s="6">
        <v>1.624694197232593</v>
      </c>
      <c r="AT35" s="1"/>
      <c r="AU35" s="5">
        <f t="array" ref="AU35">EXP(AQ35)/(SUM(EXP(AQ35:AS35)))</f>
        <v>0.84473373059684986</v>
      </c>
      <c r="AV35" s="1">
        <f t="array" ref="AV35">EXP(AR35)/(SUM(EXP(AR35:AT35)))</f>
        <v>0.30052065960458296</v>
      </c>
      <c r="AW35" s="6">
        <f t="array" ref="AW35">EXP(AS35)/(SUM(EXP(AS35:AU35)))</f>
        <v>0.60408505223719555</v>
      </c>
      <c r="AY35" s="5">
        <v>1</v>
      </c>
      <c r="AZ35" s="1">
        <v>0</v>
      </c>
      <c r="BA35" s="6">
        <v>0</v>
      </c>
      <c r="BC35" s="5">
        <f t="shared" si="13"/>
        <v>7.3280163897610176E-2</v>
      </c>
      <c r="BD35" s="1">
        <f t="shared" si="14"/>
        <v>0</v>
      </c>
      <c r="BE35" s="6">
        <f t="shared" si="15"/>
        <v>0</v>
      </c>
      <c r="BI35" s="5">
        <f t="shared" ref="BI35:BI66" si="22">AD35-AY35</f>
        <v>-1.7149931044171618E-2</v>
      </c>
      <c r="BJ35" s="1">
        <f t="shared" ref="BJ35:BJ66" si="23">AE35-AZ35</f>
        <v>0.9950274892447164</v>
      </c>
      <c r="BK35" s="6">
        <f t="shared" ref="BK35:BK66" si="24">AF35-BA35</f>
        <v>0.98254430125776404</v>
      </c>
      <c r="BT35" s="5">
        <v>2.6900838949158222E-3</v>
      </c>
      <c r="BU35" s="1">
        <v>4.0742171152330616E-3</v>
      </c>
      <c r="BV35" s="1">
        <v>1.4646465333087109E-2</v>
      </c>
      <c r="BW35" s="1">
        <v>3.1456736204617794E-2</v>
      </c>
      <c r="BX35" s="6">
        <v>2.1974936831621224E-2</v>
      </c>
      <c r="BY35" s="1"/>
      <c r="BZ35" s="1"/>
      <c r="CA35" s="1"/>
      <c r="CB35" s="1"/>
    </row>
    <row r="36" spans="1:80" x14ac:dyDescent="0.2">
      <c r="A36" s="5">
        <v>0.93803800742816124</v>
      </c>
      <c r="B36" s="1">
        <v>-0.72382916453589652</v>
      </c>
      <c r="C36" s="1">
        <v>1.2189945870308394</v>
      </c>
      <c r="D36" s="1">
        <v>1.5182949048327572E-3</v>
      </c>
      <c r="E36" s="1">
        <v>2.2649719207113765</v>
      </c>
      <c r="F36" s="1">
        <v>1.0493471268750074</v>
      </c>
      <c r="G36" s="1">
        <v>0.71354960698271797</v>
      </c>
      <c r="H36" s="1">
        <v>1.1131542196816455</v>
      </c>
      <c r="I36" s="1">
        <v>-0.42207509833263268</v>
      </c>
      <c r="J36" s="1">
        <v>0.14790005390801531</v>
      </c>
      <c r="K36" s="1">
        <v>1.2835184060769704</v>
      </c>
      <c r="L36" s="1">
        <v>0.54847217638671786</v>
      </c>
      <c r="M36" s="6">
        <v>1.5543728623107149</v>
      </c>
      <c r="X36" s="5">
        <v>4.8343094410738487</v>
      </c>
      <c r="Y36" s="1">
        <v>5.5631196288665876</v>
      </c>
      <c r="Z36" s="1">
        <v>5.6396622874865185</v>
      </c>
      <c r="AA36" s="1">
        <v>4.7968967949549235</v>
      </c>
      <c r="AB36" s="6">
        <v>4.0238647268574299</v>
      </c>
      <c r="AD36" s="5">
        <f t="shared" si="8"/>
        <v>0.99987353373139787</v>
      </c>
      <c r="AE36" s="1">
        <f t="shared" si="9"/>
        <v>0.99997055854368222</v>
      </c>
      <c r="AF36" s="1">
        <f t="shared" si="10"/>
        <v>0.99997473751390709</v>
      </c>
      <c r="AG36" s="1">
        <f t="shared" si="11"/>
        <v>0.9998637084964267</v>
      </c>
      <c r="AH36" s="6">
        <f t="shared" si="12"/>
        <v>0.9993605499509014</v>
      </c>
      <c r="AI36" s="1"/>
      <c r="AJ36" s="1"/>
      <c r="AK36" s="1"/>
      <c r="AL36" s="1"/>
      <c r="AM36" s="1"/>
      <c r="AN36" s="1"/>
      <c r="AO36" s="1"/>
      <c r="AP36" s="1"/>
      <c r="AQ36" s="5">
        <v>3.7862922969111299</v>
      </c>
      <c r="AR36" s="1">
        <v>0.97225702628450983</v>
      </c>
      <c r="AS36" s="6">
        <v>1.6506850874340582</v>
      </c>
      <c r="AT36" s="1"/>
      <c r="AU36" s="5">
        <f t="array" ref="AU36">EXP(AQ36)/(SUM(EXP(AQ36:AS36)))</f>
        <v>0.84879890821504</v>
      </c>
      <c r="AV36" s="1">
        <f t="array" ref="AV36">EXP(AR36)/(SUM(EXP(AR36:AT36)))</f>
        <v>0.29859608269437748</v>
      </c>
      <c r="AW36" s="6">
        <f t="array" ref="AW36">EXP(AS36)/(SUM(EXP(AS36:AU36)))</f>
        <v>0.60960717846591439</v>
      </c>
      <c r="AY36" s="5">
        <v>1</v>
      </c>
      <c r="AZ36" s="1">
        <v>0</v>
      </c>
      <c r="BA36" s="6">
        <v>0</v>
      </c>
      <c r="BC36" s="5">
        <f t="shared" si="13"/>
        <v>7.1195187726518408E-2</v>
      </c>
      <c r="BD36" s="1">
        <f t="shared" si="14"/>
        <v>0</v>
      </c>
      <c r="BE36" s="6">
        <f t="shared" si="15"/>
        <v>0</v>
      </c>
      <c r="BI36" s="5">
        <f t="shared" si="22"/>
        <v>-1.2646626860213228E-4</v>
      </c>
      <c r="BJ36" s="1">
        <f t="shared" si="23"/>
        <v>0.99997055854368222</v>
      </c>
      <c r="BK36" s="6">
        <f t="shared" si="24"/>
        <v>0.99997473751390709</v>
      </c>
      <c r="BT36" s="5">
        <v>2.4490004102672054E-5</v>
      </c>
      <c r="BU36" s="1">
        <v>2.5299362766611295E-5</v>
      </c>
      <c r="BV36" s="1">
        <v>2.2137544191680611E-5</v>
      </c>
      <c r="BW36" s="1">
        <v>2.7526571971534333E-4</v>
      </c>
      <c r="BX36" s="6">
        <v>8.2900226291511548E-4</v>
      </c>
      <c r="BY36" s="1"/>
      <c r="BZ36" s="1"/>
      <c r="CA36" s="1"/>
      <c r="CB36" s="1"/>
    </row>
    <row r="37" spans="1:80" x14ac:dyDescent="0.2">
      <c r="A37" s="5">
        <v>0.62922176617231429</v>
      </c>
      <c r="B37" s="1">
        <v>-0.4814601152249845</v>
      </c>
      <c r="C37" s="1">
        <v>1.0362275414685995</v>
      </c>
      <c r="D37" s="1">
        <v>-0.14862420123974845</v>
      </c>
      <c r="E37" s="1">
        <v>0.72027842689288979</v>
      </c>
      <c r="F37" s="1">
        <v>8.7948197903138334E-2</v>
      </c>
      <c r="G37" s="1">
        <v>0.50271659529183188</v>
      </c>
      <c r="H37" s="1">
        <v>-0.57898505366930741</v>
      </c>
      <c r="I37" s="1">
        <v>-8.9179113593603254E-2</v>
      </c>
      <c r="J37" s="1">
        <v>-0.3711839256461768</v>
      </c>
      <c r="K37" s="1">
        <v>0.62541759872099545</v>
      </c>
      <c r="L37" s="1">
        <v>0.36485461039151251</v>
      </c>
      <c r="M37" s="6">
        <v>1.1085437389058714</v>
      </c>
      <c r="X37" s="5">
        <v>1.8851884707969111</v>
      </c>
      <c r="Y37" s="1">
        <v>1.7666906530838677</v>
      </c>
      <c r="Z37" s="1">
        <v>1.2386880185443563</v>
      </c>
      <c r="AA37" s="1">
        <v>1.2650161982092734</v>
      </c>
      <c r="AB37" s="6">
        <v>1.3043030700837823</v>
      </c>
      <c r="AD37" s="5">
        <f t="shared" si="8"/>
        <v>0.95495132231567181</v>
      </c>
      <c r="AE37" s="1">
        <f t="shared" si="9"/>
        <v>0.94324558062815611</v>
      </c>
      <c r="AF37" s="1">
        <f t="shared" si="10"/>
        <v>0.8450809969729709</v>
      </c>
      <c r="AG37" s="1">
        <f t="shared" si="11"/>
        <v>0.85244113454133952</v>
      </c>
      <c r="AH37" s="6">
        <f t="shared" si="12"/>
        <v>0.86282681317931831</v>
      </c>
      <c r="AI37" s="1"/>
      <c r="AJ37" s="1"/>
      <c r="AK37" s="1"/>
      <c r="AL37" s="1"/>
      <c r="AM37" s="1"/>
      <c r="AN37" s="1"/>
      <c r="AO37" s="1"/>
      <c r="AP37" s="1"/>
      <c r="AQ37" s="5">
        <v>3.4160973441025688</v>
      </c>
      <c r="AR37" s="1">
        <v>0.87114858528678007</v>
      </c>
      <c r="AS37" s="6">
        <v>1.4177326755701556</v>
      </c>
      <c r="AT37" s="1"/>
      <c r="AU37" s="5">
        <f t="array" ref="AU37">EXP(AQ37)/(SUM(EXP(AQ37:AS37)))</f>
        <v>0.82370025801496949</v>
      </c>
      <c r="AV37" s="1">
        <f t="array" ref="AV37">EXP(AR37)/(SUM(EXP(AR37:AT37)))</f>
        <v>0.31788283858771116</v>
      </c>
      <c r="AW37" s="6">
        <f t="array" ref="AW37">EXP(AS37)/(SUM(EXP(AS37:AU37)))</f>
        <v>0.55730201959715642</v>
      </c>
      <c r="AY37" s="5">
        <v>1</v>
      </c>
      <c r="AZ37" s="1">
        <v>0</v>
      </c>
      <c r="BA37" s="6">
        <v>0</v>
      </c>
      <c r="BC37" s="5">
        <f t="shared" si="13"/>
        <v>8.4230797978365218E-2</v>
      </c>
      <c r="BD37" s="1">
        <f t="shared" si="14"/>
        <v>0</v>
      </c>
      <c r="BE37" s="6">
        <f t="shared" si="15"/>
        <v>0</v>
      </c>
      <c r="BI37" s="5">
        <f t="shared" si="22"/>
        <v>-4.5048677684328187E-2</v>
      </c>
      <c r="BJ37" s="1">
        <f t="shared" si="23"/>
        <v>0.94324558062815611</v>
      </c>
      <c r="BK37" s="6">
        <f t="shared" si="24"/>
        <v>0.8450809969729709</v>
      </c>
      <c r="BT37" s="5">
        <v>3.9301498446003722E-3</v>
      </c>
      <c r="BU37" s="1">
        <v>3.9027708935904376E-2</v>
      </c>
      <c r="BV37" s="1">
        <v>0.10145970868219538</v>
      </c>
      <c r="BW37" s="1">
        <v>0.22388807476708977</v>
      </c>
      <c r="BX37" s="6">
        <v>0.14551139698467683</v>
      </c>
      <c r="BY37" s="1"/>
      <c r="BZ37" s="1"/>
      <c r="CA37" s="1"/>
      <c r="CB37" s="1"/>
    </row>
    <row r="38" spans="1:80" x14ac:dyDescent="0.2">
      <c r="A38" s="5">
        <v>0.59216381722161338</v>
      </c>
      <c r="B38" s="1">
        <v>-0.47248348376902477</v>
      </c>
      <c r="C38" s="1">
        <v>0.15894572276985366</v>
      </c>
      <c r="D38" s="1">
        <v>0.30180328719399518</v>
      </c>
      <c r="E38" s="1">
        <v>1.8145020611759512E-2</v>
      </c>
      <c r="F38" s="1">
        <v>0.64876423980339537</v>
      </c>
      <c r="G38" s="1">
        <v>0.95450162034372998</v>
      </c>
      <c r="H38" s="1">
        <v>-0.82071923557658621</v>
      </c>
      <c r="I38" s="1">
        <v>0.47148780807213075</v>
      </c>
      <c r="J38" s="1">
        <v>1.812905901946699E-2</v>
      </c>
      <c r="K38" s="1">
        <v>0.36217727577860498</v>
      </c>
      <c r="L38" s="1">
        <v>1.2123202996001532</v>
      </c>
      <c r="M38" s="6">
        <v>0.55125733464981697</v>
      </c>
      <c r="X38" s="5">
        <v>1.6506614165381142</v>
      </c>
      <c r="Y38" s="1">
        <v>1.9707944958052528</v>
      </c>
      <c r="Z38" s="1">
        <v>2.1252088451469549</v>
      </c>
      <c r="AA38" s="1">
        <v>1.9991398889784582</v>
      </c>
      <c r="AB38" s="6">
        <v>2.4875475938952891</v>
      </c>
      <c r="AD38" s="5">
        <f t="shared" si="8"/>
        <v>0.92894832762002633</v>
      </c>
      <c r="AE38" s="1">
        <f t="shared" si="9"/>
        <v>0.96190503036493324</v>
      </c>
      <c r="AF38" s="1">
        <f t="shared" si="10"/>
        <v>0.9718843268175249</v>
      </c>
      <c r="AG38" s="1">
        <f t="shared" si="11"/>
        <v>0.96396676210919841</v>
      </c>
      <c r="AH38" s="6">
        <f t="shared" si="12"/>
        <v>0.98627905962569562</v>
      </c>
      <c r="AI38" s="1"/>
      <c r="AJ38" s="1"/>
      <c r="AK38" s="1"/>
      <c r="AL38" s="1"/>
      <c r="AM38" s="1"/>
      <c r="AN38" s="1"/>
      <c r="AO38" s="1"/>
      <c r="AP38" s="1"/>
      <c r="AQ38" s="5">
        <v>3.6307651732247637</v>
      </c>
      <c r="AR38" s="1">
        <v>0.94562614640282028</v>
      </c>
      <c r="AS38" s="6">
        <v>1.5970281200232248</v>
      </c>
      <c r="AT38" s="1"/>
      <c r="AU38" s="5">
        <f t="array" ref="AU38">EXP(AQ38)/(SUM(EXP(AQ38:AS38)))</f>
        <v>0.83398847343409288</v>
      </c>
      <c r="AV38" s="1">
        <f t="array" ref="AV38">EXP(AR38)/(SUM(EXP(AR38:AT38)))</f>
        <v>0.3024195505369347</v>
      </c>
      <c r="AW38" s="6">
        <f t="array" ref="AW38">EXP(AS38)/(SUM(EXP(AS38:AU38)))</f>
        <v>0.59925292312610023</v>
      </c>
      <c r="AY38" s="5">
        <v>1</v>
      </c>
      <c r="AZ38" s="1">
        <v>0</v>
      </c>
      <c r="BA38" s="6">
        <v>0</v>
      </c>
      <c r="BC38" s="5">
        <f t="shared" si="13"/>
        <v>7.8839951710657052E-2</v>
      </c>
      <c r="BD38" s="1">
        <f t="shared" si="14"/>
        <v>0</v>
      </c>
      <c r="BE38" s="6">
        <f t="shared" si="15"/>
        <v>0</v>
      </c>
      <c r="BI38" s="5">
        <f t="shared" si="22"/>
        <v>-7.1051672379973674E-2</v>
      </c>
      <c r="BJ38" s="1">
        <f t="shared" si="23"/>
        <v>0.96190503036493324</v>
      </c>
      <c r="BK38" s="6">
        <f t="shared" si="24"/>
        <v>0.9718843268175249</v>
      </c>
      <c r="BT38" s="5">
        <v>3.0746841386586452E-3</v>
      </c>
      <c r="BU38" s="1">
        <v>2.6140242998287537E-2</v>
      </c>
      <c r="BV38" s="1">
        <v>2.1718590175283312E-2</v>
      </c>
      <c r="BW38" s="1">
        <v>6.5418315309880654E-2</v>
      </c>
      <c r="BX38" s="6">
        <v>1.5879494547807634E-2</v>
      </c>
      <c r="BY38" s="1"/>
      <c r="BZ38" s="1"/>
      <c r="CA38" s="1"/>
      <c r="CB38" s="1"/>
    </row>
    <row r="39" spans="1:80" x14ac:dyDescent="0.2">
      <c r="A39" s="5">
        <v>0.34511082421693456</v>
      </c>
      <c r="B39" s="1">
        <v>-0.62508621852033985</v>
      </c>
      <c r="C39" s="1">
        <v>1.7307423146051071</v>
      </c>
      <c r="D39" s="1">
        <v>-1.1996216742518169</v>
      </c>
      <c r="E39" s="1">
        <v>0.72027842689288979</v>
      </c>
      <c r="F39" s="1">
        <v>0.4885310849747504</v>
      </c>
      <c r="G39" s="1">
        <v>0.65331160364246488</v>
      </c>
      <c r="H39" s="1">
        <v>-0.17609475049050882</v>
      </c>
      <c r="I39" s="1">
        <v>-0.40455425703057846</v>
      </c>
      <c r="J39" s="1">
        <v>-0.19815593246144636</v>
      </c>
      <c r="K39" s="1">
        <v>0.58154421156393032</v>
      </c>
      <c r="L39" s="1">
        <v>0.23773475701021604</v>
      </c>
      <c r="M39" s="6">
        <v>0.42387758510557599</v>
      </c>
      <c r="X39" s="5">
        <v>1.664212014757694</v>
      </c>
      <c r="Y39" s="1">
        <v>1.0429542445939979</v>
      </c>
      <c r="Z39" s="1">
        <v>0.55610769206686439</v>
      </c>
      <c r="AA39" s="1">
        <v>0.64070595562856181</v>
      </c>
      <c r="AB39" s="6">
        <v>0.72039639112855292</v>
      </c>
      <c r="AD39" s="5">
        <f t="shared" si="8"/>
        <v>0.93078230689737473</v>
      </c>
      <c r="AE39" s="1">
        <f t="shared" si="9"/>
        <v>0.77905199051876384</v>
      </c>
      <c r="AF39" s="1">
        <f t="shared" si="10"/>
        <v>0.50508379357364264</v>
      </c>
      <c r="AG39" s="1">
        <f t="shared" si="11"/>
        <v>0.56538003821731775</v>
      </c>
      <c r="AH39" s="6">
        <f t="shared" si="12"/>
        <v>0.61715477658386109</v>
      </c>
      <c r="AI39" s="1"/>
      <c r="AJ39" s="1"/>
      <c r="AK39" s="1"/>
      <c r="AL39" s="1"/>
      <c r="AM39" s="1"/>
      <c r="AN39" s="1"/>
      <c r="AO39" s="1"/>
      <c r="AP39" s="1"/>
      <c r="AQ39" s="5">
        <v>2.703567259167964</v>
      </c>
      <c r="AR39" s="1">
        <v>0.66955014871174834</v>
      </c>
      <c r="AS39" s="6">
        <v>0.94815806747655229</v>
      </c>
      <c r="AT39" s="1"/>
      <c r="AU39" s="5">
        <f t="array" ref="AU39">EXP(AQ39)/(SUM(EXP(AQ39:AS39)))</f>
        <v>0.76707970385814994</v>
      </c>
      <c r="AV39" s="1">
        <f t="array" ref="AV39">EXP(AR39)/(SUM(EXP(AR39:AT39)))</f>
        <v>0.35295429657911076</v>
      </c>
      <c r="AW39" s="6">
        <f t="array" ref="AW39">EXP(AS39)/(SUM(EXP(AS39:AU39)))</f>
        <v>0.45008065391410612</v>
      </c>
      <c r="AY39" s="5">
        <v>1</v>
      </c>
      <c r="AZ39" s="1">
        <v>0</v>
      </c>
      <c r="BA39" s="6">
        <v>0</v>
      </c>
      <c r="BC39" s="5">
        <f t="shared" si="13"/>
        <v>0.11515950808833886</v>
      </c>
      <c r="BD39" s="1">
        <f t="shared" si="14"/>
        <v>0</v>
      </c>
      <c r="BE39" s="6">
        <f t="shared" si="15"/>
        <v>0</v>
      </c>
      <c r="BI39" s="5">
        <f t="shared" si="22"/>
        <v>-6.9217693102625266E-2</v>
      </c>
      <c r="BJ39" s="1">
        <f t="shared" si="23"/>
        <v>0.77905199051876384</v>
      </c>
      <c r="BK39" s="6">
        <f t="shared" si="24"/>
        <v>0.50508379357364264</v>
      </c>
      <c r="BT39" s="5">
        <v>1.7607873208615776E-4</v>
      </c>
      <c r="BU39" s="1">
        <v>9.5323489801489816E-2</v>
      </c>
      <c r="BV39" s="1">
        <v>0.15278029946402644</v>
      </c>
      <c r="BW39" s="1">
        <v>0.31246253173256583</v>
      </c>
      <c r="BX39" s="6">
        <v>0.26079899383508326</v>
      </c>
      <c r="BY39" s="1"/>
      <c r="BZ39" s="1"/>
      <c r="CA39" s="1"/>
      <c r="CB39" s="1"/>
    </row>
    <row r="40" spans="1:80" x14ac:dyDescent="0.2">
      <c r="A40" s="5">
        <v>6.0999882261557017E-2</v>
      </c>
      <c r="B40" s="1">
        <v>-0.61610958706438013</v>
      </c>
      <c r="C40" s="1">
        <v>0.67069345034412142</v>
      </c>
      <c r="D40" s="1">
        <v>-0.44890919352891084</v>
      </c>
      <c r="E40" s="1">
        <v>-0.12228166064446655</v>
      </c>
      <c r="F40" s="1">
        <v>0.24818135273178329</v>
      </c>
      <c r="G40" s="1">
        <v>0.40231992305807707</v>
      </c>
      <c r="H40" s="1">
        <v>-0.57898505366930741</v>
      </c>
      <c r="I40" s="1">
        <v>-0.26438752661414527</v>
      </c>
      <c r="J40" s="1">
        <v>-0.34955542649808552</v>
      </c>
      <c r="K40" s="1">
        <v>0.71316437303512559</v>
      </c>
      <c r="L40" s="1">
        <v>-0.14362480313367218</v>
      </c>
      <c r="M40" s="6">
        <v>1.1403886762919317</v>
      </c>
      <c r="X40" s="5">
        <v>1.0772861544613865</v>
      </c>
      <c r="Y40" s="1">
        <v>0.33243351711839386</v>
      </c>
      <c r="Z40" s="1">
        <v>-0.27539028800773413</v>
      </c>
      <c r="AA40" s="1">
        <v>-0.10120093657988161</v>
      </c>
      <c r="AB40" s="6">
        <v>0.49158166355400168</v>
      </c>
      <c r="AD40" s="5">
        <f t="shared" si="8"/>
        <v>0.79219053908513004</v>
      </c>
      <c r="AE40" s="1">
        <f t="shared" si="9"/>
        <v>0.32070570245575453</v>
      </c>
      <c r="AF40" s="1">
        <f t="shared" si="10"/>
        <v>-0.26863334328724481</v>
      </c>
      <c r="AG40" s="1">
        <f t="shared" si="11"/>
        <v>-0.10085685857759624</v>
      </c>
      <c r="AH40" s="6">
        <f t="shared" si="12"/>
        <v>0.4554708769063236</v>
      </c>
      <c r="AI40" s="1"/>
      <c r="AJ40" s="1"/>
      <c r="AK40" s="1"/>
      <c r="AL40" s="1"/>
      <c r="AM40" s="1"/>
      <c r="AN40" s="1"/>
      <c r="AO40" s="1"/>
      <c r="AP40" s="1"/>
      <c r="AQ40" s="5">
        <v>1.1497675151575446</v>
      </c>
      <c r="AR40" s="1">
        <v>0.37285890373309161</v>
      </c>
      <c r="AS40" s="6">
        <v>-8.2423774299353617E-2</v>
      </c>
      <c r="AT40" s="1"/>
      <c r="AU40" s="5">
        <f t="array" ref="AU40">EXP(AQ40)/(SUM(EXP(AQ40:AS40)))</f>
        <v>0.57094633502439207</v>
      </c>
      <c r="AV40" s="1">
        <f t="array" ref="AV40">EXP(AR40)/(SUM(EXP(AR40:AT40)))</f>
        <v>0.43047207533703713</v>
      </c>
      <c r="AW40" s="6">
        <f t="array" ref="AW40">EXP(AS40)/(SUM(EXP(AS40:AU40)))</f>
        <v>0.24950577914946653</v>
      </c>
      <c r="AY40" s="5">
        <v>1</v>
      </c>
      <c r="AZ40" s="1">
        <v>0</v>
      </c>
      <c r="BA40" s="6">
        <v>0</v>
      </c>
      <c r="BC40" s="5">
        <f t="shared" si="13"/>
        <v>0.2434047104898146</v>
      </c>
      <c r="BD40" s="1">
        <f t="shared" si="14"/>
        <v>0</v>
      </c>
      <c r="BE40" s="6">
        <f t="shared" si="15"/>
        <v>0</v>
      </c>
      <c r="BI40" s="5">
        <f t="shared" si="22"/>
        <v>-0.20780946091486996</v>
      </c>
      <c r="BJ40" s="1">
        <f t="shared" si="23"/>
        <v>0.32070570245575453</v>
      </c>
      <c r="BK40" s="6">
        <f t="shared" si="24"/>
        <v>-0.26863334328724481</v>
      </c>
      <c r="BT40" s="5">
        <v>-6.9809937220729895E-2</v>
      </c>
      <c r="BU40" s="1">
        <v>-0.10266209568938298</v>
      </c>
      <c r="BV40" s="1">
        <v>-0.16745557216754056</v>
      </c>
      <c r="BW40" s="1">
        <v>-0.42374706857935024</v>
      </c>
      <c r="BX40" s="6">
        <v>-6.4099124807381041E-3</v>
      </c>
      <c r="BY40" s="1"/>
      <c r="BZ40" s="1"/>
      <c r="CA40" s="1"/>
      <c r="CB40" s="1"/>
    </row>
    <row r="41" spans="1:80" x14ac:dyDescent="0.2">
      <c r="A41" s="5">
        <v>8.5705181562024252E-2</v>
      </c>
      <c r="B41" s="1">
        <v>-0.7507590589037757</v>
      </c>
      <c r="C41" s="1">
        <v>-0.97420995971602764</v>
      </c>
      <c r="D41" s="1">
        <v>-1.1996216742518169</v>
      </c>
      <c r="E41" s="1">
        <v>-0.12228166064446655</v>
      </c>
      <c r="F41" s="1">
        <v>0.16806477531746047</v>
      </c>
      <c r="G41" s="1">
        <v>0.61315293474896282</v>
      </c>
      <c r="H41" s="1">
        <v>-0.65956311430506676</v>
      </c>
      <c r="I41" s="1">
        <v>-0.38703341572852429</v>
      </c>
      <c r="J41" s="1">
        <v>-0.58746891712709015</v>
      </c>
      <c r="K41" s="1">
        <v>0.976404695977515</v>
      </c>
      <c r="L41" s="1">
        <v>0.11061490362892017</v>
      </c>
      <c r="M41" s="6">
        <v>0.86970670851041953</v>
      </c>
      <c r="X41" s="5">
        <v>0.1363204643220835</v>
      </c>
      <c r="Y41" s="1">
        <v>-0.63900511770214086</v>
      </c>
      <c r="Z41" s="1">
        <v>-1.1720768808477602</v>
      </c>
      <c r="AA41" s="1">
        <v>-0.67629375214895571</v>
      </c>
      <c r="AB41" s="6">
        <v>-8.3694389324289964E-2</v>
      </c>
      <c r="AD41" s="5">
        <f t="shared" si="8"/>
        <v>0.13548226772506786</v>
      </c>
      <c r="AE41" s="1">
        <f t="shared" si="9"/>
        <v>-0.56422176823840697</v>
      </c>
      <c r="AF41" s="1">
        <f t="shared" si="10"/>
        <v>-0.82493682843362515</v>
      </c>
      <c r="AG41" s="1">
        <f t="shared" si="11"/>
        <v>-0.58910466309249676</v>
      </c>
      <c r="AH41" s="6">
        <f t="shared" si="12"/>
        <v>-8.3499515875082697E-2</v>
      </c>
      <c r="AI41" s="1"/>
      <c r="AJ41" s="1"/>
      <c r="AK41" s="1"/>
      <c r="AL41" s="1"/>
      <c r="AM41" s="1"/>
      <c r="AN41" s="1"/>
      <c r="AO41" s="1"/>
      <c r="AP41" s="1"/>
      <c r="AQ41" s="5">
        <v>-1.2915786688637323</v>
      </c>
      <c r="AR41" s="1">
        <v>-0.27249488873101502</v>
      </c>
      <c r="AS41" s="6">
        <v>-0.96754373730958276</v>
      </c>
      <c r="AT41" s="1"/>
      <c r="AU41" s="5">
        <f t="array" ref="AU41">EXP(AQ41)/(SUM(EXP(AQ41:AS41)))</f>
        <v>0.194048506028698</v>
      </c>
      <c r="AV41" s="1">
        <f t="array" ref="AV41">EXP(AR41)/(SUM(EXP(AR41:AT41)))</f>
        <v>0.35558250825551363</v>
      </c>
      <c r="AW41" s="6">
        <f t="array" ref="AW41">EXP(AS41)/(SUM(EXP(AS41:AU41)))</f>
        <v>0.14648817887515703</v>
      </c>
      <c r="AY41" s="5">
        <v>1</v>
      </c>
      <c r="AZ41" s="1">
        <v>0</v>
      </c>
      <c r="BA41" s="6">
        <v>0</v>
      </c>
      <c r="BC41" s="5">
        <f t="shared" si="13"/>
        <v>0.71208969652608023</v>
      </c>
      <c r="BD41" s="1">
        <f t="shared" si="14"/>
        <v>0</v>
      </c>
      <c r="BE41" s="6">
        <f t="shared" si="15"/>
        <v>0</v>
      </c>
      <c r="BI41" s="5">
        <f t="shared" si="22"/>
        <v>-0.86451773227493212</v>
      </c>
      <c r="BJ41" s="1">
        <f t="shared" si="23"/>
        <v>-0.56422176823840697</v>
      </c>
      <c r="BK41" s="6">
        <f t="shared" si="24"/>
        <v>-0.82493682843362515</v>
      </c>
      <c r="BT41" s="5">
        <v>-0.90662346832652718</v>
      </c>
      <c r="BU41" s="1">
        <v>-0.72113068589166085</v>
      </c>
      <c r="BV41" s="1">
        <v>-0.24095885193790592</v>
      </c>
      <c r="BW41" s="1">
        <v>-0.99449242923224523</v>
      </c>
      <c r="BX41" s="6">
        <v>-0.91933215521594769</v>
      </c>
      <c r="BY41" s="1"/>
      <c r="BZ41" s="1"/>
      <c r="CA41" s="1"/>
      <c r="CB41" s="1"/>
    </row>
    <row r="42" spans="1:80" x14ac:dyDescent="0.2">
      <c r="A42" s="5">
        <v>1.5062598913389207</v>
      </c>
      <c r="B42" s="1">
        <v>1.484422173630191</v>
      </c>
      <c r="C42" s="1">
        <v>0.52447981389433018</v>
      </c>
      <c r="D42" s="1">
        <v>-1.8902771565168905</v>
      </c>
      <c r="E42" s="1">
        <v>1.9841185581989245</v>
      </c>
      <c r="F42" s="1">
        <v>1.1294637042893296</v>
      </c>
      <c r="G42" s="1">
        <v>1.0147396236839832</v>
      </c>
      <c r="H42" s="1">
        <v>-1.304187599391144</v>
      </c>
      <c r="I42" s="1">
        <v>0.8569463167173228</v>
      </c>
      <c r="J42" s="1">
        <v>1.812905901946699E-2</v>
      </c>
      <c r="K42" s="1">
        <v>-0.29592353157737067</v>
      </c>
      <c r="L42" s="1">
        <v>1.2970668685210167</v>
      </c>
      <c r="M42" s="6">
        <v>4.1738336472853015E-2</v>
      </c>
      <c r="X42" s="5">
        <v>1.7894925172119973</v>
      </c>
      <c r="Y42" s="1">
        <v>2.7647459797675111</v>
      </c>
      <c r="Z42" s="1">
        <v>3.7150847532166607</v>
      </c>
      <c r="AA42" s="1">
        <v>2.7978475735551673</v>
      </c>
      <c r="AB42" s="6">
        <v>2.7504137901610815</v>
      </c>
      <c r="AD42" s="5">
        <f t="shared" si="8"/>
        <v>0.94570698169617085</v>
      </c>
      <c r="AE42" s="1">
        <f t="shared" si="9"/>
        <v>0.99209535669220983</v>
      </c>
      <c r="AF42" s="1">
        <f t="shared" si="10"/>
        <v>0.99881452914466051</v>
      </c>
      <c r="AG42" s="1">
        <f t="shared" si="11"/>
        <v>0.99259984922625044</v>
      </c>
      <c r="AH42" s="6">
        <f t="shared" si="12"/>
        <v>0.99186643112764517</v>
      </c>
      <c r="AI42" s="1"/>
      <c r="AJ42" s="1"/>
      <c r="AK42" s="1"/>
      <c r="AL42" s="1"/>
      <c r="AM42" s="1"/>
      <c r="AN42" s="1"/>
      <c r="AO42" s="1"/>
      <c r="AP42" s="1"/>
      <c r="AQ42" s="5">
        <v>3.7140935829531863</v>
      </c>
      <c r="AR42" s="1">
        <v>0.96156238401245053</v>
      </c>
      <c r="AS42" s="6">
        <v>1.6400378193270924</v>
      </c>
      <c r="AT42" s="1"/>
      <c r="AU42" s="5">
        <f t="array" ref="AU42">EXP(AQ42)/(SUM(EXP(AQ42:AS42)))</f>
        <v>0.84073086104079875</v>
      </c>
      <c r="AV42" s="1">
        <f t="array" ref="AV42">EXP(AR42)/(SUM(EXP(AR42:AT42)))</f>
        <v>0.29822563073611608</v>
      </c>
      <c r="AW42" s="6">
        <f t="array" ref="AW42">EXP(AS42)/(SUM(EXP(AS42:AU42)))</f>
        <v>0.60841566066231645</v>
      </c>
      <c r="AY42" s="5">
        <v>1</v>
      </c>
      <c r="AZ42" s="1">
        <v>0</v>
      </c>
      <c r="BA42" s="6">
        <v>0</v>
      </c>
      <c r="BC42" s="5">
        <f t="shared" si="13"/>
        <v>7.5343010470631688E-2</v>
      </c>
      <c r="BD42" s="1">
        <f t="shared" si="14"/>
        <v>0</v>
      </c>
      <c r="BE42" s="6">
        <f t="shared" si="15"/>
        <v>0</v>
      </c>
      <c r="BI42" s="5">
        <f t="shared" si="22"/>
        <v>-5.4293018303829155E-2</v>
      </c>
      <c r="BJ42" s="1">
        <f t="shared" si="23"/>
        <v>0.99209535669220983</v>
      </c>
      <c r="BK42" s="6">
        <f t="shared" si="24"/>
        <v>0.99881452914466051</v>
      </c>
      <c r="BT42" s="5">
        <v>4.4422331360700236E-3</v>
      </c>
      <c r="BU42" s="1">
        <v>5.9467681974804069E-3</v>
      </c>
      <c r="BV42" s="1">
        <v>9.7543675569599546E-4</v>
      </c>
      <c r="BW42" s="1">
        <v>1.4231218973037663E-2</v>
      </c>
      <c r="BX42" s="6">
        <v>9.9117969788280486E-3</v>
      </c>
      <c r="BY42" s="1"/>
      <c r="BZ42" s="1"/>
      <c r="CA42" s="1"/>
      <c r="CB42" s="1"/>
    </row>
    <row r="43" spans="1:80" x14ac:dyDescent="0.2">
      <c r="A43" s="5">
        <v>0.69098501442348459</v>
      </c>
      <c r="B43" s="1">
        <v>-0.56224979832862187</v>
      </c>
      <c r="C43" s="1">
        <v>-0.20658836835462444</v>
      </c>
      <c r="D43" s="1">
        <v>-0.98942217964940338</v>
      </c>
      <c r="E43" s="1">
        <v>1.2117718112896809</v>
      </c>
      <c r="F43" s="1">
        <v>1.3698134365322967</v>
      </c>
      <c r="G43" s="1">
        <v>1.2657313042683709</v>
      </c>
      <c r="H43" s="1">
        <v>-0.17609475049050882</v>
      </c>
      <c r="I43" s="1">
        <v>1.3124881905707313</v>
      </c>
      <c r="J43" s="1">
        <v>0.46367614147014857</v>
      </c>
      <c r="K43" s="1">
        <v>-3.2683208634980705E-2</v>
      </c>
      <c r="L43" s="1">
        <v>1.0852004462188567</v>
      </c>
      <c r="M43" s="6">
        <v>0.15319561732406389</v>
      </c>
      <c r="X43" s="5">
        <v>1.6705575036008666</v>
      </c>
      <c r="Y43" s="1">
        <v>3.4540924683427541</v>
      </c>
      <c r="Z43" s="1">
        <v>4.3244018438571477</v>
      </c>
      <c r="AA43" s="1">
        <v>3.6061727840287556</v>
      </c>
      <c r="AB43" s="6">
        <v>3.2034519505270458</v>
      </c>
      <c r="AD43" s="5">
        <f t="shared" si="8"/>
        <v>0.93162535471190322</v>
      </c>
      <c r="AE43" s="1">
        <f t="shared" si="9"/>
        <v>0.99800285541750566</v>
      </c>
      <c r="AF43" s="1">
        <f t="shared" si="10"/>
        <v>0.99964938851513319</v>
      </c>
      <c r="AG43" s="1">
        <f t="shared" si="11"/>
        <v>0.99852623590360834</v>
      </c>
      <c r="AH43" s="6">
        <f t="shared" si="12"/>
        <v>0.99670518575058176</v>
      </c>
      <c r="AI43" s="1"/>
      <c r="AJ43" s="1"/>
      <c r="AK43" s="1"/>
      <c r="AL43" s="1"/>
      <c r="AM43" s="1"/>
      <c r="AN43" s="1"/>
      <c r="AO43" s="1"/>
      <c r="AP43" s="1"/>
      <c r="AQ43" s="5">
        <v>3.7134627734270054</v>
      </c>
      <c r="AR43" s="1">
        <v>0.96490516731662157</v>
      </c>
      <c r="AS43" s="6">
        <v>1.6473584128803533</v>
      </c>
      <c r="AT43" s="1"/>
      <c r="AU43" s="5">
        <f t="array" ref="AU43">EXP(AQ43)/(SUM(EXP(AQ43:AS43)))</f>
        <v>0.83984320178746252</v>
      </c>
      <c r="AV43" s="1">
        <f t="array" ref="AV43">EXP(AR43)/(SUM(EXP(AR43:AT43)))</f>
        <v>0.29764159974599835</v>
      </c>
      <c r="AW43" s="6">
        <f t="array" ref="AW43">EXP(AS43)/(SUM(EXP(AS43:AU43)))</f>
        <v>0.61030585106042623</v>
      </c>
      <c r="AY43" s="5">
        <v>1</v>
      </c>
      <c r="AZ43" s="1">
        <v>0</v>
      </c>
      <c r="BA43" s="6">
        <v>0</v>
      </c>
      <c r="BC43" s="5">
        <f t="shared" si="13"/>
        <v>7.5801788884402171E-2</v>
      </c>
      <c r="BD43" s="1">
        <f t="shared" si="14"/>
        <v>0</v>
      </c>
      <c r="BE43" s="6">
        <f t="shared" si="15"/>
        <v>0</v>
      </c>
      <c r="BI43" s="5">
        <f t="shared" si="22"/>
        <v>-6.837464528809678E-2</v>
      </c>
      <c r="BJ43" s="1">
        <f t="shared" si="23"/>
        <v>0.99800285541750566</v>
      </c>
      <c r="BK43" s="6">
        <f t="shared" si="24"/>
        <v>0.99964938851513319</v>
      </c>
      <c r="BT43" s="5">
        <v>3.758361782696092E-3</v>
      </c>
      <c r="BU43" s="1">
        <v>1.4637145723959766E-3</v>
      </c>
      <c r="BV43" s="1">
        <v>2.844194686164795E-4</v>
      </c>
      <c r="BW43" s="1">
        <v>2.8120529862257384E-3</v>
      </c>
      <c r="BX43" s="6">
        <v>3.9892753886283704E-3</v>
      </c>
      <c r="BY43" s="1"/>
      <c r="BZ43" s="1"/>
      <c r="CA43" s="1"/>
      <c r="CB43" s="1"/>
    </row>
    <row r="44" spans="1:80" x14ac:dyDescent="0.2">
      <c r="A44" s="5">
        <v>0.50569526966997591</v>
      </c>
      <c r="B44" s="1">
        <v>1.3497727017907952</v>
      </c>
      <c r="C44" s="1">
        <v>-0.90110314149113202</v>
      </c>
      <c r="D44" s="1">
        <v>-0.20868119969758073</v>
      </c>
      <c r="E44" s="1">
        <v>-0.68398838566937081</v>
      </c>
      <c r="F44" s="1">
        <v>0.24818135273178329</v>
      </c>
      <c r="G44" s="1">
        <v>0.65331160364246488</v>
      </c>
      <c r="H44" s="1">
        <v>-0.74014117494082643</v>
      </c>
      <c r="I44" s="1">
        <v>-0.19430416140592846</v>
      </c>
      <c r="J44" s="1">
        <v>-0.33657832700923063</v>
      </c>
      <c r="K44" s="1">
        <v>-0.2081767572632405</v>
      </c>
      <c r="L44" s="1">
        <v>0.54847217638671786</v>
      </c>
      <c r="M44" s="6">
        <v>0.91747411458950989</v>
      </c>
      <c r="X44" s="5">
        <v>0.38250861829585237</v>
      </c>
      <c r="Y44" s="1">
        <v>-3.6460108893811793E-2</v>
      </c>
      <c r="Z44" s="1">
        <v>4.9417729020483719E-2</v>
      </c>
      <c r="AA44" s="1">
        <v>-0.31192175391979876</v>
      </c>
      <c r="AB44" s="6">
        <v>0.9775665812579164</v>
      </c>
      <c r="AD44" s="5">
        <f t="shared" si="8"/>
        <v>0.36488407526221828</v>
      </c>
      <c r="AE44" s="1">
        <f t="shared" si="9"/>
        <v>-3.6443961525089996E-2</v>
      </c>
      <c r="AF44" s="1">
        <f t="shared" si="10"/>
        <v>4.9377540402680373E-2</v>
      </c>
      <c r="AG44" s="1">
        <f t="shared" si="11"/>
        <v>-0.30218437787985308</v>
      </c>
      <c r="AH44" s="6">
        <f t="shared" si="12"/>
        <v>0.75201056613782236</v>
      </c>
      <c r="AI44" s="1"/>
      <c r="AJ44" s="1"/>
      <c r="AK44" s="1"/>
      <c r="AL44" s="1"/>
      <c r="AM44" s="1"/>
      <c r="AN44" s="1"/>
      <c r="AO44" s="1"/>
      <c r="AP44" s="1"/>
      <c r="AQ44" s="5">
        <v>0.56405543333020702</v>
      </c>
      <c r="AR44" s="1">
        <v>0.38601096338815533</v>
      </c>
      <c r="AS44" s="6">
        <v>-0.16218276991566061</v>
      </c>
      <c r="AT44" s="1"/>
      <c r="AU44" s="5">
        <f t="array" ref="AU44">EXP(AQ44)/(SUM(EXP(AQ44:AS44)))</f>
        <v>0.430917382194341</v>
      </c>
      <c r="AV44" s="1">
        <f t="array" ref="AV44">EXP(AR44)/(SUM(EXP(AR44:AT44)))</f>
        <v>0.44291766777741415</v>
      </c>
      <c r="AW44" s="6">
        <f t="array" ref="AW44">EXP(AS44)/(SUM(EXP(AS44:AU44)))</f>
        <v>0.25089916586272504</v>
      </c>
      <c r="AY44" s="5">
        <v>1</v>
      </c>
      <c r="AZ44" s="1">
        <v>0</v>
      </c>
      <c r="BA44" s="6">
        <v>0</v>
      </c>
      <c r="BC44" s="5">
        <f t="shared" si="13"/>
        <v>0.36560598713969134</v>
      </c>
      <c r="BD44" s="1">
        <f t="shared" si="14"/>
        <v>0</v>
      </c>
      <c r="BE44" s="6">
        <f t="shared" si="15"/>
        <v>0</v>
      </c>
      <c r="BI44" s="5">
        <f t="shared" si="22"/>
        <v>-0.63511592473778178</v>
      </c>
      <c r="BJ44" s="1">
        <f t="shared" si="23"/>
        <v>-3.6443961525089996E-2</v>
      </c>
      <c r="BK44" s="6">
        <f t="shared" si="24"/>
        <v>4.9377540402680373E-2</v>
      </c>
      <c r="BT44" s="5">
        <v>-0.55197073544300335</v>
      </c>
      <c r="BU44" s="1">
        <v>-0.58430227484831321</v>
      </c>
      <c r="BV44" s="1">
        <v>-0.28283991979557405</v>
      </c>
      <c r="BW44" s="1">
        <v>-0.41952711604617438</v>
      </c>
      <c r="BX44" s="6">
        <v>-0.17033136532831861</v>
      </c>
      <c r="BY44" s="1"/>
      <c r="BZ44" s="1"/>
      <c r="CA44" s="1"/>
      <c r="CB44" s="1"/>
    </row>
    <row r="45" spans="1:80" x14ac:dyDescent="0.2">
      <c r="A45" s="5">
        <v>1.086269803230969</v>
      </c>
      <c r="B45" s="1">
        <v>-0.40067043212134729</v>
      </c>
      <c r="C45" s="1">
        <v>0.81690708679391266</v>
      </c>
      <c r="D45" s="1">
        <v>-1.3497641703963981</v>
      </c>
      <c r="E45" s="1">
        <v>8.8358361239872549E-2</v>
      </c>
      <c r="F45" s="1">
        <v>1.5300465913609418</v>
      </c>
      <c r="G45" s="1">
        <v>1.5368023192995097</v>
      </c>
      <c r="H45" s="1">
        <v>-1.5459217812984229</v>
      </c>
      <c r="I45" s="1">
        <v>0.19115434723926356</v>
      </c>
      <c r="J45" s="1">
        <v>0.16087715339686984</v>
      </c>
      <c r="K45" s="1">
        <v>-0.33979691873443574</v>
      </c>
      <c r="L45" s="1">
        <v>1.339440152981449</v>
      </c>
      <c r="M45" s="6">
        <v>1.1085437389058714</v>
      </c>
      <c r="X45" s="5">
        <v>1.8701402598798236</v>
      </c>
      <c r="Y45" s="1">
        <v>1.6926112275798646</v>
      </c>
      <c r="Z45" s="1">
        <v>1.6733818749766698</v>
      </c>
      <c r="AA45" s="1">
        <v>1.0329704515142197</v>
      </c>
      <c r="AB45" s="6">
        <v>2.5119590010152684</v>
      </c>
      <c r="AD45" s="5">
        <f t="shared" si="8"/>
        <v>0.95360683772297761</v>
      </c>
      <c r="AE45" s="1">
        <f t="shared" si="9"/>
        <v>0.93447898976754684</v>
      </c>
      <c r="AF45" s="1">
        <f t="shared" si="10"/>
        <v>0.93199740135826437</v>
      </c>
      <c r="AG45" s="1">
        <f t="shared" si="11"/>
        <v>0.7750969506683929</v>
      </c>
      <c r="AH45" s="6">
        <f t="shared" si="12"/>
        <v>0.98692859131399346</v>
      </c>
      <c r="AI45" s="1"/>
      <c r="AJ45" s="1"/>
      <c r="AK45" s="1"/>
      <c r="AL45" s="1"/>
      <c r="AM45" s="1"/>
      <c r="AN45" s="1"/>
      <c r="AO45" s="1"/>
      <c r="AP45" s="1"/>
      <c r="AQ45" s="5">
        <v>3.4602867894349219</v>
      </c>
      <c r="AR45" s="1">
        <v>0.93338480049456396</v>
      </c>
      <c r="AS45" s="6">
        <v>1.3920489795089577</v>
      </c>
      <c r="AT45" s="1"/>
      <c r="AU45" s="5">
        <f t="array" ref="AU45">EXP(AQ45)/(SUM(EXP(AQ45:AS45)))</f>
        <v>0.82897119808353559</v>
      </c>
      <c r="AV45" s="1">
        <f t="array" ref="AV45">EXP(AR45)/(SUM(EXP(AR45:AT45)))</f>
        <v>0.33611413544769081</v>
      </c>
      <c r="AW45" s="6">
        <f t="array" ref="AW45">EXP(AS45)/(SUM(EXP(AS45:AU45)))</f>
        <v>0.55004920038973648</v>
      </c>
      <c r="AY45" s="5">
        <v>1</v>
      </c>
      <c r="AZ45" s="1">
        <v>0</v>
      </c>
      <c r="BA45" s="6">
        <v>0</v>
      </c>
      <c r="BC45" s="5">
        <f t="shared" si="13"/>
        <v>8.1460558389033058E-2</v>
      </c>
      <c r="BD45" s="1">
        <f t="shared" si="14"/>
        <v>0</v>
      </c>
      <c r="BE45" s="6">
        <f t="shared" si="15"/>
        <v>0</v>
      </c>
      <c r="BI45" s="5">
        <f t="shared" si="22"/>
        <v>-4.6393162277022393E-2</v>
      </c>
      <c r="BJ45" s="1">
        <f t="shared" si="23"/>
        <v>0.93447898976754684</v>
      </c>
      <c r="BK45" s="6">
        <f t="shared" si="24"/>
        <v>0.93199740135826437</v>
      </c>
      <c r="BT45" s="5">
        <v>4.0052583938915004E-3</v>
      </c>
      <c r="BU45" s="1">
        <v>4.5515594168603034E-2</v>
      </c>
      <c r="BV45" s="1">
        <v>5.0799798569398313E-2</v>
      </c>
      <c r="BW45" s="1">
        <v>0.36095312732811874</v>
      </c>
      <c r="BX45" s="6">
        <v>1.500558118754552E-2</v>
      </c>
      <c r="BY45" s="1"/>
      <c r="BZ45" s="1"/>
      <c r="CA45" s="1"/>
      <c r="CB45" s="1"/>
    </row>
    <row r="46" spans="1:80" x14ac:dyDescent="0.2">
      <c r="A46" s="5">
        <v>0.29570022561600007</v>
      </c>
      <c r="B46" s="1">
        <v>1.4754455421742312</v>
      </c>
      <c r="C46" s="1">
        <v>-0.27969518657952003</v>
      </c>
      <c r="D46" s="1">
        <v>-0.59905168967349209</v>
      </c>
      <c r="E46" s="1">
        <v>0.2287850424960986</v>
      </c>
      <c r="F46" s="1">
        <v>0.55262434690620843</v>
      </c>
      <c r="G46" s="1">
        <v>0.60311326752558703</v>
      </c>
      <c r="H46" s="1">
        <v>-0.33725087176202828</v>
      </c>
      <c r="I46" s="1">
        <v>0.12107098203104676</v>
      </c>
      <c r="J46" s="1">
        <v>-0.30197272837228445</v>
      </c>
      <c r="K46" s="1">
        <v>-0.60303724167682615</v>
      </c>
      <c r="L46" s="1">
        <v>0.54847217638671786</v>
      </c>
      <c r="M46" s="6">
        <v>-0.21302116261562898</v>
      </c>
      <c r="X46" s="5">
        <v>3.0091355186284072E-2</v>
      </c>
      <c r="Y46" s="1">
        <v>0.22162185088638867</v>
      </c>
      <c r="Z46" s="1">
        <v>0.72145423967233657</v>
      </c>
      <c r="AA46" s="1">
        <v>0.28406863931249721</v>
      </c>
      <c r="AB46" s="6">
        <v>0.66272143723312094</v>
      </c>
      <c r="AD46" s="5">
        <f t="shared" si="8"/>
        <v>3.0082276004417052E-2</v>
      </c>
      <c r="AE46" s="1">
        <f t="shared" si="9"/>
        <v>0.2180633359013158</v>
      </c>
      <c r="AF46" s="1">
        <f t="shared" si="10"/>
        <v>0.6178092842114149</v>
      </c>
      <c r="AG46" s="1">
        <f t="shared" si="11"/>
        <v>0.27666650182282726</v>
      </c>
      <c r="AH46" s="6">
        <f t="shared" si="12"/>
        <v>0.58017166737116688</v>
      </c>
      <c r="AI46" s="1"/>
      <c r="AJ46" s="1"/>
      <c r="AK46" s="1"/>
      <c r="AL46" s="1"/>
      <c r="AM46" s="1"/>
      <c r="AN46" s="1"/>
      <c r="AO46" s="1"/>
      <c r="AP46" s="1"/>
      <c r="AQ46" s="5">
        <v>1.0914194883572268</v>
      </c>
      <c r="AR46" s="1">
        <v>0.40114632649548776</v>
      </c>
      <c r="AS46" s="6">
        <v>0.62192718710571016</v>
      </c>
      <c r="AT46" s="1"/>
      <c r="AU46" s="5">
        <f t="array" ref="AU46">EXP(AQ46)/(SUM(EXP(AQ46:AS46)))</f>
        <v>0.4701990790556474</v>
      </c>
      <c r="AV46" s="1">
        <f t="array" ref="AV46">EXP(AR46)/(SUM(EXP(AR46:AT46)))</f>
        <v>0.34286472073846669</v>
      </c>
      <c r="AW46" s="6">
        <f t="array" ref="AW46">EXP(AS46)/(SUM(EXP(AS46:AU46)))</f>
        <v>0.41733952564884397</v>
      </c>
      <c r="AY46" s="5">
        <v>1</v>
      </c>
      <c r="AZ46" s="1">
        <v>0</v>
      </c>
      <c r="BA46" s="6">
        <v>0</v>
      </c>
      <c r="BC46" s="5">
        <f t="shared" si="13"/>
        <v>0.32771822583090537</v>
      </c>
      <c r="BD46" s="1">
        <f t="shared" si="14"/>
        <v>0</v>
      </c>
      <c r="BE46" s="6">
        <f t="shared" si="15"/>
        <v>0</v>
      </c>
      <c r="BI46" s="5">
        <f t="shared" si="22"/>
        <v>-0.96991772399558296</v>
      </c>
      <c r="BJ46" s="1">
        <f t="shared" si="23"/>
        <v>0.2180633359013158</v>
      </c>
      <c r="BK46" s="6">
        <f t="shared" si="24"/>
        <v>0.6178092842114149</v>
      </c>
      <c r="BT46" s="5">
        <v>-0.9400788212615695</v>
      </c>
      <c r="BU46" s="1">
        <v>-0.71163254177199997</v>
      </c>
      <c r="BV46" s="1">
        <v>-0.13073689958520468</v>
      </c>
      <c r="BW46" s="1">
        <v>-0.14944709862359573</v>
      </c>
      <c r="BX46" s="6">
        <v>-0.25183559116454907</v>
      </c>
      <c r="BY46" s="1"/>
      <c r="BZ46" s="1"/>
      <c r="CA46" s="1"/>
      <c r="CB46" s="1"/>
    </row>
    <row r="47" spans="1:80" x14ac:dyDescent="0.2">
      <c r="A47" s="5">
        <v>6.0999882261557017E-2</v>
      </c>
      <c r="B47" s="1">
        <v>-0.50839000959286362</v>
      </c>
      <c r="C47" s="1">
        <v>-0.97420995971602764</v>
      </c>
      <c r="D47" s="1">
        <v>-0.74919418581807329</v>
      </c>
      <c r="E47" s="1">
        <v>0.50963840500855073</v>
      </c>
      <c r="F47" s="1">
        <v>1.1294637042893296</v>
      </c>
      <c r="G47" s="1">
        <v>0.97458095479048101</v>
      </c>
      <c r="H47" s="1">
        <v>-0.65956311430506676</v>
      </c>
      <c r="I47" s="1">
        <v>0.76934211020705134</v>
      </c>
      <c r="J47" s="1">
        <v>-7.8251399582424438E-3</v>
      </c>
      <c r="K47" s="1">
        <v>-0.33979691873443574</v>
      </c>
      <c r="L47" s="1">
        <v>1.0428271617584248</v>
      </c>
      <c r="M47" s="6">
        <v>0.43980005379860615</v>
      </c>
      <c r="X47" s="5">
        <v>0.19010731594373989</v>
      </c>
      <c r="Y47" s="1">
        <v>1.2995370893465896</v>
      </c>
      <c r="Z47" s="1">
        <v>1.5766278286207047</v>
      </c>
      <c r="AA47" s="1">
        <v>1.2896726300857266</v>
      </c>
      <c r="AB47" s="6">
        <v>1.7598996923495835</v>
      </c>
      <c r="AD47" s="5">
        <f t="shared" si="8"/>
        <v>0.18784973698483326</v>
      </c>
      <c r="AE47" s="1">
        <f t="shared" si="9"/>
        <v>0.86160394319711864</v>
      </c>
      <c r="AF47" s="1">
        <f t="shared" si="10"/>
        <v>0.91807362455076869</v>
      </c>
      <c r="AG47" s="1">
        <f t="shared" si="11"/>
        <v>0.85904077539494594</v>
      </c>
      <c r="AH47" s="6">
        <f t="shared" si="12"/>
        <v>0.94249180391885934</v>
      </c>
      <c r="AI47" s="1"/>
      <c r="AJ47" s="1"/>
      <c r="AK47" s="1"/>
      <c r="AL47" s="1"/>
      <c r="AM47" s="1"/>
      <c r="AN47" s="1"/>
      <c r="AO47" s="1"/>
      <c r="AP47" s="1"/>
      <c r="AQ47" s="5">
        <v>2.6626685319680883</v>
      </c>
      <c r="AR47" s="1">
        <v>0.82834242287172555</v>
      </c>
      <c r="AS47" s="6">
        <v>1.4413896393603827</v>
      </c>
      <c r="AT47" s="1"/>
      <c r="AU47" s="5">
        <f t="array" ref="AU47">EXP(AQ47)/(SUM(EXP(AQ47:AS47)))</f>
        <v>0.68748653611269017</v>
      </c>
      <c r="AV47" s="1">
        <f t="array" ref="AV47">EXP(AR47)/(SUM(EXP(AR47:AT47)))</f>
        <v>0.30461607746109887</v>
      </c>
      <c r="AW47" s="6">
        <f t="array" ref="AW47">EXP(AS47)/(SUM(EXP(AS47:AU47)))</f>
        <v>0.58578011944809016</v>
      </c>
      <c r="AY47" s="5">
        <v>1</v>
      </c>
      <c r="AZ47" s="1">
        <v>0</v>
      </c>
      <c r="BA47" s="6">
        <v>0</v>
      </c>
      <c r="BC47" s="5">
        <f t="shared" si="13"/>
        <v>0.16273580273292967</v>
      </c>
      <c r="BD47" s="1">
        <f t="shared" si="14"/>
        <v>0</v>
      </c>
      <c r="BE47" s="6">
        <f t="shared" si="15"/>
        <v>0</v>
      </c>
      <c r="BI47" s="5">
        <f t="shared" si="22"/>
        <v>-0.81215026301516668</v>
      </c>
      <c r="BJ47" s="1">
        <f t="shared" si="23"/>
        <v>0.86160394319711864</v>
      </c>
      <c r="BK47" s="6">
        <f t="shared" si="24"/>
        <v>0.91807362455076869</v>
      </c>
      <c r="BT47" s="5">
        <v>-0.70149723599789937</v>
      </c>
      <c r="BU47" s="1">
        <v>-9.3656792219614121E-2</v>
      </c>
      <c r="BV47" s="1">
        <v>2.4029350624726548E-3</v>
      </c>
      <c r="BW47" s="1">
        <v>7.1814884469098964E-2</v>
      </c>
      <c r="BX47" s="6">
        <v>8.8733142255017008E-3</v>
      </c>
      <c r="BY47" s="1"/>
      <c r="BZ47" s="1"/>
      <c r="CA47" s="1"/>
      <c r="CB47" s="1"/>
    </row>
    <row r="48" spans="1:80" x14ac:dyDescent="0.2">
      <c r="A48" s="5">
        <v>1.4939072416886872</v>
      </c>
      <c r="B48" s="1">
        <v>1.5293053309099895</v>
      </c>
      <c r="C48" s="1">
        <v>0.26860595010719629</v>
      </c>
      <c r="D48" s="1">
        <v>-0.1786527004686651</v>
      </c>
      <c r="E48" s="1">
        <v>0.79049176752100281</v>
      </c>
      <c r="F48" s="1">
        <v>0.88911397204636256</v>
      </c>
      <c r="G48" s="1">
        <v>0.62319260197233806</v>
      </c>
      <c r="H48" s="1">
        <v>-0.49840699303354774</v>
      </c>
      <c r="I48" s="1">
        <v>-0.5972835113531747</v>
      </c>
      <c r="J48" s="1">
        <v>7.8688856634122978E-2</v>
      </c>
      <c r="K48" s="1">
        <v>-0.38367030589150081</v>
      </c>
      <c r="L48" s="1">
        <v>1.0145783054514701</v>
      </c>
      <c r="M48" s="6">
        <v>1.060776332826781</v>
      </c>
      <c r="X48" s="5">
        <v>2.5811516457251908</v>
      </c>
      <c r="Y48" s="1">
        <v>2.4454461191420775</v>
      </c>
      <c r="Z48" s="1">
        <v>2.8636384700478086</v>
      </c>
      <c r="AA48" s="1">
        <v>1.6806968456684228</v>
      </c>
      <c r="AB48" s="6">
        <v>2.5690916402133959</v>
      </c>
      <c r="AD48" s="5">
        <f t="shared" si="8"/>
        <v>0.98860827717843613</v>
      </c>
      <c r="AE48" s="1">
        <f t="shared" si="9"/>
        <v>0.9850826703407275</v>
      </c>
      <c r="AF48" s="1">
        <f t="shared" si="10"/>
        <v>0.99350927083007268</v>
      </c>
      <c r="AG48" s="1">
        <f t="shared" si="11"/>
        <v>0.93295192386617065</v>
      </c>
      <c r="AH48" s="6">
        <f t="shared" si="12"/>
        <v>0.98833179070232169</v>
      </c>
      <c r="AI48" s="1"/>
      <c r="AJ48" s="1"/>
      <c r="AK48" s="1"/>
      <c r="AL48" s="1"/>
      <c r="AM48" s="1"/>
      <c r="AN48" s="1"/>
      <c r="AO48" s="1"/>
      <c r="AP48" s="1"/>
      <c r="AQ48" s="5">
        <v>3.6980488335443122</v>
      </c>
      <c r="AR48" s="1">
        <v>0.95957939894841771</v>
      </c>
      <c r="AS48" s="6">
        <v>1.5783026773194631</v>
      </c>
      <c r="AT48" s="1"/>
      <c r="AU48" s="5">
        <f t="array" ref="AU48">EXP(AQ48)/(SUM(EXP(AQ48:AS48)))</f>
        <v>0.84407321302057203</v>
      </c>
      <c r="AV48" s="1">
        <f t="array" ref="AV48">EXP(AR48)/(SUM(EXP(AR48:AT48)))</f>
        <v>0.30867911325440345</v>
      </c>
      <c r="AW48" s="6">
        <f t="array" ref="AW48">EXP(AS48)/(SUM(EXP(AS48:AU48)))</f>
        <v>0.5930494326422121</v>
      </c>
      <c r="AY48" s="5">
        <v>1</v>
      </c>
      <c r="AZ48" s="1">
        <v>0</v>
      </c>
      <c r="BA48" s="6">
        <v>0</v>
      </c>
      <c r="BC48" s="5">
        <f t="shared" si="13"/>
        <v>7.3619882009604856E-2</v>
      </c>
      <c r="BD48" s="1">
        <f t="shared" si="14"/>
        <v>0</v>
      </c>
      <c r="BE48" s="6">
        <f t="shared" si="15"/>
        <v>0</v>
      </c>
      <c r="BI48" s="5">
        <f t="shared" si="22"/>
        <v>-1.1391722821563866E-2</v>
      </c>
      <c r="BJ48" s="1">
        <f t="shared" si="23"/>
        <v>0.9850826703407275</v>
      </c>
      <c r="BK48" s="6">
        <f t="shared" si="24"/>
        <v>0.99350927083007268</v>
      </c>
      <c r="BT48" s="5">
        <v>1.9093011926950962E-3</v>
      </c>
      <c r="BU48" s="1">
        <v>1.2256469922299751E-2</v>
      </c>
      <c r="BV48" s="1">
        <v>5.5573807146345969E-3</v>
      </c>
      <c r="BW48" s="1">
        <v>0.1288474692153633</v>
      </c>
      <c r="BX48" s="6">
        <v>1.4692743407730998E-2</v>
      </c>
      <c r="BY48" s="1"/>
      <c r="BZ48" s="1"/>
      <c r="CA48" s="1"/>
      <c r="CB48" s="1"/>
    </row>
    <row r="49" spans="1:80" x14ac:dyDescent="0.2">
      <c r="A49" s="5">
        <v>1.7039022857426629</v>
      </c>
      <c r="B49" s="1">
        <v>1.1253569153918026</v>
      </c>
      <c r="C49" s="1">
        <v>-0.31624859569196867</v>
      </c>
      <c r="D49" s="1">
        <v>-1.0494791781072357</v>
      </c>
      <c r="E49" s="1">
        <v>0.15857170186798558</v>
      </c>
      <c r="F49" s="1">
        <v>1.5300465913609418</v>
      </c>
      <c r="G49" s="1">
        <v>1.1452552975878647</v>
      </c>
      <c r="H49" s="1">
        <v>-0.74014117494082643</v>
      </c>
      <c r="I49" s="1">
        <v>1.0496755710399186</v>
      </c>
      <c r="J49" s="1">
        <v>-6.8384937572898041E-2</v>
      </c>
      <c r="K49" s="1">
        <v>0.36217727577860498</v>
      </c>
      <c r="L49" s="1">
        <v>1.1699470151397207</v>
      </c>
      <c r="M49" s="6">
        <v>1.0130089267476907</v>
      </c>
      <c r="X49" s="5">
        <v>3.2164779227388585</v>
      </c>
      <c r="Y49" s="1">
        <v>3.9194559443363435</v>
      </c>
      <c r="Z49" s="1">
        <v>4.3357093901180894</v>
      </c>
      <c r="AA49" s="1">
        <v>3.215504740974696</v>
      </c>
      <c r="AB49" s="6">
        <v>4.4584413673923766</v>
      </c>
      <c r="AD49" s="5">
        <f t="shared" si="8"/>
        <v>0.99678977761582588</v>
      </c>
      <c r="AE49" s="1">
        <f t="shared" si="9"/>
        <v>0.99921211524445186</v>
      </c>
      <c r="AF49" s="1">
        <f t="shared" si="10"/>
        <v>0.99965722729589757</v>
      </c>
      <c r="AG49" s="1">
        <f t="shared" si="11"/>
        <v>0.99678353332986525</v>
      </c>
      <c r="AH49" s="6">
        <f t="shared" si="12"/>
        <v>0.99973182469036215</v>
      </c>
      <c r="AI49" s="1"/>
      <c r="AJ49" s="1"/>
      <c r="AK49" s="1"/>
      <c r="AL49" s="1"/>
      <c r="AM49" s="1"/>
      <c r="AN49" s="1"/>
      <c r="AO49" s="1"/>
      <c r="AP49" s="1"/>
      <c r="AQ49" s="5">
        <v>3.7801185179499313</v>
      </c>
      <c r="AR49" s="1">
        <v>0.9718810935864759</v>
      </c>
      <c r="AS49" s="6">
        <v>1.6474265927628489</v>
      </c>
      <c r="AT49" s="1"/>
      <c r="AU49" s="5">
        <f t="array" ref="AU49">EXP(AQ49)/(SUM(EXP(AQ49:AS49)))</f>
        <v>0.84829943868019519</v>
      </c>
      <c r="AV49" s="1">
        <f t="array" ref="AV49">EXP(AR49)/(SUM(EXP(AR49:AT49)))</f>
        <v>0.29908999497381022</v>
      </c>
      <c r="AW49" s="6">
        <f t="array" ref="AW49">EXP(AS49)/(SUM(EXP(AS49:AU49)))</f>
        <v>0.60891471925482099</v>
      </c>
      <c r="AY49" s="5">
        <v>1</v>
      </c>
      <c r="AZ49" s="1">
        <v>0</v>
      </c>
      <c r="BA49" s="6">
        <v>0</v>
      </c>
      <c r="BC49" s="5">
        <f t="shared" si="13"/>
        <v>7.1450820370933657E-2</v>
      </c>
      <c r="BD49" s="1">
        <f t="shared" si="14"/>
        <v>0</v>
      </c>
      <c r="BE49" s="6">
        <f t="shared" si="15"/>
        <v>0</v>
      </c>
      <c r="BI49" s="5">
        <f t="shared" si="22"/>
        <v>-3.2102223841741218E-3</v>
      </c>
      <c r="BJ49" s="1">
        <f t="shared" si="23"/>
        <v>0.99921211524445186</v>
      </c>
      <c r="BK49" s="6">
        <f t="shared" si="24"/>
        <v>0.99965722729589757</v>
      </c>
      <c r="BT49" s="5">
        <v>6.0051955078705679E-4</v>
      </c>
      <c r="BU49" s="1">
        <v>6.7191688890336589E-4</v>
      </c>
      <c r="BV49" s="1">
        <v>2.9921242191282156E-4</v>
      </c>
      <c r="BW49" s="1">
        <v>6.4682245956925767E-3</v>
      </c>
      <c r="BX49" s="6">
        <v>3.4651406510471998E-4</v>
      </c>
      <c r="BY49" s="1"/>
      <c r="BZ49" s="1"/>
      <c r="CA49" s="1"/>
      <c r="CB49" s="1"/>
    </row>
    <row r="50" spans="1:80" x14ac:dyDescent="0.2">
      <c r="A50" s="5">
        <v>1.1109751025314363</v>
      </c>
      <c r="B50" s="1">
        <v>-0.58917969269650106</v>
      </c>
      <c r="C50" s="1">
        <v>-0.90110314149113202</v>
      </c>
      <c r="D50" s="1">
        <v>-1.0494791781072357</v>
      </c>
      <c r="E50" s="1">
        <v>8.8358361239872549E-2</v>
      </c>
      <c r="F50" s="1">
        <v>1.2896968591179747</v>
      </c>
      <c r="G50" s="1">
        <v>1.3661279765021261</v>
      </c>
      <c r="H50" s="1">
        <v>-1.2236095387553847</v>
      </c>
      <c r="I50" s="1">
        <v>0.96207136452964803</v>
      </c>
      <c r="J50" s="1">
        <v>0.45069904198129368</v>
      </c>
      <c r="K50" s="1">
        <v>-0.2081767572632405</v>
      </c>
      <c r="L50" s="1">
        <v>1.0145783054514701</v>
      </c>
      <c r="M50" s="6">
        <v>0.75824942765920866</v>
      </c>
      <c r="X50" s="5">
        <v>1.0720850108378275</v>
      </c>
      <c r="Y50" s="1">
        <v>1.9058793753466201</v>
      </c>
      <c r="Z50" s="1">
        <v>2.5855783276496043</v>
      </c>
      <c r="AA50" s="1">
        <v>1.8620297902980671</v>
      </c>
      <c r="AB50" s="6">
        <v>2.5069218604544465</v>
      </c>
      <c r="AD50" s="5">
        <f t="shared" si="8"/>
        <v>0.79024545881315877</v>
      </c>
      <c r="AE50" s="1">
        <f t="shared" si="9"/>
        <v>0.95673797131071137</v>
      </c>
      <c r="AF50" s="1">
        <f t="shared" si="10"/>
        <v>0.98870812019834442</v>
      </c>
      <c r="AG50" s="1">
        <f t="shared" si="11"/>
        <v>0.95286604019804333</v>
      </c>
      <c r="AH50" s="6">
        <f t="shared" si="12"/>
        <v>0.98679711442393103</v>
      </c>
      <c r="AI50" s="1"/>
      <c r="AJ50" s="1"/>
      <c r="AK50" s="1"/>
      <c r="AL50" s="1"/>
      <c r="AM50" s="1"/>
      <c r="AN50" s="1"/>
      <c r="AO50" s="1"/>
      <c r="AP50" s="1"/>
      <c r="AQ50" s="5">
        <v>3.4867690728033769</v>
      </c>
      <c r="AR50" s="1">
        <v>0.93413453503289645</v>
      </c>
      <c r="AS50" s="6">
        <v>1.589346878263227</v>
      </c>
      <c r="AT50" s="1"/>
      <c r="AU50" s="5">
        <f t="array" ref="AU50">EXP(AQ50)/(SUM(EXP(AQ50:AS50)))</f>
        <v>0.81444439745235808</v>
      </c>
      <c r="AV50" s="1">
        <f t="array" ref="AV50">EXP(AR50)/(SUM(EXP(AR50:AT50)))</f>
        <v>0.30134304372663412</v>
      </c>
      <c r="AW50" s="6">
        <f t="array" ref="AW50">EXP(AS50)/(SUM(EXP(AS50:AU50)))</f>
        <v>0.60067002790529767</v>
      </c>
      <c r="AY50" s="5">
        <v>1</v>
      </c>
      <c r="AZ50" s="1">
        <v>0</v>
      </c>
      <c r="BA50" s="6">
        <v>0</v>
      </c>
      <c r="BC50" s="5">
        <f t="shared" si="13"/>
        <v>8.9138559856265079E-2</v>
      </c>
      <c r="BD50" s="1">
        <f t="shared" si="14"/>
        <v>0</v>
      </c>
      <c r="BE50" s="6">
        <f t="shared" si="15"/>
        <v>0</v>
      </c>
      <c r="BI50" s="5">
        <f t="shared" si="22"/>
        <v>-0.20975454118684123</v>
      </c>
      <c r="BJ50" s="1">
        <f t="shared" si="23"/>
        <v>0.95673797131071137</v>
      </c>
      <c r="BK50" s="6">
        <f t="shared" si="24"/>
        <v>0.98870812019834442</v>
      </c>
      <c r="BT50" s="5">
        <v>-4.367011945145715E-2</v>
      </c>
      <c r="BU50" s="1">
        <v>1.8922076042319467E-2</v>
      </c>
      <c r="BV50" s="1">
        <v>7.4616497541728777E-3</v>
      </c>
      <c r="BW50" s="1">
        <v>7.6363618317615914E-2</v>
      </c>
      <c r="BX50" s="6">
        <v>1.3098760596014792E-2</v>
      </c>
      <c r="BY50" s="1"/>
      <c r="BZ50" s="1"/>
      <c r="CA50" s="1"/>
      <c r="CB50" s="1"/>
    </row>
    <row r="51" spans="1:80" x14ac:dyDescent="0.2">
      <c r="A51" s="5">
        <v>1.3580280955361128</v>
      </c>
      <c r="B51" s="1">
        <v>-0.283974223193871</v>
      </c>
      <c r="C51" s="1">
        <v>0.12239231365740505</v>
      </c>
      <c r="D51" s="1">
        <v>-0.20868119969758073</v>
      </c>
      <c r="E51" s="1">
        <v>0.2287850424960986</v>
      </c>
      <c r="F51" s="1">
        <v>0.72888081721771758</v>
      </c>
      <c r="G51" s="1">
        <v>0.8942636170034769</v>
      </c>
      <c r="H51" s="1">
        <v>-0.33725087176202828</v>
      </c>
      <c r="I51" s="1">
        <v>1.382571555778948</v>
      </c>
      <c r="J51" s="1">
        <v>0.49395604027747658</v>
      </c>
      <c r="K51" s="1">
        <v>0.49379743724980019</v>
      </c>
      <c r="L51" s="1">
        <v>0.19536147254978428</v>
      </c>
      <c r="M51" s="6">
        <v>0.99708645805466056</v>
      </c>
      <c r="X51" s="5">
        <v>2.6041203510960624</v>
      </c>
      <c r="Y51" s="1">
        <v>3.7874139669702496</v>
      </c>
      <c r="Z51" s="1">
        <v>4.4316708694041891</v>
      </c>
      <c r="AA51" s="1">
        <v>3.5384682920903843</v>
      </c>
      <c r="AB51" s="6">
        <v>3.3250872728482594</v>
      </c>
      <c r="AD51" s="5">
        <f t="shared" si="8"/>
        <v>0.98911696255239179</v>
      </c>
      <c r="AE51" s="1">
        <f t="shared" si="9"/>
        <v>0.99897410905617778</v>
      </c>
      <c r="AF51" s="1">
        <f t="shared" si="10"/>
        <v>0.99971707707004365</v>
      </c>
      <c r="AG51" s="1">
        <f t="shared" si="11"/>
        <v>0.99831271306369496</v>
      </c>
      <c r="AH51" s="6">
        <f t="shared" si="12"/>
        <v>0.99741575097334956</v>
      </c>
      <c r="AI51" s="1"/>
      <c r="AJ51" s="1"/>
      <c r="AK51" s="1"/>
      <c r="AL51" s="1"/>
      <c r="AM51" s="1"/>
      <c r="AN51" s="1"/>
      <c r="AO51" s="1"/>
      <c r="AP51" s="1"/>
      <c r="AQ51" s="5">
        <v>3.7720973425664255</v>
      </c>
      <c r="AR51" s="1">
        <v>0.970087546817616</v>
      </c>
      <c r="AS51" s="6">
        <v>1.648442638736928</v>
      </c>
      <c r="AT51" s="1"/>
      <c r="AU51" s="5">
        <f t="array" ref="AU51">EXP(AQ51)/(SUM(EXP(AQ51:AS51)))</f>
        <v>0.84725534945740455</v>
      </c>
      <c r="AV51" s="1">
        <f t="array" ref="AV51">EXP(AR51)/(SUM(EXP(AR51:AT51)))</f>
        <v>0.29853567602251624</v>
      </c>
      <c r="AW51" s="6">
        <f t="array" ref="AW51">EXP(AS51)/(SUM(EXP(AS51:AU51)))</f>
        <v>0.60933066959164772</v>
      </c>
      <c r="AY51" s="5">
        <v>1</v>
      </c>
      <c r="AZ51" s="1">
        <v>0</v>
      </c>
      <c r="BA51" s="6">
        <v>0</v>
      </c>
      <c r="BC51" s="5">
        <f t="shared" si="13"/>
        <v>7.1985680404425809E-2</v>
      </c>
      <c r="BD51" s="1">
        <f t="shared" si="14"/>
        <v>0</v>
      </c>
      <c r="BE51" s="6">
        <f t="shared" si="15"/>
        <v>0</v>
      </c>
      <c r="BI51" s="5">
        <f t="shared" si="22"/>
        <v>-1.0883037447608213E-2</v>
      </c>
      <c r="BJ51" s="1">
        <f t="shared" si="23"/>
        <v>0.99897410905617778</v>
      </c>
      <c r="BK51" s="6">
        <f t="shared" si="24"/>
        <v>0.99971707707004365</v>
      </c>
      <c r="BT51" s="5">
        <v>1.8616156577128614E-3</v>
      </c>
      <c r="BU51" s="1">
        <v>8.603082374867031E-4</v>
      </c>
      <c r="BV51" s="1">
        <v>2.4492999696703238E-4</v>
      </c>
      <c r="BW51" s="1">
        <v>3.3750942998489698E-3</v>
      </c>
      <c r="BX51" s="6">
        <v>3.3109262632867414E-3</v>
      </c>
      <c r="BY51" s="1"/>
      <c r="BZ51" s="1"/>
      <c r="CA51" s="1"/>
      <c r="CB51" s="1"/>
    </row>
    <row r="52" spans="1:80" x14ac:dyDescent="0.2">
      <c r="A52" s="5">
        <v>1.1603857011323706</v>
      </c>
      <c r="B52" s="1">
        <v>-0.54429653541670242</v>
      </c>
      <c r="C52" s="1">
        <v>-0.35280200480441565</v>
      </c>
      <c r="D52" s="1">
        <v>-0.62908018890240869</v>
      </c>
      <c r="E52" s="1">
        <v>0.57985174563666375</v>
      </c>
      <c r="F52" s="1">
        <v>0.93718391849495564</v>
      </c>
      <c r="G52" s="1">
        <v>1.5167229848527586</v>
      </c>
      <c r="H52" s="1">
        <v>-0.33725087176202828</v>
      </c>
      <c r="I52" s="1">
        <v>0.8569463167173228</v>
      </c>
      <c r="J52" s="1">
        <v>1.6618949942744088</v>
      </c>
      <c r="K52" s="1">
        <v>0.71316437303512559</v>
      </c>
      <c r="L52" s="1">
        <v>0.68971645792149139</v>
      </c>
      <c r="M52" s="6">
        <v>1.6339852057758655</v>
      </c>
      <c r="X52" s="5">
        <v>2.9253893141687257</v>
      </c>
      <c r="Y52" s="1">
        <v>3.9936673524148443</v>
      </c>
      <c r="Z52" s="1">
        <v>5.6461795700959865</v>
      </c>
      <c r="AA52" s="1">
        <v>4.4361470979284912</v>
      </c>
      <c r="AB52" s="6">
        <v>4.3069216709515841</v>
      </c>
      <c r="AD52" s="5">
        <f t="shared" si="8"/>
        <v>0.99426119898518794</v>
      </c>
      <c r="AE52" s="1">
        <f t="shared" si="9"/>
        <v>0.99932075400436715</v>
      </c>
      <c r="AF52" s="1">
        <f t="shared" si="10"/>
        <v>0.99997506465859798</v>
      </c>
      <c r="AG52" s="1">
        <f t="shared" si="11"/>
        <v>0.9997195982680166</v>
      </c>
      <c r="AH52" s="6">
        <f t="shared" si="12"/>
        <v>0.99963691649890019</v>
      </c>
      <c r="AI52" s="1"/>
      <c r="AJ52" s="1"/>
      <c r="AK52" s="1"/>
      <c r="AL52" s="1"/>
      <c r="AM52" s="1"/>
      <c r="AN52" s="1"/>
      <c r="AO52" s="1"/>
      <c r="AP52" s="1"/>
      <c r="AQ52" s="5">
        <v>3.7801413616559616</v>
      </c>
      <c r="AR52" s="1">
        <v>0.97174018063045953</v>
      </c>
      <c r="AS52" s="6">
        <v>1.6504122995863595</v>
      </c>
      <c r="AT52" s="1"/>
      <c r="AU52" s="5">
        <f t="array" ref="AU52">EXP(AQ52)/(SUM(EXP(AQ52:AS52)))</f>
        <v>0.84805354858961413</v>
      </c>
      <c r="AV52" s="1">
        <f t="array" ref="AV52">EXP(AR52)/(SUM(EXP(AR52:AT52)))</f>
        <v>0.29853577139370063</v>
      </c>
      <c r="AW52" s="6">
        <f t="array" ref="AW52">EXP(AS52)/(SUM(EXP(AS52:AU52)))</f>
        <v>0.6096664688561293</v>
      </c>
      <c r="AY52" s="5">
        <v>1</v>
      </c>
      <c r="AZ52" s="1">
        <v>0</v>
      </c>
      <c r="BA52" s="6">
        <v>0</v>
      </c>
      <c r="BC52" s="5">
        <f t="shared" si="13"/>
        <v>7.1576724249481763E-2</v>
      </c>
      <c r="BD52" s="1">
        <f t="shared" si="14"/>
        <v>0</v>
      </c>
      <c r="BE52" s="6">
        <f t="shared" si="15"/>
        <v>0</v>
      </c>
      <c r="BI52" s="5">
        <f t="shared" si="22"/>
        <v>-5.7388010148120561E-3</v>
      </c>
      <c r="BJ52" s="1">
        <f t="shared" si="23"/>
        <v>0.99932075400436715</v>
      </c>
      <c r="BK52" s="6">
        <f t="shared" si="24"/>
        <v>0.99997506465859798</v>
      </c>
      <c r="BT52" s="5">
        <v>1.0434087275671307E-3</v>
      </c>
      <c r="BU52" s="1">
        <v>5.7626554546765397E-4</v>
      </c>
      <c r="BV52" s="1">
        <v>2.171671756468055E-5</v>
      </c>
      <c r="BW52" s="1">
        <v>5.6374845179072547E-4</v>
      </c>
      <c r="BX52" s="6">
        <v>4.680957419681548E-4</v>
      </c>
      <c r="BY52" s="1"/>
      <c r="BZ52" s="1"/>
      <c r="CA52" s="1"/>
      <c r="CB52" s="1"/>
    </row>
    <row r="53" spans="1:80" x14ac:dyDescent="0.2">
      <c r="A53" s="5">
        <v>6.0999882261557017E-2</v>
      </c>
      <c r="B53" s="1">
        <v>-0.54429653541670242</v>
      </c>
      <c r="C53" s="1">
        <v>-1.1935304143907144</v>
      </c>
      <c r="D53" s="1">
        <v>-2.1305051503482204</v>
      </c>
      <c r="E53" s="1">
        <v>-0.54356170441314478</v>
      </c>
      <c r="F53" s="1">
        <v>0.68081087076912439</v>
      </c>
      <c r="G53" s="1">
        <v>1.24565196982162</v>
      </c>
      <c r="H53" s="1">
        <v>-1.5459217812984229</v>
      </c>
      <c r="I53" s="1">
        <v>2.3111761447878201</v>
      </c>
      <c r="J53" s="1">
        <v>0.92652602323930333</v>
      </c>
      <c r="K53" s="1">
        <v>0.71316437303512559</v>
      </c>
      <c r="L53" s="1">
        <v>0.42135232300542197</v>
      </c>
      <c r="M53" s="6">
        <v>1.2836908945292027</v>
      </c>
      <c r="X53" s="5">
        <v>3.2350967837708855E-2</v>
      </c>
      <c r="Y53" s="1">
        <v>1.296323596695121</v>
      </c>
      <c r="Z53" s="1">
        <v>2.0817774536490554</v>
      </c>
      <c r="AA53" s="1">
        <v>1.8976064988951291</v>
      </c>
      <c r="AB53" s="6">
        <v>2.8133350621112805</v>
      </c>
      <c r="AD53" s="5">
        <f t="shared" si="8"/>
        <v>3.2339686546565327E-2</v>
      </c>
      <c r="AE53" s="1">
        <f t="shared" si="9"/>
        <v>0.86077372749589487</v>
      </c>
      <c r="AF53" s="1">
        <f t="shared" si="10"/>
        <v>0.96937198616802711</v>
      </c>
      <c r="AG53" s="1">
        <f t="shared" si="11"/>
        <v>0.95603208101505177</v>
      </c>
      <c r="AH53" s="6">
        <f t="shared" si="12"/>
        <v>0.99282474531624865</v>
      </c>
      <c r="AI53" s="1"/>
      <c r="AJ53" s="1"/>
      <c r="AK53" s="1"/>
      <c r="AL53" s="1"/>
      <c r="AM53" s="1"/>
      <c r="AN53" s="1"/>
      <c r="AO53" s="1"/>
      <c r="AP53" s="1"/>
      <c r="AQ53" s="5">
        <v>2.6388589780922693</v>
      </c>
      <c r="AR53" s="1">
        <v>0.84545768519344011</v>
      </c>
      <c r="AS53" s="6">
        <v>1.561926350753122</v>
      </c>
      <c r="AT53" s="1"/>
      <c r="AU53" s="5">
        <f t="array" ref="AU53">EXP(AQ53)/(SUM(EXP(AQ53:AS53)))</f>
        <v>0.66355589680551219</v>
      </c>
      <c r="AV53" s="1">
        <f t="array" ref="AV53">EXP(AR53)/(SUM(EXP(AR53:AT53)))</f>
        <v>0.28764132515426</v>
      </c>
      <c r="AW53" s="6">
        <f t="array" ref="AW53">EXP(AS53)/(SUM(EXP(AS53:AU53)))</f>
        <v>0.61844280979450406</v>
      </c>
      <c r="AY53" s="5">
        <v>1</v>
      </c>
      <c r="AZ53" s="1">
        <v>0</v>
      </c>
      <c r="BA53" s="6">
        <v>0</v>
      </c>
      <c r="BC53" s="5">
        <f t="shared" si="13"/>
        <v>0.17812248703965003</v>
      </c>
      <c r="BD53" s="1">
        <f t="shared" si="14"/>
        <v>0</v>
      </c>
      <c r="BE53" s="6">
        <f t="shared" si="15"/>
        <v>0</v>
      </c>
      <c r="BI53" s="5">
        <f t="shared" si="22"/>
        <v>-0.96766031345343473</v>
      </c>
      <c r="BJ53" s="1">
        <f t="shared" si="23"/>
        <v>0.86077372749589487</v>
      </c>
      <c r="BK53" s="6">
        <f t="shared" si="24"/>
        <v>0.96937198616802711</v>
      </c>
      <c r="BT53" s="5">
        <v>-0.88078748457254308</v>
      </c>
      <c r="BU53" s="1">
        <v>-0.12952813974308811</v>
      </c>
      <c r="BV53" s="1">
        <v>-2.3414925046406796E-3</v>
      </c>
      <c r="BW53" s="1">
        <v>1.7206823991850476E-2</v>
      </c>
      <c r="BX53" s="6">
        <v>-9.2883996238720572E-5</v>
      </c>
      <c r="BY53" s="1"/>
      <c r="BZ53" s="1"/>
      <c r="CA53" s="1"/>
      <c r="CB53" s="1"/>
    </row>
    <row r="54" spans="1:80" x14ac:dyDescent="0.2">
      <c r="A54" s="5">
        <v>1.0245065549797987</v>
      </c>
      <c r="B54" s="1">
        <v>-0.61610958706438013</v>
      </c>
      <c r="C54" s="1">
        <v>0.85346049590636119</v>
      </c>
      <c r="D54" s="1">
        <v>-0.68913718736024099</v>
      </c>
      <c r="E54" s="1">
        <v>-0.40313502315691868</v>
      </c>
      <c r="F54" s="1">
        <v>0.24818135273178329</v>
      </c>
      <c r="G54" s="1">
        <v>0.96454128756710578</v>
      </c>
      <c r="H54" s="1">
        <v>-1.1430314781196249</v>
      </c>
      <c r="I54" s="1">
        <v>1.2248839840604606</v>
      </c>
      <c r="J54" s="1">
        <v>0.23441405050038033</v>
      </c>
      <c r="K54" s="1">
        <v>1.2396450189199055</v>
      </c>
      <c r="L54" s="1">
        <v>1.0710760180653796</v>
      </c>
      <c r="M54" s="6">
        <v>1.6499076744688956</v>
      </c>
      <c r="X54" s="5">
        <v>2.7984294115681689</v>
      </c>
      <c r="Y54" s="1">
        <v>3.128460792559463</v>
      </c>
      <c r="Z54" s="1">
        <v>2.6071999349632469</v>
      </c>
      <c r="AA54" s="1">
        <v>2.6065815306827749</v>
      </c>
      <c r="AB54" s="6">
        <v>3.7847252154782236</v>
      </c>
      <c r="AD54" s="5">
        <f t="shared" si="8"/>
        <v>0.99260842378849234</v>
      </c>
      <c r="AE54" s="1">
        <f t="shared" si="9"/>
        <v>0.99617305983515703</v>
      </c>
      <c r="AF54" s="1">
        <f t="shared" si="10"/>
        <v>0.98918342559692163</v>
      </c>
      <c r="AG54" s="1">
        <f t="shared" si="11"/>
        <v>0.98917011177476699</v>
      </c>
      <c r="AH54" s="6">
        <f t="shared" si="12"/>
        <v>0.99896858031751767</v>
      </c>
      <c r="AI54" s="1"/>
      <c r="AJ54" s="1"/>
      <c r="AK54" s="1"/>
      <c r="AL54" s="1"/>
      <c r="AM54" s="1"/>
      <c r="AN54" s="1"/>
      <c r="AO54" s="1"/>
      <c r="AP54" s="1"/>
      <c r="AQ54" s="5">
        <v>3.7616498822645124</v>
      </c>
      <c r="AR54" s="1">
        <v>0.96943405923631432</v>
      </c>
      <c r="AS54" s="6">
        <v>1.635387327292503</v>
      </c>
      <c r="AT54" s="1"/>
      <c r="AU54" s="5">
        <f t="array" ref="AU54">EXP(AQ54)/(SUM(EXP(AQ54:AS54)))</f>
        <v>0.84705022555081411</v>
      </c>
      <c r="AV54" s="1">
        <f t="array" ref="AV54">EXP(AR54)/(SUM(EXP(AR54:AT54)))</f>
        <v>0.30069376095955191</v>
      </c>
      <c r="AW54" s="6">
        <f t="array" ref="AW54">EXP(AS54)/(SUM(EXP(AS54:AU54)))</f>
        <v>0.60625277114436638</v>
      </c>
      <c r="AY54" s="5">
        <v>1</v>
      </c>
      <c r="AZ54" s="1">
        <v>0</v>
      </c>
      <c r="BA54" s="6">
        <v>0</v>
      </c>
      <c r="BC54" s="5">
        <f t="shared" si="13"/>
        <v>7.2090837564371388E-2</v>
      </c>
      <c r="BD54" s="1">
        <f t="shared" si="14"/>
        <v>0</v>
      </c>
      <c r="BE54" s="6">
        <f t="shared" si="15"/>
        <v>0</v>
      </c>
      <c r="BI54" s="5">
        <f t="shared" si="22"/>
        <v>-7.3915762115076555E-3</v>
      </c>
      <c r="BJ54" s="1">
        <f t="shared" si="23"/>
        <v>0.99617305983515703</v>
      </c>
      <c r="BK54" s="6">
        <f t="shared" si="24"/>
        <v>0.98918342559692163</v>
      </c>
      <c r="BT54" s="5">
        <v>1.3119013609079271E-3</v>
      </c>
      <c r="BU54" s="1">
        <v>3.2135517255952317E-3</v>
      </c>
      <c r="BV54" s="1">
        <v>9.2608815080710491E-3</v>
      </c>
      <c r="BW54" s="1">
        <v>2.1398075968592691E-2</v>
      </c>
      <c r="BX54" s="6">
        <v>1.3205908282788467E-3</v>
      </c>
      <c r="BY54" s="1"/>
      <c r="BZ54" s="1"/>
      <c r="CA54" s="1"/>
      <c r="CB54" s="1"/>
    </row>
    <row r="55" spans="1:80" x14ac:dyDescent="0.2">
      <c r="A55" s="5">
        <v>1.0121539053295652</v>
      </c>
      <c r="B55" s="1">
        <v>-0.52634327250478308</v>
      </c>
      <c r="C55" s="1">
        <v>0.19549913188230067</v>
      </c>
      <c r="D55" s="1">
        <v>-1.6500491626855605</v>
      </c>
      <c r="E55" s="1">
        <v>0.79049176752100281</v>
      </c>
      <c r="F55" s="1">
        <v>2.5395154667814039</v>
      </c>
      <c r="G55" s="1">
        <v>1.7175163293202691</v>
      </c>
      <c r="H55" s="1">
        <v>-0.33725087176202828</v>
      </c>
      <c r="I55" s="1">
        <v>0.48900864937418498</v>
      </c>
      <c r="J55" s="1">
        <v>0.86164052579502914</v>
      </c>
      <c r="K55" s="1">
        <v>0.23055711430740974</v>
      </c>
      <c r="L55" s="1">
        <v>0.91570730837712833</v>
      </c>
      <c r="M55" s="6">
        <v>1.4110706440734437</v>
      </c>
      <c r="X55" s="5">
        <v>3.436457428984411</v>
      </c>
      <c r="Y55" s="1">
        <v>4.0815359475425153</v>
      </c>
      <c r="Z55" s="1">
        <v>5.063777900599173</v>
      </c>
      <c r="AA55" s="1">
        <v>3.5928137205382176</v>
      </c>
      <c r="AB55" s="6">
        <v>4.5014566857829035</v>
      </c>
      <c r="AD55" s="5">
        <f t="shared" si="8"/>
        <v>0.99793123319612842</v>
      </c>
      <c r="AE55" s="1">
        <f t="shared" si="9"/>
        <v>0.99943019118149434</v>
      </c>
      <c r="AF55" s="1">
        <f t="shared" si="10"/>
        <v>0.99992007713555553</v>
      </c>
      <c r="AG55" s="1">
        <f t="shared" si="11"/>
        <v>0.99848635914407124</v>
      </c>
      <c r="AH55" s="6">
        <f t="shared" si="12"/>
        <v>0.99975392870186919</v>
      </c>
      <c r="AI55" s="1"/>
      <c r="AJ55" s="1"/>
      <c r="AK55" s="1"/>
      <c r="AL55" s="1"/>
      <c r="AM55" s="1"/>
      <c r="AN55" s="1"/>
      <c r="AO55" s="1"/>
      <c r="AP55" s="1"/>
      <c r="AQ55" s="5">
        <v>3.7829631043806673</v>
      </c>
      <c r="AR55" s="1">
        <v>0.97209718341486606</v>
      </c>
      <c r="AS55" s="6">
        <v>1.6492643458271925</v>
      </c>
      <c r="AT55" s="1"/>
      <c r="AU55" s="5">
        <f t="array" ref="AU55">EXP(AQ55)/(SUM(EXP(AQ55:AS55)))</f>
        <v>0.84849924084504702</v>
      </c>
      <c r="AV55" s="1">
        <f t="array" ref="AV55">EXP(AR55)/(SUM(EXP(AR55:AT55)))</f>
        <v>0.2988122659712128</v>
      </c>
      <c r="AW55" s="6">
        <f t="array" ref="AW55">EXP(AS55)/(SUM(EXP(AS55:AU55)))</f>
        <v>0.60931896519222928</v>
      </c>
      <c r="AY55" s="5">
        <v>1</v>
      </c>
      <c r="AZ55" s="1">
        <v>0</v>
      </c>
      <c r="BA55" s="6">
        <v>0</v>
      </c>
      <c r="BC55" s="5">
        <f t="shared" si="13"/>
        <v>7.1348541910777385E-2</v>
      </c>
      <c r="BD55" s="1">
        <f t="shared" si="14"/>
        <v>0</v>
      </c>
      <c r="BE55" s="6">
        <f t="shared" si="15"/>
        <v>0</v>
      </c>
      <c r="BI55" s="5">
        <f t="shared" si="22"/>
        <v>-2.0687668038715801E-3</v>
      </c>
      <c r="BJ55" s="1">
        <f t="shared" si="23"/>
        <v>0.99943019118149434</v>
      </c>
      <c r="BK55" s="6">
        <f t="shared" si="24"/>
        <v>0.99992007713555553</v>
      </c>
      <c r="BT55" s="5">
        <v>3.920209495684333E-4</v>
      </c>
      <c r="BU55" s="1">
        <v>4.8728923882093283E-4</v>
      </c>
      <c r="BV55" s="1">
        <v>6.9879434326373057E-5</v>
      </c>
      <c r="BW55" s="1">
        <v>3.0500591617883418E-3</v>
      </c>
      <c r="BX55" s="6">
        <v>3.1836715012546545E-4</v>
      </c>
      <c r="BY55" s="1"/>
      <c r="BZ55" s="1"/>
      <c r="CA55" s="1"/>
      <c r="CB55" s="1"/>
    </row>
    <row r="56" spans="1:80" x14ac:dyDescent="0.2">
      <c r="A56" s="5">
        <v>0.95039065707839487</v>
      </c>
      <c r="B56" s="1">
        <v>-0.39169380066538756</v>
      </c>
      <c r="C56" s="1">
        <v>1.1458877688059437</v>
      </c>
      <c r="D56" s="1">
        <v>-0.71916568658915658</v>
      </c>
      <c r="E56" s="1">
        <v>1.0713451300334549</v>
      </c>
      <c r="F56" s="1">
        <v>1.1294637042893296</v>
      </c>
      <c r="G56" s="1">
        <v>0.76374794309959537</v>
      </c>
      <c r="H56" s="1">
        <v>0.22679555268828935</v>
      </c>
      <c r="I56" s="1">
        <v>0.15611266463515516</v>
      </c>
      <c r="J56" s="1">
        <v>0.5372130385736591</v>
      </c>
      <c r="K56" s="1">
        <v>0.7570377601921896</v>
      </c>
      <c r="L56" s="1">
        <v>0.44960117931237664</v>
      </c>
      <c r="M56" s="6">
        <v>2.0002019857155582</v>
      </c>
      <c r="X56" s="5">
        <v>3.9424831030065022</v>
      </c>
      <c r="Y56" s="1">
        <v>4.4705259775158783</v>
      </c>
      <c r="Z56" s="1">
        <v>4.4302776210444073</v>
      </c>
      <c r="AA56" s="1">
        <v>3.4331649280611831</v>
      </c>
      <c r="AB56" s="6">
        <v>3.9306985563178314</v>
      </c>
      <c r="AD56" s="5">
        <f t="shared" si="8"/>
        <v>0.9992475645260922</v>
      </c>
      <c r="AE56" s="1">
        <f t="shared" si="9"/>
        <v>0.99973822774008336</v>
      </c>
      <c r="AF56" s="1">
        <f t="shared" si="10"/>
        <v>0.99971628771881016</v>
      </c>
      <c r="AG56" s="1">
        <f t="shared" si="11"/>
        <v>0.9979175796421359</v>
      </c>
      <c r="AH56" s="6">
        <f t="shared" si="12"/>
        <v>0.99922962657488357</v>
      </c>
      <c r="AI56" s="1"/>
      <c r="AJ56" s="1"/>
      <c r="AK56" s="1"/>
      <c r="AL56" s="1"/>
      <c r="AM56" s="1"/>
      <c r="AN56" s="1"/>
      <c r="AO56" s="1"/>
      <c r="AP56" s="1"/>
      <c r="AQ56" s="5">
        <v>3.7836912246195316</v>
      </c>
      <c r="AR56" s="1">
        <v>0.97201918648858099</v>
      </c>
      <c r="AS56" s="6">
        <v>1.6485985508470407</v>
      </c>
      <c r="AT56" s="1"/>
      <c r="AU56" s="5">
        <f t="array" ref="AU56">EXP(AQ56)/(SUM(EXP(AQ56:AS56)))</f>
        <v>0.84865290138554239</v>
      </c>
      <c r="AV56" s="1">
        <f t="array" ref="AV56">EXP(AR56)/(SUM(EXP(AR56:AT56)))</f>
        <v>0.29891293840050043</v>
      </c>
      <c r="AW56" s="6">
        <f t="array" ref="AW56">EXP(AS56)/(SUM(EXP(AS56:AU56)))</f>
        <v>0.60913484259102824</v>
      </c>
      <c r="AY56" s="5">
        <v>1</v>
      </c>
      <c r="AZ56" s="1">
        <v>0</v>
      </c>
      <c r="BA56" s="6">
        <v>0</v>
      </c>
      <c r="BC56" s="5">
        <f t="shared" si="13"/>
        <v>7.1269899668464268E-2</v>
      </c>
      <c r="BD56" s="1">
        <f t="shared" si="14"/>
        <v>0</v>
      </c>
      <c r="BE56" s="6">
        <f t="shared" si="15"/>
        <v>0</v>
      </c>
      <c r="BI56" s="5">
        <f t="shared" si="22"/>
        <v>-7.5243547390779764E-4</v>
      </c>
      <c r="BJ56" s="1">
        <f t="shared" si="23"/>
        <v>0.99973822774008336</v>
      </c>
      <c r="BK56" s="6">
        <f t="shared" si="24"/>
        <v>0.99971628771881016</v>
      </c>
      <c r="BT56" s="5">
        <v>1.446866217807844E-4</v>
      </c>
      <c r="BU56" s="1">
        <v>2.2456536711012431E-4</v>
      </c>
      <c r="BV56" s="1">
        <v>2.4835412770553587E-4</v>
      </c>
      <c r="BW56" s="1">
        <v>4.198561647405564E-3</v>
      </c>
      <c r="BX56" s="6">
        <v>9.9785220458700318E-4</v>
      </c>
      <c r="BY56" s="1"/>
      <c r="BZ56" s="1"/>
      <c r="CA56" s="1"/>
      <c r="CB56" s="1"/>
    </row>
    <row r="57" spans="1:80" x14ac:dyDescent="0.2">
      <c r="A57" s="5">
        <v>0.91333270812769396</v>
      </c>
      <c r="B57" s="1">
        <v>-0.59815632415246078</v>
      </c>
      <c r="C57" s="1">
        <v>-0.42590882302931127</v>
      </c>
      <c r="D57" s="1">
        <v>-0.92936518119157119</v>
      </c>
      <c r="E57" s="1">
        <v>1.2819851519177941</v>
      </c>
      <c r="F57" s="1">
        <v>0.4885310849747504</v>
      </c>
      <c r="G57" s="1">
        <v>0.87418428255672587</v>
      </c>
      <c r="H57" s="1">
        <v>-1.2236095387553847</v>
      </c>
      <c r="I57" s="1">
        <v>5.0987616822830345E-2</v>
      </c>
      <c r="J57" s="1">
        <v>0.34255654624083703</v>
      </c>
      <c r="K57" s="1">
        <v>-0.16430337010617543</v>
      </c>
      <c r="L57" s="1">
        <v>0.83096073945626492</v>
      </c>
      <c r="M57" s="6">
        <v>0.99708645805466056</v>
      </c>
      <c r="X57" s="5">
        <v>0.69329152700474383</v>
      </c>
      <c r="Y57" s="1">
        <v>1.2068275836034834</v>
      </c>
      <c r="Z57" s="1">
        <v>1.6447229697266583</v>
      </c>
      <c r="AA57" s="1">
        <v>1.2249236157649692</v>
      </c>
      <c r="AB57" s="6">
        <v>1.1469182636004307</v>
      </c>
      <c r="AD57" s="5">
        <f t="shared" si="8"/>
        <v>0.60009237372373836</v>
      </c>
      <c r="AE57" s="1">
        <f t="shared" si="9"/>
        <v>0.83572533807734695</v>
      </c>
      <c r="AF57" s="1">
        <f t="shared" si="10"/>
        <v>0.92812992867905897</v>
      </c>
      <c r="AG57" s="1">
        <f t="shared" si="11"/>
        <v>0.84110055687091922</v>
      </c>
      <c r="AH57" s="6">
        <f t="shared" si="12"/>
        <v>0.81673058961801126</v>
      </c>
      <c r="AI57" s="1"/>
      <c r="AJ57" s="1"/>
      <c r="AK57" s="1"/>
      <c r="AL57" s="1"/>
      <c r="AM57" s="1"/>
      <c r="AN57" s="1"/>
      <c r="AO57" s="1"/>
      <c r="AP57" s="1"/>
      <c r="AQ57" s="5">
        <v>2.9658900807031685</v>
      </c>
      <c r="AR57" s="1">
        <v>0.79057273994259813</v>
      </c>
      <c r="AS57" s="6">
        <v>1.4127362284704275</v>
      </c>
      <c r="AT57" s="1"/>
      <c r="AU57" s="5">
        <f t="array" ref="AU57">EXP(AQ57)/(SUM(EXP(AQ57:AS57)))</f>
        <v>0.75463056228849668</v>
      </c>
      <c r="AV57" s="1">
        <f t="array" ref="AV57">EXP(AR57)/(SUM(EXP(AR57:AT57)))</f>
        <v>0.30151913484153925</v>
      </c>
      <c r="AW57" s="6">
        <f t="array" ref="AW57">EXP(AS57)/(SUM(EXP(AS57:AU57)))</f>
        <v>0.56776002543232784</v>
      </c>
      <c r="AY57" s="5">
        <v>1</v>
      </c>
      <c r="AZ57" s="1">
        <v>0</v>
      </c>
      <c r="BA57" s="6">
        <v>0</v>
      </c>
      <c r="BC57" s="5">
        <f t="shared" si="13"/>
        <v>0.12226560999578648</v>
      </c>
      <c r="BD57" s="1">
        <f t="shared" si="14"/>
        <v>0</v>
      </c>
      <c r="BE57" s="6">
        <f t="shared" si="15"/>
        <v>0</v>
      </c>
      <c r="BI57" s="5">
        <f t="shared" si="22"/>
        <v>-0.39990762627626164</v>
      </c>
      <c r="BJ57" s="1">
        <f t="shared" si="23"/>
        <v>0.83572533807734695</v>
      </c>
      <c r="BK57" s="6">
        <f t="shared" si="24"/>
        <v>0.92812992867905897</v>
      </c>
      <c r="BT57" s="5">
        <v>-0.2028276771392773</v>
      </c>
      <c r="BU57" s="1">
        <v>1.4309351551258557E-3</v>
      </c>
      <c r="BV57" s="1">
        <v>2.9415731497260473E-2</v>
      </c>
      <c r="BW57" s="1">
        <v>0.17982399431692048</v>
      </c>
      <c r="BX57" s="6">
        <v>0.10519619303368215</v>
      </c>
      <c r="BY57" s="1"/>
      <c r="BZ57" s="1"/>
      <c r="CA57" s="1"/>
      <c r="CB57" s="1"/>
    </row>
    <row r="58" spans="1:80" x14ac:dyDescent="0.2">
      <c r="A58" s="5">
        <v>0.69098501442348459</v>
      </c>
      <c r="B58" s="1">
        <v>-0.54429653541670242</v>
      </c>
      <c r="C58" s="1">
        <v>0.34171276833209191</v>
      </c>
      <c r="D58" s="1">
        <v>0.30180328719399518</v>
      </c>
      <c r="E58" s="1">
        <v>1.141558470661568</v>
      </c>
      <c r="F58" s="1">
        <v>1.0653704423578716</v>
      </c>
      <c r="G58" s="1">
        <v>0.75370827587621958</v>
      </c>
      <c r="H58" s="1">
        <v>-1.304187599391144</v>
      </c>
      <c r="I58" s="1">
        <v>1.5052174448933278</v>
      </c>
      <c r="J58" s="1">
        <v>0.51558453942556781</v>
      </c>
      <c r="K58" s="1">
        <v>9.8936952836214509E-2</v>
      </c>
      <c r="L58" s="1">
        <v>0.59084546084714951</v>
      </c>
      <c r="M58" s="6">
        <v>1.188156082371022</v>
      </c>
      <c r="X58" s="5">
        <v>1.996146637289608</v>
      </c>
      <c r="Y58" s="1">
        <v>3.5761212432744243</v>
      </c>
      <c r="Z58" s="1">
        <v>4.4696349665019399</v>
      </c>
      <c r="AA58" s="1">
        <v>3.6409245170928703</v>
      </c>
      <c r="AB58" s="6">
        <v>3.3562930828151663</v>
      </c>
      <c r="AD58" s="5">
        <f t="shared" si="8"/>
        <v>0.9637543230935357</v>
      </c>
      <c r="AE58" s="1">
        <f t="shared" si="9"/>
        <v>0.99843501353803266</v>
      </c>
      <c r="AF58" s="1">
        <f t="shared" si="10"/>
        <v>0.99973776090148025</v>
      </c>
      <c r="AG58" s="1">
        <f t="shared" si="11"/>
        <v>0.99862512096947786</v>
      </c>
      <c r="AH58" s="6">
        <f t="shared" si="12"/>
        <v>0.99757191831505498</v>
      </c>
      <c r="AI58" s="1"/>
      <c r="AJ58" s="1"/>
      <c r="AK58" s="1"/>
      <c r="AL58" s="1"/>
      <c r="AM58" s="1"/>
      <c r="AN58" s="1"/>
      <c r="AO58" s="1"/>
      <c r="AP58" s="1"/>
      <c r="AQ58" s="5">
        <v>3.7466110667851291</v>
      </c>
      <c r="AR58" s="1">
        <v>0.96800428174246611</v>
      </c>
      <c r="AS58" s="6">
        <v>1.6482609412937517</v>
      </c>
      <c r="AT58" s="1"/>
      <c r="AU58" s="5">
        <f t="array" ref="AU58">EXP(AQ58)/(SUM(EXP(AQ58:AS58)))</f>
        <v>0.84403596729086894</v>
      </c>
      <c r="AV58" s="1">
        <f t="array" ref="AV58">EXP(AR58)/(SUM(EXP(AR58:AT58)))</f>
        <v>0.29813148344014578</v>
      </c>
      <c r="AW58" s="6">
        <f t="array" ref="AW58">EXP(AS58)/(SUM(EXP(AS58:AU58)))</f>
        <v>0.60982349387743118</v>
      </c>
      <c r="AY58" s="5">
        <v>1</v>
      </c>
      <c r="AZ58" s="1">
        <v>0</v>
      </c>
      <c r="BA58" s="6">
        <v>0</v>
      </c>
      <c r="BC58" s="5">
        <f t="shared" si="13"/>
        <v>7.3639046190542665E-2</v>
      </c>
      <c r="BD58" s="1">
        <f t="shared" si="14"/>
        <v>0</v>
      </c>
      <c r="BE58" s="6">
        <f t="shared" si="15"/>
        <v>0</v>
      </c>
      <c r="BI58" s="5">
        <f t="shared" si="22"/>
        <v>-3.6245676906464297E-2</v>
      </c>
      <c r="BJ58" s="1">
        <f t="shared" si="23"/>
        <v>0.99843501353803266</v>
      </c>
      <c r="BK58" s="6">
        <f t="shared" si="24"/>
        <v>0.99973776090148025</v>
      </c>
      <c r="BT58" s="5">
        <v>4.3136896257003786E-3</v>
      </c>
      <c r="BU58" s="1">
        <v>1.2392383939179032E-3</v>
      </c>
      <c r="BV58" s="1">
        <v>2.2073040779245669E-4</v>
      </c>
      <c r="BW58" s="1">
        <v>2.6946699415857419E-3</v>
      </c>
      <c r="BX58" s="6">
        <v>3.0358856588378561E-3</v>
      </c>
      <c r="BY58" s="1"/>
      <c r="BZ58" s="1"/>
      <c r="CA58" s="1"/>
      <c r="CB58" s="1"/>
    </row>
    <row r="59" spans="1:80" x14ac:dyDescent="0.2">
      <c r="A59" s="5">
        <v>1.5062598913389207</v>
      </c>
      <c r="B59" s="1">
        <v>-0.5712264297845816</v>
      </c>
      <c r="C59" s="1">
        <v>-0.24314177746707305</v>
      </c>
      <c r="D59" s="1">
        <v>-0.95939368042048678</v>
      </c>
      <c r="E59" s="1">
        <v>1.2819851519177941</v>
      </c>
      <c r="F59" s="1">
        <v>1.4499300139466196</v>
      </c>
      <c r="G59" s="1">
        <v>0.97458095479048101</v>
      </c>
      <c r="H59" s="1">
        <v>-0.82071923557658621</v>
      </c>
      <c r="I59" s="1">
        <v>0.76934211020705134</v>
      </c>
      <c r="J59" s="1">
        <v>0.57181863721060522</v>
      </c>
      <c r="K59" s="1">
        <v>-7.6556595792045781E-2</v>
      </c>
      <c r="L59" s="1">
        <v>0.98632944914451548</v>
      </c>
      <c r="M59" s="6">
        <v>0.71048202158011831</v>
      </c>
      <c r="X59" s="5">
        <v>2.2355883002597614</v>
      </c>
      <c r="Y59" s="1">
        <v>3.3777678306792076</v>
      </c>
      <c r="Z59" s="1">
        <v>4.1414783355742788</v>
      </c>
      <c r="AA59" s="1">
        <v>3.0875498021974739</v>
      </c>
      <c r="AB59" s="6">
        <v>3.0913261087739512</v>
      </c>
      <c r="AD59" s="5">
        <f t="shared" si="8"/>
        <v>0.97739080059753924</v>
      </c>
      <c r="AE59" s="1">
        <f t="shared" si="9"/>
        <v>0.9976738767058021</v>
      </c>
      <c r="AF59" s="1">
        <f t="shared" si="10"/>
        <v>0.99949455040989943</v>
      </c>
      <c r="AG59" s="1">
        <f t="shared" si="11"/>
        <v>0.9958474424649727</v>
      </c>
      <c r="AH59" s="6">
        <f t="shared" si="12"/>
        <v>0.99587862260297499</v>
      </c>
      <c r="AI59" s="1"/>
      <c r="AJ59" s="1"/>
      <c r="AK59" s="1"/>
      <c r="AL59" s="1"/>
      <c r="AM59" s="1"/>
      <c r="AN59" s="1"/>
      <c r="AO59" s="1"/>
      <c r="AP59" s="1"/>
      <c r="AQ59" s="5">
        <v>3.7561838519750559</v>
      </c>
      <c r="AR59" s="1">
        <v>0.96793147381656142</v>
      </c>
      <c r="AS59" s="6">
        <v>1.6453185352372681</v>
      </c>
      <c r="AT59" s="1"/>
      <c r="AU59" s="5">
        <f t="array" ref="AU59">EXP(AQ59)/(SUM(EXP(AQ59:AS59)))</f>
        <v>0.84555030111150709</v>
      </c>
      <c r="AV59" s="1">
        <f t="array" ref="AV59">EXP(AR59)/(SUM(EXP(AR59:AT59)))</f>
        <v>0.29863272474233099</v>
      </c>
      <c r="AW59" s="6">
        <f t="array" ref="AW59">EXP(AS59)/(SUM(EXP(AS59:AU59)))</f>
        <v>0.60887093043664742</v>
      </c>
      <c r="AY59" s="5">
        <v>1</v>
      </c>
      <c r="AZ59" s="1">
        <v>0</v>
      </c>
      <c r="BA59" s="6">
        <v>0</v>
      </c>
      <c r="BC59" s="5">
        <f t="shared" si="13"/>
        <v>7.2860551466165269E-2</v>
      </c>
      <c r="BD59" s="1">
        <f t="shared" si="14"/>
        <v>0</v>
      </c>
      <c r="BE59" s="6">
        <f t="shared" si="15"/>
        <v>0</v>
      </c>
      <c r="BI59" s="5">
        <f t="shared" si="22"/>
        <v>-2.2609199402460756E-2</v>
      </c>
      <c r="BJ59" s="1">
        <f t="shared" si="23"/>
        <v>0.9976738767058021</v>
      </c>
      <c r="BK59" s="6">
        <f t="shared" si="24"/>
        <v>0.99949455040989943</v>
      </c>
      <c r="BT59" s="5">
        <v>3.3159271029960849E-3</v>
      </c>
      <c r="BU59" s="1">
        <v>1.8977081051251596E-3</v>
      </c>
      <c r="BV59" s="1">
        <v>4.3176336827400709E-4</v>
      </c>
      <c r="BW59" s="1">
        <v>8.216079485137676E-3</v>
      </c>
      <c r="BX59" s="6">
        <v>5.2126924393129034E-3</v>
      </c>
      <c r="BY59" s="1"/>
      <c r="BZ59" s="1"/>
      <c r="CA59" s="1"/>
      <c r="CB59" s="1"/>
    </row>
    <row r="60" spans="1:80" x14ac:dyDescent="0.2">
      <c r="A60" s="5">
        <v>0.35746347386716815</v>
      </c>
      <c r="B60" s="1">
        <v>-0.32885738047366958</v>
      </c>
      <c r="C60" s="1">
        <v>1.1458877688059437</v>
      </c>
      <c r="D60" s="1">
        <v>-0.80925118427590548</v>
      </c>
      <c r="E60" s="1">
        <v>0.15857170186798558</v>
      </c>
      <c r="F60" s="1">
        <v>1.1294637042893296</v>
      </c>
      <c r="G60" s="1">
        <v>1.2054933009281177</v>
      </c>
      <c r="H60" s="1">
        <v>-0.41782893239778801</v>
      </c>
      <c r="I60" s="1">
        <v>0.12107098203104676</v>
      </c>
      <c r="J60" s="1">
        <v>0.40744204368511117</v>
      </c>
      <c r="K60" s="1">
        <v>0.49379743724980019</v>
      </c>
      <c r="L60" s="1">
        <v>0.32248132593108014</v>
      </c>
      <c r="M60" s="6">
        <v>1.6658301431619258</v>
      </c>
      <c r="X60" s="5">
        <v>2.5690028075901115</v>
      </c>
      <c r="Y60" s="1">
        <v>2.4399342157324639</v>
      </c>
      <c r="Z60" s="1">
        <v>2.6187961461032696</v>
      </c>
      <c r="AA60" s="1">
        <v>1.9616459318071715</v>
      </c>
      <c r="AB60" s="6">
        <v>2.7863701399514569</v>
      </c>
      <c r="AD60" s="5">
        <f t="shared" si="8"/>
        <v>0.98832972958039145</v>
      </c>
      <c r="AE60" s="1">
        <f t="shared" si="9"/>
        <v>0.98491856173071901</v>
      </c>
      <c r="AF60" s="1">
        <f t="shared" si="10"/>
        <v>0.98943009092125134</v>
      </c>
      <c r="AG60" s="1">
        <f t="shared" si="11"/>
        <v>0.96121522741421239</v>
      </c>
      <c r="AH60" s="6">
        <f t="shared" si="12"/>
        <v>0.99242866558505416</v>
      </c>
      <c r="AI60" s="1"/>
      <c r="AJ60" s="1"/>
      <c r="AK60" s="1"/>
      <c r="AL60" s="1"/>
      <c r="AM60" s="1"/>
      <c r="AN60" s="1"/>
      <c r="AO60" s="1"/>
      <c r="AP60" s="1"/>
      <c r="AQ60" s="5">
        <v>3.7208553576738259</v>
      </c>
      <c r="AR60" s="1">
        <v>0.96176812303965264</v>
      </c>
      <c r="AS60" s="6">
        <v>1.605432702941354</v>
      </c>
      <c r="AT60" s="1"/>
      <c r="AU60" s="5">
        <f t="array" ref="AU60">EXP(AQ60)/(SUM(EXP(AQ60:AS60)))</f>
        <v>0.84464319056776216</v>
      </c>
      <c r="AV60" s="1">
        <f t="array" ref="AV60">EXP(AR60)/(SUM(EXP(AR60:AT60)))</f>
        <v>0.304352862209328</v>
      </c>
      <c r="AW60" s="6">
        <f t="array" ref="AW60">EXP(AS60)/(SUM(EXP(AS60:AU60)))</f>
        <v>0.59948444607096174</v>
      </c>
      <c r="AY60" s="5">
        <v>1</v>
      </c>
      <c r="AZ60" s="1">
        <v>0</v>
      </c>
      <c r="BA60" s="6">
        <v>0</v>
      </c>
      <c r="BC60" s="5">
        <f t="shared" si="13"/>
        <v>7.3326714829577075E-2</v>
      </c>
      <c r="BD60" s="1">
        <f t="shared" si="14"/>
        <v>0</v>
      </c>
      <c r="BE60" s="6">
        <f t="shared" si="15"/>
        <v>0</v>
      </c>
      <c r="BI60" s="5">
        <f t="shared" si="22"/>
        <v>-1.1670270419608553E-2</v>
      </c>
      <c r="BJ60" s="1">
        <f t="shared" si="23"/>
        <v>0.98491856173071901</v>
      </c>
      <c r="BK60" s="6">
        <f t="shared" si="24"/>
        <v>0.98943009092125134</v>
      </c>
      <c r="BT60" s="5">
        <v>1.9472134019785944E-3</v>
      </c>
      <c r="BU60" s="1">
        <v>1.23680541854456E-2</v>
      </c>
      <c r="BV60" s="1">
        <v>8.9960570240671077E-3</v>
      </c>
      <c r="BW60" s="1">
        <v>7.5297897841340777E-2</v>
      </c>
      <c r="BX60" s="6">
        <v>9.5402868214473496E-3</v>
      </c>
      <c r="BY60" s="1"/>
      <c r="BZ60" s="1"/>
      <c r="CA60" s="1"/>
      <c r="CB60" s="1"/>
    </row>
    <row r="61" spans="1:80" x14ac:dyDescent="0.2">
      <c r="A61" s="5">
        <v>0.88862740882722679</v>
      </c>
      <c r="B61" s="1">
        <v>-0.81359547909549368</v>
      </c>
      <c r="C61" s="1">
        <v>0.48792640478188315</v>
      </c>
      <c r="D61" s="1">
        <v>-0.83927968350482218</v>
      </c>
      <c r="E61" s="1">
        <v>0.57985174563666375</v>
      </c>
      <c r="F61" s="1">
        <v>1.7703963236039089</v>
      </c>
      <c r="G61" s="1">
        <v>1.6472386587566401</v>
      </c>
      <c r="H61" s="1">
        <v>-1.3847656600269038</v>
      </c>
      <c r="I61" s="1">
        <v>0.78686295150910601</v>
      </c>
      <c r="J61" s="1">
        <v>0.7534980300545725</v>
      </c>
      <c r="K61" s="1">
        <v>-0.29592353157737067</v>
      </c>
      <c r="L61" s="1">
        <v>0.36485461039151251</v>
      </c>
      <c r="M61" s="6">
        <v>1.713597549241016</v>
      </c>
      <c r="X61" s="5">
        <v>2.0900773358042777</v>
      </c>
      <c r="Y61" s="1">
        <v>2.7851177432734864</v>
      </c>
      <c r="Z61" s="1">
        <v>3.7900352590496174</v>
      </c>
      <c r="AA61" s="1">
        <v>2.5575797493654822</v>
      </c>
      <c r="AB61" s="6">
        <v>2.9528232719964986</v>
      </c>
      <c r="AD61" s="5">
        <f t="shared" si="8"/>
        <v>0.96986861098031019</v>
      </c>
      <c r="AE61" s="1">
        <f t="shared" si="9"/>
        <v>0.99240974924919134</v>
      </c>
      <c r="AF61" s="1">
        <f t="shared" si="10"/>
        <v>0.99897947056506109</v>
      </c>
      <c r="AG61" s="1">
        <f t="shared" si="11"/>
        <v>0.98806165009955671</v>
      </c>
      <c r="AH61" s="6">
        <f t="shared" si="12"/>
        <v>0.99456676022889035</v>
      </c>
      <c r="AI61" s="1"/>
      <c r="AJ61" s="1"/>
      <c r="AK61" s="1"/>
      <c r="AL61" s="1"/>
      <c r="AM61" s="1"/>
      <c r="AN61" s="1"/>
      <c r="AO61" s="1"/>
      <c r="AP61" s="1"/>
      <c r="AQ61" s="5">
        <v>3.7365851983004994</v>
      </c>
      <c r="AR61" s="1">
        <v>0.96482775659449693</v>
      </c>
      <c r="AS61" s="6">
        <v>1.6364900080299711</v>
      </c>
      <c r="AT61" s="1"/>
      <c r="AU61" s="5">
        <f t="array" ref="AU61">EXP(AQ61)/(SUM(EXP(AQ61:AS61)))</f>
        <v>0.84388417185831244</v>
      </c>
      <c r="AV61" s="1">
        <f t="array" ref="AV61">EXP(AR61)/(SUM(EXP(AR61:AT61)))</f>
        <v>0.29953237457833209</v>
      </c>
      <c r="AW61" s="6">
        <f t="array" ref="AW61">EXP(AS61)/(SUM(EXP(AS61:AU61)))</f>
        <v>0.60704446080537977</v>
      </c>
      <c r="AY61" s="5">
        <v>1</v>
      </c>
      <c r="AZ61" s="1">
        <v>0</v>
      </c>
      <c r="BA61" s="6">
        <v>0</v>
      </c>
      <c r="BC61" s="5">
        <f t="shared" si="13"/>
        <v>7.3717158794789878E-2</v>
      </c>
      <c r="BD61" s="1">
        <f t="shared" si="14"/>
        <v>0</v>
      </c>
      <c r="BE61" s="6">
        <f t="shared" si="15"/>
        <v>0</v>
      </c>
      <c r="BI61" s="5">
        <f t="shared" si="22"/>
        <v>-3.0131389019689814E-2</v>
      </c>
      <c r="BJ61" s="1">
        <f t="shared" si="23"/>
        <v>0.99240974924919134</v>
      </c>
      <c r="BK61" s="6">
        <f t="shared" si="24"/>
        <v>0.99897947056506109</v>
      </c>
      <c r="BT61" s="5">
        <v>3.9309773387702796E-3</v>
      </c>
      <c r="BU61" s="1">
        <v>6.0458194489917049E-3</v>
      </c>
      <c r="BV61" s="1">
        <v>8.6323715677874416E-4</v>
      </c>
      <c r="BW61" s="1">
        <v>2.3370912646140239E-2</v>
      </c>
      <c r="BX61" s="6">
        <v>6.7893890817724966E-3</v>
      </c>
      <c r="BY61" s="1"/>
      <c r="BZ61" s="1"/>
      <c r="CA61" s="1"/>
      <c r="CB61" s="1"/>
    </row>
    <row r="62" spans="1:80" x14ac:dyDescent="0.2">
      <c r="A62" s="5">
        <v>-0.77898029395434853</v>
      </c>
      <c r="B62" s="1">
        <v>-1.2534504204375192</v>
      </c>
      <c r="C62" s="1">
        <v>-3.6791622340371632</v>
      </c>
      <c r="D62" s="1">
        <v>-2.6710181364687129</v>
      </c>
      <c r="E62" s="1">
        <v>-0.82441506692559685</v>
      </c>
      <c r="F62" s="1">
        <v>-0.50491447496284769</v>
      </c>
      <c r="G62" s="1">
        <v>-1.4650581804897682</v>
      </c>
      <c r="H62" s="1">
        <v>-0.65956311430506676</v>
      </c>
      <c r="I62" s="1">
        <v>-2.0515133394236722</v>
      </c>
      <c r="J62" s="1">
        <v>-1.3444663873102869</v>
      </c>
      <c r="K62" s="1">
        <v>0.40605066293567005</v>
      </c>
      <c r="L62" s="1">
        <v>-1.1182103457236083</v>
      </c>
      <c r="M62" s="6">
        <v>-0.72254016079259298</v>
      </c>
      <c r="X62" s="5">
        <v>-4.8437082963393872</v>
      </c>
      <c r="Y62" s="1">
        <v>-7.4467633807657707</v>
      </c>
      <c r="Z62" s="1">
        <v>-9.2326133448478434</v>
      </c>
      <c r="AA62" s="1">
        <v>-7.6409245219330373</v>
      </c>
      <c r="AB62" s="6">
        <v>-6.3954879604188113</v>
      </c>
      <c r="AD62" s="5">
        <f t="shared" si="8"/>
        <v>-0.99987588865723331</v>
      </c>
      <c r="AE62" s="1">
        <f t="shared" si="9"/>
        <v>-0.99999931946046616</v>
      </c>
      <c r="AF62" s="1">
        <f t="shared" si="10"/>
        <v>-0.99999998087136721</v>
      </c>
      <c r="AG62" s="1">
        <f t="shared" si="11"/>
        <v>-0.99999953846229894</v>
      </c>
      <c r="AH62" s="6">
        <f t="shared" si="12"/>
        <v>-0.99999442841801822</v>
      </c>
      <c r="AI62" s="1"/>
      <c r="AJ62" s="1"/>
      <c r="AK62" s="1"/>
      <c r="AL62" s="1"/>
      <c r="AM62" s="1"/>
      <c r="AN62" s="1"/>
      <c r="AO62" s="1"/>
      <c r="AP62" s="1"/>
      <c r="AQ62" s="5">
        <v>-3.7868228013199272</v>
      </c>
      <c r="AR62" s="1">
        <v>-0.97258335465896195</v>
      </c>
      <c r="AS62" s="6">
        <v>-1.6509306850769705</v>
      </c>
      <c r="AT62" s="1"/>
      <c r="AU62" s="5">
        <f t="array" ref="AU62">EXP(AQ62)/(SUM(EXP(AQ62:AS62)))</f>
        <v>3.8248115304583524E-2</v>
      </c>
      <c r="AV62" s="1">
        <f t="array" ref="AV62">EXP(AR62)/(SUM(EXP(AR62:AT62)))</f>
        <v>0.24083485089285825</v>
      </c>
      <c r="AW62" s="6">
        <f t="array" ref="AW62">EXP(AS62)/(SUM(EXP(AS62:AU62)))</f>
        <v>8.6007742673452042E-2</v>
      </c>
      <c r="AY62" s="5">
        <v>0</v>
      </c>
      <c r="AZ62" s="1">
        <v>1</v>
      </c>
      <c r="BA62" s="6">
        <v>0</v>
      </c>
      <c r="BC62" s="5">
        <f t="shared" si="13"/>
        <v>0</v>
      </c>
      <c r="BD62" s="1">
        <f t="shared" si="14"/>
        <v>0.61828066668629711</v>
      </c>
      <c r="BE62" s="6">
        <f t="shared" si="15"/>
        <v>0</v>
      </c>
      <c r="BI62" s="5">
        <f t="shared" si="22"/>
        <v>-0.99987588865723331</v>
      </c>
      <c r="BJ62" s="1">
        <f t="shared" si="23"/>
        <v>-1.9999993194604662</v>
      </c>
      <c r="BK62" s="6">
        <f t="shared" si="24"/>
        <v>-0.99999998087136721</v>
      </c>
      <c r="BT62" s="5">
        <v>-2.9161884330560514E-4</v>
      </c>
      <c r="BU62" s="1">
        <v>-2.2643325295762046E-6</v>
      </c>
      <c r="BV62" s="1">
        <v>-3.713341685985686E-8</v>
      </c>
      <c r="BW62" s="1">
        <v>-1.6894662423629668E-6</v>
      </c>
      <c r="BX62" s="6">
        <v>-1.9424633224657963E-5</v>
      </c>
      <c r="BY62" s="1"/>
      <c r="BZ62" s="1"/>
      <c r="CA62" s="1"/>
      <c r="CB62" s="1"/>
    </row>
    <row r="63" spans="1:80" x14ac:dyDescent="0.2">
      <c r="A63" s="5">
        <v>-0.82839089255528298</v>
      </c>
      <c r="B63" s="1">
        <v>-1.1098243171421638</v>
      </c>
      <c r="C63" s="1">
        <v>-0.31624859569196867</v>
      </c>
      <c r="D63" s="1">
        <v>-1.0494791781072357</v>
      </c>
      <c r="E63" s="1">
        <v>8.8358361239872549E-2</v>
      </c>
      <c r="F63" s="1">
        <v>-0.39275126658279663</v>
      </c>
      <c r="G63" s="1">
        <v>-0.94299548487424145</v>
      </c>
      <c r="H63" s="1">
        <v>2.1606690079465212</v>
      </c>
      <c r="I63" s="1">
        <v>-2.0690341807257262</v>
      </c>
      <c r="J63" s="1">
        <v>-0.77347400980067571</v>
      </c>
      <c r="K63" s="1">
        <v>1.2835184060769704</v>
      </c>
      <c r="L63" s="1">
        <v>-1.3300767680257686</v>
      </c>
      <c r="M63" s="6">
        <v>-0.21302116261562898</v>
      </c>
      <c r="X63" s="5">
        <v>-0.19427881215695686</v>
      </c>
      <c r="Y63" s="1">
        <v>-1.9241767665505543</v>
      </c>
      <c r="Z63" s="1">
        <v>-3.4150528186472928</v>
      </c>
      <c r="AA63" s="1">
        <v>-2.5569748557341812</v>
      </c>
      <c r="AB63" s="6">
        <v>-2.7874299839580861</v>
      </c>
      <c r="AD63" s="5">
        <f t="shared" si="8"/>
        <v>-0.19187085709441376</v>
      </c>
      <c r="AE63" s="1">
        <f t="shared" si="9"/>
        <v>-0.95826007486828335</v>
      </c>
      <c r="AF63" s="1">
        <f t="shared" si="10"/>
        <v>-0.99784084560362662</v>
      </c>
      <c r="AG63" s="1">
        <f t="shared" si="11"/>
        <v>-0.98804728486394056</v>
      </c>
      <c r="AH63" s="6">
        <f t="shared" si="12"/>
        <v>-0.99244463689127671</v>
      </c>
      <c r="AI63" s="1"/>
      <c r="AJ63" s="1"/>
      <c r="AK63" s="1"/>
      <c r="AL63" s="1"/>
      <c r="AM63" s="1"/>
      <c r="AN63" s="1"/>
      <c r="AO63" s="1"/>
      <c r="AP63" s="1"/>
      <c r="AQ63" s="5">
        <v>-2.9260498952106078</v>
      </c>
      <c r="AR63" s="1">
        <v>-0.89155051327983703</v>
      </c>
      <c r="AS63" s="6">
        <v>-1.6177660561731448</v>
      </c>
      <c r="AT63" s="1"/>
      <c r="AU63" s="5">
        <f t="array" ref="AU63">EXP(AQ63)/(SUM(EXP(AQ63:AS63)))</f>
        <v>8.0983194255692656E-2</v>
      </c>
      <c r="AV63" s="1">
        <f t="array" ref="AV63">EXP(AR63)/(SUM(EXP(AR63:AT63)))</f>
        <v>0.25493006121658157</v>
      </c>
      <c r="AW63" s="6">
        <f t="array" ref="AW63">EXP(AS63)/(SUM(EXP(AS63:AU63)))</f>
        <v>8.6889128036280766E-2</v>
      </c>
      <c r="AY63" s="5">
        <v>0</v>
      </c>
      <c r="AZ63" s="1">
        <v>1</v>
      </c>
      <c r="BA63" s="6">
        <v>0</v>
      </c>
      <c r="BC63" s="5">
        <f t="shared" si="13"/>
        <v>0</v>
      </c>
      <c r="BD63" s="1">
        <f t="shared" si="14"/>
        <v>0.59357894973784775</v>
      </c>
      <c r="BE63" s="6">
        <f t="shared" si="15"/>
        <v>0</v>
      </c>
      <c r="BI63" s="5">
        <f t="shared" si="22"/>
        <v>-0.19187085709441376</v>
      </c>
      <c r="BJ63" s="1">
        <f t="shared" si="23"/>
        <v>-1.9582600748682832</v>
      </c>
      <c r="BK63" s="6">
        <f t="shared" si="24"/>
        <v>-0.99784084560362662</v>
      </c>
      <c r="BT63" s="5">
        <v>-0.35058846953726408</v>
      </c>
      <c r="BU63" s="1">
        <v>-7.4694784054782248E-2</v>
      </c>
      <c r="BV63" s="1">
        <v>-2.5261465346476486E-3</v>
      </c>
      <c r="BW63" s="1">
        <v>-2.8003217946397371E-2</v>
      </c>
      <c r="BX63" s="6">
        <v>-1.861638952071511E-2</v>
      </c>
      <c r="BY63" s="1"/>
      <c r="BZ63" s="1"/>
      <c r="CA63" s="1"/>
      <c r="CB63" s="1"/>
    </row>
    <row r="64" spans="1:80" x14ac:dyDescent="0.2">
      <c r="A64" s="5">
        <v>-0.44545875339803215</v>
      </c>
      <c r="B64" s="1">
        <v>-0.87643189928721144</v>
      </c>
      <c r="C64" s="1">
        <v>-1.2666372326156101</v>
      </c>
      <c r="D64" s="1">
        <v>-0.80925118427590548</v>
      </c>
      <c r="E64" s="1">
        <v>1.8145020611759512E-2</v>
      </c>
      <c r="F64" s="1">
        <v>-0.44082121303138977</v>
      </c>
      <c r="G64" s="1">
        <v>-0.62172613372622532</v>
      </c>
      <c r="H64" s="1">
        <v>1.3548884015889247</v>
      </c>
      <c r="I64" s="1">
        <v>-1.7010965133825884</v>
      </c>
      <c r="J64" s="1">
        <v>0.29929954794465452</v>
      </c>
      <c r="K64" s="1">
        <v>9.8936952836214509E-2</v>
      </c>
      <c r="L64" s="1">
        <v>-1.443072193253587</v>
      </c>
      <c r="M64" s="6">
        <v>-0.94545472249501472</v>
      </c>
      <c r="X64" s="5">
        <v>-1.9699445228438672</v>
      </c>
      <c r="Y64" s="1">
        <v>-3.2143897181820318</v>
      </c>
      <c r="Z64" s="1">
        <v>-2.9831344979621592</v>
      </c>
      <c r="AA64" s="1">
        <v>-2.7237341158964918</v>
      </c>
      <c r="AB64" s="6">
        <v>-3.7692013395680113</v>
      </c>
      <c r="AD64" s="5">
        <f t="shared" si="8"/>
        <v>-0.96184145251457787</v>
      </c>
      <c r="AE64" s="1">
        <f t="shared" si="9"/>
        <v>-0.99677636403296532</v>
      </c>
      <c r="AF64" s="1">
        <f t="shared" si="10"/>
        <v>-0.99488553420310777</v>
      </c>
      <c r="AG64" s="1">
        <f t="shared" si="11"/>
        <v>-0.99142255330301909</v>
      </c>
      <c r="AH64" s="6">
        <f t="shared" si="12"/>
        <v>-0.99893607204741941</v>
      </c>
      <c r="AI64" s="1"/>
      <c r="AJ64" s="1"/>
      <c r="AK64" s="1"/>
      <c r="AL64" s="1"/>
      <c r="AM64" s="1"/>
      <c r="AN64" s="1"/>
      <c r="AO64" s="1"/>
      <c r="AP64" s="1"/>
      <c r="AQ64" s="5">
        <v>-3.7359312425865205</v>
      </c>
      <c r="AR64" s="1">
        <v>-0.96757660912935972</v>
      </c>
      <c r="AS64" s="6">
        <v>-1.6392737068185255</v>
      </c>
      <c r="AT64" s="1"/>
      <c r="AU64" s="5">
        <f t="array" ref="AU64">EXP(AQ64)/(SUM(EXP(AQ64:AS64)))</f>
        <v>3.9886215564151173E-2</v>
      </c>
      <c r="AV64" s="1">
        <f t="array" ref="AV64">EXP(AR64)/(SUM(EXP(AR64:AT64)))</f>
        <v>0.24140592939043282</v>
      </c>
      <c r="AW64" s="6">
        <f t="array" ref="AW64">EXP(AS64)/(SUM(EXP(AS64:AU64)))</f>
        <v>8.6862279281413615E-2</v>
      </c>
      <c r="AY64" s="5">
        <v>0</v>
      </c>
      <c r="AZ64" s="1">
        <v>1</v>
      </c>
      <c r="BA64" s="6">
        <v>0</v>
      </c>
      <c r="BC64" s="5">
        <f t="shared" si="13"/>
        <v>0</v>
      </c>
      <c r="BD64" s="1">
        <f t="shared" si="14"/>
        <v>0.61725206700618795</v>
      </c>
      <c r="BE64" s="6">
        <f t="shared" si="15"/>
        <v>0</v>
      </c>
      <c r="BI64" s="5">
        <f t="shared" si="22"/>
        <v>-0.96184145251457787</v>
      </c>
      <c r="BJ64" s="1">
        <f t="shared" si="23"/>
        <v>-1.9967763640329652</v>
      </c>
      <c r="BK64" s="6">
        <f t="shared" si="24"/>
        <v>-0.99488553420310777</v>
      </c>
      <c r="BT64" s="5">
        <v>-8.5082404996990588E-2</v>
      </c>
      <c r="BU64" s="1">
        <v>-1.0475344965866822E-2</v>
      </c>
      <c r="BV64" s="1">
        <v>-9.6980396194244443E-3</v>
      </c>
      <c r="BW64" s="1">
        <v>-3.0653769729204059E-2</v>
      </c>
      <c r="BX64" s="6">
        <v>-3.6536122435285433E-3</v>
      </c>
      <c r="BY64" s="1"/>
      <c r="BZ64" s="1"/>
      <c r="CA64" s="1"/>
      <c r="CB64" s="1"/>
    </row>
    <row r="65" spans="1:80" x14ac:dyDescent="0.2">
      <c r="A65" s="5">
        <v>0.82686416057605649</v>
      </c>
      <c r="B65" s="1">
        <v>-0.97517484530276832</v>
      </c>
      <c r="C65" s="1">
        <v>-1.6321713237400881</v>
      </c>
      <c r="D65" s="1">
        <v>-0.44890919352891084</v>
      </c>
      <c r="E65" s="1">
        <v>-0.40313502315691868</v>
      </c>
      <c r="F65" s="1">
        <v>-0.31263468916847376</v>
      </c>
      <c r="G65" s="1">
        <v>-0.24021877923795576</v>
      </c>
      <c r="H65" s="1">
        <v>-0.33725087176202828</v>
      </c>
      <c r="I65" s="1">
        <v>-1.5083672590599924</v>
      </c>
      <c r="J65" s="1">
        <v>-0.54421191883090758</v>
      </c>
      <c r="K65" s="1">
        <v>1.1957716317628404</v>
      </c>
      <c r="L65" s="1">
        <v>-0.21424694390105864</v>
      </c>
      <c r="M65" s="6">
        <v>-0.37224584954593026</v>
      </c>
      <c r="X65" s="5">
        <v>-0.25058186070134258</v>
      </c>
      <c r="Y65" s="1">
        <v>-2.1754760208235702</v>
      </c>
      <c r="Z65" s="1">
        <v>-2.5498057597346482</v>
      </c>
      <c r="AA65" s="1">
        <v>-1.9061297842714231</v>
      </c>
      <c r="AB65" s="6">
        <v>-1.8909412655893896</v>
      </c>
      <c r="AD65" s="5">
        <f t="shared" si="8"/>
        <v>-0.24546554210616006</v>
      </c>
      <c r="AE65" s="1">
        <f t="shared" si="9"/>
        <v>-0.97453924329697739</v>
      </c>
      <c r="AF65" s="1">
        <f t="shared" si="10"/>
        <v>-0.98787571641988792</v>
      </c>
      <c r="AG65" s="1">
        <f t="shared" si="11"/>
        <v>-0.95675916396307448</v>
      </c>
      <c r="AH65" s="6">
        <f t="shared" si="12"/>
        <v>-0.95545518568458832</v>
      </c>
      <c r="AI65" s="1"/>
      <c r="AJ65" s="1"/>
      <c r="AK65" s="1"/>
      <c r="AL65" s="1"/>
      <c r="AM65" s="1"/>
      <c r="AN65" s="1"/>
      <c r="AO65" s="1"/>
      <c r="AP65" s="1"/>
      <c r="AQ65" s="5">
        <v>-2.9423822861479714</v>
      </c>
      <c r="AR65" s="1">
        <v>-0.8816179156254208</v>
      </c>
      <c r="AS65" s="6">
        <v>-1.5799343258245659</v>
      </c>
      <c r="AT65" s="1"/>
      <c r="AU65" s="5">
        <f t="array" ref="AU65">EXP(AQ65)/(SUM(EXP(AQ65:AS65)))</f>
        <v>7.838396074743488E-2</v>
      </c>
      <c r="AV65" s="1">
        <f t="array" ref="AV65">EXP(AR65)/(SUM(EXP(AR65:AT65)))</f>
        <v>0.25560898452117919</v>
      </c>
      <c r="AW65" s="6">
        <f t="array" ref="AW65">EXP(AS65)/(SUM(EXP(AS65:AU65)))</f>
        <v>9.004863040115911E-2</v>
      </c>
      <c r="AY65" s="5">
        <v>0</v>
      </c>
      <c r="AZ65" s="1">
        <v>1</v>
      </c>
      <c r="BA65" s="6">
        <v>0</v>
      </c>
      <c r="BC65" s="5">
        <f t="shared" si="13"/>
        <v>0</v>
      </c>
      <c r="BD65" s="1">
        <f t="shared" si="14"/>
        <v>0.59242388502304866</v>
      </c>
      <c r="BE65" s="6">
        <f t="shared" si="15"/>
        <v>0</v>
      </c>
      <c r="BI65" s="5">
        <f t="shared" si="22"/>
        <v>-0.24546554210616006</v>
      </c>
      <c r="BJ65" s="1">
        <f t="shared" si="23"/>
        <v>-1.9745392432969773</v>
      </c>
      <c r="BK65" s="6">
        <f t="shared" si="24"/>
        <v>-0.98787571641988792</v>
      </c>
      <c r="BT65" s="5">
        <v>-0.39342660236023674</v>
      </c>
      <c r="BU65" s="1">
        <v>-4.8606867850285368E-2</v>
      </c>
      <c r="BV65" s="1">
        <v>-1.4657223970083139E-2</v>
      </c>
      <c r="BW65" s="1">
        <v>-0.1025402471913142</v>
      </c>
      <c r="BX65" s="6">
        <v>-0.11109203336201993</v>
      </c>
      <c r="BY65" s="1"/>
      <c r="BZ65" s="1"/>
      <c r="CA65" s="1"/>
      <c r="CB65" s="1"/>
    </row>
    <row r="66" spans="1:80" x14ac:dyDescent="0.2">
      <c r="A66" s="5">
        <v>-0.77898029395434853</v>
      </c>
      <c r="B66" s="1">
        <v>-1.0828944227742849</v>
      </c>
      <c r="C66" s="1">
        <v>-0.75488950504134078</v>
      </c>
      <c r="D66" s="1">
        <v>-0.14862420123974845</v>
      </c>
      <c r="E66" s="1">
        <v>-0.89462840755370987</v>
      </c>
      <c r="F66" s="1">
        <v>1.9306294784325537</v>
      </c>
      <c r="G66" s="1">
        <v>1.0749776270242362</v>
      </c>
      <c r="H66" s="1">
        <v>-1.3847656600269038</v>
      </c>
      <c r="I66" s="1">
        <v>0.48900864937418498</v>
      </c>
      <c r="J66" s="1">
        <v>-0.26304142990572016</v>
      </c>
      <c r="K66" s="1">
        <v>1.1518982446057753</v>
      </c>
      <c r="L66" s="1">
        <v>0.36485461039151251</v>
      </c>
      <c r="M66" s="6">
        <v>-1.0409895346531954</v>
      </c>
      <c r="X66" s="5">
        <v>-4.0309644115719578E-2</v>
      </c>
      <c r="Y66" s="1">
        <v>-1.0069121481922116</v>
      </c>
      <c r="Z66" s="1">
        <v>0.19055810549906965</v>
      </c>
      <c r="AA66" s="1">
        <v>0.57025526712805941</v>
      </c>
      <c r="AB66" s="6">
        <v>0.99645763665589349</v>
      </c>
      <c r="AD66" s="5">
        <f t="shared" si="8"/>
        <v>-4.0287825687437273E-2</v>
      </c>
      <c r="AE66" s="1">
        <f t="shared" si="9"/>
        <v>-0.76448183339235964</v>
      </c>
      <c r="AF66" s="1">
        <f t="shared" si="10"/>
        <v>0.18828458244057975</v>
      </c>
      <c r="AG66" s="1">
        <f t="shared" si="11"/>
        <v>0.51554672275202806</v>
      </c>
      <c r="AH66" s="6">
        <f t="shared" si="12"/>
        <v>0.76010243605567573</v>
      </c>
      <c r="AI66" s="1"/>
      <c r="AJ66" s="1"/>
      <c r="AK66" s="1"/>
      <c r="AL66" s="1"/>
      <c r="AM66" s="1"/>
      <c r="AN66" s="1"/>
      <c r="AO66" s="1"/>
      <c r="AP66" s="1"/>
      <c r="AQ66" s="5">
        <v>0.22308427596899033</v>
      </c>
      <c r="AR66" s="1">
        <v>0.14543637772346507</v>
      </c>
      <c r="AS66" s="6">
        <v>0.61826360850940099</v>
      </c>
      <c r="AT66" s="1"/>
      <c r="AU66" s="5">
        <f t="array" ref="AU66">EXP(AQ66)/(SUM(EXP(AQ66:AS66)))</f>
        <v>0.29326024220397118</v>
      </c>
      <c r="AV66" s="1">
        <f t="array" ref="AV66">EXP(AR66)/(SUM(EXP(AR66:AT66)))</f>
        <v>0.28825346555337145</v>
      </c>
      <c r="AW66" s="6">
        <f t="array" ref="AW66">EXP(AS66)/(SUM(EXP(AS66:AU66)))</f>
        <v>0.4422031128942806</v>
      </c>
      <c r="AY66" s="5">
        <v>0</v>
      </c>
      <c r="AZ66" s="1">
        <v>1</v>
      </c>
      <c r="BA66" s="6">
        <v>0</v>
      </c>
      <c r="BC66" s="5">
        <f t="shared" si="13"/>
        <v>0</v>
      </c>
      <c r="BD66" s="1">
        <f t="shared" si="14"/>
        <v>0.54022546265717142</v>
      </c>
      <c r="BE66" s="6">
        <f t="shared" si="15"/>
        <v>0</v>
      </c>
      <c r="BI66" s="5">
        <f t="shared" si="22"/>
        <v>-4.0287825687437273E-2</v>
      </c>
      <c r="BJ66" s="1">
        <f t="shared" si="23"/>
        <v>-1.7644818333923595</v>
      </c>
      <c r="BK66" s="6">
        <f t="shared" si="24"/>
        <v>0.18828458244057975</v>
      </c>
      <c r="BT66" s="5">
        <v>-0.17516600917752642</v>
      </c>
      <c r="BU66" s="1">
        <v>-0.24371192035986386</v>
      </c>
      <c r="BV66" s="1">
        <v>-5.1931486018754337E-2</v>
      </c>
      <c r="BW66" s="1">
        <v>9.1233916168227402E-2</v>
      </c>
      <c r="BX66" s="6">
        <v>-0.36581772761434267</v>
      </c>
      <c r="BY66" s="1"/>
      <c r="BZ66" s="1"/>
      <c r="CA66" s="1"/>
      <c r="CB66" s="1"/>
    </row>
    <row r="67" spans="1:80" x14ac:dyDescent="0.2">
      <c r="A67" s="5">
        <v>-1.0260332869590252</v>
      </c>
      <c r="B67" s="1">
        <v>-0.79564221618357422</v>
      </c>
      <c r="C67" s="1">
        <v>0.5975866321192258</v>
      </c>
      <c r="D67" s="1">
        <v>-0.14862420123974845</v>
      </c>
      <c r="E67" s="1">
        <v>0.29899838312421162</v>
      </c>
      <c r="F67" s="1">
        <v>-0.64912431430862827</v>
      </c>
      <c r="G67" s="1">
        <v>-0.28037744813145782</v>
      </c>
      <c r="H67" s="1">
        <v>0.71026391650284726</v>
      </c>
      <c r="I67" s="1">
        <v>-0.98274201999836674</v>
      </c>
      <c r="J67" s="1">
        <v>-0.9118964043484602</v>
      </c>
      <c r="K67" s="1">
        <v>2.1609861492182709</v>
      </c>
      <c r="L67" s="1">
        <v>-0.53910879143103752</v>
      </c>
      <c r="M67" s="6">
        <v>-1.247981627662587</v>
      </c>
      <c r="X67" s="5">
        <v>-9.8890727420846147E-3</v>
      </c>
      <c r="Y67" s="1">
        <v>-1.6154147836464323</v>
      </c>
      <c r="Z67" s="1">
        <v>-1.9877606438272317</v>
      </c>
      <c r="AA67" s="1">
        <v>-0.48261022175237434</v>
      </c>
      <c r="AB67" s="6">
        <v>-1.6502399118950821</v>
      </c>
      <c r="AD67" s="5">
        <f t="shared" si="8"/>
        <v>-9.8887503914930602E-3</v>
      </c>
      <c r="AE67" s="1">
        <f t="shared" si="9"/>
        <v>-0.92395621400641026</v>
      </c>
      <c r="AF67" s="1">
        <f t="shared" si="10"/>
        <v>-0.96315257895281292</v>
      </c>
      <c r="AG67" s="1">
        <f t="shared" si="11"/>
        <v>-0.44833161293741325</v>
      </c>
      <c r="AH67" s="6">
        <f t="shared" si="12"/>
        <v>-0.92889053567386914</v>
      </c>
      <c r="AI67" s="1"/>
      <c r="AJ67" s="1"/>
      <c r="AK67" s="1"/>
      <c r="AL67" s="1"/>
      <c r="AM67" s="1"/>
      <c r="AN67" s="1"/>
      <c r="AO67" s="1"/>
      <c r="AP67" s="1"/>
      <c r="AQ67" s="5">
        <v>-2.224865677067049</v>
      </c>
      <c r="AR67" s="1">
        <v>-0.82343107863516973</v>
      </c>
      <c r="AS67" s="6">
        <v>-1.051946688465897</v>
      </c>
      <c r="AT67" s="1"/>
      <c r="AU67" s="5">
        <f t="array" ref="AU67">EXP(AQ67)/(SUM(EXP(AQ67:AS67)))</f>
        <v>0.12059186879730653</v>
      </c>
      <c r="AV67" s="1">
        <f t="array" ref="AV67">EXP(AR67)/(SUM(EXP(AR67:AT67)))</f>
        <v>0.24545796259069119</v>
      </c>
      <c r="AW67" s="6">
        <f t="array" ref="AW67">EXP(AS67)/(SUM(EXP(AS67:AU67)))</f>
        <v>0.14097608417250984</v>
      </c>
      <c r="AY67" s="5">
        <v>0</v>
      </c>
      <c r="AZ67" s="1">
        <v>1</v>
      </c>
      <c r="BA67" s="6">
        <v>0</v>
      </c>
      <c r="BC67" s="5">
        <f t="shared" si="13"/>
        <v>0</v>
      </c>
      <c r="BD67" s="1">
        <f t="shared" si="14"/>
        <v>0.61002287493869656</v>
      </c>
      <c r="BE67" s="6">
        <f t="shared" si="15"/>
        <v>0</v>
      </c>
      <c r="BI67" s="5">
        <f t="shared" ref="BI67:BI98" si="25">AD67-AY67</f>
        <v>-9.8887503914930602E-3</v>
      </c>
      <c r="BJ67" s="1">
        <f t="shared" ref="BJ67:BJ98" si="26">AE67-AZ67</f>
        <v>-1.9239562140064104</v>
      </c>
      <c r="BK67" s="6">
        <f t="shared" ref="BK67:BK98" si="27">AF67-BA67</f>
        <v>-0.96315257895281292</v>
      </c>
      <c r="BT67" s="5">
        <v>-0.17874865296928144</v>
      </c>
      <c r="BU67" s="1">
        <v>-0.10728066654774172</v>
      </c>
      <c r="BV67" s="1">
        <v>-3.5045528145090571E-2</v>
      </c>
      <c r="BW67" s="1">
        <v>-0.79682008006263982</v>
      </c>
      <c r="BX67" s="6">
        <v>-0.15156442783176483</v>
      </c>
      <c r="BY67" s="1"/>
      <c r="BZ67" s="1"/>
      <c r="CA67" s="1"/>
      <c r="CB67" s="1"/>
    </row>
    <row r="68" spans="1:80" x14ac:dyDescent="0.2">
      <c r="A68" s="5">
        <v>-0.77898029395434853</v>
      </c>
      <c r="B68" s="1">
        <v>-1.0110813711266071</v>
      </c>
      <c r="C68" s="1">
        <v>0.70724685945656995</v>
      </c>
      <c r="D68" s="1">
        <v>-0.41888069429999419</v>
      </c>
      <c r="E68" s="1">
        <v>-0.12228166064446655</v>
      </c>
      <c r="F68" s="1">
        <v>0.20011140628318946</v>
      </c>
      <c r="G68" s="1">
        <v>0.62319260197233806</v>
      </c>
      <c r="H68" s="1">
        <v>6.5639431416769908E-2</v>
      </c>
      <c r="I68" s="1">
        <v>0.8569463167173228</v>
      </c>
      <c r="J68" s="1">
        <v>-0.19815593246144636</v>
      </c>
      <c r="K68" s="1">
        <v>1.0202780831345801</v>
      </c>
      <c r="L68" s="1">
        <v>-0.4402377943566963</v>
      </c>
      <c r="M68" s="6">
        <v>-0.21939015009284105</v>
      </c>
      <c r="X68" s="5">
        <v>0.20158303083794094</v>
      </c>
      <c r="Y68" s="1">
        <v>0.37997686272871634</v>
      </c>
      <c r="Z68" s="1">
        <v>0.50127760173515923</v>
      </c>
      <c r="AA68" s="1">
        <v>1.0675788509143622</v>
      </c>
      <c r="AB68" s="6">
        <v>0.3744932423087638</v>
      </c>
      <c r="AD68" s="5">
        <f t="shared" ref="AD68:AD131" si="28">(EXP(2*X68)-1)/(EXP(2*X68)+1)</f>
        <v>0.19889620443096437</v>
      </c>
      <c r="AE68" s="1">
        <f t="shared" ref="AE68:AE131" si="29">(EXP(2*Y68)-1)/(EXP(2*Y68)+1)</f>
        <v>0.36268737400136436</v>
      </c>
      <c r="AF68" s="1">
        <f t="shared" ref="AF68:AF131" si="30">(EXP(2*Z68)-1)/(EXP(2*Z68)+1)</f>
        <v>0.46312133083613127</v>
      </c>
      <c r="AG68" s="1">
        <f t="shared" ref="AG68:AG131" si="31">(EXP(2*AA68)-1)/(EXP(2*AA68)+1)</f>
        <v>0.78854730558768515</v>
      </c>
      <c r="AH68" s="6">
        <f t="shared" ref="AH68:AH131" si="32">(EXP(2*AB68)-1)/(EXP(2*AB68)+1)</f>
        <v>0.3579156383089323</v>
      </c>
      <c r="AI68" s="1"/>
      <c r="AJ68" s="1"/>
      <c r="AK68" s="1"/>
      <c r="AL68" s="1"/>
      <c r="AM68" s="1"/>
      <c r="AN68" s="1"/>
      <c r="AO68" s="1"/>
      <c r="AP68" s="1"/>
      <c r="AQ68" s="5">
        <v>1.5963703427452551</v>
      </c>
      <c r="AR68" s="1">
        <v>0.35087419236991091</v>
      </c>
      <c r="AS68" s="6">
        <v>1.0558190220073747</v>
      </c>
      <c r="AT68" s="1"/>
      <c r="AU68" s="5">
        <f t="array" ref="AU68">EXP(AQ68)/(SUM(EXP(AQ68:AS68)))</f>
        <v>0.53469498292815154</v>
      </c>
      <c r="AV68" s="1">
        <f t="array" ref="AV68">EXP(AR68)/(SUM(EXP(AR68:AT68)))</f>
        <v>0.26825420523965626</v>
      </c>
      <c r="AW68" s="6">
        <f t="array" ref="AW68">EXP(AS68)/(SUM(EXP(AS68:AU68)))</f>
        <v>0.51499669715859497</v>
      </c>
      <c r="AY68" s="5">
        <v>0</v>
      </c>
      <c r="AZ68" s="1">
        <v>1</v>
      </c>
      <c r="BA68" s="6">
        <v>0</v>
      </c>
      <c r="BC68" s="5">
        <f t="shared" ref="BC68:BC131" si="33">-AY68*LOG(AU68)</f>
        <v>0</v>
      </c>
      <c r="BD68" s="1">
        <f t="shared" ref="BD68:BD131" si="34">-AZ68*LOG(AV68)</f>
        <v>0.57145346116792817</v>
      </c>
      <c r="BE68" s="6">
        <f t="shared" ref="BE68:BE131" si="35">-BA68*LOG(AW68)</f>
        <v>0</v>
      </c>
      <c r="BI68" s="5">
        <f t="shared" si="25"/>
        <v>0.19889620443096437</v>
      </c>
      <c r="BJ68" s="1">
        <f t="shared" si="26"/>
        <v>-0.6373126259986357</v>
      </c>
      <c r="BK68" s="6">
        <f t="shared" si="27"/>
        <v>0.46312133083613127</v>
      </c>
      <c r="BT68" s="5">
        <v>0.15101157392744524</v>
      </c>
      <c r="BU68" s="1">
        <v>2.1567688583482528E-2</v>
      </c>
      <c r="BV68" s="1">
        <v>0.18129222760673072</v>
      </c>
      <c r="BW68" s="1">
        <v>0.23016858825389078</v>
      </c>
      <c r="BX68" s="6">
        <v>-0.10769173143715652</v>
      </c>
      <c r="BY68" s="1"/>
      <c r="BZ68" s="1"/>
      <c r="CA68" s="1"/>
      <c r="CB68" s="1"/>
    </row>
    <row r="69" spans="1:80" x14ac:dyDescent="0.2">
      <c r="A69" s="5">
        <v>0.13511578016295869</v>
      </c>
      <c r="B69" s="1">
        <v>-1.1906140002458012</v>
      </c>
      <c r="C69" s="1">
        <v>-2.4363463242139392</v>
      </c>
      <c r="D69" s="1">
        <v>-1.3497641703963981</v>
      </c>
      <c r="E69" s="1">
        <v>-1.5265484732067272</v>
      </c>
      <c r="F69" s="1">
        <v>1.0974170733236006</v>
      </c>
      <c r="G69" s="1">
        <v>1.1552949648112405</v>
      </c>
      <c r="H69" s="1">
        <v>-0.82071923557658621</v>
      </c>
      <c r="I69" s="1">
        <v>1.2073631427584059</v>
      </c>
      <c r="J69" s="1">
        <v>0.1046430556118324</v>
      </c>
      <c r="K69" s="1">
        <v>0.71316437303512559</v>
      </c>
      <c r="L69" s="1">
        <v>0.80271188314931019</v>
      </c>
      <c r="M69" s="6">
        <v>-0.77986104808750145</v>
      </c>
      <c r="X69" s="5">
        <v>-0.83306985125152067</v>
      </c>
      <c r="Y69" s="1">
        <v>-0.69386133532100791</v>
      </c>
      <c r="Z69" s="1">
        <v>-0.12660185319951128</v>
      </c>
      <c r="AA69" s="1">
        <v>0.23655553481827679</v>
      </c>
      <c r="AB69" s="6">
        <v>1.102675956562543</v>
      </c>
      <c r="AD69" s="5">
        <f t="shared" si="28"/>
        <v>-0.68212092878038877</v>
      </c>
      <c r="AE69" s="1">
        <f t="shared" si="29"/>
        <v>-0.60045686320679015</v>
      </c>
      <c r="AF69" s="1">
        <f t="shared" si="30"/>
        <v>-0.12592976901018749</v>
      </c>
      <c r="AG69" s="1">
        <f t="shared" si="31"/>
        <v>0.23223968005499335</v>
      </c>
      <c r="AH69" s="6">
        <f t="shared" si="32"/>
        <v>0.80145817199417346</v>
      </c>
      <c r="AI69" s="1"/>
      <c r="AJ69" s="1"/>
      <c r="AK69" s="1"/>
      <c r="AL69" s="1"/>
      <c r="AM69" s="1"/>
      <c r="AN69" s="1"/>
      <c r="AO69" s="1"/>
      <c r="AP69" s="1"/>
      <c r="AQ69" s="5">
        <v>-0.62010458297636595</v>
      </c>
      <c r="AR69" s="1">
        <v>0.14465343416941412</v>
      </c>
      <c r="AS69" s="6">
        <v>0.23028266479026538</v>
      </c>
      <c r="AT69" s="1"/>
      <c r="AU69" s="5">
        <f t="array" ref="AU69">EXP(AQ69)/(SUM(EXP(AQ69:AS69)))</f>
        <v>0.18218163523480849</v>
      </c>
      <c r="AV69" s="1">
        <f t="array" ref="AV69">EXP(AR69)/(SUM(EXP(AR69:AT69)))</f>
        <v>0.33844103252927593</v>
      </c>
      <c r="AW69" s="6">
        <f t="array" ref="AW69">EXP(AS69)/(SUM(EXP(AS69:AU69)))</f>
        <v>0.36398757262097403</v>
      </c>
      <c r="AY69" s="5">
        <v>0</v>
      </c>
      <c r="AZ69" s="1">
        <v>1</v>
      </c>
      <c r="BA69" s="6">
        <v>0</v>
      </c>
      <c r="BC69" s="5">
        <f t="shared" si="33"/>
        <v>0</v>
      </c>
      <c r="BD69" s="1">
        <f t="shared" si="34"/>
        <v>0.47051698865683073</v>
      </c>
      <c r="BE69" s="6">
        <f t="shared" si="35"/>
        <v>0</v>
      </c>
      <c r="BI69" s="5">
        <f t="shared" si="25"/>
        <v>-0.68212092878038877</v>
      </c>
      <c r="BJ69" s="1">
        <f t="shared" si="26"/>
        <v>-1.6004568632067901</v>
      </c>
      <c r="BK69" s="6">
        <f t="shared" si="27"/>
        <v>-0.12592976901018749</v>
      </c>
      <c r="BT69" s="5">
        <v>-0.43303277070294727</v>
      </c>
      <c r="BU69" s="1">
        <v>-0.73648822908603873</v>
      </c>
      <c r="BV69" s="1">
        <v>-0.4586021115747459</v>
      </c>
      <c r="BW69" s="1">
        <v>-0.66259392897544556</v>
      </c>
      <c r="BX69" s="6">
        <v>-0.43624510886486867</v>
      </c>
      <c r="BY69" s="1"/>
      <c r="BZ69" s="1"/>
      <c r="CA69" s="1"/>
      <c r="CB69" s="1"/>
    </row>
    <row r="70" spans="1:80" x14ac:dyDescent="0.2">
      <c r="A70" s="5">
        <v>-0.77898029395434853</v>
      </c>
      <c r="B70" s="1">
        <v>-1.046987896950446</v>
      </c>
      <c r="C70" s="1">
        <v>-1.6321713237400881</v>
      </c>
      <c r="D70" s="1">
        <v>3.1546794133749424E-2</v>
      </c>
      <c r="E70" s="1">
        <v>-1.5265484732067272</v>
      </c>
      <c r="F70" s="1">
        <v>-0.29661137368560964</v>
      </c>
      <c r="G70" s="1">
        <v>-2.938576754707006E-2</v>
      </c>
      <c r="H70" s="1">
        <v>-0.74014117494082643</v>
      </c>
      <c r="I70" s="1">
        <v>-0.96522117869631252</v>
      </c>
      <c r="J70" s="1">
        <v>-0.16355033382450018</v>
      </c>
      <c r="K70" s="1">
        <v>0.71316437303512559</v>
      </c>
      <c r="L70" s="1">
        <v>1.2264447277536301</v>
      </c>
      <c r="M70" s="6">
        <v>-0.75438509817865329</v>
      </c>
      <c r="X70" s="5">
        <v>-1.8473334339537553</v>
      </c>
      <c r="Y70" s="1">
        <v>-3.4584394378366738</v>
      </c>
      <c r="Z70" s="1">
        <v>-4.0255628436469379</v>
      </c>
      <c r="AA70" s="1">
        <v>-2.6720427282996035</v>
      </c>
      <c r="AB70" s="6">
        <v>-1.2290549310841845</v>
      </c>
      <c r="AD70" s="5">
        <f t="shared" si="28"/>
        <v>-0.9514941825726656</v>
      </c>
      <c r="AE70" s="1">
        <f t="shared" si="29"/>
        <v>-0.99802012609842194</v>
      </c>
      <c r="AF70" s="1">
        <f t="shared" si="30"/>
        <v>-0.99936271729813797</v>
      </c>
      <c r="AG70" s="1">
        <f t="shared" si="31"/>
        <v>-0.99049277480863418</v>
      </c>
      <c r="AH70" s="6">
        <f t="shared" si="32"/>
        <v>-0.84230498051549518</v>
      </c>
      <c r="AI70" s="1"/>
      <c r="AJ70" s="1"/>
      <c r="AK70" s="1"/>
      <c r="AL70" s="1"/>
      <c r="AM70" s="1"/>
      <c r="AN70" s="1"/>
      <c r="AO70" s="1"/>
      <c r="AP70" s="1"/>
      <c r="AQ70" s="5">
        <v>-3.6339614970729137</v>
      </c>
      <c r="AR70" s="1">
        <v>-0.89007516429981692</v>
      </c>
      <c r="AS70" s="6">
        <v>-1.6157514590335742</v>
      </c>
      <c r="AT70" s="1"/>
      <c r="AU70" s="5">
        <f t="array" ref="AU70">EXP(AQ70)/(SUM(EXP(AQ70:AS70)))</f>
        <v>4.1541810215002806E-2</v>
      </c>
      <c r="AV70" s="1">
        <f t="array" ref="AV70">EXP(AR70)/(SUM(EXP(AR70:AT70)))</f>
        <v>0.2551469631806158</v>
      </c>
      <c r="AW70" s="6">
        <f t="array" ref="AW70">EXP(AS70)/(SUM(EXP(AS70:AU70)))</f>
        <v>8.867793669111379E-2</v>
      </c>
      <c r="AY70" s="5">
        <v>0</v>
      </c>
      <c r="AZ70" s="1">
        <v>1</v>
      </c>
      <c r="BA70" s="6">
        <v>0</v>
      </c>
      <c r="BC70" s="5">
        <f t="shared" si="33"/>
        <v>0</v>
      </c>
      <c r="BD70" s="1">
        <f t="shared" si="34"/>
        <v>0.59320959637642867</v>
      </c>
      <c r="BE70" s="6">
        <f t="shared" si="35"/>
        <v>0</v>
      </c>
      <c r="BI70" s="5">
        <f t="shared" si="25"/>
        <v>-0.9514941825726656</v>
      </c>
      <c r="BJ70" s="1">
        <f t="shared" si="26"/>
        <v>-1.9980201260984218</v>
      </c>
      <c r="BK70" s="6">
        <f t="shared" si="27"/>
        <v>-0.99936271729813797</v>
      </c>
      <c r="BT70" s="5">
        <v>-0.10662144203786607</v>
      </c>
      <c r="BU70" s="1">
        <v>-6.4038859442694558E-3</v>
      </c>
      <c r="BV70" s="1">
        <v>-1.2071508096719314E-3</v>
      </c>
      <c r="BW70" s="1">
        <v>-3.3887976660980874E-2</v>
      </c>
      <c r="BX70" s="6">
        <v>-0.49767687837877223</v>
      </c>
      <c r="BY70" s="1"/>
      <c r="BZ70" s="1"/>
      <c r="CA70" s="1"/>
      <c r="CB70" s="1"/>
    </row>
    <row r="71" spans="1:80" x14ac:dyDescent="0.2">
      <c r="A71" s="5">
        <v>0.41922672211833845</v>
      </c>
      <c r="B71" s="1">
        <v>-1.2534504204375192</v>
      </c>
      <c r="C71" s="1">
        <v>-2.3821322792386187E-2</v>
      </c>
      <c r="D71" s="1">
        <v>-0.74919418581807329</v>
      </c>
      <c r="E71" s="1">
        <v>0.72027842689288979</v>
      </c>
      <c r="F71" s="1">
        <v>0.37636787659469856</v>
      </c>
      <c r="G71" s="1">
        <v>-0.73216247318335581</v>
      </c>
      <c r="H71" s="1">
        <v>1.516044522860444</v>
      </c>
      <c r="I71" s="1">
        <v>-2.0515133394236722</v>
      </c>
      <c r="J71" s="1">
        <v>-0.81673100809685839</v>
      </c>
      <c r="K71" s="1">
        <v>0.27443050146447479</v>
      </c>
      <c r="L71" s="1">
        <v>-0.96284163603535777</v>
      </c>
      <c r="M71" s="6">
        <v>9.8933990867927663E-3</v>
      </c>
      <c r="X71" s="5">
        <v>0.73491716359660508</v>
      </c>
      <c r="Y71" s="1">
        <v>-0.5499253832265889</v>
      </c>
      <c r="Z71" s="1">
        <v>-1.958759580604517</v>
      </c>
      <c r="AA71" s="1">
        <v>-1.928412722377721</v>
      </c>
      <c r="AB71" s="6">
        <v>-2.1613554695815411</v>
      </c>
      <c r="AD71" s="5">
        <f t="shared" si="28"/>
        <v>0.62606440655106921</v>
      </c>
      <c r="AE71" s="1">
        <f t="shared" si="29"/>
        <v>-0.50046428535828047</v>
      </c>
      <c r="AF71" s="1">
        <f t="shared" si="30"/>
        <v>-0.96099506607752772</v>
      </c>
      <c r="AG71" s="1">
        <f t="shared" si="31"/>
        <v>-0.95860491005445281</v>
      </c>
      <c r="AH71" s="6">
        <f t="shared" si="32"/>
        <v>-0.97381950054004751</v>
      </c>
      <c r="AI71" s="1"/>
      <c r="AJ71" s="1"/>
      <c r="AK71" s="1"/>
      <c r="AL71" s="1"/>
      <c r="AM71" s="1"/>
      <c r="AN71" s="1"/>
      <c r="AO71" s="1"/>
      <c r="AP71" s="1"/>
      <c r="AQ71" s="5">
        <v>-1.6392407817275205</v>
      </c>
      <c r="AR71" s="1">
        <v>-0.66751200373168862</v>
      </c>
      <c r="AS71" s="6">
        <v>-1.5077788098609839</v>
      </c>
      <c r="AT71" s="1"/>
      <c r="AU71" s="5">
        <f t="array" ref="AU71">EXP(AQ71)/(SUM(EXP(AQ71:AS71)))</f>
        <v>0.20907365618255142</v>
      </c>
      <c r="AV71" s="1">
        <f t="array" ref="AV71">EXP(AR71)/(SUM(EXP(AR71:AT71)))</f>
        <v>0.29577253049218982</v>
      </c>
      <c r="AW71" s="6">
        <f t="array" ref="AW71">EXP(AS71)/(SUM(EXP(AS71:AU71)))</f>
        <v>9.0222857266140988E-2</v>
      </c>
      <c r="AY71" s="5">
        <v>0</v>
      </c>
      <c r="AZ71" s="1">
        <v>1</v>
      </c>
      <c r="BA71" s="6">
        <v>0</v>
      </c>
      <c r="BC71" s="5">
        <f t="shared" si="33"/>
        <v>0</v>
      </c>
      <c r="BD71" s="1">
        <f t="shared" si="34"/>
        <v>0.52904216302888529</v>
      </c>
      <c r="BE71" s="6">
        <f t="shared" si="35"/>
        <v>0</v>
      </c>
      <c r="BI71" s="5">
        <f t="shared" si="25"/>
        <v>0.62606440655106921</v>
      </c>
      <c r="BJ71" s="1">
        <f t="shared" si="26"/>
        <v>-1.5004642853582806</v>
      </c>
      <c r="BK71" s="6">
        <f t="shared" si="27"/>
        <v>-0.96099506607752772</v>
      </c>
      <c r="BT71" s="5">
        <v>0.29804955002360278</v>
      </c>
      <c r="BU71" s="1">
        <v>-1.2680086872754098E-2</v>
      </c>
      <c r="BV71" s="1">
        <v>-1.2070418247158038E-2</v>
      </c>
      <c r="BW71" s="1">
        <v>-3.8681395049357997E-2</v>
      </c>
      <c r="BX71" s="6">
        <v>-2.6528549289310043E-2</v>
      </c>
      <c r="BY71" s="1"/>
      <c r="BZ71" s="1"/>
      <c r="CA71" s="1"/>
      <c r="CB71" s="1"/>
    </row>
    <row r="72" spans="1:80" x14ac:dyDescent="0.2">
      <c r="A72" s="5">
        <v>-0.97662268835808863</v>
      </c>
      <c r="B72" s="1">
        <v>-1.0290346340385266</v>
      </c>
      <c r="C72" s="1">
        <v>-2.2535792786517002</v>
      </c>
      <c r="D72" s="1">
        <v>-0.80925118427590548</v>
      </c>
      <c r="E72" s="1">
        <v>3.5990253926455242</v>
      </c>
      <c r="F72" s="1">
        <v>-0.71321757624008586</v>
      </c>
      <c r="G72" s="1">
        <v>-0.75224180763010684</v>
      </c>
      <c r="H72" s="1">
        <v>-1.7876559632057021</v>
      </c>
      <c r="I72" s="1">
        <v>1.5928216514035984</v>
      </c>
      <c r="J72" s="1">
        <v>-0.95515340264464288</v>
      </c>
      <c r="K72" s="1">
        <v>1.4151385675481658</v>
      </c>
      <c r="L72" s="1">
        <v>0.64734317346105896</v>
      </c>
      <c r="M72" s="6">
        <v>-9.2010400548600033E-2</v>
      </c>
      <c r="X72" s="5">
        <v>-1.9745691211220298</v>
      </c>
      <c r="Y72" s="1">
        <v>0.2896781900478842</v>
      </c>
      <c r="Z72" s="1">
        <v>0.41457673012152246</v>
      </c>
      <c r="AA72" s="1">
        <v>1.8182530827955545</v>
      </c>
      <c r="AB72" s="6">
        <v>-0.22873326898891311</v>
      </c>
      <c r="AD72" s="5">
        <f t="shared" si="28"/>
        <v>-0.96218611908089069</v>
      </c>
      <c r="AE72" s="1">
        <f t="shared" si="29"/>
        <v>0.28183859192182942</v>
      </c>
      <c r="AF72" s="1">
        <f t="shared" si="30"/>
        <v>0.39235180739258274</v>
      </c>
      <c r="AG72" s="1">
        <f t="shared" si="31"/>
        <v>0.94866395685890414</v>
      </c>
      <c r="AH72" s="6">
        <f t="shared" si="32"/>
        <v>-0.22482599344235527</v>
      </c>
      <c r="AI72" s="1"/>
      <c r="AJ72" s="1"/>
      <c r="AK72" s="1"/>
      <c r="AL72" s="1"/>
      <c r="AM72" s="1"/>
      <c r="AN72" s="1"/>
      <c r="AO72" s="1"/>
      <c r="AP72" s="1"/>
      <c r="AQ72" s="5">
        <v>0.10718968130310769</v>
      </c>
      <c r="AR72" s="1">
        <v>-5.5722922769411314E-2</v>
      </c>
      <c r="AS72" s="6">
        <v>1.0678831899063701</v>
      </c>
      <c r="AT72" s="1"/>
      <c r="AU72" s="5">
        <f t="array" ref="AU72">EXP(AQ72)/(SUM(EXP(AQ72:AS72)))</f>
        <v>0.22405580641176517</v>
      </c>
      <c r="AV72" s="1">
        <f t="array" ref="AV72">EXP(AR72)/(SUM(EXP(AR72:AT72)))</f>
        <v>0.1948090763364691</v>
      </c>
      <c r="AW72" s="6">
        <f t="array" ref="AW72">EXP(AS72)/(SUM(EXP(AS72:AU72)))</f>
        <v>0.56376245545022508</v>
      </c>
      <c r="AY72" s="5">
        <v>0</v>
      </c>
      <c r="AZ72" s="1">
        <v>1</v>
      </c>
      <c r="BA72" s="6">
        <v>0</v>
      </c>
      <c r="BC72" s="5">
        <f t="shared" si="33"/>
        <v>0</v>
      </c>
      <c r="BD72" s="1">
        <f t="shared" si="34"/>
        <v>0.71039081280125915</v>
      </c>
      <c r="BE72" s="6">
        <f t="shared" si="35"/>
        <v>0</v>
      </c>
      <c r="BI72" s="5">
        <f t="shared" si="25"/>
        <v>-0.96218611908089069</v>
      </c>
      <c r="BJ72" s="1">
        <f t="shared" si="26"/>
        <v>-0.71816140807817064</v>
      </c>
      <c r="BK72" s="6">
        <f t="shared" si="27"/>
        <v>0.39235180739258274</v>
      </c>
      <c r="BT72" s="5">
        <v>-7.5007502503272719E-2</v>
      </c>
      <c r="BU72" s="1">
        <v>-0.9818495894336654</v>
      </c>
      <c r="BV72" s="1">
        <v>-0.2955231989087766</v>
      </c>
      <c r="BW72" s="1">
        <v>-3.9570484178155133E-2</v>
      </c>
      <c r="BX72" s="6">
        <v>-0.8280660844379123</v>
      </c>
      <c r="BY72" s="1"/>
      <c r="BZ72" s="1"/>
      <c r="CA72" s="1"/>
      <c r="CB72" s="1"/>
    </row>
    <row r="73" spans="1:80" x14ac:dyDescent="0.2">
      <c r="A73" s="5">
        <v>-0.87780149115621964</v>
      </c>
      <c r="B73" s="1">
        <v>-0.65201611288821881</v>
      </c>
      <c r="C73" s="1">
        <v>-0.57212245947910256</v>
      </c>
      <c r="D73" s="1">
        <v>0.27177478796507848</v>
      </c>
      <c r="E73" s="1">
        <v>0.2287850424960986</v>
      </c>
      <c r="F73" s="1">
        <v>-1.9149662374549221</v>
      </c>
      <c r="G73" s="1">
        <v>-1.0132731554378702</v>
      </c>
      <c r="H73" s="1">
        <v>6.5639431416769908E-2</v>
      </c>
      <c r="I73" s="1">
        <v>-0.22934584401003685</v>
      </c>
      <c r="J73" s="1">
        <v>-0.86863940605227763</v>
      </c>
      <c r="K73" s="1">
        <v>-0.22572611212606655</v>
      </c>
      <c r="L73" s="1">
        <v>-1.1182103457236083</v>
      </c>
      <c r="M73" s="6">
        <v>0.39203264771951579</v>
      </c>
      <c r="X73" s="5">
        <v>-2.7937867245126258</v>
      </c>
      <c r="Y73" s="1">
        <v>-2.6236139851679212</v>
      </c>
      <c r="Z73" s="1">
        <v>-4.0017930834267723</v>
      </c>
      <c r="AA73" s="1">
        <v>-2.8859399328353419</v>
      </c>
      <c r="AB73" s="6">
        <v>-3.7247499607835275</v>
      </c>
      <c r="AD73" s="5">
        <f t="shared" si="28"/>
        <v>-0.99253972781022182</v>
      </c>
      <c r="AE73" s="1">
        <f t="shared" si="29"/>
        <v>-0.98953091947837846</v>
      </c>
      <c r="AF73" s="1">
        <f t="shared" si="30"/>
        <v>-0.99933169987218817</v>
      </c>
      <c r="AG73" s="1">
        <f t="shared" si="31"/>
        <v>-0.99379153592948655</v>
      </c>
      <c r="AH73" s="6">
        <f t="shared" si="32"/>
        <v>-0.99883721152914917</v>
      </c>
      <c r="AI73" s="1"/>
      <c r="AJ73" s="1"/>
      <c r="AK73" s="1"/>
      <c r="AL73" s="1"/>
      <c r="AM73" s="1"/>
      <c r="AN73" s="1"/>
      <c r="AO73" s="1"/>
      <c r="AP73" s="1"/>
      <c r="AQ73" s="5">
        <v>-3.7639567914653638</v>
      </c>
      <c r="AR73" s="1">
        <v>-0.96790772491687882</v>
      </c>
      <c r="AS73" s="6">
        <v>-1.6430821483702922</v>
      </c>
      <c r="AT73" s="1"/>
      <c r="AU73" s="5">
        <f t="array" ref="AU73">EXP(AQ73)/(SUM(EXP(AQ73:AS73)))</f>
        <v>3.8882923631327851E-2</v>
      </c>
      <c r="AV73" s="1">
        <f t="array" ref="AV73">EXP(AR73)/(SUM(EXP(AR73:AT73)))</f>
        <v>0.24145849371495598</v>
      </c>
      <c r="AW73" s="6">
        <f t="array" ref="AW73">EXP(AS73)/(SUM(EXP(AS73:AU73)))</f>
        <v>8.660113281374078E-2</v>
      </c>
      <c r="AY73" s="5">
        <v>0</v>
      </c>
      <c r="AZ73" s="1">
        <v>1</v>
      </c>
      <c r="BA73" s="6">
        <v>0</v>
      </c>
      <c r="BC73" s="5">
        <f t="shared" si="33"/>
        <v>0</v>
      </c>
      <c r="BD73" s="1">
        <f t="shared" si="34"/>
        <v>0.61715751294470322</v>
      </c>
      <c r="BE73" s="6">
        <f t="shared" si="35"/>
        <v>0</v>
      </c>
      <c r="BI73" s="5">
        <f t="shared" si="25"/>
        <v>-0.99253972781022182</v>
      </c>
      <c r="BJ73" s="1">
        <f t="shared" si="26"/>
        <v>-1.9895309194783786</v>
      </c>
      <c r="BK73" s="6">
        <f t="shared" si="27"/>
        <v>-0.99933169987218817</v>
      </c>
      <c r="BT73" s="5">
        <v>-1.7343358785430051E-2</v>
      </c>
      <c r="BU73" s="1">
        <v>-3.4439929041994118E-2</v>
      </c>
      <c r="BV73" s="1">
        <v>-1.2910943243495412E-3</v>
      </c>
      <c r="BW73" s="1">
        <v>-2.2572268800123259E-2</v>
      </c>
      <c r="BX73" s="6">
        <v>-4.029071292577016E-3</v>
      </c>
      <c r="BY73" s="1"/>
      <c r="BZ73" s="1"/>
      <c r="CA73" s="1"/>
      <c r="CB73" s="1"/>
    </row>
    <row r="74" spans="1:80" x14ac:dyDescent="0.2">
      <c r="A74" s="5">
        <v>1.0615645039304995</v>
      </c>
      <c r="B74" s="1">
        <v>-0.74178242744781597</v>
      </c>
      <c r="C74" s="1">
        <v>1.109334359693495</v>
      </c>
      <c r="D74" s="1">
        <v>1.653085752495226</v>
      </c>
      <c r="E74" s="1">
        <v>-0.96484174818182289</v>
      </c>
      <c r="F74" s="1">
        <v>1.0493471268750074</v>
      </c>
      <c r="G74" s="1">
        <v>0.83402561366322381</v>
      </c>
      <c r="H74" s="1">
        <v>-1.2236095387553847</v>
      </c>
      <c r="I74" s="1">
        <v>0.48900864937418498</v>
      </c>
      <c r="J74" s="1">
        <v>-0.72589131167487486</v>
      </c>
      <c r="K74" s="1">
        <v>1.7661256648046864</v>
      </c>
      <c r="L74" s="1">
        <v>0.77446302684235546</v>
      </c>
      <c r="M74" s="6">
        <v>-1.0728344720392557</v>
      </c>
      <c r="X74" s="5">
        <v>2.970705996289976</v>
      </c>
      <c r="Y74" s="1">
        <v>1.7935480881714261</v>
      </c>
      <c r="Z74" s="1">
        <v>2.3233633578452375</v>
      </c>
      <c r="AA74" s="1">
        <v>2.6399177646935814</v>
      </c>
      <c r="AB74" s="6">
        <v>2.5358521591606689</v>
      </c>
      <c r="AD74" s="5">
        <f t="shared" si="28"/>
        <v>0.99475714813632199</v>
      </c>
      <c r="AE74" s="1">
        <f t="shared" si="29"/>
        <v>0.94613376611615418</v>
      </c>
      <c r="AF74" s="1">
        <f t="shared" si="30"/>
        <v>0.98099639851599896</v>
      </c>
      <c r="AG74" s="1">
        <f t="shared" si="31"/>
        <v>0.98986508301898046</v>
      </c>
      <c r="AH74" s="6">
        <f t="shared" si="32"/>
        <v>0.98753473464685781</v>
      </c>
      <c r="AI74" s="1"/>
      <c r="AJ74" s="1"/>
      <c r="AK74" s="1"/>
      <c r="AL74" s="1"/>
      <c r="AM74" s="1"/>
      <c r="AN74" s="1"/>
      <c r="AO74" s="1"/>
      <c r="AP74" s="1"/>
      <c r="AQ74" s="5">
        <v>3.7080317601903459</v>
      </c>
      <c r="AR74" s="1">
        <v>0.94731605859288048</v>
      </c>
      <c r="AS74" s="6">
        <v>1.6259064498428781</v>
      </c>
      <c r="AT74" s="1"/>
      <c r="AU74" s="5">
        <f t="array" ref="AU74">EXP(AQ74)/(SUM(EXP(AQ74:AS74)))</f>
        <v>0.8418135772533103</v>
      </c>
      <c r="AV74" s="1">
        <f t="array" ref="AV74">EXP(AR74)/(SUM(EXP(AR74:AT74)))</f>
        <v>0.29771849047428883</v>
      </c>
      <c r="AW74" s="6">
        <f t="array" ref="AW74">EXP(AS74)/(SUM(EXP(AS74:AU74)))</f>
        <v>0.60486300893493228</v>
      </c>
      <c r="AY74" s="5">
        <v>0</v>
      </c>
      <c r="AZ74" s="1">
        <v>1</v>
      </c>
      <c r="BA74" s="6">
        <v>0</v>
      </c>
      <c r="BC74" s="5">
        <f t="shared" si="33"/>
        <v>0</v>
      </c>
      <c r="BD74" s="1">
        <f t="shared" si="34"/>
        <v>0.52619419168321802</v>
      </c>
      <c r="BE74" s="6">
        <f t="shared" si="35"/>
        <v>0</v>
      </c>
      <c r="BI74" s="5">
        <f t="shared" si="25"/>
        <v>0.99475714813632199</v>
      </c>
      <c r="BJ74" s="1">
        <f t="shared" si="26"/>
        <v>-5.3866233883845815E-2</v>
      </c>
      <c r="BK74" s="6">
        <f t="shared" si="27"/>
        <v>0.98099639851599896</v>
      </c>
      <c r="BT74" s="5">
        <v>1.05424207405797E-2</v>
      </c>
      <c r="BU74" s="1">
        <v>0.10416100061250563</v>
      </c>
      <c r="BV74" s="1">
        <v>3.1533295641997847E-2</v>
      </c>
      <c r="BW74" s="1">
        <v>3.5735840353277801E-2</v>
      </c>
      <c r="BX74" s="6">
        <v>1.791231549016592E-2</v>
      </c>
      <c r="BY74" s="1"/>
      <c r="BZ74" s="1"/>
      <c r="CA74" s="1"/>
      <c r="CB74" s="1"/>
    </row>
    <row r="75" spans="1:80" x14ac:dyDescent="0.2">
      <c r="A75" s="5">
        <v>0.60451646687184701</v>
      </c>
      <c r="B75" s="1">
        <v>-0.60713295560842051</v>
      </c>
      <c r="C75" s="1">
        <v>-0.4624622321417583</v>
      </c>
      <c r="D75" s="1">
        <v>1.3528007602060637</v>
      </c>
      <c r="E75" s="1">
        <v>-0.89462840755370987</v>
      </c>
      <c r="F75" s="1">
        <v>-0.66514762979149267</v>
      </c>
      <c r="G75" s="1">
        <v>-0.19002044312107816</v>
      </c>
      <c r="H75" s="1">
        <v>-0.74014117494082643</v>
      </c>
      <c r="I75" s="1">
        <v>-0.98274201999836674</v>
      </c>
      <c r="J75" s="1">
        <v>-0.57016611780861703</v>
      </c>
      <c r="K75" s="1">
        <v>9.8936952836214509E-2</v>
      </c>
      <c r="L75" s="1">
        <v>0.23773475701021604</v>
      </c>
      <c r="M75" s="6">
        <v>-0.87539586024568217</v>
      </c>
      <c r="X75" s="5">
        <v>-0.78517671053302807</v>
      </c>
      <c r="Y75" s="1">
        <v>-2.1740867024579291</v>
      </c>
      <c r="Z75" s="1">
        <v>-2.4580333462986381</v>
      </c>
      <c r="AA75" s="1">
        <v>-1.7976068828000713</v>
      </c>
      <c r="AB75" s="6">
        <v>-1.9297111404667375</v>
      </c>
      <c r="AD75" s="5">
        <f t="shared" si="28"/>
        <v>-0.65566797079358863</v>
      </c>
      <c r="AE75" s="1">
        <f t="shared" si="29"/>
        <v>-0.97446930307878199</v>
      </c>
      <c r="AF75" s="1">
        <f t="shared" si="30"/>
        <v>-0.98545082067238421</v>
      </c>
      <c r="AG75" s="1">
        <f t="shared" si="31"/>
        <v>-0.94655762318864112</v>
      </c>
      <c r="AH75" s="6">
        <f t="shared" si="32"/>
        <v>-0.95871005048856772</v>
      </c>
      <c r="AI75" s="1"/>
      <c r="AJ75" s="1"/>
      <c r="AK75" s="1"/>
      <c r="AL75" s="1"/>
      <c r="AM75" s="1"/>
      <c r="AN75" s="1"/>
      <c r="AO75" s="1"/>
      <c r="AP75" s="1"/>
      <c r="AQ75" s="5">
        <v>-3.3449289541277647</v>
      </c>
      <c r="AR75" s="1">
        <v>-0.91511340375774819</v>
      </c>
      <c r="AS75" s="6">
        <v>-1.5769260610371196</v>
      </c>
      <c r="AT75" s="1"/>
      <c r="AU75" s="5">
        <f t="array" ref="AU75">EXP(AQ75)/(SUM(EXP(AQ75:AS75)))</f>
        <v>5.4897012605220022E-2</v>
      </c>
      <c r="AV75" s="1">
        <f t="array" ref="AV75">EXP(AR75)/(SUM(EXP(AR75:AT75)))</f>
        <v>0.24919176393112255</v>
      </c>
      <c r="AW75" s="6">
        <f t="array" ref="AW75">EXP(AS75)/(SUM(EXP(AS75:AU75)))</f>
        <v>9.1297163344330107E-2</v>
      </c>
      <c r="AY75" s="5">
        <v>0</v>
      </c>
      <c r="AZ75" s="1">
        <v>1</v>
      </c>
      <c r="BA75" s="6">
        <v>0</v>
      </c>
      <c r="BC75" s="5">
        <f t="shared" si="33"/>
        <v>0</v>
      </c>
      <c r="BD75" s="1">
        <f t="shared" si="34"/>
        <v>0.60346631569816234</v>
      </c>
      <c r="BE75" s="6">
        <f t="shared" si="35"/>
        <v>0</v>
      </c>
      <c r="BI75" s="5">
        <f t="shared" si="25"/>
        <v>-0.65566797079358863</v>
      </c>
      <c r="BJ75" s="1">
        <f t="shared" si="26"/>
        <v>-1.9744693030787821</v>
      </c>
      <c r="BK75" s="6">
        <f t="shared" si="27"/>
        <v>-0.98545082067238421</v>
      </c>
      <c r="BT75" s="5">
        <v>-0.47238144608283933</v>
      </c>
      <c r="BU75" s="1">
        <v>-6.7562025617092999E-2</v>
      </c>
      <c r="BV75" s="1">
        <v>-2.31380200211432E-2</v>
      </c>
      <c r="BW75" s="1">
        <v>-0.16009271046666868</v>
      </c>
      <c r="BX75" s="6">
        <v>-0.12304978888021048</v>
      </c>
      <c r="BY75" s="1"/>
      <c r="BZ75" s="1"/>
      <c r="CA75" s="1"/>
      <c r="CB75" s="1"/>
    </row>
    <row r="76" spans="1:80" x14ac:dyDescent="0.2">
      <c r="A76" s="5">
        <v>-1.3116015639846866E-2</v>
      </c>
      <c r="B76" s="1">
        <v>-0.59815632415246078</v>
      </c>
      <c r="C76" s="1">
        <v>0.85346049590636119</v>
      </c>
      <c r="D76" s="1">
        <v>3.154510713941038</v>
      </c>
      <c r="E76" s="1">
        <v>2.7564653051081676</v>
      </c>
      <c r="F76" s="1">
        <v>1.6101631687752638</v>
      </c>
      <c r="G76" s="1">
        <v>0.86414461533335052</v>
      </c>
      <c r="H76" s="1">
        <v>-1.2236095387553847</v>
      </c>
      <c r="I76" s="1">
        <v>0.64669622109267233</v>
      </c>
      <c r="J76" s="1">
        <v>-0.73886841116372959</v>
      </c>
      <c r="K76" s="1">
        <v>1.546758729019361</v>
      </c>
      <c r="L76" s="1">
        <v>1.2546935840605848</v>
      </c>
      <c r="M76" s="6">
        <v>0.75824942765920866</v>
      </c>
      <c r="X76" s="5">
        <v>4.2078788467771053</v>
      </c>
      <c r="Y76" s="1">
        <v>5.4665137672209978</v>
      </c>
      <c r="Z76" s="1">
        <v>6.9315743616915668</v>
      </c>
      <c r="AA76" s="1">
        <v>6.5619199013353242</v>
      </c>
      <c r="AB76" s="6">
        <v>4.8760065507941741</v>
      </c>
      <c r="AD76" s="5">
        <f t="shared" si="28"/>
        <v>0.99955739456034964</v>
      </c>
      <c r="AE76" s="1">
        <f t="shared" si="29"/>
        <v>0.99996428351504396</v>
      </c>
      <c r="AF76" s="1">
        <f t="shared" si="30"/>
        <v>0.99999809304436571</v>
      </c>
      <c r="AG76" s="1">
        <f t="shared" si="31"/>
        <v>0.99999600590931992</v>
      </c>
      <c r="AH76" s="6">
        <f t="shared" si="32"/>
        <v>0.99988365191144601</v>
      </c>
      <c r="AI76" s="1"/>
      <c r="AJ76" s="1"/>
      <c r="AK76" s="1"/>
      <c r="AL76" s="1"/>
      <c r="AM76" s="1"/>
      <c r="AN76" s="1"/>
      <c r="AO76" s="1"/>
      <c r="AP76" s="1"/>
      <c r="AQ76" s="5">
        <v>3.7864022513194415</v>
      </c>
      <c r="AR76" s="1">
        <v>0.97249213880942054</v>
      </c>
      <c r="AS76" s="6">
        <v>1.6508997260767813</v>
      </c>
      <c r="AT76" s="1"/>
      <c r="AU76" s="5">
        <f t="array" ref="AU76">EXP(AQ76)/(SUM(EXP(AQ76:AS76)))</f>
        <v>0.84878458806441137</v>
      </c>
      <c r="AV76" s="1">
        <f t="array" ref="AV76">EXP(AR76)/(SUM(EXP(AR76:AT76)))</f>
        <v>0.29860760834262434</v>
      </c>
      <c r="AW76" s="6">
        <f t="array" ref="AW76">EXP(AS76)/(SUM(EXP(AS76:AU76)))</f>
        <v>0.60966064486653848</v>
      </c>
      <c r="AY76" s="5">
        <v>0</v>
      </c>
      <c r="AZ76" s="1">
        <v>1</v>
      </c>
      <c r="BA76" s="6">
        <v>0</v>
      </c>
      <c r="BC76" s="5">
        <f t="shared" si="33"/>
        <v>0</v>
      </c>
      <c r="BD76" s="1">
        <f t="shared" si="34"/>
        <v>0.52489913090730111</v>
      </c>
      <c r="BE76" s="6">
        <f t="shared" si="35"/>
        <v>0</v>
      </c>
      <c r="BI76" s="5">
        <f t="shared" si="25"/>
        <v>0.99955739456034964</v>
      </c>
      <c r="BJ76" s="1">
        <f t="shared" si="26"/>
        <v>-3.5716484956038741E-5</v>
      </c>
      <c r="BK76" s="6">
        <f t="shared" si="27"/>
        <v>0.99999809304436571</v>
      </c>
      <c r="BT76" s="5">
        <v>9.0043937467616331E-4</v>
      </c>
      <c r="BU76" s="1">
        <v>7.267445979577108E-5</v>
      </c>
      <c r="BV76" s="1">
        <v>3.2430126492545158E-6</v>
      </c>
      <c r="BW76" s="1">
        <v>1.4343803224131143E-5</v>
      </c>
      <c r="BX76" s="6">
        <v>1.7576873431394358E-4</v>
      </c>
      <c r="BY76" s="1"/>
      <c r="BZ76" s="1"/>
      <c r="CA76" s="1"/>
      <c r="CB76" s="1"/>
    </row>
    <row r="77" spans="1:80" x14ac:dyDescent="0.2">
      <c r="A77" s="5">
        <v>-1.2854389296139355</v>
      </c>
      <c r="B77" s="1">
        <v>-1.1188009485981236</v>
      </c>
      <c r="C77" s="1">
        <v>-0.24314177746707305</v>
      </c>
      <c r="D77" s="1">
        <v>0.45194578333857638</v>
      </c>
      <c r="E77" s="1">
        <v>8.8358361239872549E-2</v>
      </c>
      <c r="F77" s="1">
        <v>1.7383496926381798</v>
      </c>
      <c r="G77" s="1">
        <v>0.11116957358018721</v>
      </c>
      <c r="H77" s="1">
        <v>-1.8682340238414616</v>
      </c>
      <c r="I77" s="1">
        <v>0.10355014072899256</v>
      </c>
      <c r="J77" s="1">
        <v>-0.79942820877838527</v>
      </c>
      <c r="K77" s="1">
        <v>0.14281033999327958</v>
      </c>
      <c r="L77" s="1">
        <v>0.73208974238192315</v>
      </c>
      <c r="M77" s="6">
        <v>0.44298454753721217</v>
      </c>
      <c r="X77" s="5">
        <v>-0.37356998117564655</v>
      </c>
      <c r="Y77" s="1">
        <v>-0.7958035074087928</v>
      </c>
      <c r="Z77" s="1">
        <v>-1.1474681256891448</v>
      </c>
      <c r="AA77" s="1">
        <v>-0.73815783092783716</v>
      </c>
      <c r="AB77" s="6">
        <v>0.67030378794895185</v>
      </c>
      <c r="AD77" s="5">
        <f t="shared" si="28"/>
        <v>-0.35711038438750342</v>
      </c>
      <c r="AE77" s="1">
        <f t="shared" si="29"/>
        <v>-0.66168415735777719</v>
      </c>
      <c r="AF77" s="1">
        <f t="shared" si="30"/>
        <v>-0.81691358462995711</v>
      </c>
      <c r="AG77" s="1">
        <f t="shared" si="31"/>
        <v>-0.62803087621180786</v>
      </c>
      <c r="AH77" s="6">
        <f t="shared" si="32"/>
        <v>0.58517967863717568</v>
      </c>
      <c r="AI77" s="1"/>
      <c r="AJ77" s="1"/>
      <c r="AK77" s="1"/>
      <c r="AL77" s="1"/>
      <c r="AM77" s="1"/>
      <c r="AN77" s="1"/>
      <c r="AO77" s="1"/>
      <c r="AP77" s="1"/>
      <c r="AQ77" s="5">
        <v>-1.4983308193968488</v>
      </c>
      <c r="AR77" s="1">
        <v>-1.2676366009767182E-2</v>
      </c>
      <c r="AS77" s="6">
        <v>-0.91916336049505132</v>
      </c>
      <c r="AT77" s="1"/>
      <c r="AU77" s="5">
        <f t="array" ref="AU77">EXP(AQ77)/(SUM(EXP(AQ77:AS77)))</f>
        <v>0.13884245675688103</v>
      </c>
      <c r="AV77" s="1">
        <f t="array" ref="AV77">EXP(AR77)/(SUM(EXP(AR77:AT77)))</f>
        <v>0.41378776719125621</v>
      </c>
      <c r="AW77" s="6">
        <f t="array" ref="AW77">EXP(AS77)/(SUM(EXP(AS77:AU77)))</f>
        <v>0.15654810992154711</v>
      </c>
      <c r="AY77" s="5">
        <v>0</v>
      </c>
      <c r="AZ77" s="1">
        <v>1</v>
      </c>
      <c r="BA77" s="6">
        <v>0</v>
      </c>
      <c r="BC77" s="5">
        <f t="shared" si="33"/>
        <v>0</v>
      </c>
      <c r="BD77" s="1">
        <f t="shared" si="34"/>
        <v>0.38322235252930703</v>
      </c>
      <c r="BE77" s="6">
        <f t="shared" si="35"/>
        <v>0</v>
      </c>
      <c r="BI77" s="5">
        <f t="shared" si="25"/>
        <v>-0.35711038438750342</v>
      </c>
      <c r="BJ77" s="1">
        <f t="shared" si="26"/>
        <v>-1.6616841573577772</v>
      </c>
      <c r="BK77" s="6">
        <f t="shared" si="27"/>
        <v>-0.81691358462995711</v>
      </c>
      <c r="BT77" s="5">
        <v>-0.43842939474988846</v>
      </c>
      <c r="BU77" s="1">
        <v>-0.5336472782570858</v>
      </c>
      <c r="BV77" s="1">
        <v>-0.19208578422131162</v>
      </c>
      <c r="BW77" s="1">
        <v>-0.68214557332869985</v>
      </c>
      <c r="BX77" s="6">
        <v>-0.76378229409320786</v>
      </c>
      <c r="BY77" s="1"/>
      <c r="BZ77" s="1"/>
      <c r="CA77" s="1"/>
      <c r="CB77" s="1"/>
    </row>
    <row r="78" spans="1:80" x14ac:dyDescent="0.2">
      <c r="A78" s="5">
        <v>-1.6560184191209528</v>
      </c>
      <c r="B78" s="1">
        <v>-0.40964706357730696</v>
      </c>
      <c r="C78" s="1">
        <v>-1.6321713237400881</v>
      </c>
      <c r="D78" s="1">
        <v>-1.0494791781072357</v>
      </c>
      <c r="E78" s="1">
        <v>-0.19249500127257957</v>
      </c>
      <c r="F78" s="1">
        <v>-1.0977771478288334</v>
      </c>
      <c r="G78" s="1">
        <v>-0.46109145815221697</v>
      </c>
      <c r="H78" s="1">
        <v>-0.17609475049050882</v>
      </c>
      <c r="I78" s="1">
        <v>-0.77249192437371672</v>
      </c>
      <c r="J78" s="1">
        <v>-0.54421191883090758</v>
      </c>
      <c r="K78" s="1">
        <v>1.1957716317628404</v>
      </c>
      <c r="L78" s="1">
        <v>-0.66622864481233335</v>
      </c>
      <c r="M78" s="6">
        <v>-1.0155135847443473</v>
      </c>
      <c r="X78" s="5">
        <v>-3.2911959559903892</v>
      </c>
      <c r="Y78" s="1">
        <v>-4.6173640016065169</v>
      </c>
      <c r="Z78" s="1">
        <v>-4.6763671320349962</v>
      </c>
      <c r="AA78" s="1">
        <v>-3.0432143026635901</v>
      </c>
      <c r="AB78" s="6">
        <v>-3.5715536898746461</v>
      </c>
      <c r="AD78" s="5">
        <f t="shared" si="28"/>
        <v>-0.99723476126921251</v>
      </c>
      <c r="AE78" s="1">
        <f t="shared" si="29"/>
        <v>-0.99980483757719252</v>
      </c>
      <c r="AF78" s="1">
        <f t="shared" si="30"/>
        <v>-0.99982655912724661</v>
      </c>
      <c r="AG78" s="1">
        <f t="shared" si="31"/>
        <v>-0.99546328618490287</v>
      </c>
      <c r="AH78" s="6">
        <f t="shared" si="32"/>
        <v>-0.99842066306214527</v>
      </c>
      <c r="AI78" s="1"/>
      <c r="AJ78" s="1"/>
      <c r="AK78" s="1"/>
      <c r="AL78" s="1"/>
      <c r="AM78" s="1"/>
      <c r="AN78" s="1"/>
      <c r="AO78" s="1"/>
      <c r="AP78" s="1"/>
      <c r="AQ78" s="5">
        <v>-3.7793349329029233</v>
      </c>
      <c r="AR78" s="1">
        <v>-0.97144753269972217</v>
      </c>
      <c r="AS78" s="6">
        <v>-1.6460484406560147</v>
      </c>
      <c r="AT78" s="1"/>
      <c r="AU78" s="5">
        <f t="array" ref="AU78">EXP(AQ78)/(SUM(EXP(AQ78:AS78)))</f>
        <v>3.8435767502733177E-2</v>
      </c>
      <c r="AV78" s="1">
        <f t="array" ref="AV78">EXP(AR78)/(SUM(EXP(AR78:AT78)))</f>
        <v>0.24089852857612129</v>
      </c>
      <c r="AW78" s="6">
        <f t="array" ref="AW78">EXP(AS78)/(SUM(EXP(AS78:AU78)))</f>
        <v>8.638476722387127E-2</v>
      </c>
      <c r="AY78" s="5">
        <v>0</v>
      </c>
      <c r="AZ78" s="1">
        <v>1</v>
      </c>
      <c r="BA78" s="6">
        <v>0</v>
      </c>
      <c r="BC78" s="5">
        <f t="shared" si="33"/>
        <v>0</v>
      </c>
      <c r="BD78" s="1">
        <f t="shared" si="34"/>
        <v>0.6181658526924938</v>
      </c>
      <c r="BE78" s="6">
        <f t="shared" si="35"/>
        <v>0</v>
      </c>
      <c r="BI78" s="5">
        <f t="shared" si="25"/>
        <v>-0.99723476126921251</v>
      </c>
      <c r="BJ78" s="1">
        <f t="shared" si="26"/>
        <v>-1.9998048375771926</v>
      </c>
      <c r="BK78" s="6">
        <f t="shared" si="27"/>
        <v>-0.99982655912724661</v>
      </c>
      <c r="BT78" s="5">
        <v>-6.4740953830956134E-3</v>
      </c>
      <c r="BU78" s="1">
        <v>-6.483223498002221E-4</v>
      </c>
      <c r="BV78" s="1">
        <v>-3.3620298931461706E-4</v>
      </c>
      <c r="BW78" s="1">
        <v>-1.6548256633150675E-2</v>
      </c>
      <c r="BX78" s="6">
        <v>-5.496433365574511E-3</v>
      </c>
      <c r="BY78" s="1"/>
      <c r="BZ78" s="1"/>
      <c r="CA78" s="1"/>
      <c r="CB78" s="1"/>
    </row>
    <row r="79" spans="1:80" x14ac:dyDescent="0.2">
      <c r="A79" s="5">
        <v>3.629458296108759E-2</v>
      </c>
      <c r="B79" s="1">
        <v>-1.2893569462613581</v>
      </c>
      <c r="C79" s="1">
        <v>-2.3997929151014912</v>
      </c>
      <c r="D79" s="1">
        <v>-1.0494791781072357</v>
      </c>
      <c r="E79" s="1">
        <v>-0.96484174818182289</v>
      </c>
      <c r="F79" s="1">
        <v>-0.55298442141144122</v>
      </c>
      <c r="G79" s="1">
        <v>7.3323412305627571E-4</v>
      </c>
      <c r="H79" s="1">
        <v>-0.98187535684810567</v>
      </c>
      <c r="I79" s="1">
        <v>-0.22934584401003685</v>
      </c>
      <c r="J79" s="1">
        <v>-0.19815593246144636</v>
      </c>
      <c r="K79" s="1">
        <v>1.0202780831345801</v>
      </c>
      <c r="L79" s="1">
        <v>-0.18599808759410394</v>
      </c>
      <c r="M79" s="6">
        <v>-1.1301553593341642</v>
      </c>
      <c r="X79" s="5">
        <v>-2.4799456172880898</v>
      </c>
      <c r="Y79" s="1">
        <v>-3.6811049266543301</v>
      </c>
      <c r="Z79" s="1">
        <v>-3.5142002080062587</v>
      </c>
      <c r="AA79" s="1">
        <v>-2.3702387333358423</v>
      </c>
      <c r="AB79" s="6">
        <v>-2.5588328775756386</v>
      </c>
      <c r="AD79" s="5">
        <f t="shared" si="28"/>
        <v>-0.98607031720950789</v>
      </c>
      <c r="AE79" s="1">
        <f t="shared" si="29"/>
        <v>-0.99873121720274949</v>
      </c>
      <c r="AF79" s="1">
        <f t="shared" si="30"/>
        <v>-0.99822887296361928</v>
      </c>
      <c r="AG79" s="1">
        <f t="shared" si="31"/>
        <v>-0.98268231137614526</v>
      </c>
      <c r="AH79" s="6">
        <f t="shared" si="32"/>
        <v>-0.98809135526901215</v>
      </c>
      <c r="AI79" s="1"/>
      <c r="AJ79" s="1"/>
      <c r="AK79" s="1"/>
      <c r="AL79" s="1"/>
      <c r="AM79" s="1"/>
      <c r="AN79" s="1"/>
      <c r="AO79" s="1"/>
      <c r="AP79" s="1"/>
      <c r="AQ79" s="5">
        <v>-3.7499710602895115</v>
      </c>
      <c r="AR79" s="1">
        <v>-0.96480739496934476</v>
      </c>
      <c r="AS79" s="6">
        <v>-1.6308365017962414</v>
      </c>
      <c r="AT79" s="1"/>
      <c r="AU79" s="5">
        <f t="array" ref="AU79">EXP(AQ79)/(SUM(EXP(AQ79:AS79)))</f>
        <v>3.917512859157702E-2</v>
      </c>
      <c r="AV79" s="1">
        <f t="array" ref="AV79">EXP(AR79)/(SUM(EXP(AR79:AT79)))</f>
        <v>0.24166107876520795</v>
      </c>
      <c r="AW79" s="6">
        <f t="array" ref="AW79">EXP(AS79)/(SUM(EXP(AS79:AU79)))</f>
        <v>8.7562795224743167E-2</v>
      </c>
      <c r="AY79" s="5">
        <v>0</v>
      </c>
      <c r="AZ79" s="1">
        <v>1</v>
      </c>
      <c r="BA79" s="6">
        <v>0</v>
      </c>
      <c r="BC79" s="5">
        <f t="shared" si="33"/>
        <v>0</v>
      </c>
      <c r="BD79" s="1">
        <f t="shared" si="34"/>
        <v>0.61679329017415552</v>
      </c>
      <c r="BE79" s="6">
        <f t="shared" si="35"/>
        <v>0</v>
      </c>
      <c r="BI79" s="5">
        <f t="shared" si="25"/>
        <v>-0.98607031720950789</v>
      </c>
      <c r="BJ79" s="1">
        <f t="shared" si="26"/>
        <v>-1.9987312172027494</v>
      </c>
      <c r="BK79" s="6">
        <f t="shared" si="27"/>
        <v>-0.99822887296361928</v>
      </c>
      <c r="BT79" s="5">
        <v>-3.2118609541751983E-2</v>
      </c>
      <c r="BU79" s="1">
        <v>-4.1854821696062326E-3</v>
      </c>
      <c r="BV79" s="1">
        <v>-3.4094317912281361E-3</v>
      </c>
      <c r="BW79" s="1">
        <v>-6.240096721824942E-2</v>
      </c>
      <c r="BX79" s="6">
        <v>-4.105318524885207E-2</v>
      </c>
      <c r="BY79" s="1"/>
      <c r="BZ79" s="1"/>
      <c r="CA79" s="1"/>
      <c r="CB79" s="1"/>
    </row>
    <row r="80" spans="1:80" x14ac:dyDescent="0.2">
      <c r="A80" s="5">
        <v>-1.4336707254167433</v>
      </c>
      <c r="B80" s="1">
        <v>0.49699271347462343</v>
      </c>
      <c r="C80" s="1">
        <v>-0.49901564125420689</v>
      </c>
      <c r="D80" s="1">
        <v>-0.44890919352891084</v>
      </c>
      <c r="E80" s="1">
        <v>0.86070510814911583</v>
      </c>
      <c r="F80" s="1">
        <v>-0.92152067751732436</v>
      </c>
      <c r="G80" s="1">
        <v>-0.71208313873660478</v>
      </c>
      <c r="H80" s="1">
        <v>0.5491077952313278</v>
      </c>
      <c r="I80" s="1">
        <v>-1.1229087504148003</v>
      </c>
      <c r="J80" s="1">
        <v>-1.0416673992370082</v>
      </c>
      <c r="K80" s="1">
        <v>1.1190178522084367E-2</v>
      </c>
      <c r="L80" s="1">
        <v>-0.12950037498019454</v>
      </c>
      <c r="M80" s="6">
        <v>-0.78623003556471349</v>
      </c>
      <c r="X80" s="5">
        <v>-2.3685154963505761</v>
      </c>
      <c r="Y80" s="1">
        <v>-2.9106672936517475</v>
      </c>
      <c r="Z80" s="1">
        <v>-3.6913462230478831</v>
      </c>
      <c r="AA80" s="1">
        <v>-2.5664025366953913</v>
      </c>
      <c r="AB80" s="6">
        <v>-2.9995541216583455</v>
      </c>
      <c r="AD80" s="5">
        <f t="shared" si="28"/>
        <v>-0.98262304290964786</v>
      </c>
      <c r="AE80" s="1">
        <f t="shared" si="29"/>
        <v>-0.99409021998674751</v>
      </c>
      <c r="AF80" s="1">
        <f t="shared" si="30"/>
        <v>-0.99875692483339318</v>
      </c>
      <c r="AG80" s="1">
        <f t="shared" si="31"/>
        <v>-0.98826923666991939</v>
      </c>
      <c r="AH80" s="6">
        <f t="shared" si="32"/>
        <v>-0.9950503526821235</v>
      </c>
      <c r="AI80" s="1"/>
      <c r="AJ80" s="1"/>
      <c r="AK80" s="1"/>
      <c r="AL80" s="1"/>
      <c r="AM80" s="1"/>
      <c r="AN80" s="1"/>
      <c r="AO80" s="1"/>
      <c r="AP80" s="1"/>
      <c r="AQ80" s="5">
        <v>-3.7512162250187489</v>
      </c>
      <c r="AR80" s="1">
        <v>-0.96660166700410466</v>
      </c>
      <c r="AS80" s="6">
        <v>-1.6371007723202937</v>
      </c>
      <c r="AT80" s="1"/>
      <c r="AU80" s="5">
        <f t="array" ref="AU80">EXP(AQ80)/(SUM(EXP(AQ80:AS80)))</f>
        <v>3.9252889597661746E-2</v>
      </c>
      <c r="AV80" s="1">
        <f t="array" ref="AV80">EXP(AR80)/(SUM(EXP(AR80:AT80)))</f>
        <v>0.24151974040895208</v>
      </c>
      <c r="AW80" s="6">
        <f t="array" ref="AW80">EXP(AS80)/(SUM(EXP(AS80:AU80)))</f>
        <v>8.7060448343940749E-2</v>
      </c>
      <c r="AY80" s="5">
        <v>0</v>
      </c>
      <c r="AZ80" s="1">
        <v>1</v>
      </c>
      <c r="BA80" s="6">
        <v>0</v>
      </c>
      <c r="BC80" s="5">
        <f t="shared" si="33"/>
        <v>0</v>
      </c>
      <c r="BD80" s="1">
        <f t="shared" si="34"/>
        <v>0.61704736677454242</v>
      </c>
      <c r="BE80" s="6">
        <f t="shared" si="35"/>
        <v>0</v>
      </c>
      <c r="BI80" s="5">
        <f t="shared" si="25"/>
        <v>-0.98262304290964786</v>
      </c>
      <c r="BJ80" s="1">
        <f t="shared" si="26"/>
        <v>-1.9940902199867474</v>
      </c>
      <c r="BK80" s="6">
        <f t="shared" si="27"/>
        <v>-0.99875692483339318</v>
      </c>
      <c r="BT80" s="5">
        <v>-3.9866742973195049E-2</v>
      </c>
      <c r="BU80" s="1">
        <v>-1.9396006996791455E-2</v>
      </c>
      <c r="BV80" s="1">
        <v>-2.3893180432082361E-3</v>
      </c>
      <c r="BW80" s="1">
        <v>-4.2334456757482104E-2</v>
      </c>
      <c r="BX80" s="6">
        <v>-1.7080579256893175E-2</v>
      </c>
      <c r="BY80" s="1"/>
      <c r="BZ80" s="1"/>
      <c r="CA80" s="1"/>
      <c r="CB80" s="1"/>
    </row>
    <row r="81" spans="1:80" x14ac:dyDescent="0.2">
      <c r="A81" s="5">
        <v>-0.82839089255528298</v>
      </c>
      <c r="B81" s="1">
        <v>-1.2085672631577207</v>
      </c>
      <c r="C81" s="1">
        <v>-1.5225110964027448</v>
      </c>
      <c r="D81" s="1">
        <v>-1.4098211688542304</v>
      </c>
      <c r="E81" s="1">
        <v>2.5458252832238286</v>
      </c>
      <c r="F81" s="1">
        <v>-0.63310099882576376</v>
      </c>
      <c r="G81" s="1">
        <v>-0.17998077589770264</v>
      </c>
      <c r="H81" s="1">
        <v>-9.5516689854749551E-2</v>
      </c>
      <c r="I81" s="1">
        <v>2.0483635252570069</v>
      </c>
      <c r="J81" s="1">
        <v>-0.7172399120156383</v>
      </c>
      <c r="K81" s="1">
        <v>0.44992405009273512</v>
      </c>
      <c r="L81" s="1">
        <v>-0.42611336620321866</v>
      </c>
      <c r="M81" s="6">
        <v>9.8933990867927663E-3</v>
      </c>
      <c r="X81" s="5">
        <v>-1.9077609159673954</v>
      </c>
      <c r="Y81" s="1">
        <v>1.0049852868619094</v>
      </c>
      <c r="Z81" s="1">
        <v>0.78909165002786397</v>
      </c>
      <c r="AA81" s="1">
        <v>1.5940764116963928</v>
      </c>
      <c r="AB81" s="6">
        <v>-0.66445315303110475</v>
      </c>
      <c r="AD81" s="5">
        <f t="shared" si="28"/>
        <v>-0.95689696194879303</v>
      </c>
      <c r="AE81" s="1">
        <f t="shared" si="29"/>
        <v>0.7636799121175204</v>
      </c>
      <c r="AF81" s="1">
        <f t="shared" si="30"/>
        <v>0.65789415013532593</v>
      </c>
      <c r="AG81" s="1">
        <f t="shared" si="31"/>
        <v>0.92077200970494277</v>
      </c>
      <c r="AH81" s="6">
        <f t="shared" si="32"/>
        <v>-0.58131933487982634</v>
      </c>
      <c r="AI81" s="1"/>
      <c r="AJ81" s="1"/>
      <c r="AK81" s="1"/>
      <c r="AL81" s="1"/>
      <c r="AM81" s="1"/>
      <c r="AN81" s="1"/>
      <c r="AO81" s="1"/>
      <c r="AP81" s="1"/>
      <c r="AQ81" s="5">
        <v>0.44022519321503939</v>
      </c>
      <c r="AR81" s="1">
        <v>-6.0248241924481305E-2</v>
      </c>
      <c r="AS81" s="6">
        <v>1.137015544978567</v>
      </c>
      <c r="AT81" s="1"/>
      <c r="AU81" s="5">
        <f t="array" ref="AU81">EXP(AQ81)/(SUM(EXP(AQ81:AS81)))</f>
        <v>0.27673669387533967</v>
      </c>
      <c r="AV81" s="1">
        <f t="array" ref="AV81">EXP(AR81)/(SUM(EXP(AR81:AT81)))</f>
        <v>0.18611074271301867</v>
      </c>
      <c r="AW81" s="6">
        <f t="array" ref="AW81">EXP(AS81)/(SUM(EXP(AS81:AU81)))</f>
        <v>0.5734540002801003</v>
      </c>
      <c r="AY81" s="5">
        <v>0</v>
      </c>
      <c r="AZ81" s="1">
        <v>1</v>
      </c>
      <c r="BA81" s="6">
        <v>0</v>
      </c>
      <c r="BC81" s="5">
        <f t="shared" si="33"/>
        <v>0</v>
      </c>
      <c r="BD81" s="1">
        <f t="shared" si="34"/>
        <v>0.73022855773258222</v>
      </c>
      <c r="BE81" s="6">
        <f t="shared" si="35"/>
        <v>0</v>
      </c>
      <c r="BI81" s="5">
        <f t="shared" si="25"/>
        <v>-0.95689696194879303</v>
      </c>
      <c r="BJ81" s="1">
        <f t="shared" si="26"/>
        <v>-0.2363200878824796</v>
      </c>
      <c r="BK81" s="6">
        <f t="shared" si="27"/>
        <v>0.65789415013532593</v>
      </c>
      <c r="BT81" s="5">
        <v>-8.1217422899078101E-2</v>
      </c>
      <c r="BU81" s="1">
        <v>-0.36584744207161984</v>
      </c>
      <c r="BV81" s="1">
        <v>-0.12332206160544026</v>
      </c>
      <c r="BW81" s="1">
        <v>-1.8168187182565573E-2</v>
      </c>
      <c r="BX81" s="6">
        <v>-0.39059128389877001</v>
      </c>
      <c r="BY81" s="1"/>
      <c r="BZ81" s="1"/>
      <c r="CA81" s="1"/>
      <c r="CB81" s="1"/>
    </row>
    <row r="82" spans="1:80" x14ac:dyDescent="0.2">
      <c r="A82" s="5">
        <v>-0.37134285549663049</v>
      </c>
      <c r="B82" s="1">
        <v>1.3767025961586745</v>
      </c>
      <c r="C82" s="1">
        <v>0.12239231365740505</v>
      </c>
      <c r="D82" s="1">
        <v>1.0525157679169013</v>
      </c>
      <c r="E82" s="1">
        <v>8.8358361239872549E-2</v>
      </c>
      <c r="F82" s="1">
        <v>0.85706734108063354</v>
      </c>
      <c r="G82" s="1">
        <v>0.52279592973858291</v>
      </c>
      <c r="H82" s="1">
        <v>0.5491077952313278</v>
      </c>
      <c r="I82" s="1">
        <v>0.62917537979061822</v>
      </c>
      <c r="J82" s="1">
        <v>-1.0762729978739545</v>
      </c>
      <c r="K82" s="1">
        <v>1.0202780831345801</v>
      </c>
      <c r="L82" s="1">
        <v>0.73208974238192315</v>
      </c>
      <c r="M82" s="6">
        <v>-0.9040563038931364</v>
      </c>
      <c r="X82" s="5">
        <v>1.8944397325786217</v>
      </c>
      <c r="Y82" s="1">
        <v>2.2413473825795904</v>
      </c>
      <c r="Z82" s="1">
        <v>2.7520895961454594</v>
      </c>
      <c r="AA82" s="1">
        <v>2.8453554086474595</v>
      </c>
      <c r="AB82" s="6">
        <v>2.6633671223785047</v>
      </c>
      <c r="AD82" s="5">
        <f t="shared" si="28"/>
        <v>0.9557589045511945</v>
      </c>
      <c r="AE82" s="1">
        <f t="shared" si="29"/>
        <v>0.97764682919127555</v>
      </c>
      <c r="AF82" s="1">
        <f t="shared" si="30"/>
        <v>0.99189353575355421</v>
      </c>
      <c r="AG82" s="1">
        <f t="shared" si="31"/>
        <v>0.99326835096856403</v>
      </c>
      <c r="AH82" s="6">
        <f t="shared" si="32"/>
        <v>0.99032717825789618</v>
      </c>
      <c r="AI82" s="1"/>
      <c r="AJ82" s="1"/>
      <c r="AK82" s="1"/>
      <c r="AL82" s="1"/>
      <c r="AM82" s="1"/>
      <c r="AN82" s="1"/>
      <c r="AO82" s="1"/>
      <c r="AP82" s="1"/>
      <c r="AQ82" s="5">
        <v>3.707320474533061</v>
      </c>
      <c r="AR82" s="1">
        <v>0.95652145014216572</v>
      </c>
      <c r="AS82" s="6">
        <v>1.6364875761366104</v>
      </c>
      <c r="AT82" s="1"/>
      <c r="AU82" s="5">
        <f t="array" ref="AU82">EXP(AQ82)/(SUM(EXP(AQ82:AS82)))</f>
        <v>0.84036612831125557</v>
      </c>
      <c r="AV82" s="1">
        <f t="array" ref="AV82">EXP(AR82)/(SUM(EXP(AR82:AT82)))</f>
        <v>0.29779293853772837</v>
      </c>
      <c r="AW82" s="6">
        <f t="array" ref="AW82">EXP(AS82)/(SUM(EXP(AS82:AU82)))</f>
        <v>0.60763025332833343</v>
      </c>
      <c r="AY82" s="5">
        <v>0</v>
      </c>
      <c r="AZ82" s="1">
        <v>1</v>
      </c>
      <c r="BA82" s="6">
        <v>0</v>
      </c>
      <c r="BC82" s="5">
        <f t="shared" si="33"/>
        <v>0</v>
      </c>
      <c r="BD82" s="1">
        <f t="shared" si="34"/>
        <v>0.52608560473850652</v>
      </c>
      <c r="BE82" s="6">
        <f t="shared" si="35"/>
        <v>0</v>
      </c>
      <c r="BI82" s="5">
        <f t="shared" si="25"/>
        <v>0.9557589045511945</v>
      </c>
      <c r="BJ82" s="1">
        <f t="shared" si="26"/>
        <v>-2.2353170808724454E-2</v>
      </c>
      <c r="BK82" s="6">
        <f t="shared" si="27"/>
        <v>0.99189353575355421</v>
      </c>
      <c r="BT82" s="5">
        <v>8.4080558829128502E-2</v>
      </c>
      <c r="BU82" s="1">
        <v>4.2855034660609685E-2</v>
      </c>
      <c r="BV82" s="1">
        <v>1.3324961997589138E-2</v>
      </c>
      <c r="BW82" s="1">
        <v>2.3508647305923898E-2</v>
      </c>
      <c r="BX82" s="6">
        <v>1.380000396478195E-2</v>
      </c>
      <c r="BY82" s="1"/>
      <c r="BZ82" s="1"/>
      <c r="CA82" s="1"/>
      <c r="CB82" s="1"/>
    </row>
    <row r="83" spans="1:80" x14ac:dyDescent="0.2">
      <c r="A83" s="5">
        <v>-1.2360283310130011</v>
      </c>
      <c r="B83" s="1">
        <v>-1.2714036833494387</v>
      </c>
      <c r="C83" s="1">
        <v>-1.3397440508405056</v>
      </c>
      <c r="D83" s="1">
        <v>-0.14862420123974845</v>
      </c>
      <c r="E83" s="1">
        <v>-0.96484174818182289</v>
      </c>
      <c r="F83" s="1">
        <v>0.20011140628318946</v>
      </c>
      <c r="G83" s="1">
        <v>0.23164558026069301</v>
      </c>
      <c r="H83" s="1">
        <v>-0.49840699303354774</v>
      </c>
      <c r="I83" s="1">
        <v>-0.28190836791619944</v>
      </c>
      <c r="J83" s="1">
        <v>-1.1065528966812823</v>
      </c>
      <c r="K83" s="1">
        <v>1.8538724391188155</v>
      </c>
      <c r="L83" s="1">
        <v>0.71796531422844601</v>
      </c>
      <c r="M83" s="6">
        <v>-1.4931876455352511</v>
      </c>
      <c r="X83" s="5">
        <v>-1.2090063347026112</v>
      </c>
      <c r="Y83" s="1">
        <v>-2.6047151055051176</v>
      </c>
      <c r="Z83" s="1">
        <v>-3.0001639511850664</v>
      </c>
      <c r="AA83" s="1">
        <v>-1.2219726508218396</v>
      </c>
      <c r="AB83" s="6">
        <v>-0.85015638703487595</v>
      </c>
      <c r="AD83" s="5">
        <f t="shared" si="28"/>
        <v>-0.8363811739338568</v>
      </c>
      <c r="AE83" s="1">
        <f t="shared" si="29"/>
        <v>-0.98912983000718635</v>
      </c>
      <c r="AF83" s="1">
        <f t="shared" si="30"/>
        <v>-0.99505637097135657</v>
      </c>
      <c r="AG83" s="1">
        <f t="shared" si="31"/>
        <v>-0.84023510692489811</v>
      </c>
      <c r="AH83" s="6">
        <f t="shared" si="32"/>
        <v>-0.69115116118555164</v>
      </c>
      <c r="AI83" s="1"/>
      <c r="AJ83" s="1"/>
      <c r="AK83" s="1"/>
      <c r="AL83" s="1"/>
      <c r="AM83" s="1"/>
      <c r="AN83" s="1"/>
      <c r="AO83" s="1"/>
      <c r="AP83" s="1"/>
      <c r="AQ83" s="5">
        <v>-3.2972593329374522</v>
      </c>
      <c r="AR83" s="1">
        <v>-0.80067958331351186</v>
      </c>
      <c r="AS83" s="6">
        <v>-1.4384859090151776</v>
      </c>
      <c r="AT83" s="1"/>
      <c r="AU83" s="5">
        <f t="array" ref="AU83">EXP(AQ83)/(SUM(EXP(AQ83:AS83)))</f>
        <v>5.1133213364675793E-2</v>
      </c>
      <c r="AV83" s="1">
        <f t="array" ref="AV83">EXP(AR83)/(SUM(EXP(AR83:AT83)))</f>
        <v>0.26627582455938031</v>
      </c>
      <c r="AW83" s="6">
        <f t="array" ref="AW83">EXP(AS83)/(SUM(EXP(AS83:AU83)))</f>
        <v>0.10362999299800001</v>
      </c>
      <c r="AY83" s="5">
        <v>0</v>
      </c>
      <c r="AZ83" s="1">
        <v>1</v>
      </c>
      <c r="BA83" s="6">
        <v>0</v>
      </c>
      <c r="BC83" s="5">
        <f t="shared" si="33"/>
        <v>0</v>
      </c>
      <c r="BD83" s="1">
        <f t="shared" si="34"/>
        <v>0.57466826178885944</v>
      </c>
      <c r="BE83" s="6">
        <f t="shared" si="35"/>
        <v>0</v>
      </c>
      <c r="BI83" s="5">
        <f t="shared" si="25"/>
        <v>-0.8363811739338568</v>
      </c>
      <c r="BJ83" s="1">
        <f t="shared" si="26"/>
        <v>-1.9891298300071862</v>
      </c>
      <c r="BK83" s="6">
        <f t="shared" si="27"/>
        <v>-0.99505637097135657</v>
      </c>
      <c r="BT83" s="5">
        <v>-0.30363471740517822</v>
      </c>
      <c r="BU83" s="1">
        <v>-3.2663555173583374E-2</v>
      </c>
      <c r="BV83" s="1">
        <v>-8.7864936366671698E-3</v>
      </c>
      <c r="BW83" s="1">
        <v>-0.49800176524361939</v>
      </c>
      <c r="BX83" s="6">
        <v>-0.85596553832545919</v>
      </c>
      <c r="BY83" s="1"/>
      <c r="BZ83" s="1"/>
      <c r="CA83" s="1"/>
      <c r="CB83" s="1"/>
    </row>
    <row r="84" spans="1:80" x14ac:dyDescent="0.2">
      <c r="A84" s="5">
        <v>-0.34663755619616105</v>
      </c>
      <c r="B84" s="1">
        <v>-0.47248348376902477</v>
      </c>
      <c r="C84" s="1">
        <v>-0.60867586859154954</v>
      </c>
      <c r="D84" s="1">
        <v>-0.20868119969758073</v>
      </c>
      <c r="E84" s="1">
        <v>-0.96484174818182289</v>
      </c>
      <c r="F84" s="1">
        <v>-0.15240153433982878</v>
      </c>
      <c r="G84" s="1">
        <v>0.50271659529183188</v>
      </c>
      <c r="H84" s="1">
        <v>-0.82071923557658621</v>
      </c>
      <c r="I84" s="1">
        <v>0.31380023635364296</v>
      </c>
      <c r="J84" s="1">
        <v>-0.5009549205347249</v>
      </c>
      <c r="K84" s="1">
        <v>0.88865792166338486</v>
      </c>
      <c r="L84" s="1">
        <v>0.74621417053540073</v>
      </c>
      <c r="M84" s="6">
        <v>-0.10474837550302414</v>
      </c>
      <c r="X84" s="5">
        <v>-0.43000685738230926</v>
      </c>
      <c r="Y84" s="1">
        <v>-0.95967220713526058</v>
      </c>
      <c r="Z84" s="1">
        <v>-1.371444173461748</v>
      </c>
      <c r="AA84" s="1">
        <v>-0.44793134119487626</v>
      </c>
      <c r="AB84" s="6">
        <v>0.32339645442255477</v>
      </c>
      <c r="AD84" s="5">
        <f t="shared" si="28"/>
        <v>-0.40532703948829996</v>
      </c>
      <c r="AE84" s="1">
        <f t="shared" si="29"/>
        <v>-0.74413061904229183</v>
      </c>
      <c r="AF84" s="1">
        <f t="shared" si="30"/>
        <v>-0.87902090318695547</v>
      </c>
      <c r="AG84" s="1">
        <f t="shared" si="31"/>
        <v>-0.42019708221774615</v>
      </c>
      <c r="AH84" s="6">
        <f t="shared" si="32"/>
        <v>0.31257477705847286</v>
      </c>
      <c r="AI84" s="1"/>
      <c r="AJ84" s="1"/>
      <c r="AK84" s="1"/>
      <c r="AL84" s="1"/>
      <c r="AM84" s="1"/>
      <c r="AN84" s="1"/>
      <c r="AO84" s="1"/>
      <c r="AP84" s="1"/>
      <c r="AQ84" s="5">
        <v>-1.6478744860680299</v>
      </c>
      <c r="AR84" s="1">
        <v>-0.17786226010478215</v>
      </c>
      <c r="AS84" s="6">
        <v>-0.78817310946109587</v>
      </c>
      <c r="AT84" s="1"/>
      <c r="AU84" s="5">
        <f t="array" ref="AU84">EXP(AQ84)/(SUM(EXP(AQ84:AS84)))</f>
        <v>0.12967236403889554</v>
      </c>
      <c r="AV84" s="1">
        <f t="array" ref="AV84">EXP(AR84)/(SUM(EXP(AR84:AT84)))</f>
        <v>0.36525107188260852</v>
      </c>
      <c r="AW84" s="6">
        <f t="array" ref="AW84">EXP(AS84)/(SUM(EXP(AS84:AU84)))</f>
        <v>0.17533817342756133</v>
      </c>
      <c r="AY84" s="5">
        <v>0</v>
      </c>
      <c r="AZ84" s="1">
        <v>1</v>
      </c>
      <c r="BA84" s="6">
        <v>0</v>
      </c>
      <c r="BC84" s="5">
        <f t="shared" si="33"/>
        <v>0</v>
      </c>
      <c r="BD84" s="1">
        <f t="shared" si="34"/>
        <v>0.4374085008912178</v>
      </c>
      <c r="BE84" s="6">
        <f t="shared" si="35"/>
        <v>0</v>
      </c>
      <c r="BI84" s="5">
        <f t="shared" si="25"/>
        <v>-0.40532703948829996</v>
      </c>
      <c r="BJ84" s="1">
        <f t="shared" si="26"/>
        <v>-1.7441306190422918</v>
      </c>
      <c r="BK84" s="6">
        <f t="shared" si="27"/>
        <v>-0.87902090318695547</v>
      </c>
      <c r="BT84" s="5">
        <v>-0.46659861429803595</v>
      </c>
      <c r="BU84" s="1">
        <v>-0.45807035240413346</v>
      </c>
      <c r="BV84" s="1">
        <v>-0.14290676378954928</v>
      </c>
      <c r="BW84" s="1">
        <v>-1.0113779018339331</v>
      </c>
      <c r="BX84" s="6">
        <v>-1.1195962097780219</v>
      </c>
      <c r="BY84" s="1"/>
      <c r="BZ84" s="1"/>
      <c r="CA84" s="1"/>
      <c r="CB84" s="1"/>
    </row>
    <row r="85" spans="1:80" x14ac:dyDescent="0.2">
      <c r="A85" s="5">
        <v>-1.13720713381113</v>
      </c>
      <c r="B85" s="1">
        <v>-1.0828944227742849</v>
      </c>
      <c r="C85" s="1">
        <v>0.52447981389433018</v>
      </c>
      <c r="D85" s="1">
        <v>1.3528007602060637</v>
      </c>
      <c r="E85" s="1">
        <v>-1.5265484732067272</v>
      </c>
      <c r="F85" s="1">
        <v>-0.47286784399711873</v>
      </c>
      <c r="G85" s="1">
        <v>-0.45105179092884146</v>
      </c>
      <c r="H85" s="1">
        <v>0.30737361332404911</v>
      </c>
      <c r="I85" s="1">
        <v>-0.33447089182236206</v>
      </c>
      <c r="J85" s="1">
        <v>-1.2363238915698302</v>
      </c>
      <c r="K85" s="1">
        <v>1.546758729019361</v>
      </c>
      <c r="L85" s="1">
        <v>0.15298818808935255</v>
      </c>
      <c r="M85" s="6">
        <v>-0.37224584954593026</v>
      </c>
      <c r="X85" s="5">
        <v>0.21741484381673318</v>
      </c>
      <c r="Y85" s="1">
        <v>-1.073156030100139</v>
      </c>
      <c r="Z85" s="1">
        <v>-2.6877005171287514</v>
      </c>
      <c r="AA85" s="1">
        <v>-1.1389687562627471</v>
      </c>
      <c r="AB85" s="6">
        <v>-0.37458656886251029</v>
      </c>
      <c r="AD85" s="5">
        <f t="shared" si="28"/>
        <v>0.21405272317580784</v>
      </c>
      <c r="AE85" s="1">
        <f t="shared" si="29"/>
        <v>-0.79064729926277866</v>
      </c>
      <c r="AF85" s="1">
        <f t="shared" si="30"/>
        <v>-0.9907845350604535</v>
      </c>
      <c r="AG85" s="1">
        <f t="shared" si="31"/>
        <v>-0.81406655162469566</v>
      </c>
      <c r="AH85" s="6">
        <f t="shared" si="32"/>
        <v>-0.3579970066765949</v>
      </c>
      <c r="AI85" s="1"/>
      <c r="AJ85" s="1"/>
      <c r="AK85" s="1"/>
      <c r="AL85" s="1"/>
      <c r="AM85" s="1"/>
      <c r="AN85" s="1"/>
      <c r="AO85" s="1"/>
      <c r="AP85" s="1"/>
      <c r="AQ85" s="5">
        <v>-1.8432990946139218</v>
      </c>
      <c r="AR85" s="1">
        <v>-0.48882318385242474</v>
      </c>
      <c r="AS85" s="6">
        <v>-1.3188277349838529</v>
      </c>
      <c r="AT85" s="1"/>
      <c r="AU85" s="5">
        <f t="array" ref="AU85">EXP(AQ85)/(SUM(EXP(AQ85:AS85)))</f>
        <v>0.15233928024623597</v>
      </c>
      <c r="AV85" s="1">
        <f t="array" ref="AV85">EXP(AR85)/(SUM(EXP(AR85:AT85)))</f>
        <v>0.32611066524252097</v>
      </c>
      <c r="AW85" s="6">
        <f t="array" ref="AW85">EXP(AS85)/(SUM(EXP(AS85:AU85)))</f>
        <v>0.10997048025694202</v>
      </c>
      <c r="AY85" s="5">
        <v>0</v>
      </c>
      <c r="AZ85" s="1">
        <v>1</v>
      </c>
      <c r="BA85" s="6">
        <v>0</v>
      </c>
      <c r="BC85" s="5">
        <f t="shared" si="33"/>
        <v>0</v>
      </c>
      <c r="BD85" s="1">
        <f t="shared" si="34"/>
        <v>0.48663499763613677</v>
      </c>
      <c r="BE85" s="6">
        <f t="shared" si="35"/>
        <v>0</v>
      </c>
      <c r="BI85" s="5">
        <f t="shared" si="25"/>
        <v>0.21405272317580784</v>
      </c>
      <c r="BJ85" s="1">
        <f t="shared" si="26"/>
        <v>-1.7906472992627787</v>
      </c>
      <c r="BK85" s="6">
        <f t="shared" si="27"/>
        <v>-0.9907845350604535</v>
      </c>
      <c r="BT85" s="5">
        <v>5.2506545864393454E-2</v>
      </c>
      <c r="BU85" s="1">
        <v>-0.1833736018922506</v>
      </c>
      <c r="BV85" s="1">
        <v>-6.9922190391859575E-3</v>
      </c>
      <c r="BW85" s="1">
        <v>-0.28419229515062094</v>
      </c>
      <c r="BX85" s="6">
        <v>-0.7923864640181586</v>
      </c>
      <c r="BY85" s="1"/>
      <c r="BZ85" s="1"/>
      <c r="CA85" s="1"/>
      <c r="CB85" s="1"/>
    </row>
    <row r="86" spans="1:80" x14ac:dyDescent="0.2">
      <c r="A86" s="5">
        <v>6.0999882261557017E-2</v>
      </c>
      <c r="B86" s="1">
        <v>1.3677259647027147</v>
      </c>
      <c r="C86" s="1">
        <v>-0.17003495924217743</v>
      </c>
      <c r="D86" s="1">
        <v>0.90237327177231996</v>
      </c>
      <c r="E86" s="1">
        <v>-1.0350550888099359</v>
      </c>
      <c r="F86" s="1">
        <v>-1.0336838858973758</v>
      </c>
      <c r="G86" s="1">
        <v>-0.44101212370546594</v>
      </c>
      <c r="H86" s="1">
        <v>1.9995128866750016</v>
      </c>
      <c r="I86" s="1">
        <v>5.0987616822830345E-2</v>
      </c>
      <c r="J86" s="1">
        <v>-0.11164193586908094</v>
      </c>
      <c r="K86" s="1">
        <v>-0.51529046736269601</v>
      </c>
      <c r="L86" s="1">
        <v>-0.84984621080753919</v>
      </c>
      <c r="M86" s="6">
        <v>-0.73846262948562313</v>
      </c>
      <c r="X86" s="5">
        <v>-0.3889544788935036</v>
      </c>
      <c r="Y86" s="1">
        <v>2.9238934469575373E-3</v>
      </c>
      <c r="Z86" s="1">
        <v>-7.8699812381620965E-2</v>
      </c>
      <c r="AA86" s="1">
        <v>-0.28195091858511367</v>
      </c>
      <c r="AB86" s="6">
        <v>-0.88440932798756866</v>
      </c>
      <c r="AD86" s="5">
        <f t="shared" si="28"/>
        <v>-0.3704585431686554</v>
      </c>
      <c r="AE86" s="1">
        <f t="shared" si="29"/>
        <v>2.923885114715306E-3</v>
      </c>
      <c r="AF86" s="1">
        <f t="shared" si="30"/>
        <v>-7.8537733941027352E-2</v>
      </c>
      <c r="AG86" s="1">
        <f t="shared" si="31"/>
        <v>-0.27470973711092589</v>
      </c>
      <c r="AH86" s="6">
        <f t="shared" si="32"/>
        <v>-0.70862139575673599</v>
      </c>
      <c r="AI86" s="1"/>
      <c r="AJ86" s="1"/>
      <c r="AK86" s="1"/>
      <c r="AL86" s="1"/>
      <c r="AM86" s="1"/>
      <c r="AN86" s="1"/>
      <c r="AO86" s="1"/>
      <c r="AP86" s="1"/>
      <c r="AQ86" s="5">
        <v>-1.0511874611996039</v>
      </c>
      <c r="AR86" s="1">
        <v>-0.38751503407277105</v>
      </c>
      <c r="AS86" s="6">
        <v>-0.41858526693832748</v>
      </c>
      <c r="AT86" s="1"/>
      <c r="AU86" s="5">
        <f t="array" ref="AU86">EXP(AQ86)/(SUM(EXP(AQ86:AS86)))</f>
        <v>0.20727907608701035</v>
      </c>
      <c r="AV86" s="1">
        <f t="array" ref="AV86">EXP(AR86)/(SUM(EXP(AR86:AT86)))</f>
        <v>0.29046778353946651</v>
      </c>
      <c r="AW86" s="6">
        <f t="array" ref="AW86">EXP(AS86)/(SUM(EXP(AS86:AU86)))</f>
        <v>0.22780748621501498</v>
      </c>
      <c r="AY86" s="5">
        <v>0</v>
      </c>
      <c r="AZ86" s="1">
        <v>1</v>
      </c>
      <c r="BA86" s="6">
        <v>0</v>
      </c>
      <c r="BC86" s="5">
        <f t="shared" si="33"/>
        <v>0</v>
      </c>
      <c r="BD86" s="1">
        <f t="shared" si="34"/>
        <v>0.53690202921829289</v>
      </c>
      <c r="BE86" s="6">
        <f t="shared" si="35"/>
        <v>0</v>
      </c>
      <c r="BI86" s="5">
        <f t="shared" si="25"/>
        <v>-0.3704585431686554</v>
      </c>
      <c r="BJ86" s="1">
        <f t="shared" si="26"/>
        <v>-0.99707611488528469</v>
      </c>
      <c r="BK86" s="6">
        <f t="shared" si="27"/>
        <v>-7.8537733941027352E-2</v>
      </c>
      <c r="BT86" s="5">
        <v>-0.38829310463419503</v>
      </c>
      <c r="BU86" s="1">
        <v>-0.66788914254401832</v>
      </c>
      <c r="BV86" s="1">
        <v>-0.26296613084357817</v>
      </c>
      <c r="BW86" s="1">
        <v>-0.36300846274182125</v>
      </c>
      <c r="BX86" s="6">
        <v>-0.36200591999956538</v>
      </c>
      <c r="BY86" s="1"/>
      <c r="BZ86" s="1"/>
      <c r="CA86" s="1"/>
      <c r="CB86" s="1"/>
    </row>
    <row r="87" spans="1:80" x14ac:dyDescent="0.2">
      <c r="A87" s="5">
        <v>-1.4336707254167433</v>
      </c>
      <c r="B87" s="1">
        <v>-1.2983335777173175</v>
      </c>
      <c r="C87" s="1">
        <v>0.78035367768146557</v>
      </c>
      <c r="D87" s="1">
        <v>-0.44890919352891084</v>
      </c>
      <c r="E87" s="1">
        <v>-0.40313502315691868</v>
      </c>
      <c r="F87" s="1">
        <v>-0.15240153433982878</v>
      </c>
      <c r="G87" s="1">
        <v>0.18144724414381563</v>
      </c>
      <c r="H87" s="1">
        <v>-1.1430314781196249</v>
      </c>
      <c r="I87" s="1">
        <v>1.3300090318727857</v>
      </c>
      <c r="J87" s="1">
        <v>-0.86863940605227763</v>
      </c>
      <c r="K87" s="1">
        <v>-0.73465740314802097</v>
      </c>
      <c r="L87" s="1">
        <v>0.66146760161453666</v>
      </c>
      <c r="M87" s="6">
        <v>-0.72254016079259298</v>
      </c>
      <c r="X87" s="5">
        <v>-2.6791490499880819</v>
      </c>
      <c r="Y87" s="1">
        <v>-1.8907022070334356</v>
      </c>
      <c r="Z87" s="1">
        <v>-3.2081669190704649</v>
      </c>
      <c r="AA87" s="1">
        <v>-1.875694403466305</v>
      </c>
      <c r="AB87" s="6">
        <v>-1.4243015052945698</v>
      </c>
      <c r="AD87" s="5">
        <f t="shared" si="28"/>
        <v>-0.99062631309645821</v>
      </c>
      <c r="AE87" s="1">
        <f t="shared" si="29"/>
        <v>-0.95543435763935036</v>
      </c>
      <c r="AF87" s="1">
        <f t="shared" si="30"/>
        <v>-0.99673605914067898</v>
      </c>
      <c r="AG87" s="1">
        <f t="shared" si="31"/>
        <v>-0.95410757468059693</v>
      </c>
      <c r="AH87" s="6">
        <f t="shared" si="32"/>
        <v>-0.89049285137276657</v>
      </c>
      <c r="AI87" s="1"/>
      <c r="AJ87" s="1"/>
      <c r="AK87" s="1"/>
      <c r="AL87" s="1"/>
      <c r="AM87" s="1"/>
      <c r="AN87" s="1"/>
      <c r="AO87" s="1"/>
      <c r="AP87" s="1"/>
      <c r="AQ87" s="5">
        <v>-3.6327743983460259</v>
      </c>
      <c r="AR87" s="1">
        <v>-0.90240794885915421</v>
      </c>
      <c r="AS87" s="6">
        <v>-1.582259149757002</v>
      </c>
      <c r="AT87" s="1"/>
      <c r="AU87" s="5">
        <f t="array" ref="AU87">EXP(AQ87)/(SUM(EXP(AQ87:AS87)))</f>
        <v>4.1475858163613537E-2</v>
      </c>
      <c r="AV87" s="1">
        <f t="array" ref="AV87">EXP(AR87)/(SUM(EXP(AR87:AT87)))</f>
        <v>0.25174806123961246</v>
      </c>
      <c r="AW87" s="6">
        <f t="array" ref="AW87">EXP(AS87)/(SUM(EXP(AS87:AU87)))</f>
        <v>9.1424933481574891E-2</v>
      </c>
      <c r="AY87" s="5">
        <v>0</v>
      </c>
      <c r="AZ87" s="1">
        <v>1</v>
      </c>
      <c r="BA87" s="6">
        <v>0</v>
      </c>
      <c r="BC87" s="5">
        <f t="shared" si="33"/>
        <v>0</v>
      </c>
      <c r="BD87" s="1">
        <f t="shared" si="34"/>
        <v>0.59903386534705627</v>
      </c>
      <c r="BE87" s="6">
        <f t="shared" si="35"/>
        <v>0</v>
      </c>
      <c r="BI87" s="5">
        <f t="shared" si="25"/>
        <v>-0.99062631309645821</v>
      </c>
      <c r="BJ87" s="1">
        <f t="shared" si="26"/>
        <v>-1.9554343576393505</v>
      </c>
      <c r="BK87" s="6">
        <f t="shared" si="27"/>
        <v>-0.99673605914067898</v>
      </c>
      <c r="BT87" s="5">
        <v>-2.1684099518726685E-2</v>
      </c>
      <c r="BU87" s="1">
        <v>-0.14295846527140418</v>
      </c>
      <c r="BV87" s="1">
        <v>-6.2718089511613539E-3</v>
      </c>
      <c r="BW87" s="1">
        <v>-0.1631097881390548</v>
      </c>
      <c r="BX87" s="6">
        <v>-0.35506917259439391</v>
      </c>
      <c r="BY87" s="1"/>
      <c r="BZ87" s="1"/>
      <c r="CA87" s="1"/>
      <c r="CB87" s="1"/>
    </row>
    <row r="88" spans="1:80" x14ac:dyDescent="0.2">
      <c r="A88" s="5">
        <v>-0.40840080444733134</v>
      </c>
      <c r="B88" s="1">
        <v>-1.2175438946136803</v>
      </c>
      <c r="C88" s="1">
        <v>-0.4624622321417583</v>
      </c>
      <c r="D88" s="1">
        <v>-0.44890919352891084</v>
      </c>
      <c r="E88" s="1">
        <v>-5.2068320016353517E-2</v>
      </c>
      <c r="F88" s="1">
        <v>-0.15240153433982878</v>
      </c>
      <c r="G88" s="1">
        <v>-8.9623770887323179E-2</v>
      </c>
      <c r="H88" s="1">
        <v>-0.49840699303354774</v>
      </c>
      <c r="I88" s="1">
        <v>-0.22934584401003685</v>
      </c>
      <c r="J88" s="1">
        <v>-1.054644498725863</v>
      </c>
      <c r="K88" s="1">
        <v>1.1957716317628404</v>
      </c>
      <c r="L88" s="1">
        <v>0.77446302684235546</v>
      </c>
      <c r="M88" s="6">
        <v>-0.94545472249501472</v>
      </c>
      <c r="X88" s="5">
        <v>-0.62571650871684736</v>
      </c>
      <c r="Y88" s="1">
        <v>-1.4027393447797534</v>
      </c>
      <c r="Z88" s="1">
        <v>-2.4231101580812267</v>
      </c>
      <c r="AA88" s="1">
        <v>-1.0005566543786917</v>
      </c>
      <c r="AB88" s="6">
        <v>-0.81085677176773618</v>
      </c>
      <c r="AD88" s="5">
        <f t="shared" si="28"/>
        <v>-0.55509564955041057</v>
      </c>
      <c r="AE88" s="1">
        <f t="shared" si="29"/>
        <v>-0.88594233026362368</v>
      </c>
      <c r="AF88" s="1">
        <f t="shared" si="30"/>
        <v>-0.9844064894938005</v>
      </c>
      <c r="AG88" s="1">
        <f t="shared" si="31"/>
        <v>-0.76182783741980276</v>
      </c>
      <c r="AH88" s="6">
        <f t="shared" si="32"/>
        <v>-0.67006262570307162</v>
      </c>
      <c r="AI88" s="1"/>
      <c r="AJ88" s="1"/>
      <c r="AK88" s="1"/>
      <c r="AL88" s="1"/>
      <c r="AM88" s="1"/>
      <c r="AN88" s="1"/>
      <c r="AO88" s="1"/>
      <c r="AP88" s="1"/>
      <c r="AQ88" s="5">
        <v>-2.8414388500431667</v>
      </c>
      <c r="AR88" s="1">
        <v>-0.73285087603794008</v>
      </c>
      <c r="AS88" s="6">
        <v>-1.337154785081657</v>
      </c>
      <c r="AT88" s="1"/>
      <c r="AU88" s="5">
        <f t="array" ref="AU88">EXP(AQ88)/(SUM(EXP(AQ88:AS88)))</f>
        <v>7.2793274387371112E-2</v>
      </c>
      <c r="AV88" s="1">
        <f t="array" ref="AV88">EXP(AR88)/(SUM(EXP(AR88:AT88)))</f>
        <v>0.27567502651597403</v>
      </c>
      <c r="AW88" s="6">
        <f t="array" ref="AW88">EXP(AS88)/(SUM(EXP(AS88:AU88)))</f>
        <v>0.11230988671711295</v>
      </c>
      <c r="AY88" s="5">
        <v>0</v>
      </c>
      <c r="AZ88" s="1">
        <v>1</v>
      </c>
      <c r="BA88" s="6">
        <v>0</v>
      </c>
      <c r="BC88" s="5">
        <f t="shared" si="33"/>
        <v>0</v>
      </c>
      <c r="BD88" s="1">
        <f t="shared" si="34"/>
        <v>0.55960257498075439</v>
      </c>
      <c r="BE88" s="6">
        <f t="shared" si="35"/>
        <v>0</v>
      </c>
      <c r="BI88" s="5">
        <f t="shared" si="25"/>
        <v>-0.55509564955041057</v>
      </c>
      <c r="BJ88" s="1">
        <f t="shared" si="26"/>
        <v>-1.8859423302636236</v>
      </c>
      <c r="BK88" s="6">
        <f t="shared" si="27"/>
        <v>-0.9844064894938005</v>
      </c>
      <c r="BT88" s="5">
        <v>-0.49890556338322695</v>
      </c>
      <c r="BU88" s="1">
        <v>-0.26241635018808723</v>
      </c>
      <c r="BV88" s="1">
        <v>-2.3138929530470764E-2</v>
      </c>
      <c r="BW88" s="1">
        <v>-0.61079537139616846</v>
      </c>
      <c r="BX88" s="6">
        <v>-0.78088072825678012</v>
      </c>
      <c r="BY88" s="1"/>
      <c r="BZ88" s="1"/>
      <c r="CA88" s="1"/>
      <c r="CB88" s="1"/>
    </row>
    <row r="89" spans="1:80" x14ac:dyDescent="0.2">
      <c r="A89" s="5">
        <v>-1.0383859366092589</v>
      </c>
      <c r="B89" s="1">
        <v>-0.65201611288821881</v>
      </c>
      <c r="C89" s="1">
        <v>-0.20658836835462444</v>
      </c>
      <c r="D89" s="1">
        <v>0.99245876945906897</v>
      </c>
      <c r="E89" s="1">
        <v>-0.68398838566937081</v>
      </c>
      <c r="F89" s="1">
        <v>-0.82538078462013731</v>
      </c>
      <c r="G89" s="1">
        <v>-0.34061545147171096</v>
      </c>
      <c r="H89" s="1">
        <v>0.5491077952313278</v>
      </c>
      <c r="I89" s="1">
        <v>-5.4137430989494861E-2</v>
      </c>
      <c r="J89" s="1">
        <v>-1.1281813958293736</v>
      </c>
      <c r="K89" s="1">
        <v>1.6345055033334912</v>
      </c>
      <c r="L89" s="1">
        <v>-0.4967355069706057</v>
      </c>
      <c r="M89" s="6">
        <v>-0.80215250425774365</v>
      </c>
      <c r="X89" s="5">
        <v>-0.43126411891327787</v>
      </c>
      <c r="Y89" s="1">
        <v>-1.1443374201212935</v>
      </c>
      <c r="Z89" s="1">
        <v>-1.787854253841842</v>
      </c>
      <c r="AA89" s="1">
        <v>-0.39280935034442671</v>
      </c>
      <c r="AB89" s="6">
        <v>-1.0939462126306765</v>
      </c>
      <c r="AD89" s="5">
        <f t="shared" si="28"/>
        <v>-0.40637720978878394</v>
      </c>
      <c r="AE89" s="1">
        <f t="shared" si="29"/>
        <v>-0.81586948165135464</v>
      </c>
      <c r="AF89" s="1">
        <f t="shared" si="30"/>
        <v>-0.94553364994019296</v>
      </c>
      <c r="AG89" s="1">
        <f t="shared" si="31"/>
        <v>-0.37377961469172633</v>
      </c>
      <c r="AH89" s="6">
        <f t="shared" si="32"/>
        <v>-0.79831393100210157</v>
      </c>
      <c r="AI89" s="1"/>
      <c r="AJ89" s="1"/>
      <c r="AK89" s="1"/>
      <c r="AL89" s="1"/>
      <c r="AM89" s="1"/>
      <c r="AN89" s="1"/>
      <c r="AO89" s="1"/>
      <c r="AP89" s="1"/>
      <c r="AQ89" s="5">
        <v>-2.3760164083506861</v>
      </c>
      <c r="AR89" s="1">
        <v>-0.75285976440578328</v>
      </c>
      <c r="AS89" s="6">
        <v>-0.94680429130694699</v>
      </c>
      <c r="AT89" s="1"/>
      <c r="AU89" s="5">
        <f t="array" ref="AU89">EXP(AQ89)/(SUM(EXP(AQ89:AS89)))</f>
        <v>9.7613596592881269E-2</v>
      </c>
      <c r="AV89" s="1">
        <f t="array" ref="AV89">EXP(AR89)/(SUM(EXP(AR89:AT89)))</f>
        <v>0.25337197564901481</v>
      </c>
      <c r="AW89" s="6">
        <f t="array" ref="AW89">EXP(AS89)/(SUM(EXP(AS89:AU89)))</f>
        <v>0.1557825670469104</v>
      </c>
      <c r="AY89" s="5">
        <v>0</v>
      </c>
      <c r="AZ89" s="1">
        <v>1</v>
      </c>
      <c r="BA89" s="6">
        <v>0</v>
      </c>
      <c r="BC89" s="5">
        <f t="shared" si="33"/>
        <v>0</v>
      </c>
      <c r="BD89" s="1">
        <f t="shared" si="34"/>
        <v>0.59624142218362419</v>
      </c>
      <c r="BE89" s="6">
        <f t="shared" si="35"/>
        <v>0</v>
      </c>
      <c r="BI89" s="5">
        <f t="shared" si="25"/>
        <v>-0.40637720978878394</v>
      </c>
      <c r="BJ89" s="1">
        <f t="shared" si="26"/>
        <v>-1.8158694816513545</v>
      </c>
      <c r="BK89" s="6">
        <f t="shared" si="27"/>
        <v>-0.94553364994019296</v>
      </c>
      <c r="BT89" s="5">
        <v>-0.47272584158953002</v>
      </c>
      <c r="BU89" s="1">
        <v>-0.35364071378380624</v>
      </c>
      <c r="BV89" s="1">
        <v>-6.9790399262332076E-2</v>
      </c>
      <c r="BW89" s="1">
        <v>-1.1152414496555394</v>
      </c>
      <c r="BX89" s="6">
        <v>-0.46685186062620759</v>
      </c>
      <c r="BY89" s="1"/>
      <c r="BZ89" s="1"/>
      <c r="CA89" s="1"/>
      <c r="CB89" s="1"/>
    </row>
    <row r="90" spans="1:80" x14ac:dyDescent="0.2">
      <c r="A90" s="5">
        <v>-1.6683710687711863</v>
      </c>
      <c r="B90" s="1">
        <v>-0.59815632415246078</v>
      </c>
      <c r="C90" s="1">
        <v>0.92656731413125681</v>
      </c>
      <c r="D90" s="1">
        <v>1.9533707447843884</v>
      </c>
      <c r="E90" s="1">
        <v>-0.82441506692559685</v>
      </c>
      <c r="F90" s="1">
        <v>-0.60105436786003474</v>
      </c>
      <c r="G90" s="1">
        <v>-0.42093278925871491</v>
      </c>
      <c r="H90" s="1">
        <v>0.30737361332404911</v>
      </c>
      <c r="I90" s="1">
        <v>-0.43959593963468691</v>
      </c>
      <c r="J90" s="1">
        <v>-1.0632958983850995</v>
      </c>
      <c r="K90" s="1">
        <v>1.7661256648046864</v>
      </c>
      <c r="L90" s="1">
        <v>0.84508516760974195</v>
      </c>
      <c r="M90" s="6">
        <v>-0.58879142377113991</v>
      </c>
      <c r="X90" s="5">
        <v>0.49479078244909308</v>
      </c>
      <c r="Y90" s="1">
        <v>-0.58628616455528393</v>
      </c>
      <c r="Z90" s="1">
        <v>-1.7300766624380473</v>
      </c>
      <c r="AA90" s="1">
        <v>-1.8298377724351736E-2</v>
      </c>
      <c r="AB90" s="6">
        <v>0.46062895508480711</v>
      </c>
      <c r="AD90" s="5">
        <f t="shared" si="28"/>
        <v>0.45801053131970937</v>
      </c>
      <c r="AE90" s="1">
        <f t="shared" si="29"/>
        <v>-0.52721932306486097</v>
      </c>
      <c r="AF90" s="1">
        <f t="shared" si="30"/>
        <v>-0.93906499232195728</v>
      </c>
      <c r="AG90" s="1">
        <f t="shared" si="31"/>
        <v>-1.829633571207832E-2</v>
      </c>
      <c r="AH90" s="6">
        <f t="shared" si="32"/>
        <v>0.43059668844259569</v>
      </c>
      <c r="AI90" s="1"/>
      <c r="AJ90" s="1"/>
      <c r="AK90" s="1"/>
      <c r="AL90" s="1"/>
      <c r="AM90" s="1"/>
      <c r="AN90" s="1"/>
      <c r="AO90" s="1"/>
      <c r="AP90" s="1"/>
      <c r="AQ90" s="5">
        <v>-0.22202968611104579</v>
      </c>
      <c r="AR90" s="1">
        <v>2.160697881083315E-2</v>
      </c>
      <c r="AS90" s="6">
        <v>-0.35454620950558746</v>
      </c>
      <c r="AT90" s="1"/>
      <c r="AU90" s="5">
        <f t="array" ref="AU90">EXP(AQ90)/(SUM(EXP(AQ90:AS90)))</f>
        <v>0.31728212221188501</v>
      </c>
      <c r="AV90" s="1">
        <f t="array" ref="AV90">EXP(AR90)/(SUM(EXP(AR90:AT90)))</f>
        <v>0.37521735289757219</v>
      </c>
      <c r="AW90" s="6">
        <f t="array" ref="AW90">EXP(AS90)/(SUM(EXP(AS90:AU90)))</f>
        <v>0.22813616058271588</v>
      </c>
      <c r="AY90" s="5">
        <v>0</v>
      </c>
      <c r="AZ90" s="1">
        <v>1</v>
      </c>
      <c r="BA90" s="6">
        <v>0</v>
      </c>
      <c r="BC90" s="5">
        <f t="shared" si="33"/>
        <v>0</v>
      </c>
      <c r="BD90" s="1">
        <f t="shared" si="34"/>
        <v>0.42571708475621717</v>
      </c>
      <c r="BE90" s="6">
        <f t="shared" si="35"/>
        <v>0</v>
      </c>
      <c r="BI90" s="5">
        <f t="shared" si="25"/>
        <v>0.45801053131970937</v>
      </c>
      <c r="BJ90" s="1">
        <f t="shared" si="26"/>
        <v>-1.527219323064861</v>
      </c>
      <c r="BK90" s="6">
        <f t="shared" si="27"/>
        <v>-0.93906499232195728</v>
      </c>
      <c r="BT90" s="5">
        <v>0.25327616517124735</v>
      </c>
      <c r="BU90" s="1">
        <v>-0.12730346572628959</v>
      </c>
      <c r="BV90" s="1">
        <v>-2.7235916266006577E-2</v>
      </c>
      <c r="BW90" s="1">
        <v>-0.59055555427425777</v>
      </c>
      <c r="BX90" s="6">
        <v>-0.50844788006352037</v>
      </c>
      <c r="BY90" s="1"/>
      <c r="BZ90" s="1"/>
      <c r="CA90" s="1"/>
      <c r="CB90" s="1"/>
    </row>
    <row r="91" spans="1:80" x14ac:dyDescent="0.2">
      <c r="A91" s="5">
        <v>-1.6807237184214199</v>
      </c>
      <c r="B91" s="1">
        <v>-0.24806769737003215</v>
      </c>
      <c r="C91" s="1">
        <v>0.34171276833209191</v>
      </c>
      <c r="D91" s="1">
        <v>0.63211677871207428</v>
      </c>
      <c r="E91" s="1">
        <v>-1.105268429438049</v>
      </c>
      <c r="F91" s="1">
        <v>-0.55298442141144122</v>
      </c>
      <c r="G91" s="1">
        <v>-0.34061545147171096</v>
      </c>
      <c r="H91" s="1">
        <v>0.95199809841012595</v>
      </c>
      <c r="I91" s="1">
        <v>-0.42207509833263268</v>
      </c>
      <c r="J91" s="1">
        <v>-0.97678190179273439</v>
      </c>
      <c r="K91" s="1">
        <v>0.18668372715034467</v>
      </c>
      <c r="L91" s="1">
        <v>0.19536147254978428</v>
      </c>
      <c r="M91" s="6">
        <v>-0.21302116261562898</v>
      </c>
      <c r="X91" s="5">
        <v>-1.0862718519163099</v>
      </c>
      <c r="Y91" s="1">
        <v>-1.5696994240617164</v>
      </c>
      <c r="Z91" s="1">
        <v>-3.1565159466368304</v>
      </c>
      <c r="AA91" s="1">
        <v>-1.9764852701886679</v>
      </c>
      <c r="AB91" s="6">
        <v>-1.084074523616406</v>
      </c>
      <c r="AD91" s="5">
        <f t="shared" si="28"/>
        <v>-0.79551337700775127</v>
      </c>
      <c r="AE91" s="1">
        <f t="shared" si="29"/>
        <v>-0.91697793747927581</v>
      </c>
      <c r="AF91" s="1">
        <f t="shared" si="30"/>
        <v>-0.9963814996305882</v>
      </c>
      <c r="AG91" s="1">
        <f t="shared" si="31"/>
        <v>-0.96232803144816115</v>
      </c>
      <c r="AH91" s="6">
        <f t="shared" si="32"/>
        <v>-0.79470519791802907</v>
      </c>
      <c r="AI91" s="1"/>
      <c r="AJ91" s="1"/>
      <c r="AK91" s="1"/>
      <c r="AL91" s="1"/>
      <c r="AM91" s="1"/>
      <c r="AN91" s="1"/>
      <c r="AO91" s="1"/>
      <c r="AP91" s="1"/>
      <c r="AQ91" s="5">
        <v>-3.3515978036147032</v>
      </c>
      <c r="AR91" s="1">
        <v>-0.82747758732369781</v>
      </c>
      <c r="AS91" s="6">
        <v>-1.5677709875971013</v>
      </c>
      <c r="AT91" s="1"/>
      <c r="AU91" s="5">
        <f t="array" ref="AU91">EXP(AQ91)/(SUM(EXP(AQ91:AS91)))</f>
        <v>5.1460174279395497E-2</v>
      </c>
      <c r="AV91" s="1">
        <f t="array" ref="AV91">EXP(AR91)/(SUM(EXP(AR91:AT91)))</f>
        <v>0.26563844864132996</v>
      </c>
      <c r="AW91" s="6">
        <f t="array" ref="AW91">EXP(AS91)/(SUM(EXP(AS91:AU91)))</f>
        <v>9.2207091404311936E-2</v>
      </c>
      <c r="AY91" s="5">
        <v>0</v>
      </c>
      <c r="AZ91" s="1">
        <v>1</v>
      </c>
      <c r="BA91" s="6">
        <v>0</v>
      </c>
      <c r="BC91" s="5">
        <f t="shared" si="33"/>
        <v>0</v>
      </c>
      <c r="BD91" s="1">
        <f t="shared" si="34"/>
        <v>0.57570906475482142</v>
      </c>
      <c r="BE91" s="6">
        <f t="shared" si="35"/>
        <v>0</v>
      </c>
      <c r="BI91" s="5">
        <f t="shared" si="25"/>
        <v>-0.79551337700775127</v>
      </c>
      <c r="BJ91" s="1">
        <f t="shared" si="26"/>
        <v>-1.9169779374792757</v>
      </c>
      <c r="BK91" s="6">
        <f t="shared" si="27"/>
        <v>-0.9963814996305882</v>
      </c>
      <c r="BT91" s="5">
        <v>-0.3539599570459207</v>
      </c>
      <c r="BU91" s="1">
        <v>-0.23081088751508819</v>
      </c>
      <c r="BV91" s="1">
        <v>-6.2684135667081123E-3</v>
      </c>
      <c r="BW91" s="1">
        <v>-0.12279703402099883</v>
      </c>
      <c r="BX91" s="6">
        <v>-0.58170782045117542</v>
      </c>
      <c r="BY91" s="1"/>
      <c r="BZ91" s="1"/>
      <c r="CA91" s="1"/>
      <c r="CB91" s="1"/>
    </row>
    <row r="92" spans="1:80" x14ac:dyDescent="0.2">
      <c r="A92" s="5">
        <v>-1.13720713381113</v>
      </c>
      <c r="B92" s="1">
        <v>-0.90336179365509062</v>
      </c>
      <c r="C92" s="1">
        <v>-0.24314177746707305</v>
      </c>
      <c r="D92" s="1">
        <v>1.2326867632903991</v>
      </c>
      <c r="E92" s="1">
        <v>-2.0882551982316313</v>
      </c>
      <c r="F92" s="1">
        <v>-0.15240153433982878</v>
      </c>
      <c r="G92" s="1">
        <v>-0.44101212370546594</v>
      </c>
      <c r="H92" s="1">
        <v>0.46852973459556807</v>
      </c>
      <c r="I92" s="1">
        <v>-0.36951257442647045</v>
      </c>
      <c r="J92" s="1">
        <v>-1.4353060837322704</v>
      </c>
      <c r="K92" s="1">
        <v>0.49379743724980019</v>
      </c>
      <c r="L92" s="1">
        <v>0.84508516760974195</v>
      </c>
      <c r="M92" s="6">
        <v>-0.38816831823896036</v>
      </c>
      <c r="X92" s="5">
        <v>-0.54253252792954609</v>
      </c>
      <c r="Y92" s="1">
        <v>-1.4624494550811806</v>
      </c>
      <c r="Z92" s="1">
        <v>-3.7161689270481681</v>
      </c>
      <c r="AA92" s="1">
        <v>-2.2978750840562299</v>
      </c>
      <c r="AB92" s="6">
        <v>-0.42451793538112137</v>
      </c>
      <c r="AD92" s="5">
        <f t="shared" si="28"/>
        <v>-0.49490260174556533</v>
      </c>
      <c r="AE92" s="1">
        <f t="shared" si="29"/>
        <v>-0.8981272861993751</v>
      </c>
      <c r="AF92" s="1">
        <f t="shared" si="30"/>
        <v>-0.99881709535406082</v>
      </c>
      <c r="AG92" s="1">
        <f t="shared" si="31"/>
        <v>-0.98001247644212708</v>
      </c>
      <c r="AH92" s="6">
        <f t="shared" si="32"/>
        <v>-0.40072971052493866</v>
      </c>
      <c r="AI92" s="1"/>
      <c r="AJ92" s="1"/>
      <c r="AK92" s="1"/>
      <c r="AL92" s="1"/>
      <c r="AM92" s="1"/>
      <c r="AN92" s="1"/>
      <c r="AO92" s="1"/>
      <c r="AP92" s="1"/>
      <c r="AQ92" s="5">
        <v>-2.8125578479956306</v>
      </c>
      <c r="AR92" s="1">
        <v>-0.60367731548382353</v>
      </c>
      <c r="AS92" s="6">
        <v>-1.5177519490522859</v>
      </c>
      <c r="AT92" s="1"/>
      <c r="AU92" s="5">
        <f t="array" ref="AU92">EXP(AQ92)/(SUM(EXP(AQ92:AS92)))</f>
        <v>7.2696582950367308E-2</v>
      </c>
      <c r="AV92" s="1">
        <f t="array" ref="AV92">EXP(AR92)/(SUM(EXP(AR92:AT92)))</f>
        <v>0.30962445351245854</v>
      </c>
      <c r="AW92" s="6">
        <f t="array" ref="AW92">EXP(AS92)/(SUM(EXP(AS92:AU92)))</f>
        <v>9.5530080155832628E-2</v>
      </c>
      <c r="AY92" s="5">
        <v>0</v>
      </c>
      <c r="AZ92" s="1">
        <v>1</v>
      </c>
      <c r="BA92" s="6">
        <v>0</v>
      </c>
      <c r="BC92" s="5">
        <f t="shared" si="33"/>
        <v>0</v>
      </c>
      <c r="BD92" s="1">
        <f t="shared" si="34"/>
        <v>0.50916474693572511</v>
      </c>
      <c r="BE92" s="6">
        <f t="shared" si="35"/>
        <v>0</v>
      </c>
      <c r="BI92" s="5">
        <f t="shared" si="25"/>
        <v>-0.49490260174556533</v>
      </c>
      <c r="BJ92" s="1">
        <f t="shared" si="26"/>
        <v>-1.898127286199375</v>
      </c>
      <c r="BK92" s="6">
        <f t="shared" si="27"/>
        <v>-0.99881709535406082</v>
      </c>
      <c r="BT92" s="5">
        <v>-0.49997698328630791</v>
      </c>
      <c r="BU92" s="1">
        <v>-0.22635162271745943</v>
      </c>
      <c r="BV92" s="1">
        <v>-1.7154239810217033E-3</v>
      </c>
      <c r="BW92" s="1">
        <v>-5.6267371191999864E-2</v>
      </c>
      <c r="BX92" s="6">
        <v>-1.1661481561759213</v>
      </c>
      <c r="BY92" s="1"/>
      <c r="BZ92" s="1"/>
      <c r="CA92" s="1"/>
      <c r="CB92" s="1"/>
    </row>
    <row r="93" spans="1:80" x14ac:dyDescent="0.2">
      <c r="A93" s="5">
        <v>-1.13720713381113</v>
      </c>
      <c r="B93" s="1">
        <v>-0.45453022085710532</v>
      </c>
      <c r="C93" s="1">
        <v>-0.17003495924217743</v>
      </c>
      <c r="D93" s="1">
        <v>-0.29876669738432965</v>
      </c>
      <c r="E93" s="1">
        <v>-1.315908451322388</v>
      </c>
      <c r="F93" s="1">
        <v>-1.113800463311698</v>
      </c>
      <c r="G93" s="1">
        <v>-0.53136912871584563</v>
      </c>
      <c r="H93" s="1">
        <v>1.2743103409531649</v>
      </c>
      <c r="I93" s="1">
        <v>8.6029299426938349E-2</v>
      </c>
      <c r="J93" s="1">
        <v>-1.1498098949774649</v>
      </c>
      <c r="K93" s="1">
        <v>0.5376708244068652</v>
      </c>
      <c r="L93" s="1">
        <v>-0.48261107881712806</v>
      </c>
      <c r="M93" s="6">
        <v>-0.84991991033683401</v>
      </c>
      <c r="X93" s="5">
        <v>-1.6862150233063229</v>
      </c>
      <c r="Y93" s="1">
        <v>-2.0181818140388321</v>
      </c>
      <c r="Z93" s="1">
        <v>-3.7823947725454357</v>
      </c>
      <c r="AA93" s="1">
        <v>-2.350386603974767</v>
      </c>
      <c r="AB93" s="6">
        <v>-2.1459864541270788</v>
      </c>
      <c r="AD93" s="5">
        <f t="shared" si="28"/>
        <v>-0.9336634134849825</v>
      </c>
      <c r="AE93" s="1">
        <f t="shared" si="29"/>
        <v>-0.9652898759108488</v>
      </c>
      <c r="AF93" s="1">
        <f t="shared" si="30"/>
        <v>-0.99896376426404232</v>
      </c>
      <c r="AG93" s="1">
        <f t="shared" si="31"/>
        <v>-0.9819872101300372</v>
      </c>
      <c r="AH93" s="6">
        <f t="shared" si="32"/>
        <v>-0.97301329502953748</v>
      </c>
      <c r="AI93" s="1"/>
      <c r="AJ93" s="1"/>
      <c r="AK93" s="1"/>
      <c r="AL93" s="1"/>
      <c r="AM93" s="1"/>
      <c r="AN93" s="1"/>
      <c r="AO93" s="1"/>
      <c r="AP93" s="1"/>
      <c r="AQ93" s="5">
        <v>-3.6578537773586124</v>
      </c>
      <c r="AR93" s="1">
        <v>-0.94247588168559271</v>
      </c>
      <c r="AS93" s="6">
        <v>-1.6235555343321446</v>
      </c>
      <c r="AT93" s="1"/>
      <c r="AU93" s="5">
        <f t="array" ref="AU93">EXP(AQ93)/(SUM(EXP(AQ93:AS93)))</f>
        <v>4.2092496981556086E-2</v>
      </c>
      <c r="AV93" s="1">
        <f t="array" ref="AV93">EXP(AR93)/(SUM(EXP(AR93:AT93)))</f>
        <v>0.24555557911049702</v>
      </c>
      <c r="AW93" s="6">
        <f t="array" ref="AW93">EXP(AS93)/(SUM(EXP(AS93:AU93)))</f>
        <v>8.8026709348977356E-2</v>
      </c>
      <c r="AY93" s="5">
        <v>0</v>
      </c>
      <c r="AZ93" s="1">
        <v>1</v>
      </c>
      <c r="BA93" s="6">
        <v>0</v>
      </c>
      <c r="BC93" s="5">
        <f t="shared" si="33"/>
        <v>0</v>
      </c>
      <c r="BD93" s="1">
        <f t="shared" si="34"/>
        <v>0.60985019409447416</v>
      </c>
      <c r="BE93" s="6">
        <f t="shared" si="35"/>
        <v>0</v>
      </c>
      <c r="BI93" s="5">
        <f t="shared" si="25"/>
        <v>-0.9336634134849825</v>
      </c>
      <c r="BJ93" s="1">
        <f t="shared" si="26"/>
        <v>-1.9652898759108488</v>
      </c>
      <c r="BK93" s="6">
        <f t="shared" si="27"/>
        <v>-0.99896376426404232</v>
      </c>
      <c r="BT93" s="5">
        <v>-0.14186637346837921</v>
      </c>
      <c r="BU93" s="1">
        <v>-0.10859842268593828</v>
      </c>
      <c r="BV93" s="1">
        <v>-1.9406294434739341E-3</v>
      </c>
      <c r="BW93" s="1">
        <v>-6.3385753054723964E-2</v>
      </c>
      <c r="BX93" s="6">
        <v>-8.9776747146151373E-2</v>
      </c>
      <c r="BY93" s="1"/>
      <c r="BZ93" s="1"/>
      <c r="CA93" s="1"/>
      <c r="CB93" s="1"/>
    </row>
    <row r="94" spans="1:80" x14ac:dyDescent="0.2">
      <c r="A94" s="5">
        <v>-1.2360283310130011</v>
      </c>
      <c r="B94" s="1">
        <v>-0.74178242744781597</v>
      </c>
      <c r="C94" s="1">
        <v>0.19549913188230067</v>
      </c>
      <c r="D94" s="1">
        <v>0.75223077562773877</v>
      </c>
      <c r="E94" s="1">
        <v>-0.96484174818182289</v>
      </c>
      <c r="F94" s="1">
        <v>-1.3541501955546653</v>
      </c>
      <c r="G94" s="1">
        <v>-0.78236080930023344</v>
      </c>
      <c r="H94" s="1">
        <v>1.1131542196816455</v>
      </c>
      <c r="I94" s="1">
        <v>6.8508458124884153E-2</v>
      </c>
      <c r="J94" s="1">
        <v>-0.63072591542327283</v>
      </c>
      <c r="K94" s="1">
        <v>0.40605066293567005</v>
      </c>
      <c r="L94" s="1">
        <v>5.4117191015010759E-2</v>
      </c>
      <c r="M94" s="6">
        <v>-0.94545472249501472</v>
      </c>
      <c r="X94" s="5">
        <v>-1.5328729598373143</v>
      </c>
      <c r="Y94" s="1">
        <v>-1.5505313538632022</v>
      </c>
      <c r="Z94" s="1">
        <v>-3.0249896562430933</v>
      </c>
      <c r="AA94" s="1">
        <v>-1.5814311285509985</v>
      </c>
      <c r="AB94" s="6">
        <v>-1.6363641003886498</v>
      </c>
      <c r="AD94" s="5">
        <f t="shared" si="28"/>
        <v>-0.91091495113348164</v>
      </c>
      <c r="AE94" s="1">
        <f t="shared" si="29"/>
        <v>-0.91387311886550138</v>
      </c>
      <c r="AF94" s="1">
        <f t="shared" si="30"/>
        <v>-0.99529527175886656</v>
      </c>
      <c r="AG94" s="1">
        <f t="shared" si="31"/>
        <v>-0.91882509941972013</v>
      </c>
      <c r="AH94" s="6">
        <f t="shared" si="32"/>
        <v>-0.92696257042186891</v>
      </c>
      <c r="AI94" s="1"/>
      <c r="AJ94" s="1"/>
      <c r="AK94" s="1"/>
      <c r="AL94" s="1"/>
      <c r="AM94" s="1"/>
      <c r="AN94" s="1"/>
      <c r="AO94" s="1"/>
      <c r="AP94" s="1"/>
      <c r="AQ94" s="5">
        <v>-3.5081414871587651</v>
      </c>
      <c r="AR94" s="1">
        <v>-0.90003731127513953</v>
      </c>
      <c r="AS94" s="6">
        <v>-1.5464216384587823</v>
      </c>
      <c r="AT94" s="1"/>
      <c r="AU94" s="5">
        <f t="array" ref="AU94">EXP(AQ94)/(SUM(EXP(AQ94:AS94)))</f>
        <v>4.6115163607939359E-2</v>
      </c>
      <c r="AV94" s="1">
        <f t="array" ref="AV94">EXP(AR94)/(SUM(EXP(AR94:AT94)))</f>
        <v>0.25102722702369423</v>
      </c>
      <c r="AW94" s="6">
        <f t="array" ref="AW94">EXP(AS94)/(SUM(EXP(AS94:AU94)))</f>
        <v>9.4243196486725453E-2</v>
      </c>
      <c r="AY94" s="5">
        <v>0</v>
      </c>
      <c r="AZ94" s="1">
        <v>1</v>
      </c>
      <c r="BA94" s="6">
        <v>0</v>
      </c>
      <c r="BC94" s="5">
        <f t="shared" si="33"/>
        <v>0</v>
      </c>
      <c r="BD94" s="1">
        <f t="shared" si="34"/>
        <v>0.60027917132825925</v>
      </c>
      <c r="BE94" s="6">
        <f t="shared" si="35"/>
        <v>0</v>
      </c>
      <c r="BI94" s="5">
        <f t="shared" si="25"/>
        <v>-0.91091495113348164</v>
      </c>
      <c r="BJ94" s="1">
        <f t="shared" si="26"/>
        <v>-1.9138731188655014</v>
      </c>
      <c r="BK94" s="6">
        <f t="shared" si="27"/>
        <v>-0.99529527175886656</v>
      </c>
      <c r="BT94" s="5">
        <v>-0.18370473665872508</v>
      </c>
      <c r="BU94" s="1">
        <v>-0.25619954998536043</v>
      </c>
      <c r="BV94" s="1">
        <v>-8.6518011014430178E-3</v>
      </c>
      <c r="BW94" s="1">
        <v>-0.27299503772392009</v>
      </c>
      <c r="BX94" s="6">
        <v>-0.23172552474591263</v>
      </c>
      <c r="BY94" s="1"/>
      <c r="BZ94" s="1"/>
      <c r="CA94" s="1"/>
      <c r="CB94" s="1"/>
    </row>
    <row r="95" spans="1:80" x14ac:dyDescent="0.2">
      <c r="A95" s="5">
        <v>-0.38369550514686407</v>
      </c>
      <c r="B95" s="1">
        <v>-0.72382916453589652</v>
      </c>
      <c r="C95" s="1">
        <v>-0.38935541391686429</v>
      </c>
      <c r="D95" s="1">
        <v>0.36186028565182743</v>
      </c>
      <c r="E95" s="1">
        <v>-1.3861217919505011</v>
      </c>
      <c r="F95" s="1">
        <v>-1.466313403934717</v>
      </c>
      <c r="G95" s="1">
        <v>-0.57152779760934769</v>
      </c>
      <c r="H95" s="1">
        <v>1.7577787047677225</v>
      </c>
      <c r="I95" s="1">
        <v>5.0987616822830345E-2</v>
      </c>
      <c r="J95" s="1">
        <v>-0.86863940605227763</v>
      </c>
      <c r="K95" s="1">
        <v>1.1190178522084367E-2</v>
      </c>
      <c r="L95" s="1">
        <v>-0.77922407004015215</v>
      </c>
      <c r="M95" s="6">
        <v>-0.80215250425774365</v>
      </c>
      <c r="X95" s="5">
        <v>-1.5069967274116349</v>
      </c>
      <c r="Y95" s="1">
        <v>-1.3918638839869208</v>
      </c>
      <c r="Z95" s="1">
        <v>-3.0357467027641092</v>
      </c>
      <c r="AA95" s="1">
        <v>-2.0182216174159184</v>
      </c>
      <c r="AB95" s="6">
        <v>-2.4471568608855847</v>
      </c>
      <c r="AD95" s="5">
        <f t="shared" si="28"/>
        <v>-0.90640463150135486</v>
      </c>
      <c r="AE95" s="1">
        <f t="shared" si="29"/>
        <v>-0.88358028611028983</v>
      </c>
      <c r="AF95" s="1">
        <f t="shared" si="30"/>
        <v>-0.99539517812373446</v>
      </c>
      <c r="AG95" s="1">
        <f t="shared" si="31"/>
        <v>-0.96529259101202547</v>
      </c>
      <c r="AH95" s="6">
        <f t="shared" si="32"/>
        <v>-0.98513324377526745</v>
      </c>
      <c r="AI95" s="1"/>
      <c r="AJ95" s="1"/>
      <c r="AK95" s="1"/>
      <c r="AL95" s="1"/>
      <c r="AM95" s="1"/>
      <c r="AN95" s="1"/>
      <c r="AO95" s="1"/>
      <c r="AP95" s="1"/>
      <c r="AQ95" s="5">
        <v>-3.548362172450318</v>
      </c>
      <c r="AR95" s="1">
        <v>-0.91942806254282927</v>
      </c>
      <c r="AS95" s="6">
        <v>-1.5982764003550494</v>
      </c>
      <c r="AT95" s="1"/>
      <c r="AU95" s="5">
        <f t="array" ref="AU95">EXP(AQ95)/(SUM(EXP(AQ95:AS95)))</f>
        <v>4.5686549356294147E-2</v>
      </c>
      <c r="AV95" s="1">
        <f t="array" ref="AV95">EXP(AR95)/(SUM(EXP(AR95:AT95)))</f>
        <v>0.24906250239011613</v>
      </c>
      <c r="AW95" s="6">
        <f t="array" ref="AW95">EXP(AS95)/(SUM(EXP(AS95:AU95)))</f>
        <v>8.9926905513869768E-2</v>
      </c>
      <c r="AY95" s="5">
        <v>0</v>
      </c>
      <c r="AZ95" s="1">
        <v>1</v>
      </c>
      <c r="BA95" s="6">
        <v>0</v>
      </c>
      <c r="BC95" s="5">
        <f t="shared" si="33"/>
        <v>0</v>
      </c>
      <c r="BD95" s="1">
        <f t="shared" si="34"/>
        <v>0.60369165275610781</v>
      </c>
      <c r="BE95" s="6">
        <f t="shared" si="35"/>
        <v>0</v>
      </c>
      <c r="BI95" s="5">
        <f t="shared" si="25"/>
        <v>-0.90640463150135486</v>
      </c>
      <c r="BJ95" s="1">
        <f t="shared" si="26"/>
        <v>-1.8835802861102899</v>
      </c>
      <c r="BK95" s="6">
        <f t="shared" si="27"/>
        <v>-0.99539517812373446</v>
      </c>
      <c r="BT95" s="5">
        <v>-0.19132128702433354</v>
      </c>
      <c r="BU95" s="1">
        <v>-0.33778542235512066</v>
      </c>
      <c r="BV95" s="1">
        <v>-8.4325492950039129E-3</v>
      </c>
      <c r="BW95" s="1">
        <v>-0.11927346532792951</v>
      </c>
      <c r="BX95" s="6">
        <v>-4.8070581353657875E-2</v>
      </c>
      <c r="BY95" s="1"/>
      <c r="BZ95" s="1"/>
      <c r="CA95" s="1"/>
      <c r="CB95" s="1"/>
    </row>
    <row r="96" spans="1:80" x14ac:dyDescent="0.2">
      <c r="A96" s="5">
        <v>-0.87780149115621964</v>
      </c>
      <c r="B96" s="1">
        <v>0.44313292473886517</v>
      </c>
      <c r="C96" s="1">
        <v>-0.53556905036665392</v>
      </c>
      <c r="D96" s="1">
        <v>-0.44890919352891084</v>
      </c>
      <c r="E96" s="1">
        <v>-0.82441506692559685</v>
      </c>
      <c r="F96" s="1">
        <v>0.24818135273178329</v>
      </c>
      <c r="G96" s="1">
        <v>0.22160591303731772</v>
      </c>
      <c r="H96" s="1">
        <v>-0.90129729621234589</v>
      </c>
      <c r="I96" s="1">
        <v>0.699258744998835</v>
      </c>
      <c r="J96" s="1">
        <v>-1.2579523907179218</v>
      </c>
      <c r="K96" s="1">
        <v>0.84478453450631985</v>
      </c>
      <c r="L96" s="1">
        <v>0.97220502099103778</v>
      </c>
      <c r="M96" s="6">
        <v>-1.4549737206719788</v>
      </c>
      <c r="X96" s="5">
        <v>-1.1553479436379501</v>
      </c>
      <c r="Y96" s="1">
        <v>-1.6577599778177072</v>
      </c>
      <c r="Z96" s="1">
        <v>-2.0679969044141076</v>
      </c>
      <c r="AA96" s="1">
        <v>-0.80838696934600951</v>
      </c>
      <c r="AB96" s="6">
        <v>6.8929391074327162E-3</v>
      </c>
      <c r="AD96" s="5">
        <f t="shared" si="28"/>
        <v>-0.81951800447489132</v>
      </c>
      <c r="AE96" s="1">
        <f t="shared" si="29"/>
        <v>-0.92991483141899622</v>
      </c>
      <c r="AF96" s="1">
        <f t="shared" si="30"/>
        <v>-0.96852957160318431</v>
      </c>
      <c r="AG96" s="1">
        <f t="shared" si="31"/>
        <v>-0.66869947171790445</v>
      </c>
      <c r="AH96" s="6">
        <f t="shared" si="32"/>
        <v>6.8928299423325658E-3</v>
      </c>
      <c r="AI96" s="1"/>
      <c r="AJ96" s="1"/>
      <c r="AK96" s="1"/>
      <c r="AL96" s="1"/>
      <c r="AM96" s="1"/>
      <c r="AN96" s="1"/>
      <c r="AO96" s="1"/>
      <c r="AP96" s="1"/>
      <c r="AQ96" s="5">
        <v>-2.656667058175163</v>
      </c>
      <c r="AR96" s="1">
        <v>-0.43100051859816185</v>
      </c>
      <c r="AS96" s="6">
        <v>-1.1435044745934204</v>
      </c>
      <c r="AT96" s="1"/>
      <c r="AU96" s="5">
        <f t="array" ref="AU96">EXP(AQ96)/(SUM(EXP(AQ96:AS96)))</f>
        <v>6.7564270188573583E-2</v>
      </c>
      <c r="AV96" s="1">
        <f t="array" ref="AV96">EXP(AR96)/(SUM(EXP(AR96:AT96)))</f>
        <v>0.33011896170558963</v>
      </c>
      <c r="AW96" s="6">
        <f t="array" ref="AW96">EXP(AS96)/(SUM(EXP(AS96:AU96)))</f>
        <v>0.13342555964116809</v>
      </c>
      <c r="AY96" s="5">
        <v>0</v>
      </c>
      <c r="AZ96" s="1">
        <v>1</v>
      </c>
      <c r="BA96" s="6">
        <v>0</v>
      </c>
      <c r="BC96" s="5">
        <f t="shared" si="33"/>
        <v>0</v>
      </c>
      <c r="BD96" s="1">
        <f t="shared" si="34"/>
        <v>0.48132952950914187</v>
      </c>
      <c r="BE96" s="6">
        <f t="shared" si="35"/>
        <v>0</v>
      </c>
      <c r="BI96" s="5">
        <f t="shared" si="25"/>
        <v>-0.81951800447489132</v>
      </c>
      <c r="BJ96" s="1">
        <f t="shared" si="26"/>
        <v>-1.9299148314189962</v>
      </c>
      <c r="BK96" s="6">
        <f t="shared" si="27"/>
        <v>-0.96852957160318431</v>
      </c>
      <c r="BT96" s="5">
        <v>-0.32462989063036102</v>
      </c>
      <c r="BU96" s="1">
        <v>-0.19928029352806315</v>
      </c>
      <c r="BV96" s="1">
        <v>-5.3854536667549281E-2</v>
      </c>
      <c r="BW96" s="1">
        <v>-0.91382228167478718</v>
      </c>
      <c r="BX96" s="6">
        <v>-1.5952531466223303</v>
      </c>
      <c r="BY96" s="1"/>
      <c r="BZ96" s="1"/>
      <c r="CA96" s="1"/>
      <c r="CB96" s="1"/>
    </row>
    <row r="97" spans="1:80" x14ac:dyDescent="0.2">
      <c r="A97" s="5">
        <v>-1.7054290177218894</v>
      </c>
      <c r="B97" s="1">
        <v>-0.31090411756175013</v>
      </c>
      <c r="C97" s="1">
        <v>-0.31624859569196867</v>
      </c>
      <c r="D97" s="1">
        <v>-0.44890919352891084</v>
      </c>
      <c r="E97" s="1">
        <v>-0.12228166064446655</v>
      </c>
      <c r="F97" s="1">
        <v>1.1615103352550586</v>
      </c>
      <c r="G97" s="1">
        <v>0.23164558026069301</v>
      </c>
      <c r="H97" s="1">
        <v>-1.5459217812984229</v>
      </c>
      <c r="I97" s="1">
        <v>-0.42207509833263268</v>
      </c>
      <c r="J97" s="1">
        <v>-0.78212540945991227</v>
      </c>
      <c r="K97" s="1">
        <v>0.88865792166338486</v>
      </c>
      <c r="L97" s="1">
        <v>0.4919744637728084</v>
      </c>
      <c r="M97" s="6">
        <v>-1.2798265650486473</v>
      </c>
      <c r="X97" s="5">
        <v>-1.5703200075840698</v>
      </c>
      <c r="Y97" s="1">
        <v>-3.1460026076508125</v>
      </c>
      <c r="Z97" s="1">
        <v>-2.6781695793782569</v>
      </c>
      <c r="AA97" s="1">
        <v>-1.6076518698864799</v>
      </c>
      <c r="AB97" s="6">
        <v>-0.97221546274911053</v>
      </c>
      <c r="AD97" s="5">
        <f t="shared" si="28"/>
        <v>-0.91707664806920242</v>
      </c>
      <c r="AE97" s="1">
        <f t="shared" si="29"/>
        <v>-0.9963047511096027</v>
      </c>
      <c r="AF97" s="1">
        <f t="shared" si="30"/>
        <v>-0.99060801891217143</v>
      </c>
      <c r="AG97" s="1">
        <f t="shared" si="31"/>
        <v>-0.9228122795751218</v>
      </c>
      <c r="AH97" s="6">
        <f t="shared" si="32"/>
        <v>-0.74967624031356284</v>
      </c>
      <c r="AI97" s="1"/>
      <c r="AJ97" s="1"/>
      <c r="AK97" s="1"/>
      <c r="AL97" s="1"/>
      <c r="AM97" s="1"/>
      <c r="AN97" s="1"/>
      <c r="AO97" s="1"/>
      <c r="AP97" s="1"/>
      <c r="AQ97" s="5">
        <v>-3.4838405290353887</v>
      </c>
      <c r="AR97" s="1">
        <v>-0.83938848288065171</v>
      </c>
      <c r="AS97" s="6">
        <v>-1.5300960837101605</v>
      </c>
      <c r="AT97" s="1"/>
      <c r="AU97" s="5">
        <f t="array" ref="AU97">EXP(AQ97)/(SUM(EXP(AQ97:AS97)))</f>
        <v>4.5185924230074108E-2</v>
      </c>
      <c r="AV97" s="1">
        <f t="array" ref="AV97">EXP(AR97)/(SUM(EXP(AR97:AT97)))</f>
        <v>0.26204268309397</v>
      </c>
      <c r="AW97" s="6">
        <f t="array" ref="AW97">EXP(AS97)/(SUM(EXP(AS97:AU97)))</f>
        <v>9.5687144134602303E-2</v>
      </c>
      <c r="AY97" s="5">
        <v>0</v>
      </c>
      <c r="AZ97" s="1">
        <v>1</v>
      </c>
      <c r="BA97" s="6">
        <v>0</v>
      </c>
      <c r="BC97" s="5">
        <f t="shared" si="33"/>
        <v>0</v>
      </c>
      <c r="BD97" s="1">
        <f t="shared" si="34"/>
        <v>0.58162796241159842</v>
      </c>
      <c r="BE97" s="6">
        <f t="shared" si="35"/>
        <v>0</v>
      </c>
      <c r="BI97" s="5">
        <f t="shared" si="25"/>
        <v>-0.91707664806920242</v>
      </c>
      <c r="BJ97" s="1">
        <f t="shared" si="26"/>
        <v>-1.9963047511096028</v>
      </c>
      <c r="BK97" s="6">
        <f t="shared" si="27"/>
        <v>-0.99060801891217143</v>
      </c>
      <c r="BT97" s="5">
        <v>-0.17354490861490521</v>
      </c>
      <c r="BU97" s="1">
        <v>-1.1699711555250554E-2</v>
      </c>
      <c r="BV97" s="1">
        <v>-1.7344760498101668E-2</v>
      </c>
      <c r="BW97" s="1">
        <v>-0.26037937246137843</v>
      </c>
      <c r="BX97" s="6">
        <v>-0.74026415857127759</v>
      </c>
      <c r="BY97" s="1"/>
      <c r="BZ97" s="1"/>
      <c r="CA97" s="1"/>
      <c r="CB97" s="1"/>
    </row>
    <row r="98" spans="1:80" x14ac:dyDescent="0.2">
      <c r="A98" s="5">
        <v>-0.65545379745200805</v>
      </c>
      <c r="B98" s="1">
        <v>-0.73280579599185625</v>
      </c>
      <c r="C98" s="1">
        <v>-0.60867586859154954</v>
      </c>
      <c r="D98" s="1">
        <v>-0.14862420123974845</v>
      </c>
      <c r="E98" s="1">
        <v>4.3713721395547678</v>
      </c>
      <c r="F98" s="1">
        <v>0.32829793014610542</v>
      </c>
      <c r="G98" s="1">
        <v>0.24168524748406875</v>
      </c>
      <c r="H98" s="1">
        <v>-0.33725087176202828</v>
      </c>
      <c r="I98" s="1">
        <v>2.9594472729638244</v>
      </c>
      <c r="J98" s="1">
        <v>-1.0632958983850995</v>
      </c>
      <c r="K98" s="1">
        <v>0.88865792166338486</v>
      </c>
      <c r="L98" s="1">
        <v>2.5868334708056048E-2</v>
      </c>
      <c r="M98" s="6">
        <v>0.60539372820611947</v>
      </c>
      <c r="X98" s="5">
        <v>0.79773520242036411</v>
      </c>
      <c r="Y98" s="1">
        <v>5.1426231515955374</v>
      </c>
      <c r="Z98" s="1">
        <v>5.724861531737182</v>
      </c>
      <c r="AA98" s="1">
        <v>5.8689100047083214</v>
      </c>
      <c r="AB98" s="6">
        <v>2.6289099423818705</v>
      </c>
      <c r="AD98" s="5">
        <f t="shared" si="28"/>
        <v>0.66276871861102671</v>
      </c>
      <c r="AE98" s="1">
        <f t="shared" si="29"/>
        <v>0.9999317363575867</v>
      </c>
      <c r="AF98" s="1">
        <f t="shared" si="30"/>
        <v>0.9999786953784644</v>
      </c>
      <c r="AG98" s="1">
        <f t="shared" si="31"/>
        <v>0.99998402811892817</v>
      </c>
      <c r="AH98" s="6">
        <f t="shared" si="32"/>
        <v>0.98964065056466</v>
      </c>
      <c r="AI98" s="1"/>
      <c r="AJ98" s="1"/>
      <c r="AK98" s="1"/>
      <c r="AL98" s="1"/>
      <c r="AM98" s="1"/>
      <c r="AN98" s="1"/>
      <c r="AO98" s="1"/>
      <c r="AP98" s="1"/>
      <c r="AQ98" s="5">
        <v>3.4435814335267221</v>
      </c>
      <c r="AR98" s="1">
        <v>0.94095902450252944</v>
      </c>
      <c r="AS98" s="6">
        <v>1.6431006145271325</v>
      </c>
      <c r="AT98" s="1"/>
      <c r="AU98" s="5">
        <f t="array" ref="AU98">EXP(AQ98)/(SUM(EXP(AQ98:AS98)))</f>
        <v>0.80186710028637087</v>
      </c>
      <c r="AV98" s="1">
        <f t="array" ref="AV98">EXP(AR98)/(SUM(EXP(AR98:AT98)))</f>
        <v>0.2933993919978799</v>
      </c>
      <c r="AW98" s="6">
        <f t="array" ref="AW98">EXP(AS98)/(SUM(EXP(AS98:AU98)))</f>
        <v>0.61555210348070455</v>
      </c>
      <c r="AY98" s="5">
        <v>0</v>
      </c>
      <c r="AZ98" s="1">
        <v>1</v>
      </c>
      <c r="BA98" s="6">
        <v>0</v>
      </c>
      <c r="BC98" s="5">
        <f t="shared" si="33"/>
        <v>0</v>
      </c>
      <c r="BD98" s="1">
        <f t="shared" si="34"/>
        <v>0.53254079046628533</v>
      </c>
      <c r="BE98" s="6">
        <f t="shared" si="35"/>
        <v>0</v>
      </c>
      <c r="BI98" s="5">
        <f t="shared" si="25"/>
        <v>0.66276871861102671</v>
      </c>
      <c r="BJ98" s="1">
        <f t="shared" si="26"/>
        <v>-6.8263642413302072E-5</v>
      </c>
      <c r="BK98" s="6">
        <f t="shared" si="27"/>
        <v>0.9999786953784644</v>
      </c>
      <c r="BT98" s="5">
        <v>0.38175507240377687</v>
      </c>
      <c r="BU98" s="1">
        <v>9.7009489518822104E-5</v>
      </c>
      <c r="BV98" s="1">
        <v>2.9451708322320312E-5</v>
      </c>
      <c r="BW98" s="1">
        <v>4.8717832764900679E-5</v>
      </c>
      <c r="BX98" s="6">
        <v>1.1397798393375805E-2</v>
      </c>
      <c r="BY98" s="1"/>
      <c r="BZ98" s="1"/>
      <c r="CA98" s="1"/>
      <c r="CB98" s="1"/>
    </row>
    <row r="99" spans="1:80" x14ac:dyDescent="0.2">
      <c r="A99" s="5">
        <v>-1.4707286743674441</v>
      </c>
      <c r="B99" s="1">
        <v>-0.19420790863427387</v>
      </c>
      <c r="C99" s="1">
        <v>1.3652082234806306</v>
      </c>
      <c r="D99" s="1">
        <v>0.60208827948315757</v>
      </c>
      <c r="E99" s="1">
        <v>2.4053986019676024</v>
      </c>
      <c r="F99" s="1">
        <v>-1.113800463311698</v>
      </c>
      <c r="G99" s="1">
        <v>-1.0433921571079967</v>
      </c>
      <c r="H99" s="1">
        <v>-1.7876559632057021</v>
      </c>
      <c r="I99" s="1">
        <v>-5.4137430989494861E-2</v>
      </c>
      <c r="J99" s="1">
        <v>-1.1065528966812823</v>
      </c>
      <c r="K99" s="1">
        <v>-3.2683208634980705E-2</v>
      </c>
      <c r="L99" s="1">
        <v>-0.4967355069706057</v>
      </c>
      <c r="M99" s="6">
        <v>-0.38816831823896036</v>
      </c>
      <c r="X99" s="5">
        <v>-2.4459464345918569</v>
      </c>
      <c r="Y99" s="1">
        <v>-2.3848628384926713</v>
      </c>
      <c r="Z99" s="1">
        <v>-2.7192205472099293</v>
      </c>
      <c r="AA99" s="1">
        <v>-1.4588224179365856</v>
      </c>
      <c r="AB99" s="6">
        <v>-3.1689033433754163</v>
      </c>
      <c r="AD99" s="5">
        <f t="shared" si="28"/>
        <v>-0.98509747844872286</v>
      </c>
      <c r="AE99" s="1">
        <f t="shared" si="29"/>
        <v>-0.98317728844537255</v>
      </c>
      <c r="AF99" s="1">
        <f t="shared" si="30"/>
        <v>-0.99134510956481758</v>
      </c>
      <c r="AG99" s="1">
        <f t="shared" si="31"/>
        <v>-0.89742364648792117</v>
      </c>
      <c r="AH99" s="6">
        <f t="shared" si="32"/>
        <v>-0.99646988955488658</v>
      </c>
      <c r="AI99" s="1"/>
      <c r="AJ99" s="1"/>
      <c r="AK99" s="1"/>
      <c r="AL99" s="1"/>
      <c r="AM99" s="1"/>
      <c r="AN99" s="1"/>
      <c r="AO99" s="1"/>
      <c r="AP99" s="1"/>
      <c r="AQ99" s="5">
        <v>-3.6681383711424429</v>
      </c>
      <c r="AR99" s="1">
        <v>-0.96196613901515993</v>
      </c>
      <c r="AS99" s="6">
        <v>-1.5432010158010989</v>
      </c>
      <c r="AT99" s="1"/>
      <c r="AU99" s="5">
        <f t="array" ref="AU99">EXP(AQ99)/(SUM(EXP(AQ99:AS99)))</f>
        <v>4.1077495761772734E-2</v>
      </c>
      <c r="AV99" s="1">
        <f t="array" ref="AV99">EXP(AR99)/(SUM(EXP(AR99:AT99)))</f>
        <v>0.23946108587912379</v>
      </c>
      <c r="AW99" s="6">
        <f t="array" ref="AW99">EXP(AS99)/(SUM(EXP(AS99:AU99)))</f>
        <v>9.4738974972353646E-2</v>
      </c>
      <c r="AY99" s="5">
        <v>0</v>
      </c>
      <c r="AZ99" s="1">
        <v>1</v>
      </c>
      <c r="BA99" s="6">
        <v>0</v>
      </c>
      <c r="BC99" s="5">
        <f t="shared" si="33"/>
        <v>0</v>
      </c>
      <c r="BD99" s="1">
        <f t="shared" si="34"/>
        <v>0.62076505244186198</v>
      </c>
      <c r="BE99" s="6">
        <f t="shared" si="35"/>
        <v>0</v>
      </c>
      <c r="BI99" s="5">
        <f t="shared" ref="BI99:BI130" si="36">AD99-AY99</f>
        <v>-0.98509747844872286</v>
      </c>
      <c r="BJ99" s="1">
        <f t="shared" ref="BJ99:BJ130" si="37">AE99-AZ99</f>
        <v>-1.9831772884453724</v>
      </c>
      <c r="BK99" s="6">
        <f t="shared" ref="BK99:BK130" si="38">AF99-BA99</f>
        <v>-0.99134510956481758</v>
      </c>
      <c r="BT99" s="5">
        <v>-3.4276254513164933E-2</v>
      </c>
      <c r="BU99" s="1">
        <v>-5.4841496129670736E-2</v>
      </c>
      <c r="BV99" s="1">
        <v>-1.6534439448324095E-2</v>
      </c>
      <c r="BW99" s="1">
        <v>-0.3521858636254569</v>
      </c>
      <c r="BX99" s="6">
        <v>-1.2155032366195263E-2</v>
      </c>
      <c r="BY99" s="1"/>
      <c r="BZ99" s="1"/>
      <c r="CA99" s="1"/>
      <c r="CB99" s="1"/>
    </row>
    <row r="100" spans="1:80" x14ac:dyDescent="0.2">
      <c r="A100" s="5">
        <v>-0.87780149115621964</v>
      </c>
      <c r="B100" s="1">
        <v>-0.83154874200741313</v>
      </c>
      <c r="C100" s="1">
        <v>-1.4128508690654014</v>
      </c>
      <c r="D100" s="1">
        <v>-1.0494791781072357</v>
      </c>
      <c r="E100" s="1">
        <v>-1.0350550888099359</v>
      </c>
      <c r="F100" s="1">
        <v>0.40841450756042758</v>
      </c>
      <c r="G100" s="1">
        <v>0.4725975936217055</v>
      </c>
      <c r="H100" s="1">
        <v>-0.57898505366930741</v>
      </c>
      <c r="I100" s="1">
        <v>0.31380023635364296</v>
      </c>
      <c r="J100" s="1">
        <v>-0.93352490349655159</v>
      </c>
      <c r="K100" s="1">
        <v>1.1957716317628404</v>
      </c>
      <c r="L100" s="1">
        <v>0.18123704439630725</v>
      </c>
      <c r="M100" s="6">
        <v>-1.0155135847443473</v>
      </c>
      <c r="X100" s="5">
        <v>-1.4403405792755457</v>
      </c>
      <c r="Y100" s="1">
        <v>-2.2721791182770112</v>
      </c>
      <c r="Z100" s="1">
        <v>-2.5365432508415355</v>
      </c>
      <c r="AA100" s="1">
        <v>-1.3305951967633145</v>
      </c>
      <c r="AB100" s="6">
        <v>-0.85023211592301318</v>
      </c>
      <c r="AD100" s="5">
        <f t="shared" si="28"/>
        <v>-0.89376626643691159</v>
      </c>
      <c r="AE100" s="1">
        <f t="shared" si="29"/>
        <v>-0.9789695097363863</v>
      </c>
      <c r="AF100" s="1">
        <f t="shared" si="30"/>
        <v>-0.98755184486538494</v>
      </c>
      <c r="AG100" s="1">
        <f t="shared" si="31"/>
        <v>-0.869394727328624</v>
      </c>
      <c r="AH100" s="6">
        <f t="shared" si="32"/>
        <v>-0.69119071307637092</v>
      </c>
      <c r="AI100" s="1"/>
      <c r="AJ100" s="1"/>
      <c r="AK100" s="1"/>
      <c r="AL100" s="1"/>
      <c r="AM100" s="1"/>
      <c r="AN100" s="1"/>
      <c r="AO100" s="1"/>
      <c r="AP100" s="1"/>
      <c r="AQ100" s="5">
        <v>-3.3652571423169135</v>
      </c>
      <c r="AR100" s="1">
        <v>-0.80197695996772445</v>
      </c>
      <c r="AS100" s="6">
        <v>-1.4645750516791571</v>
      </c>
      <c r="AT100" s="1"/>
      <c r="AU100" s="5">
        <f t="array" ref="AU100">EXP(AQ100)/(SUM(EXP(AQ100:AS100)))</f>
        <v>4.8382160528043436E-2</v>
      </c>
      <c r="AV100" s="1">
        <f t="array" ref="AV100">EXP(AR100)/(SUM(EXP(AR100:AT100)))</f>
        <v>0.2669902349083802</v>
      </c>
      <c r="AW100" s="6">
        <f t="array" ref="AW100">EXP(AS100)/(SUM(EXP(AS100:AU100)))</f>
        <v>0.10135982558561719</v>
      </c>
      <c r="AY100" s="5">
        <v>0</v>
      </c>
      <c r="AZ100" s="1">
        <v>1</v>
      </c>
      <c r="BA100" s="6">
        <v>0</v>
      </c>
      <c r="BC100" s="5">
        <f t="shared" si="33"/>
        <v>0</v>
      </c>
      <c r="BD100" s="1">
        <f t="shared" si="34"/>
        <v>0.57350462254164247</v>
      </c>
      <c r="BE100" s="6">
        <f t="shared" si="35"/>
        <v>0</v>
      </c>
      <c r="BI100" s="5">
        <f t="shared" si="36"/>
        <v>-0.89376626643691159</v>
      </c>
      <c r="BJ100" s="1">
        <f t="shared" si="37"/>
        <v>-1.9789695097363862</v>
      </c>
      <c r="BK100" s="6">
        <f t="shared" si="38"/>
        <v>-0.98755184486538494</v>
      </c>
      <c r="BT100" s="5">
        <v>-0.21465374355827652</v>
      </c>
      <c r="BU100" s="1">
        <v>-6.4877083146763007E-2</v>
      </c>
      <c r="BV100" s="1">
        <v>-2.2626699371096834E-2</v>
      </c>
      <c r="BW100" s="1">
        <v>-0.42295018217498415</v>
      </c>
      <c r="BX100" s="6">
        <v>-0.87065989837536484</v>
      </c>
      <c r="BY100" s="1"/>
      <c r="BZ100" s="1"/>
      <c r="CA100" s="1"/>
      <c r="CB100" s="1"/>
    </row>
    <row r="101" spans="1:80" x14ac:dyDescent="0.2">
      <c r="A101" s="5">
        <v>-0.77898029395434853</v>
      </c>
      <c r="B101" s="1">
        <v>-1.1367542115100429</v>
      </c>
      <c r="C101" s="1">
        <v>-0.97420995971602764</v>
      </c>
      <c r="D101" s="1">
        <v>-0.29876669738432965</v>
      </c>
      <c r="E101" s="1">
        <v>-0.82441506692559685</v>
      </c>
      <c r="F101" s="1">
        <v>1.9626761093982827</v>
      </c>
      <c r="G101" s="1">
        <v>1.7275559965436444</v>
      </c>
      <c r="H101" s="1">
        <v>-0.98187535684810567</v>
      </c>
      <c r="I101" s="1">
        <v>0.62917537979061822</v>
      </c>
      <c r="J101" s="1">
        <v>-0.24141293075762887</v>
      </c>
      <c r="K101" s="1">
        <v>0.36217727577860498</v>
      </c>
      <c r="L101" s="1">
        <v>0.22361032885673901</v>
      </c>
      <c r="M101" s="6">
        <v>-0.27671103738774949</v>
      </c>
      <c r="X101" s="5">
        <v>-0.21572309499459141</v>
      </c>
      <c r="Y101" s="1">
        <v>-0.40745032515653112</v>
      </c>
      <c r="Z101" s="1">
        <v>0.75009342038760718</v>
      </c>
      <c r="AA101" s="1">
        <v>0.74224336836395599</v>
      </c>
      <c r="AB101" s="6">
        <v>1.0289783892114339</v>
      </c>
      <c r="AD101" s="5">
        <f t="shared" si="28"/>
        <v>-0.21243790463951523</v>
      </c>
      <c r="AE101" s="1">
        <f t="shared" si="29"/>
        <v>-0.38630563769795156</v>
      </c>
      <c r="AF101" s="1">
        <f t="shared" si="30"/>
        <v>0.63520468235779004</v>
      </c>
      <c r="AG101" s="1">
        <f t="shared" si="31"/>
        <v>0.63049863898479486</v>
      </c>
      <c r="AH101" s="6">
        <f t="shared" si="32"/>
        <v>0.77349828256215858</v>
      </c>
      <c r="AI101" s="1"/>
      <c r="AJ101" s="1"/>
      <c r="AK101" s="1"/>
      <c r="AL101" s="1"/>
      <c r="AM101" s="1"/>
      <c r="AN101" s="1"/>
      <c r="AO101" s="1"/>
      <c r="AP101" s="1"/>
      <c r="AQ101" s="5">
        <v>0.70702345407420852</v>
      </c>
      <c r="AR101" s="1">
        <v>0.28948824586089084</v>
      </c>
      <c r="AS101" s="6">
        <v>0.94070190668191656</v>
      </c>
      <c r="AT101" s="1"/>
      <c r="AU101" s="5">
        <f t="array" ref="AU101">EXP(AQ101)/(SUM(EXP(AQ101:AS101)))</f>
        <v>0.34224229536140954</v>
      </c>
      <c r="AV101" s="1">
        <f t="array" ref="AV101">EXP(AR101)/(SUM(EXP(AR101:AT101)))</f>
        <v>0.27273865462469987</v>
      </c>
      <c r="AW101" s="6">
        <f t="array" ref="AW101">EXP(AS101)/(SUM(EXP(AS101:AU101)))</f>
        <v>0.51546088373467169</v>
      </c>
      <c r="AY101" s="5">
        <v>0</v>
      </c>
      <c r="AZ101" s="1">
        <v>1</v>
      </c>
      <c r="BA101" s="6">
        <v>0</v>
      </c>
      <c r="BC101" s="5">
        <f t="shared" si="33"/>
        <v>0</v>
      </c>
      <c r="BD101" s="1">
        <f t="shared" si="34"/>
        <v>0.564253306134187</v>
      </c>
      <c r="BE101" s="6">
        <f t="shared" si="35"/>
        <v>0</v>
      </c>
      <c r="BI101" s="5">
        <f t="shared" si="36"/>
        <v>-0.21243790463951523</v>
      </c>
      <c r="BJ101" s="1">
        <f t="shared" si="37"/>
        <v>-1.3863056376979515</v>
      </c>
      <c r="BK101" s="6">
        <f t="shared" si="38"/>
        <v>0.63520468235779004</v>
      </c>
      <c r="BT101" s="5">
        <v>-0.29561002842637418</v>
      </c>
      <c r="BU101" s="1">
        <v>-0.48783293747469025</v>
      </c>
      <c r="BV101" s="1">
        <v>3.3740468553936469E-2</v>
      </c>
      <c r="BW101" s="1">
        <v>0.2628137139333232</v>
      </c>
      <c r="BX101" s="6">
        <v>-0.2867861222230299</v>
      </c>
      <c r="BY101" s="1"/>
      <c r="BZ101" s="1"/>
      <c r="CA101" s="1"/>
      <c r="CB101" s="1"/>
    </row>
    <row r="102" spans="1:80" x14ac:dyDescent="0.2">
      <c r="A102" s="5">
        <v>-0.87780149115621964</v>
      </c>
      <c r="B102" s="1">
        <v>0.74833839424149506</v>
      </c>
      <c r="C102" s="1">
        <v>-0.57212245947910256</v>
      </c>
      <c r="D102" s="1">
        <v>-0.44890919352891084</v>
      </c>
      <c r="E102" s="1">
        <v>-0.82441506692559685</v>
      </c>
      <c r="F102" s="1">
        <v>0.88911397204636256</v>
      </c>
      <c r="G102" s="1">
        <v>0.96454128756710578</v>
      </c>
      <c r="H102" s="1">
        <v>0.71026391650284726</v>
      </c>
      <c r="I102" s="1">
        <v>2.1359677317672783</v>
      </c>
      <c r="J102" s="1">
        <v>-1.1930668932736477</v>
      </c>
      <c r="K102" s="1">
        <v>2.029365987747076</v>
      </c>
      <c r="L102" s="1">
        <v>0.30835689777760311</v>
      </c>
      <c r="M102" s="6">
        <v>-1.0855724469936798</v>
      </c>
      <c r="X102" s="5">
        <v>1.3342691616306315</v>
      </c>
      <c r="Y102" s="1">
        <v>2.2249406514231072</v>
      </c>
      <c r="Z102" s="1">
        <v>2.5541585221398946</v>
      </c>
      <c r="AA102" s="1">
        <v>3.2218305218308529</v>
      </c>
      <c r="AB102" s="6">
        <v>3.1392645936399837</v>
      </c>
      <c r="AD102" s="5">
        <f t="shared" si="28"/>
        <v>0.87028887612111661</v>
      </c>
      <c r="AE102" s="1">
        <f t="shared" si="29"/>
        <v>0.97690978608871404</v>
      </c>
      <c r="AF102" s="1">
        <f t="shared" si="30"/>
        <v>0.98798017499259072</v>
      </c>
      <c r="AG102" s="1">
        <f t="shared" si="31"/>
        <v>0.99682390610568172</v>
      </c>
      <c r="AH102" s="6">
        <f t="shared" si="32"/>
        <v>0.99625471066871341</v>
      </c>
      <c r="AI102" s="1"/>
      <c r="AJ102" s="1"/>
      <c r="AK102" s="1"/>
      <c r="AL102" s="1"/>
      <c r="AM102" s="1"/>
      <c r="AN102" s="1"/>
      <c r="AO102" s="1"/>
      <c r="AP102" s="1"/>
      <c r="AQ102" s="5">
        <v>3.6257918629225103</v>
      </c>
      <c r="AR102" s="1">
        <v>0.95232051728060052</v>
      </c>
      <c r="AS102" s="6">
        <v>1.6378050083402664</v>
      </c>
      <c r="AT102" s="1"/>
      <c r="AU102" s="5">
        <f t="array" ref="AU102">EXP(AQ102)/(SUM(EXP(AQ102:AS102)))</f>
        <v>0.82919899271545372</v>
      </c>
      <c r="AV102" s="1">
        <f t="array" ref="AV102">EXP(AR102)/(SUM(EXP(AR102:AT102)))</f>
        <v>0.29668503607938385</v>
      </c>
      <c r="AW102" s="6">
        <f t="array" ref="AW102">EXP(AS102)/(SUM(EXP(AS102:AU102)))</f>
        <v>0.6097988882107116</v>
      </c>
      <c r="AY102" s="5">
        <v>0</v>
      </c>
      <c r="AZ102" s="1">
        <v>1</v>
      </c>
      <c r="BA102" s="6">
        <v>0</v>
      </c>
      <c r="BC102" s="5">
        <f t="shared" si="33"/>
        <v>0</v>
      </c>
      <c r="BD102" s="1">
        <f t="shared" si="34"/>
        <v>0.52770435766710611</v>
      </c>
      <c r="BE102" s="6">
        <f t="shared" si="35"/>
        <v>0</v>
      </c>
      <c r="BI102" s="5">
        <f t="shared" si="36"/>
        <v>0.87028887612111661</v>
      </c>
      <c r="BJ102" s="1">
        <f t="shared" si="37"/>
        <v>-2.3090213911285962E-2</v>
      </c>
      <c r="BK102" s="6">
        <f t="shared" si="38"/>
        <v>0.98798017499259072</v>
      </c>
      <c r="BT102" s="5">
        <v>0.21498810474374122</v>
      </c>
      <c r="BU102" s="1">
        <v>4.0667431026096296E-2</v>
      </c>
      <c r="BV102" s="1">
        <v>1.8717550623330831E-2</v>
      </c>
      <c r="BW102" s="1">
        <v>1.0651451359811969E-2</v>
      </c>
      <c r="BX102" s="6">
        <v>4.9679619386282774E-3</v>
      </c>
      <c r="BY102" s="1"/>
      <c r="BZ102" s="1"/>
      <c r="CA102" s="1"/>
      <c r="CB102" s="1"/>
    </row>
    <row r="103" spans="1:80" x14ac:dyDescent="0.2">
      <c r="A103" s="5">
        <v>-1.13720713381113</v>
      </c>
      <c r="B103" s="1">
        <v>-0.23011443445811272</v>
      </c>
      <c r="C103" s="1">
        <v>-2.4363463242139392</v>
      </c>
      <c r="D103" s="1">
        <v>-0.59905168967349209</v>
      </c>
      <c r="E103" s="1">
        <v>-0.19249500127257957</v>
      </c>
      <c r="F103" s="1">
        <v>-0.10433158789123564</v>
      </c>
      <c r="G103" s="1">
        <v>0.14128857525031355</v>
      </c>
      <c r="H103" s="1">
        <v>-0.82071923557658621</v>
      </c>
      <c r="I103" s="1">
        <v>-0.33447089182236206</v>
      </c>
      <c r="J103" s="1">
        <v>-0.76049691031182098</v>
      </c>
      <c r="K103" s="1">
        <v>1.3712651803911007</v>
      </c>
      <c r="L103" s="1">
        <v>0.4919744637728084</v>
      </c>
      <c r="M103" s="6">
        <v>-0.11748635045744824</v>
      </c>
      <c r="X103" s="5">
        <v>-1.6310192987314909</v>
      </c>
      <c r="Y103" s="1">
        <v>-2.4153002443998708</v>
      </c>
      <c r="Z103" s="1">
        <v>-2.4011607476243988</v>
      </c>
      <c r="AA103" s="1">
        <v>-1.2113344544271836</v>
      </c>
      <c r="AB103" s="6">
        <v>-0.70692119453573543</v>
      </c>
      <c r="AD103" s="5">
        <f t="shared" si="28"/>
        <v>-0.92620660274471756</v>
      </c>
      <c r="AE103" s="1">
        <f t="shared" si="29"/>
        <v>-0.98416295320422187</v>
      </c>
      <c r="AF103" s="1">
        <f t="shared" si="30"/>
        <v>-0.98371240419542327</v>
      </c>
      <c r="AG103" s="1">
        <f t="shared" si="31"/>
        <v>-0.83707933527531597</v>
      </c>
      <c r="AH103" s="6">
        <f t="shared" si="32"/>
        <v>-0.60874256394290849</v>
      </c>
      <c r="AI103" s="1"/>
      <c r="AJ103" s="1"/>
      <c r="AK103" s="1"/>
      <c r="AL103" s="1"/>
      <c r="AM103" s="1"/>
      <c r="AN103" s="1"/>
      <c r="AO103" s="1"/>
      <c r="AP103" s="1"/>
      <c r="AQ103" s="5">
        <v>-3.3250967469803805</v>
      </c>
      <c r="AR103" s="1">
        <v>-0.76470509511579776</v>
      </c>
      <c r="AS103" s="6">
        <v>-1.4194330791020482</v>
      </c>
      <c r="AT103" s="1"/>
      <c r="AU103" s="5">
        <f t="array" ref="AU103">EXP(AQ103)/(SUM(EXP(AQ103:AS103)))</f>
        <v>4.8391577192204556E-2</v>
      </c>
      <c r="AV103" s="1">
        <f t="array" ref="AV103">EXP(AR103)/(SUM(EXP(AR103:AT103)))</f>
        <v>0.27263229030004649</v>
      </c>
      <c r="AW103" s="6">
        <f t="array" ref="AW103">EXP(AS103)/(SUM(EXP(AS103:AU103)))</f>
        <v>0.10554579812324957</v>
      </c>
      <c r="AY103" s="5">
        <v>0</v>
      </c>
      <c r="AZ103" s="1">
        <v>1</v>
      </c>
      <c r="BA103" s="6">
        <v>0</v>
      </c>
      <c r="BC103" s="5">
        <f t="shared" si="33"/>
        <v>0</v>
      </c>
      <c r="BD103" s="1">
        <f t="shared" si="34"/>
        <v>0.56442270804414907</v>
      </c>
      <c r="BE103" s="6">
        <f t="shared" si="35"/>
        <v>0</v>
      </c>
      <c r="BI103" s="5">
        <f t="shared" si="36"/>
        <v>-0.92620660274471756</v>
      </c>
      <c r="BJ103" s="1">
        <f t="shared" si="37"/>
        <v>-1.9841629532042218</v>
      </c>
      <c r="BK103" s="6">
        <f t="shared" si="38"/>
        <v>-0.98371240419542327</v>
      </c>
      <c r="BT103" s="5">
        <v>-0.15631636919520783</v>
      </c>
      <c r="BU103" s="1">
        <v>-4.9952476371859303E-2</v>
      </c>
      <c r="BV103" s="1">
        <v>-3.0006653772831779E-2</v>
      </c>
      <c r="BW103" s="1">
        <v>-0.52516318908072634</v>
      </c>
      <c r="BX103" s="6">
        <v>-1.0628477009988053</v>
      </c>
      <c r="BY103" s="1"/>
      <c r="BZ103" s="1"/>
      <c r="CA103" s="1"/>
      <c r="CB103" s="1"/>
    </row>
    <row r="104" spans="1:80" x14ac:dyDescent="0.2">
      <c r="A104" s="5">
        <v>-0.49486935199896881</v>
      </c>
      <c r="B104" s="1">
        <v>-0.89438516219913089</v>
      </c>
      <c r="C104" s="1">
        <v>-1.7052781419649838</v>
      </c>
      <c r="D104" s="1">
        <v>-0.29876669738432965</v>
      </c>
      <c r="E104" s="1">
        <v>-0.82441506692559685</v>
      </c>
      <c r="F104" s="1">
        <v>-1.3541501955546653</v>
      </c>
      <c r="G104" s="1">
        <v>-0.67192446984310272</v>
      </c>
      <c r="H104" s="1">
        <v>-0.57898505366930741</v>
      </c>
      <c r="I104" s="1">
        <v>-0.42207509833263268</v>
      </c>
      <c r="J104" s="1">
        <v>-1.1281813958293736</v>
      </c>
      <c r="K104" s="1">
        <v>0.36217727577860498</v>
      </c>
      <c r="L104" s="1">
        <v>0.22361032885673901</v>
      </c>
      <c r="M104" s="6">
        <v>-0.58879142377113991</v>
      </c>
      <c r="X104" s="5">
        <v>-2.8736736659370266</v>
      </c>
      <c r="Y104" s="1">
        <v>-3.6417991393175315</v>
      </c>
      <c r="Z104" s="1">
        <v>-5.197882193025757</v>
      </c>
      <c r="AA104" s="1">
        <v>-3.554087289844134</v>
      </c>
      <c r="AB104" s="6">
        <v>-3.1058900087047849</v>
      </c>
      <c r="AD104" s="5">
        <f t="shared" si="28"/>
        <v>-0.99363783343647272</v>
      </c>
      <c r="AE104" s="1">
        <f t="shared" si="29"/>
        <v>-0.99862752221778872</v>
      </c>
      <c r="AF104" s="1">
        <f t="shared" si="30"/>
        <v>-0.99993887855471342</v>
      </c>
      <c r="AG104" s="1">
        <f t="shared" si="31"/>
        <v>-0.99836456335963997</v>
      </c>
      <c r="AH104" s="6">
        <f t="shared" si="32"/>
        <v>-0.99599670093825543</v>
      </c>
      <c r="AI104" s="1"/>
      <c r="AJ104" s="1"/>
      <c r="AK104" s="1"/>
      <c r="AL104" s="1"/>
      <c r="AM104" s="1"/>
      <c r="AN104" s="1"/>
      <c r="AO104" s="1"/>
      <c r="AP104" s="1"/>
      <c r="AQ104" s="5">
        <v>-3.7755937933027557</v>
      </c>
      <c r="AR104" s="1">
        <v>-0.96964434245635078</v>
      </c>
      <c r="AS104" s="6">
        <v>-1.6484045178757729</v>
      </c>
      <c r="AT104" s="1"/>
      <c r="AU104" s="5">
        <f t="array" ref="AU104">EXP(AQ104)/(SUM(EXP(AQ104:AS104)))</f>
        <v>3.8559385645229483E-2</v>
      </c>
      <c r="AV104" s="1">
        <f t="array" ref="AV104">EXP(AR104)/(SUM(EXP(AR104:AT104)))</f>
        <v>0.24129807247269844</v>
      </c>
      <c r="AW104" s="6">
        <f t="array" ref="AW104">EXP(AS104)/(SUM(EXP(AS104:AU104)))</f>
        <v>8.6194038783209498E-2</v>
      </c>
      <c r="AY104" s="5">
        <v>0</v>
      </c>
      <c r="AZ104" s="1">
        <v>1</v>
      </c>
      <c r="BA104" s="6">
        <v>0</v>
      </c>
      <c r="BC104" s="5">
        <f t="shared" si="33"/>
        <v>0</v>
      </c>
      <c r="BD104" s="1">
        <f t="shared" si="34"/>
        <v>0.61744614729061031</v>
      </c>
      <c r="BE104" s="6">
        <f t="shared" si="35"/>
        <v>0</v>
      </c>
      <c r="BI104" s="5">
        <f t="shared" si="36"/>
        <v>-0.99363783343647272</v>
      </c>
      <c r="BJ104" s="1">
        <f t="shared" si="37"/>
        <v>-1.9986275222177887</v>
      </c>
      <c r="BK104" s="6">
        <f t="shared" si="38"/>
        <v>-0.99993887855471342</v>
      </c>
      <c r="BT104" s="5">
        <v>-1.4821804240845273E-2</v>
      </c>
      <c r="BU104" s="1">
        <v>-4.5466377961439998E-3</v>
      </c>
      <c r="BV104" s="1">
        <v>-1.1827514567000227E-4</v>
      </c>
      <c r="BW104" s="1">
        <v>-5.964999418982278E-3</v>
      </c>
      <c r="BX104" s="6">
        <v>-1.3893666634723452E-2</v>
      </c>
      <c r="BY104" s="1"/>
      <c r="BZ104" s="1"/>
      <c r="CA104" s="1"/>
      <c r="CB104" s="1"/>
    </row>
    <row r="105" spans="1:80" x14ac:dyDescent="0.2">
      <c r="A105" s="5">
        <v>-0.81603824290504934</v>
      </c>
      <c r="B105" s="1">
        <v>0.10202092941239647</v>
      </c>
      <c r="C105" s="1">
        <v>0.34171276833209191</v>
      </c>
      <c r="D105" s="1">
        <v>0.45194578333857638</v>
      </c>
      <c r="E105" s="1">
        <v>-0.12228166064446655</v>
      </c>
      <c r="F105" s="1">
        <v>0.42443782304329242</v>
      </c>
      <c r="G105" s="1">
        <v>8.1050571910060432E-2</v>
      </c>
      <c r="H105" s="1">
        <v>-0.17609475049050882</v>
      </c>
      <c r="I105" s="1">
        <v>-0.49215846354084947</v>
      </c>
      <c r="J105" s="1">
        <v>-0.97678190179273439</v>
      </c>
      <c r="K105" s="1">
        <v>-0.69078401599095585</v>
      </c>
      <c r="L105" s="1">
        <v>1.0852004462188567</v>
      </c>
      <c r="M105" s="6">
        <v>-0.98366864735828707</v>
      </c>
      <c r="X105" s="5">
        <v>-0.98261467163787131</v>
      </c>
      <c r="Y105" s="1">
        <v>-1.3135885745961131</v>
      </c>
      <c r="Z105" s="1">
        <v>-2.0726222919279316</v>
      </c>
      <c r="AA105" s="1">
        <v>-1.4473451540905558</v>
      </c>
      <c r="AB105" s="6">
        <v>-0.72398825271716083</v>
      </c>
      <c r="AD105" s="5">
        <f t="shared" si="28"/>
        <v>-0.75419554776824049</v>
      </c>
      <c r="AE105" s="1">
        <f t="shared" si="29"/>
        <v>-0.86518061136342028</v>
      </c>
      <c r="AF105" s="1">
        <f t="shared" si="30"/>
        <v>-0.96881483655735734</v>
      </c>
      <c r="AG105" s="1">
        <f t="shared" si="31"/>
        <v>-0.89516666977166748</v>
      </c>
      <c r="AH105" s="6">
        <f t="shared" si="32"/>
        <v>-0.61937364168790543</v>
      </c>
      <c r="AI105" s="1"/>
      <c r="AJ105" s="1"/>
      <c r="AK105" s="1"/>
      <c r="AL105" s="1"/>
      <c r="AM105" s="1"/>
      <c r="AN105" s="1"/>
      <c r="AO105" s="1"/>
      <c r="AP105" s="1"/>
      <c r="AQ105" s="5">
        <v>-3.0907854775384447</v>
      </c>
      <c r="AR105" s="1">
        <v>-0.71811472581312263</v>
      </c>
      <c r="AS105" s="6">
        <v>-1.4572443288781203</v>
      </c>
      <c r="AT105" s="1"/>
      <c r="AU105" s="5">
        <f t="array" ref="AU105">EXP(AQ105)/(SUM(EXP(AQ105:AS105)))</f>
        <v>5.9354293362115736E-2</v>
      </c>
      <c r="AV105" s="1">
        <f t="array" ref="AV105">EXP(AR105)/(SUM(EXP(AR105:AT105)))</f>
        <v>0.2834392352449896</v>
      </c>
      <c r="AW105" s="6">
        <f t="array" ref="AW105">EXP(AS105)/(SUM(EXP(AS105:AU105)))</f>
        <v>0.10151449677602824</v>
      </c>
      <c r="AY105" s="5">
        <v>0</v>
      </c>
      <c r="AZ105" s="1">
        <v>1</v>
      </c>
      <c r="BA105" s="6">
        <v>0</v>
      </c>
      <c r="BC105" s="5">
        <f t="shared" si="33"/>
        <v>0</v>
      </c>
      <c r="BD105" s="1">
        <f t="shared" si="34"/>
        <v>0.54754003245489991</v>
      </c>
      <c r="BE105" s="6">
        <f t="shared" si="35"/>
        <v>0</v>
      </c>
      <c r="BI105" s="5">
        <f t="shared" si="36"/>
        <v>-0.75419554776824049</v>
      </c>
      <c r="BJ105" s="1">
        <f t="shared" si="37"/>
        <v>-1.8651806113634204</v>
      </c>
      <c r="BK105" s="6">
        <f t="shared" si="38"/>
        <v>-0.96881483655735734</v>
      </c>
      <c r="BT105" s="5">
        <v>-0.39590864881523535</v>
      </c>
      <c r="BU105" s="1">
        <v>-0.35027361288048231</v>
      </c>
      <c r="BV105" s="1">
        <v>-5.1247400871016313E-2</v>
      </c>
      <c r="BW105" s="1">
        <v>-0.3178160016199037</v>
      </c>
      <c r="BX105" s="6">
        <v>-0.93945097433558844</v>
      </c>
      <c r="BY105" s="1"/>
      <c r="BZ105" s="1"/>
      <c r="CA105" s="1"/>
      <c r="CB105" s="1"/>
    </row>
    <row r="106" spans="1:80" x14ac:dyDescent="0.2">
      <c r="A106" s="5">
        <v>-1.4583760247172106</v>
      </c>
      <c r="B106" s="1">
        <v>-0.55327316687266215</v>
      </c>
      <c r="C106" s="1">
        <v>-1.7783849601898793</v>
      </c>
      <c r="D106" s="1">
        <v>1.5182949048327572E-3</v>
      </c>
      <c r="E106" s="1">
        <v>-0.96484174818182289</v>
      </c>
      <c r="F106" s="1">
        <v>0.32829793014610542</v>
      </c>
      <c r="G106" s="1">
        <v>-0.39081378758858853</v>
      </c>
      <c r="H106" s="1">
        <v>6.5639431416769908E-2</v>
      </c>
      <c r="I106" s="1">
        <v>-0.29942920921825367</v>
      </c>
      <c r="J106" s="1">
        <v>-1.2968836891844859</v>
      </c>
      <c r="K106" s="1">
        <v>-7.6556595792045781E-2</v>
      </c>
      <c r="L106" s="1">
        <v>-0.24249580020801334</v>
      </c>
      <c r="M106" s="6">
        <v>-1.0569120033462256</v>
      </c>
      <c r="X106" s="5">
        <v>-2.7089744327655207</v>
      </c>
      <c r="Y106" s="1">
        <v>-3.2869049417986633</v>
      </c>
      <c r="Z106" s="1">
        <v>-4.0970355559814031</v>
      </c>
      <c r="AA106" s="1">
        <v>-3.0837542224035919</v>
      </c>
      <c r="AB106" s="6">
        <v>-2.4980605478201903</v>
      </c>
      <c r="AD106" s="5">
        <f t="shared" si="28"/>
        <v>-0.99116671326998174</v>
      </c>
      <c r="AE106" s="1">
        <f t="shared" si="29"/>
        <v>-0.99721096102466711</v>
      </c>
      <c r="AF106" s="1">
        <f t="shared" si="30"/>
        <v>-0.99944757903249259</v>
      </c>
      <c r="AG106" s="1">
        <f t="shared" si="31"/>
        <v>-0.99581586598627392</v>
      </c>
      <c r="AH106" s="6">
        <f t="shared" si="32"/>
        <v>-0.98656262498806657</v>
      </c>
      <c r="AI106" s="1"/>
      <c r="AJ106" s="1"/>
      <c r="AK106" s="1"/>
      <c r="AL106" s="1"/>
      <c r="AM106" s="1"/>
      <c r="AN106" s="1"/>
      <c r="AO106" s="1"/>
      <c r="AP106" s="1"/>
      <c r="AQ106" s="5">
        <v>-3.7638849327071586</v>
      </c>
      <c r="AR106" s="1">
        <v>-0.96426089140317062</v>
      </c>
      <c r="AS106" s="6">
        <v>-1.6440318094185462</v>
      </c>
      <c r="AT106" s="1"/>
      <c r="AU106" s="5">
        <f t="array" ref="AU106">EXP(AQ106)/(SUM(EXP(AQ106:AS106)))</f>
        <v>3.8807252342674549E-2</v>
      </c>
      <c r="AV106" s="1">
        <f t="array" ref="AV106">EXP(AR106)/(SUM(EXP(AR106:AT106)))</f>
        <v>0.24215529256937915</v>
      </c>
      <c r="AW106" s="6">
        <f t="array" ref="AW106">EXP(AS106)/(SUM(EXP(AS106:AU106)))</f>
        <v>8.6529091429472182E-2</v>
      </c>
      <c r="AY106" s="5">
        <v>0</v>
      </c>
      <c r="AZ106" s="1">
        <v>1</v>
      </c>
      <c r="BA106" s="6">
        <v>0</v>
      </c>
      <c r="BC106" s="5">
        <f t="shared" si="33"/>
        <v>0</v>
      </c>
      <c r="BD106" s="1">
        <f t="shared" si="34"/>
        <v>0.61590603453171899</v>
      </c>
      <c r="BE106" s="6">
        <f t="shared" si="35"/>
        <v>0</v>
      </c>
      <c r="BI106" s="5">
        <f t="shared" si="36"/>
        <v>-0.99116671326998174</v>
      </c>
      <c r="BJ106" s="1">
        <f t="shared" si="37"/>
        <v>-1.9972109610246671</v>
      </c>
      <c r="BK106" s="6">
        <f t="shared" si="38"/>
        <v>-0.99944757903249259</v>
      </c>
      <c r="BT106" s="5">
        <v>-2.0507655178708589E-2</v>
      </c>
      <c r="BU106" s="1">
        <v>-9.2173827562993978E-3</v>
      </c>
      <c r="BV106" s="1">
        <v>-1.0671299747623743E-3</v>
      </c>
      <c r="BW106" s="1">
        <v>-1.5220660851517159E-2</v>
      </c>
      <c r="BX106" s="6">
        <v>-4.6354374793424934E-2</v>
      </c>
      <c r="BY106" s="1"/>
      <c r="BZ106" s="1"/>
      <c r="CA106" s="1"/>
      <c r="CB106" s="1"/>
    </row>
    <row r="107" spans="1:80" x14ac:dyDescent="0.2">
      <c r="A107" s="5">
        <v>-0.60604319885107349</v>
      </c>
      <c r="B107" s="1">
        <v>-0.54429653541670242</v>
      </c>
      <c r="C107" s="1">
        <v>-1.4128508690654014</v>
      </c>
      <c r="D107" s="1">
        <v>0.30180328719399518</v>
      </c>
      <c r="E107" s="1">
        <v>-1.0350550888099359</v>
      </c>
      <c r="F107" s="1">
        <v>-0.15240153433982878</v>
      </c>
      <c r="G107" s="1">
        <v>-0.10970310533407422</v>
      </c>
      <c r="H107" s="1">
        <v>-0.33725087176202828</v>
      </c>
      <c r="I107" s="1">
        <v>-0.19430416140592846</v>
      </c>
      <c r="J107" s="1">
        <v>-0.91622210417807859</v>
      </c>
      <c r="K107" s="1">
        <v>0.36217727577860498</v>
      </c>
      <c r="L107" s="1">
        <v>1.3535645811349259</v>
      </c>
      <c r="M107" s="6">
        <v>-0.2384971125244772</v>
      </c>
      <c r="X107" s="5">
        <v>-1.0032159933255069</v>
      </c>
      <c r="Y107" s="1">
        <v>-1.3792668148747724</v>
      </c>
      <c r="Z107" s="1">
        <v>-2.6879870600221571</v>
      </c>
      <c r="AA107" s="1">
        <v>-1.5688753305988767</v>
      </c>
      <c r="AB107" s="6">
        <v>-7.1590045871191166E-2</v>
      </c>
      <c r="AD107" s="5">
        <f t="shared" si="28"/>
        <v>-0.76294148599946188</v>
      </c>
      <c r="AE107" s="1">
        <f t="shared" si="29"/>
        <v>-0.88078698358608165</v>
      </c>
      <c r="AF107" s="1">
        <f t="shared" si="30"/>
        <v>-0.99078979048566196</v>
      </c>
      <c r="AG107" s="1">
        <f t="shared" si="31"/>
        <v>-0.91684668264334102</v>
      </c>
      <c r="AH107" s="6">
        <f t="shared" si="32"/>
        <v>-7.1467993204305483E-2</v>
      </c>
      <c r="AI107" s="1"/>
      <c r="AJ107" s="1"/>
      <c r="AK107" s="1"/>
      <c r="AL107" s="1"/>
      <c r="AM107" s="1"/>
      <c r="AN107" s="1"/>
      <c r="AO107" s="1"/>
      <c r="AP107" s="1"/>
      <c r="AQ107" s="5">
        <v>-2.8122673767333985</v>
      </c>
      <c r="AR107" s="1">
        <v>-0.45498389743440565</v>
      </c>
      <c r="AS107" s="6">
        <v>-1.4041322491274422</v>
      </c>
      <c r="AT107" s="1"/>
      <c r="AU107" s="5">
        <f t="array" ref="AU107">EXP(AQ107)/(SUM(EXP(AQ107:AS107)))</f>
        <v>6.3895542365373564E-2</v>
      </c>
      <c r="AV107" s="1">
        <f t="array" ref="AV107">EXP(AR107)/(SUM(EXP(AR107:AT107)))</f>
        <v>0.33747089138511205</v>
      </c>
      <c r="AW107" s="6">
        <f t="array" ref="AW107">EXP(AS107)/(SUM(EXP(AS107:AU107)))</f>
        <v>0.10623991956580733</v>
      </c>
      <c r="AY107" s="5">
        <v>0</v>
      </c>
      <c r="AZ107" s="1">
        <v>1</v>
      </c>
      <c r="BA107" s="6">
        <v>0</v>
      </c>
      <c r="BC107" s="5">
        <f t="shared" si="33"/>
        <v>0</v>
      </c>
      <c r="BD107" s="1">
        <f t="shared" si="34"/>
        <v>0.47176368136928981</v>
      </c>
      <c r="BE107" s="6">
        <f t="shared" si="35"/>
        <v>0</v>
      </c>
      <c r="BI107" s="5">
        <f t="shared" si="36"/>
        <v>-0.76294148599946188</v>
      </c>
      <c r="BJ107" s="1">
        <f t="shared" si="37"/>
        <v>-1.8807869835860815</v>
      </c>
      <c r="BK107" s="6">
        <f t="shared" si="38"/>
        <v>-0.99078979048566196</v>
      </c>
      <c r="BT107" s="5">
        <v>-0.3880600917515768</v>
      </c>
      <c r="BU107" s="1">
        <v>-0.31576118266359426</v>
      </c>
      <c r="BV107" s="1">
        <v>-1.554962151932386E-2</v>
      </c>
      <c r="BW107" s="1">
        <v>-0.25961396578464835</v>
      </c>
      <c r="BX107" s="6">
        <v>-1.5326455904366534</v>
      </c>
      <c r="BY107" s="1"/>
      <c r="BZ107" s="1"/>
      <c r="CA107" s="1"/>
      <c r="CB107" s="1"/>
    </row>
    <row r="108" spans="1:80" x14ac:dyDescent="0.2">
      <c r="A108" s="5">
        <v>-0.71721704570317824</v>
      </c>
      <c r="B108" s="1">
        <v>0.1917872439719932</v>
      </c>
      <c r="C108" s="1">
        <v>-0.35280200480441565</v>
      </c>
      <c r="D108" s="1">
        <v>0.75223077562773877</v>
      </c>
      <c r="E108" s="1">
        <v>-0.68398838566937081</v>
      </c>
      <c r="F108" s="1">
        <v>-0.98561393944878228</v>
      </c>
      <c r="G108" s="1">
        <v>-0.19002044312107816</v>
      </c>
      <c r="H108" s="1">
        <v>2.4024031898538003</v>
      </c>
      <c r="I108" s="1">
        <v>-0.29942920921825367</v>
      </c>
      <c r="J108" s="1">
        <v>-1.020038900088917</v>
      </c>
      <c r="K108" s="1">
        <v>-0.42754369304856588</v>
      </c>
      <c r="L108" s="1">
        <v>0.97220502099103778</v>
      </c>
      <c r="M108" s="6">
        <v>-1.3753613772068281</v>
      </c>
      <c r="X108" s="5">
        <v>-0.8493306073452771</v>
      </c>
      <c r="Y108" s="1">
        <v>-0.15576696892674569</v>
      </c>
      <c r="Z108" s="1">
        <v>-1.7215588945186813</v>
      </c>
      <c r="AA108" s="1">
        <v>-0.75148800238941471</v>
      </c>
      <c r="AB108" s="6">
        <v>-0.74129314602635066</v>
      </c>
      <c r="AD108" s="5">
        <f t="shared" si="28"/>
        <v>-0.69071960192666926</v>
      </c>
      <c r="AE108" s="1">
        <f t="shared" si="29"/>
        <v>-0.15451926747235226</v>
      </c>
      <c r="AF108" s="1">
        <f t="shared" si="30"/>
        <v>-0.93805046855307728</v>
      </c>
      <c r="AG108" s="1">
        <f t="shared" si="31"/>
        <v>-0.63603583464571334</v>
      </c>
      <c r="AH108" s="6">
        <f t="shared" si="32"/>
        <v>-0.62992581412488036</v>
      </c>
      <c r="AI108" s="1"/>
      <c r="AJ108" s="1"/>
      <c r="AK108" s="1"/>
      <c r="AL108" s="1"/>
      <c r="AM108" s="1"/>
      <c r="AN108" s="1"/>
      <c r="AO108" s="1"/>
      <c r="AP108" s="1"/>
      <c r="AQ108" s="5">
        <v>-2.1636286952035122</v>
      </c>
      <c r="AR108" s="1">
        <v>-0.48251715200331735</v>
      </c>
      <c r="AS108" s="6">
        <v>-1.1128822994864513</v>
      </c>
      <c r="AT108" s="1"/>
      <c r="AU108" s="5">
        <f t="array" ref="AU108">EXP(AQ108)/(SUM(EXP(AQ108:AS108)))</f>
        <v>0.10832700845149749</v>
      </c>
      <c r="AV108" s="1">
        <f t="array" ref="AV108">EXP(AR108)/(SUM(EXP(AR108:AT108)))</f>
        <v>0.31720405755343234</v>
      </c>
      <c r="AW108" s="6">
        <f t="array" ref="AW108">EXP(AS108)/(SUM(EXP(AS108:AU108)))</f>
        <v>0.13450978632772848</v>
      </c>
      <c r="AY108" s="5">
        <v>0</v>
      </c>
      <c r="AZ108" s="1">
        <v>1</v>
      </c>
      <c r="BA108" s="6">
        <v>0</v>
      </c>
      <c r="BC108" s="5">
        <f t="shared" si="33"/>
        <v>0</v>
      </c>
      <c r="BD108" s="1">
        <f t="shared" si="34"/>
        <v>0.49866126598937982</v>
      </c>
      <c r="BE108" s="6">
        <f t="shared" si="35"/>
        <v>0</v>
      </c>
      <c r="BI108" s="5">
        <f t="shared" si="36"/>
        <v>-0.69071960192666926</v>
      </c>
      <c r="BJ108" s="1">
        <f t="shared" si="37"/>
        <v>-1.1545192674723523</v>
      </c>
      <c r="BK108" s="6">
        <f t="shared" si="38"/>
        <v>-0.93805046855307728</v>
      </c>
      <c r="BT108" s="5">
        <v>-0.41745141925701068</v>
      </c>
      <c r="BU108" s="1">
        <v>-1.075995091389979</v>
      </c>
      <c r="BV108" s="1">
        <v>-9.0089691568077515E-2</v>
      </c>
      <c r="BW108" s="1">
        <v>-0.89671761449055243</v>
      </c>
      <c r="BX108" s="6">
        <v>-0.68180564965612245</v>
      </c>
      <c r="BY108" s="1"/>
      <c r="BZ108" s="1"/>
      <c r="CA108" s="1"/>
      <c r="CB108" s="1"/>
    </row>
    <row r="109" spans="1:80" x14ac:dyDescent="0.2">
      <c r="A109" s="5">
        <v>-0.92721208975715408</v>
      </c>
      <c r="B109" s="1">
        <v>-0.54429653541670242</v>
      </c>
      <c r="C109" s="1">
        <v>-0.90110314149113202</v>
      </c>
      <c r="D109" s="1">
        <v>-0.14862420123974845</v>
      </c>
      <c r="E109" s="1">
        <v>-1.3861217919505011</v>
      </c>
      <c r="F109" s="1">
        <v>-1.0336838858973758</v>
      </c>
      <c r="G109" s="1">
        <v>7.3323412305627571E-4</v>
      </c>
      <c r="H109" s="1">
        <v>6.5639431416769908E-2</v>
      </c>
      <c r="I109" s="1">
        <v>6.8508458124884153E-2</v>
      </c>
      <c r="J109" s="1">
        <v>-0.7172399120156383</v>
      </c>
      <c r="K109" s="1">
        <v>0.18668372715034467</v>
      </c>
      <c r="L109" s="1">
        <v>0.78858745499583249</v>
      </c>
      <c r="M109" s="6">
        <v>-0.75438509817865329</v>
      </c>
      <c r="X109" s="5">
        <v>-2.2155782343600841</v>
      </c>
      <c r="Y109" s="1">
        <v>-2.5186844358684191</v>
      </c>
      <c r="Z109" s="1">
        <v>-3.7860068526047672</v>
      </c>
      <c r="AA109" s="1">
        <v>-2.3039659606250638</v>
      </c>
      <c r="AB109" s="6">
        <v>-1.5136168506370851</v>
      </c>
      <c r="AD109" s="5">
        <f t="shared" si="28"/>
        <v>-0.9764784851317394</v>
      </c>
      <c r="AE109" s="1">
        <f t="shared" si="29"/>
        <v>-0.9871021096613648</v>
      </c>
      <c r="AF109" s="1">
        <f t="shared" si="30"/>
        <v>-0.99897121938531064</v>
      </c>
      <c r="AG109" s="1">
        <f t="shared" si="31"/>
        <v>-0.98025209294167204</v>
      </c>
      <c r="AH109" s="6">
        <f t="shared" si="32"/>
        <v>-0.90757880157905579</v>
      </c>
      <c r="AI109" s="1"/>
      <c r="AJ109" s="1"/>
      <c r="AK109" s="1"/>
      <c r="AL109" s="1"/>
      <c r="AM109" s="1"/>
      <c r="AN109" s="1"/>
      <c r="AO109" s="1"/>
      <c r="AP109" s="1"/>
      <c r="AQ109" s="5">
        <v>-3.6798041937398107</v>
      </c>
      <c r="AR109" s="1">
        <v>-0.92054433207203923</v>
      </c>
      <c r="AS109" s="6">
        <v>-1.6148284412838803</v>
      </c>
      <c r="AT109" s="1"/>
      <c r="AU109" s="5">
        <f t="array" ref="AU109">EXP(AQ109)/(SUM(EXP(AQ109:AS109)))</f>
        <v>4.0529707213361243E-2</v>
      </c>
      <c r="AV109" s="1">
        <f t="array" ref="AV109">EXP(AR109)/(SUM(EXP(AR109:AT109)))</f>
        <v>0.24937105454947361</v>
      </c>
      <c r="AW109" s="6">
        <f t="array" ref="AW109">EXP(AS109)/(SUM(EXP(AS109:AU109)))</f>
        <v>8.8794333602508713E-2</v>
      </c>
      <c r="AY109" s="5">
        <v>0</v>
      </c>
      <c r="AZ109" s="1">
        <v>1</v>
      </c>
      <c r="BA109" s="6">
        <v>0</v>
      </c>
      <c r="BC109" s="5">
        <f t="shared" si="33"/>
        <v>0</v>
      </c>
      <c r="BD109" s="1">
        <f t="shared" si="34"/>
        <v>0.60315395815091977</v>
      </c>
      <c r="BE109" s="6">
        <f t="shared" si="35"/>
        <v>0</v>
      </c>
      <c r="BI109" s="5">
        <f t="shared" si="36"/>
        <v>-0.9764784851317394</v>
      </c>
      <c r="BJ109" s="1">
        <f t="shared" si="37"/>
        <v>-1.9871021096613648</v>
      </c>
      <c r="BK109" s="6">
        <f t="shared" si="38"/>
        <v>-0.99897121938531064</v>
      </c>
      <c r="BT109" s="5">
        <v>-5.3485671925398999E-2</v>
      </c>
      <c r="BU109" s="1">
        <v>-4.198204755217097E-2</v>
      </c>
      <c r="BV109" s="1">
        <v>-1.970968087410875E-3</v>
      </c>
      <c r="BW109" s="1">
        <v>-7.0790327356836713E-2</v>
      </c>
      <c r="BX109" s="6">
        <v>-0.30369642328245583</v>
      </c>
      <c r="BY109" s="1"/>
      <c r="BZ109" s="1"/>
      <c r="CA109" s="1"/>
      <c r="CB109" s="1"/>
    </row>
    <row r="110" spans="1:80" x14ac:dyDescent="0.2">
      <c r="A110" s="5">
        <v>-0.34663755619616105</v>
      </c>
      <c r="B110" s="1">
        <v>-0.52634327250478308</v>
      </c>
      <c r="C110" s="1">
        <v>-0.31624859569196867</v>
      </c>
      <c r="D110" s="1">
        <v>0.90237327177231996</v>
      </c>
      <c r="E110" s="1">
        <v>-1.105268429438049</v>
      </c>
      <c r="F110" s="1">
        <v>-1.466313403934717</v>
      </c>
      <c r="G110" s="1">
        <v>-0.2703377809080823</v>
      </c>
      <c r="H110" s="1">
        <v>0.95199809841012595</v>
      </c>
      <c r="I110" s="1">
        <v>6.8508458124884153E-2</v>
      </c>
      <c r="J110" s="1">
        <v>-0.76049691031182098</v>
      </c>
      <c r="K110" s="1">
        <v>-0.33979691873443574</v>
      </c>
      <c r="L110" s="1">
        <v>-0.27074465651496804</v>
      </c>
      <c r="M110" s="6">
        <v>-0.82444396042798573</v>
      </c>
      <c r="X110" s="5">
        <v>-1.7660440903125683</v>
      </c>
      <c r="Y110" s="1">
        <v>-1.5554212609264462</v>
      </c>
      <c r="Z110" s="1">
        <v>-2.6906985769748477</v>
      </c>
      <c r="AA110" s="1">
        <v>-1.7206595485369467</v>
      </c>
      <c r="AB110" s="6">
        <v>-2.2809790862366777</v>
      </c>
      <c r="AD110" s="5">
        <f t="shared" si="28"/>
        <v>-0.94317422915395299</v>
      </c>
      <c r="AE110" s="1">
        <f t="shared" si="29"/>
        <v>-0.91467555890438734</v>
      </c>
      <c r="AF110" s="1">
        <f t="shared" si="30"/>
        <v>-0.99083937442077585</v>
      </c>
      <c r="AG110" s="1">
        <f t="shared" si="31"/>
        <v>-0.93794240074845636</v>
      </c>
      <c r="AH110" s="6">
        <f t="shared" si="32"/>
        <v>-0.97933261546168515</v>
      </c>
      <c r="AI110" s="1"/>
      <c r="AJ110" s="1"/>
      <c r="AK110" s="1"/>
      <c r="AL110" s="1"/>
      <c r="AM110" s="1"/>
      <c r="AN110" s="1"/>
      <c r="AO110" s="1"/>
      <c r="AP110" s="1"/>
      <c r="AQ110" s="5">
        <v>-3.585836539310745</v>
      </c>
      <c r="AR110" s="1">
        <v>-0.92875195344175943</v>
      </c>
      <c r="AS110" s="6">
        <v>-1.5724990770056302</v>
      </c>
      <c r="AT110" s="1"/>
      <c r="AU110" s="5">
        <f t="array" ref="AU110">EXP(AQ110)/(SUM(EXP(AQ110:AS110)))</f>
        <v>4.3969693516042421E-2</v>
      </c>
      <c r="AV110" s="1">
        <f t="array" ref="AV110">EXP(AR110)/(SUM(EXP(AR110:AT110)))</f>
        <v>0.24650770946420222</v>
      </c>
      <c r="AW110" s="6">
        <f t="array" ref="AW110">EXP(AS110)/(SUM(EXP(AS110:AU110)))</f>
        <v>9.2132327101018124E-2</v>
      </c>
      <c r="AY110" s="5">
        <v>0</v>
      </c>
      <c r="AZ110" s="1">
        <v>1</v>
      </c>
      <c r="BA110" s="6">
        <v>0</v>
      </c>
      <c r="BC110" s="5">
        <f t="shared" si="33"/>
        <v>0</v>
      </c>
      <c r="BD110" s="1">
        <f t="shared" si="34"/>
        <v>0.60816949372791052</v>
      </c>
      <c r="BE110" s="6">
        <f t="shared" si="35"/>
        <v>0</v>
      </c>
      <c r="BI110" s="5">
        <f t="shared" si="36"/>
        <v>-0.94317422915395299</v>
      </c>
      <c r="BJ110" s="1">
        <f t="shared" si="37"/>
        <v>-1.9146755589043873</v>
      </c>
      <c r="BK110" s="6">
        <f t="shared" si="38"/>
        <v>-0.99083937442077585</v>
      </c>
      <c r="BT110" s="5">
        <v>-0.12271845207246221</v>
      </c>
      <c r="BU110" s="1">
        <v>-0.25868459887738676</v>
      </c>
      <c r="BV110" s="1">
        <v>-1.70564513570396E-2</v>
      </c>
      <c r="BW110" s="1">
        <v>-0.21336743310626891</v>
      </c>
      <c r="BX110" s="6">
        <v>-6.8134445987694955E-2</v>
      </c>
      <c r="BY110" s="1"/>
      <c r="BZ110" s="1"/>
      <c r="CA110" s="1"/>
      <c r="CB110" s="1"/>
    </row>
    <row r="111" spans="1:80" x14ac:dyDescent="0.2">
      <c r="A111" s="5">
        <v>-0.96427003870785499</v>
      </c>
      <c r="B111" s="1">
        <v>-0.93926831947892941</v>
      </c>
      <c r="C111" s="1">
        <v>-1.5590645055151926</v>
      </c>
      <c r="D111" s="1">
        <v>-0.14862420123974845</v>
      </c>
      <c r="E111" s="1">
        <v>-0.54356170441314478</v>
      </c>
      <c r="F111" s="1">
        <v>0.10397151338600247</v>
      </c>
      <c r="G111" s="1">
        <v>1.0772901346432018E-2</v>
      </c>
      <c r="H111" s="1">
        <v>0.22679555268828935</v>
      </c>
      <c r="I111" s="1">
        <v>0.8569463167173228</v>
      </c>
      <c r="J111" s="1">
        <v>-1.020038900088917</v>
      </c>
      <c r="K111" s="1">
        <v>-0.42754369304856588</v>
      </c>
      <c r="L111" s="1">
        <v>0.57672103269367248</v>
      </c>
      <c r="M111" s="6">
        <v>-1.3849148584226463</v>
      </c>
      <c r="X111" s="5">
        <v>-2.4431992068600246</v>
      </c>
      <c r="Y111" s="1">
        <v>-1.4859308653585073</v>
      </c>
      <c r="Z111" s="1">
        <v>-2.3220965331421919</v>
      </c>
      <c r="AA111" s="1">
        <v>-1.3240915135087594</v>
      </c>
      <c r="AB111" s="6">
        <v>-1.2622127297058925</v>
      </c>
      <c r="AD111" s="5">
        <f t="shared" si="28"/>
        <v>-0.98501598699197546</v>
      </c>
      <c r="AE111" s="1">
        <f t="shared" si="29"/>
        <v>-0.90257324567644204</v>
      </c>
      <c r="AF111" s="1">
        <f t="shared" si="30"/>
        <v>-0.98094864823335026</v>
      </c>
      <c r="AG111" s="1">
        <f t="shared" si="31"/>
        <v>-0.86779782801761129</v>
      </c>
      <c r="AH111" s="6">
        <f t="shared" si="32"/>
        <v>-0.85167298923735657</v>
      </c>
      <c r="AI111" s="1"/>
      <c r="AJ111" s="1"/>
      <c r="AK111" s="1"/>
      <c r="AL111" s="1"/>
      <c r="AM111" s="1"/>
      <c r="AN111" s="1"/>
      <c r="AO111" s="1"/>
      <c r="AP111" s="1"/>
      <c r="AQ111" s="5">
        <v>-3.4789057678031421</v>
      </c>
      <c r="AR111" s="1">
        <v>-0.86329420706002802</v>
      </c>
      <c r="AS111" s="6">
        <v>-1.4788398727782794</v>
      </c>
      <c r="AT111" s="1"/>
      <c r="AU111" s="5">
        <f t="array" ref="AU111">EXP(AQ111)/(SUM(EXP(AQ111:AS111)))</f>
        <v>4.5320396495375552E-2</v>
      </c>
      <c r="AV111" s="1">
        <f t="array" ref="AV111">EXP(AR111)/(SUM(EXP(AR111:AT111)))</f>
        <v>0.25566919353024126</v>
      </c>
      <c r="AW111" s="6">
        <f t="array" ref="AW111">EXP(AS111)/(SUM(EXP(AS111:AU111)))</f>
        <v>0.10020904844221261</v>
      </c>
      <c r="AY111" s="5">
        <v>0</v>
      </c>
      <c r="AZ111" s="1">
        <v>1</v>
      </c>
      <c r="BA111" s="6">
        <v>0</v>
      </c>
      <c r="BC111" s="5">
        <f t="shared" si="33"/>
        <v>0</v>
      </c>
      <c r="BD111" s="1">
        <f t="shared" si="34"/>
        <v>0.59232159847283028</v>
      </c>
      <c r="BE111" s="6">
        <f t="shared" si="35"/>
        <v>0</v>
      </c>
      <c r="BI111" s="5">
        <f t="shared" si="36"/>
        <v>-0.98501598699197546</v>
      </c>
      <c r="BJ111" s="1">
        <f t="shared" si="37"/>
        <v>-1.9025732456764421</v>
      </c>
      <c r="BK111" s="6">
        <f t="shared" si="38"/>
        <v>-0.98094864823335026</v>
      </c>
      <c r="BT111" s="5">
        <v>-3.4265784616109296E-2</v>
      </c>
      <c r="BU111" s="1">
        <v>-0.29965422798863639</v>
      </c>
      <c r="BV111" s="1">
        <v>-3.5873404079613473E-2</v>
      </c>
      <c r="BW111" s="1">
        <v>-0.44390909275779522</v>
      </c>
      <c r="BX111" s="6">
        <v>-0.46229807446945875</v>
      </c>
      <c r="BY111" s="1"/>
      <c r="BZ111" s="1"/>
      <c r="CA111" s="1"/>
      <c r="CB111" s="1"/>
    </row>
    <row r="112" spans="1:80" x14ac:dyDescent="0.2">
      <c r="A112" s="5">
        <v>-1.7177816673721231</v>
      </c>
      <c r="B112" s="1">
        <v>-0.88540853074317116</v>
      </c>
      <c r="C112" s="1">
        <v>1.2189945870308394</v>
      </c>
      <c r="D112" s="1">
        <v>0.15166079104941396</v>
      </c>
      <c r="E112" s="1">
        <v>-0.40313502315691868</v>
      </c>
      <c r="F112" s="1">
        <v>0.7128575017348534</v>
      </c>
      <c r="G112" s="1">
        <v>0.8942636170034769</v>
      </c>
      <c r="H112" s="1">
        <v>-0.57898505366930741</v>
      </c>
      <c r="I112" s="1">
        <v>1.5753008101015447</v>
      </c>
      <c r="J112" s="1">
        <v>-1.0416673992370082</v>
      </c>
      <c r="K112" s="1">
        <v>1.1190178522084367E-2</v>
      </c>
      <c r="L112" s="1">
        <v>0.91570730837712833</v>
      </c>
      <c r="M112" s="6">
        <v>-0.21302116261562898</v>
      </c>
      <c r="X112" s="5">
        <v>-0.5115335608098962</v>
      </c>
      <c r="Y112" s="1">
        <v>0.49832624972083339</v>
      </c>
      <c r="Z112" s="1">
        <v>-0.39713308488095272</v>
      </c>
      <c r="AA112" s="1">
        <v>0.59044820662544084</v>
      </c>
      <c r="AB112" s="6">
        <v>1.1838196988542724</v>
      </c>
      <c r="AD112" s="5">
        <f t="shared" si="28"/>
        <v>-0.47113921370375778</v>
      </c>
      <c r="AE112" s="1">
        <f t="shared" si="29"/>
        <v>0.46079982246029005</v>
      </c>
      <c r="AF112" s="1">
        <f t="shared" si="30"/>
        <v>-0.37749325024948827</v>
      </c>
      <c r="AG112" s="1">
        <f t="shared" si="31"/>
        <v>0.53021788594018016</v>
      </c>
      <c r="AH112" s="6">
        <f t="shared" si="32"/>
        <v>0.82865225248007801</v>
      </c>
      <c r="AI112" s="1"/>
      <c r="AJ112" s="1"/>
      <c r="AK112" s="1"/>
      <c r="AL112" s="1"/>
      <c r="AM112" s="1"/>
      <c r="AN112" s="1"/>
      <c r="AO112" s="1"/>
      <c r="AP112" s="1"/>
      <c r="AQ112" s="5">
        <v>0.69439004460441811</v>
      </c>
      <c r="AR112" s="1">
        <v>0.50741592507125466</v>
      </c>
      <c r="AS112" s="6">
        <v>0.55245661518916911</v>
      </c>
      <c r="AT112" s="1"/>
      <c r="AU112" s="5">
        <f t="array" ref="AU112">EXP(AQ112)/(SUM(EXP(AQ112:AS112)))</f>
        <v>0.37076252458573677</v>
      </c>
      <c r="AV112" s="1">
        <f t="array" ref="AV112">EXP(AR112)/(SUM(EXP(AR112:AT112)))</f>
        <v>0.37762642937556784</v>
      </c>
      <c r="AW112" s="6">
        <f t="array" ref="AW112">EXP(AS112)/(SUM(EXP(AS112:AU112)))</f>
        <v>0.41504270966552786</v>
      </c>
      <c r="AY112" s="5">
        <v>0</v>
      </c>
      <c r="AZ112" s="1">
        <v>1</v>
      </c>
      <c r="BA112" s="6">
        <v>0</v>
      </c>
      <c r="BC112" s="5">
        <f t="shared" si="33"/>
        <v>0</v>
      </c>
      <c r="BD112" s="1">
        <f t="shared" si="34"/>
        <v>0.42293761784247164</v>
      </c>
      <c r="BE112" s="6">
        <f t="shared" si="35"/>
        <v>0</v>
      </c>
      <c r="BI112" s="5">
        <f t="shared" si="36"/>
        <v>-0.47113921370375778</v>
      </c>
      <c r="BJ112" s="1">
        <f t="shared" si="37"/>
        <v>-0.53920017753970995</v>
      </c>
      <c r="BK112" s="6">
        <f t="shared" si="38"/>
        <v>-0.37749325024948827</v>
      </c>
      <c r="BT112" s="5">
        <v>-0.40473512582317117</v>
      </c>
      <c r="BU112" s="1">
        <v>-0.50699627435819306</v>
      </c>
      <c r="BV112" s="1">
        <v>-0.34102557515717774</v>
      </c>
      <c r="BW112" s="1">
        <v>-0.54810181710159089</v>
      </c>
      <c r="BX112" s="6">
        <v>-0.19044401218306981</v>
      </c>
      <c r="BY112" s="1"/>
      <c r="BZ112" s="1"/>
      <c r="CA112" s="1"/>
      <c r="CB112" s="1"/>
    </row>
    <row r="113" spans="1:80" x14ac:dyDescent="0.2">
      <c r="A113" s="5">
        <v>-1.9030714121256294</v>
      </c>
      <c r="B113" s="1">
        <v>1.2600063872311984</v>
      </c>
      <c r="C113" s="1">
        <v>-1.9977054148645654</v>
      </c>
      <c r="D113" s="1">
        <v>1.5182949048327572E-3</v>
      </c>
      <c r="E113" s="1">
        <v>0.50963840500855073</v>
      </c>
      <c r="F113" s="1">
        <v>1.4178833829808906</v>
      </c>
      <c r="G113" s="1">
        <v>0.55291493140870962</v>
      </c>
      <c r="H113" s="1">
        <v>-0.98187535684810567</v>
      </c>
      <c r="I113" s="1">
        <v>3.4850725120254507</v>
      </c>
      <c r="J113" s="1">
        <v>-0.93352490349655159</v>
      </c>
      <c r="K113" s="1">
        <v>-0.91015095177628125</v>
      </c>
      <c r="L113" s="1">
        <v>0.28010804147064838</v>
      </c>
      <c r="M113" s="6">
        <v>-0.58879142377113991</v>
      </c>
      <c r="X113" s="5">
        <v>-2.3549510522288637</v>
      </c>
      <c r="Y113" s="1">
        <v>1.0453016696253261</v>
      </c>
      <c r="Z113" s="1">
        <v>2.1715230612628806</v>
      </c>
      <c r="AA113" s="1">
        <v>2.0609972247269317</v>
      </c>
      <c r="AB113" s="6">
        <v>1.8261518977921882</v>
      </c>
      <c r="AD113" s="5">
        <f t="shared" si="28"/>
        <v>-0.98214943777276831</v>
      </c>
      <c r="AE113" s="1">
        <f t="shared" si="29"/>
        <v>0.77997302559647519</v>
      </c>
      <c r="AF113" s="1">
        <f t="shared" si="30"/>
        <v>0.97433974763941034</v>
      </c>
      <c r="AG113" s="1">
        <f t="shared" si="31"/>
        <v>0.96809298550404355</v>
      </c>
      <c r="AH113" s="6">
        <f t="shared" si="32"/>
        <v>0.94944823506200249</v>
      </c>
      <c r="AI113" s="1"/>
      <c r="AJ113" s="1"/>
      <c r="AK113" s="1"/>
      <c r="AL113" s="1"/>
      <c r="AM113" s="1"/>
      <c r="AN113" s="1"/>
      <c r="AO113" s="1"/>
      <c r="AP113" s="1"/>
      <c r="AQ113" s="5">
        <v>1.5372448059667736</v>
      </c>
      <c r="AR113" s="1">
        <v>0.71873464859020508</v>
      </c>
      <c r="AS113" s="6">
        <v>1.5417862881924986</v>
      </c>
      <c r="AT113" s="1"/>
      <c r="AU113" s="5">
        <f t="array" ref="AU113">EXP(AQ113)/(SUM(EXP(AQ113:AS113)))</f>
        <v>0.40889090289268248</v>
      </c>
      <c r="AV113" s="1">
        <f t="array" ref="AV113">EXP(AR113)/(SUM(EXP(AR113:AT113)))</f>
        <v>0.26561781444975407</v>
      </c>
      <c r="AW113" s="6">
        <f t="array" ref="AW113">EXP(AS113)/(SUM(EXP(AS113:AU113)))</f>
        <v>0.65100021616512915</v>
      </c>
      <c r="AY113" s="5">
        <v>0</v>
      </c>
      <c r="AZ113" s="1">
        <v>1</v>
      </c>
      <c r="BA113" s="6">
        <v>0</v>
      </c>
      <c r="BC113" s="5">
        <f t="shared" si="33"/>
        <v>0</v>
      </c>
      <c r="BD113" s="1">
        <f t="shared" si="34"/>
        <v>0.57574280107443598</v>
      </c>
      <c r="BE113" s="6">
        <f t="shared" si="35"/>
        <v>0</v>
      </c>
      <c r="BI113" s="5">
        <f t="shared" si="36"/>
        <v>-0.98214943777276831</v>
      </c>
      <c r="BJ113" s="1">
        <f t="shared" si="37"/>
        <v>-0.22002697440352481</v>
      </c>
      <c r="BK113" s="6">
        <f t="shared" si="38"/>
        <v>0.97433974763941034</v>
      </c>
      <c r="BT113" s="5">
        <v>-3.4711079303415861E-2</v>
      </c>
      <c r="BU113" s="1">
        <v>-0.3374805407460697</v>
      </c>
      <c r="BV113" s="1">
        <v>-5.5079047821999664E-3</v>
      </c>
      <c r="BW113" s="1">
        <v>1.0976478917661266E-2</v>
      </c>
      <c r="BX113" s="6">
        <v>-5.4016628038175959E-2</v>
      </c>
      <c r="BY113" s="1"/>
      <c r="BZ113" s="1"/>
      <c r="CA113" s="1"/>
      <c r="CB113" s="1"/>
    </row>
    <row r="114" spans="1:80" x14ac:dyDescent="0.2">
      <c r="A114" s="5">
        <v>-0.59369054920083997</v>
      </c>
      <c r="B114" s="1">
        <v>8.4067666500477048E-2</v>
      </c>
      <c r="C114" s="1">
        <v>-0.7183360959288938</v>
      </c>
      <c r="D114" s="1">
        <v>0.45194578333857638</v>
      </c>
      <c r="E114" s="1">
        <v>-0.82441506692559685</v>
      </c>
      <c r="F114" s="1">
        <v>0.40841450756042758</v>
      </c>
      <c r="G114" s="1">
        <v>0.24168524748406875</v>
      </c>
      <c r="H114" s="1">
        <v>-0.82071923557658621</v>
      </c>
      <c r="I114" s="1">
        <v>-0.64984603525933726</v>
      </c>
      <c r="J114" s="1">
        <v>-1.3228378881621956</v>
      </c>
      <c r="K114" s="1">
        <v>-0.2520501444203056</v>
      </c>
      <c r="L114" s="1">
        <v>0.23773475701021604</v>
      </c>
      <c r="M114" s="6">
        <v>-1.343516439820768</v>
      </c>
      <c r="X114" s="5">
        <v>-1.8144030317605768</v>
      </c>
      <c r="Y114" s="1">
        <v>-3.0519549135026676</v>
      </c>
      <c r="Z114" s="1">
        <v>-3.2311192099947643</v>
      </c>
      <c r="AA114" s="1">
        <v>-2.4703334441519655</v>
      </c>
      <c r="AB114" s="6">
        <v>-2.1181323729853276</v>
      </c>
      <c r="AD114" s="5">
        <f t="shared" si="28"/>
        <v>-0.94827740052003984</v>
      </c>
      <c r="AE114" s="1">
        <f t="shared" si="29"/>
        <v>-0.99554172906179628</v>
      </c>
      <c r="AF114" s="1">
        <f t="shared" si="30"/>
        <v>-0.99688227378106786</v>
      </c>
      <c r="AG114" s="1">
        <f t="shared" si="31"/>
        <v>-0.98580185699961886</v>
      </c>
      <c r="AH114" s="6">
        <f t="shared" si="32"/>
        <v>-0.97148929087788516</v>
      </c>
      <c r="AI114" s="1"/>
      <c r="AJ114" s="1"/>
      <c r="AK114" s="1"/>
      <c r="AL114" s="1"/>
      <c r="AM114" s="1"/>
      <c r="AN114" s="1"/>
      <c r="AO114" s="1"/>
      <c r="AP114" s="1"/>
      <c r="AQ114" s="5">
        <v>-3.701183991348691</v>
      </c>
      <c r="AR114" s="1">
        <v>-0.9525824501009057</v>
      </c>
      <c r="AS114" s="6">
        <v>-1.6298202799289647</v>
      </c>
      <c r="AT114" s="1"/>
      <c r="AU114" s="5">
        <f t="array" ref="AU114">EXP(AQ114)/(SUM(EXP(AQ114:AS114)))</f>
        <v>4.0722566130503617E-2</v>
      </c>
      <c r="AV114" s="1">
        <f t="array" ref="AV114">EXP(AR114)/(SUM(EXP(AR114:AT114)))</f>
        <v>0.24387781068733339</v>
      </c>
      <c r="AW114" s="6">
        <f t="array" ref="AW114">EXP(AS114)/(SUM(EXP(AS114:AU114)))</f>
        <v>8.7580937253975408E-2</v>
      </c>
      <c r="AY114" s="5">
        <v>0</v>
      </c>
      <c r="AZ114" s="1">
        <v>1</v>
      </c>
      <c r="BA114" s="6">
        <v>0</v>
      </c>
      <c r="BC114" s="5">
        <f t="shared" si="33"/>
        <v>0</v>
      </c>
      <c r="BD114" s="1">
        <f t="shared" si="34"/>
        <v>0.61282771233257616</v>
      </c>
      <c r="BE114" s="6">
        <f t="shared" si="35"/>
        <v>0</v>
      </c>
      <c r="BI114" s="5">
        <f t="shared" si="36"/>
        <v>-0.94827740052003984</v>
      </c>
      <c r="BJ114" s="1">
        <f t="shared" si="37"/>
        <v>-1.9955417290617963</v>
      </c>
      <c r="BK114" s="6">
        <f t="shared" si="38"/>
        <v>-0.99688227378106786</v>
      </c>
      <c r="BT114" s="5">
        <v>-0.11315668838536237</v>
      </c>
      <c r="BU114" s="1">
        <v>-1.4366803802354238E-2</v>
      </c>
      <c r="BV114" s="1">
        <v>-5.8820920819260044E-3</v>
      </c>
      <c r="BW114" s="1">
        <v>-5.0345748050252152E-2</v>
      </c>
      <c r="BX114" s="6">
        <v>-9.6088588260727276E-2</v>
      </c>
      <c r="BY114" s="1"/>
      <c r="BZ114" s="1"/>
      <c r="CA114" s="1"/>
      <c r="CB114" s="1"/>
    </row>
    <row r="115" spans="1:80" x14ac:dyDescent="0.2">
      <c r="A115" s="5">
        <v>-1.5324919226186144</v>
      </c>
      <c r="B115" s="1">
        <v>0.30848345289946966</v>
      </c>
      <c r="C115" s="1">
        <v>2.0231695875046896</v>
      </c>
      <c r="D115" s="1">
        <v>0.15166079104941396</v>
      </c>
      <c r="E115" s="1">
        <v>0.2287850424960986</v>
      </c>
      <c r="F115" s="1">
        <v>-0.87345073106873083</v>
      </c>
      <c r="G115" s="1">
        <v>7.3323412305627571E-4</v>
      </c>
      <c r="H115" s="1">
        <v>1.9189348260392418</v>
      </c>
      <c r="I115" s="1">
        <v>-0.9477003373942583</v>
      </c>
      <c r="J115" s="1">
        <v>-0.54421191883090758</v>
      </c>
      <c r="K115" s="1">
        <v>1.1957716317628404</v>
      </c>
      <c r="L115" s="1">
        <v>-0.15774923128714924</v>
      </c>
      <c r="M115" s="6">
        <v>-0.44548920553386884</v>
      </c>
      <c r="X115" s="5">
        <v>0.7411681433271764</v>
      </c>
      <c r="Y115" s="1">
        <v>-5.9377636418115221E-2</v>
      </c>
      <c r="Z115" s="1">
        <v>-0.81238355848699706</v>
      </c>
      <c r="AA115" s="1">
        <v>0.2210451375215548</v>
      </c>
      <c r="AB115" s="6">
        <v>-0.37645017053533109</v>
      </c>
      <c r="AD115" s="5">
        <f t="shared" si="28"/>
        <v>0.62985040737585096</v>
      </c>
      <c r="AE115" s="1">
        <f t="shared" si="29"/>
        <v>-5.9307952040117226E-2</v>
      </c>
      <c r="AF115" s="1">
        <f t="shared" si="30"/>
        <v>-0.67090304929024369</v>
      </c>
      <c r="AG115" s="1">
        <f t="shared" si="31"/>
        <v>0.21751397716389817</v>
      </c>
      <c r="AH115" s="6">
        <f t="shared" si="32"/>
        <v>-0.35962068056255936</v>
      </c>
      <c r="AI115" s="1"/>
      <c r="AJ115" s="1"/>
      <c r="AK115" s="1"/>
      <c r="AL115" s="1"/>
      <c r="AM115" s="1"/>
      <c r="AN115" s="1"/>
      <c r="AO115" s="1"/>
      <c r="AP115" s="1"/>
      <c r="AQ115" s="5">
        <v>0.21715704869624414</v>
      </c>
      <c r="AR115" s="1">
        <v>-0.18381076658466566</v>
      </c>
      <c r="AS115" s="6">
        <v>-8.8139771070728609E-2</v>
      </c>
      <c r="AT115" s="1"/>
      <c r="AU115" s="5">
        <f t="array" ref="AU115">EXP(AQ115)/(SUM(EXP(AQ115:AS115)))</f>
        <v>0.41552808025936527</v>
      </c>
      <c r="AV115" s="1">
        <f t="array" ref="AV115">EXP(AR115)/(SUM(EXP(AR115:AT115)))</f>
        <v>0.30282976072484113</v>
      </c>
      <c r="AW115" s="6">
        <f t="array" ref="AW115">EXP(AS115)/(SUM(EXP(AS115:AU115)))</f>
        <v>0.26688584043185659</v>
      </c>
      <c r="AY115" s="5">
        <v>0</v>
      </c>
      <c r="AZ115" s="1">
        <v>1</v>
      </c>
      <c r="BA115" s="6">
        <v>0</v>
      </c>
      <c r="BC115" s="5">
        <f t="shared" si="33"/>
        <v>0</v>
      </c>
      <c r="BD115" s="1">
        <f t="shared" si="34"/>
        <v>0.51880144659780969</v>
      </c>
      <c r="BE115" s="6">
        <f t="shared" si="35"/>
        <v>0</v>
      </c>
      <c r="BI115" s="5">
        <f t="shared" si="36"/>
        <v>0.62985040737585096</v>
      </c>
      <c r="BJ115" s="1">
        <f t="shared" si="37"/>
        <v>-1.0593079520401172</v>
      </c>
      <c r="BK115" s="6">
        <f t="shared" si="38"/>
        <v>-0.67090304929024369</v>
      </c>
      <c r="BT115" s="5">
        <v>0.32213150316177475</v>
      </c>
      <c r="BU115" s="1">
        <v>0.15943595718806294</v>
      </c>
      <c r="BV115" s="1">
        <v>-1.0896916818511062E-2</v>
      </c>
      <c r="BW115" s="1">
        <v>-0.1700130643579375</v>
      </c>
      <c r="BX115" s="6">
        <v>-0.21624745031701312</v>
      </c>
      <c r="BY115" s="1"/>
      <c r="BZ115" s="1"/>
      <c r="CA115" s="1"/>
      <c r="CB115" s="1"/>
    </row>
    <row r="116" spans="1:80" x14ac:dyDescent="0.2">
      <c r="A116" s="5">
        <v>-1.9648346603767997</v>
      </c>
      <c r="B116" s="1">
        <v>-1.4329830495567133</v>
      </c>
      <c r="C116" s="1">
        <v>0.48792640478188315</v>
      </c>
      <c r="D116" s="1">
        <v>0.45194578333857638</v>
      </c>
      <c r="E116" s="1">
        <v>-0.82441506692559685</v>
      </c>
      <c r="F116" s="1">
        <v>0.29625129918037646</v>
      </c>
      <c r="G116" s="1">
        <v>-1.9346100323694763E-2</v>
      </c>
      <c r="H116" s="1">
        <v>0.46852973459556807</v>
      </c>
      <c r="I116" s="1">
        <v>-0.26438752661414527</v>
      </c>
      <c r="J116" s="1">
        <v>-0.85566230656342279</v>
      </c>
      <c r="K116" s="1">
        <v>0.62541759872099545</v>
      </c>
      <c r="L116" s="1">
        <v>-0.42611336620321866</v>
      </c>
      <c r="M116" s="6">
        <v>-0.99640662231271115</v>
      </c>
      <c r="X116" s="5">
        <v>-1.3387146312321987</v>
      </c>
      <c r="Y116" s="1">
        <v>-2.1659786689136262</v>
      </c>
      <c r="Z116" s="1">
        <v>-2.8594361080615687</v>
      </c>
      <c r="AA116" s="1">
        <v>-1.631689071509268</v>
      </c>
      <c r="AB116" s="6">
        <v>-1.6911702841136638</v>
      </c>
      <c r="AD116" s="5">
        <f t="shared" si="28"/>
        <v>-0.87136317156273158</v>
      </c>
      <c r="AE116" s="1">
        <f t="shared" si="29"/>
        <v>-0.97405733458687782</v>
      </c>
      <c r="AF116" s="1">
        <f t="shared" si="30"/>
        <v>-0.99345466743428013</v>
      </c>
      <c r="AG116" s="1">
        <f t="shared" si="31"/>
        <v>-0.92630174610128524</v>
      </c>
      <c r="AH116" s="6">
        <f t="shared" si="32"/>
        <v>-0.93429610546579045</v>
      </c>
      <c r="AI116" s="1"/>
      <c r="AJ116" s="1"/>
      <c r="AK116" s="1"/>
      <c r="AL116" s="1"/>
      <c r="AM116" s="1"/>
      <c r="AN116" s="1"/>
      <c r="AO116" s="1"/>
      <c r="AP116" s="1"/>
      <c r="AQ116" s="5">
        <v>-3.5329795488793629</v>
      </c>
      <c r="AR116" s="1">
        <v>-0.92000608431997621</v>
      </c>
      <c r="AS116" s="6">
        <v>-1.5599854798559576</v>
      </c>
      <c r="AT116" s="1"/>
      <c r="AU116" s="5">
        <f t="array" ref="AU116">EXP(AQ116)/(SUM(EXP(AQ116:AS116)))</f>
        <v>4.5804899874571134E-2</v>
      </c>
      <c r="AV116" s="1">
        <f t="array" ref="AV116">EXP(AR116)/(SUM(EXP(AR116:AT116)))</f>
        <v>0.24773269181319571</v>
      </c>
      <c r="AW116" s="6">
        <f t="array" ref="AW116">EXP(AS116)/(SUM(EXP(AS116:AU116)))</f>
        <v>9.3105121595460458E-2</v>
      </c>
      <c r="AY116" s="5">
        <v>0</v>
      </c>
      <c r="AZ116" s="1">
        <v>1</v>
      </c>
      <c r="BA116" s="6">
        <v>0</v>
      </c>
      <c r="BC116" s="5">
        <f t="shared" si="33"/>
        <v>0</v>
      </c>
      <c r="BD116" s="1">
        <f t="shared" si="34"/>
        <v>0.60601667836681339</v>
      </c>
      <c r="BE116" s="6">
        <f t="shared" si="35"/>
        <v>0</v>
      </c>
      <c r="BI116" s="5">
        <f t="shared" si="36"/>
        <v>-0.87136317156273158</v>
      </c>
      <c r="BJ116" s="1">
        <f t="shared" si="37"/>
        <v>-1.9740573345868779</v>
      </c>
      <c r="BK116" s="6">
        <f t="shared" si="38"/>
        <v>-0.99345466743428013</v>
      </c>
      <c r="BT116" s="5">
        <v>-0.25138909188541425</v>
      </c>
      <c r="BU116" s="1">
        <v>-7.873788478112087E-2</v>
      </c>
      <c r="BV116" s="1">
        <v>-1.1819813369391632E-2</v>
      </c>
      <c r="BW116" s="1">
        <v>-0.24419426638602523</v>
      </c>
      <c r="BX116" s="6">
        <v>-0.20997171477393772</v>
      </c>
      <c r="BY116" s="1"/>
      <c r="BZ116" s="1"/>
      <c r="CA116" s="1"/>
      <c r="CB116" s="1"/>
    </row>
    <row r="117" spans="1:80" x14ac:dyDescent="0.2">
      <c r="A117" s="5">
        <v>-1.13720713381113</v>
      </c>
      <c r="B117" s="1">
        <v>-0.84950200491933248</v>
      </c>
      <c r="C117" s="1">
        <v>0.48792640478188315</v>
      </c>
      <c r="D117" s="1">
        <v>0.90237327177231996</v>
      </c>
      <c r="E117" s="1">
        <v>-1.105268429438049</v>
      </c>
      <c r="F117" s="1">
        <v>0.42443782304329242</v>
      </c>
      <c r="G117" s="1">
        <v>0.26176458193081981</v>
      </c>
      <c r="H117" s="1">
        <v>0.5491077952313278</v>
      </c>
      <c r="I117" s="1">
        <v>-0.96522117869631252</v>
      </c>
      <c r="J117" s="1">
        <v>-0.93352490349655159</v>
      </c>
      <c r="K117" s="1">
        <v>-0.12042998294911036</v>
      </c>
      <c r="L117" s="1">
        <v>0.81683631130278722</v>
      </c>
      <c r="M117" s="6">
        <v>-1.1524468155044063</v>
      </c>
      <c r="X117" s="5">
        <v>-0.6635693599049679</v>
      </c>
      <c r="Y117" s="1">
        <v>-1.7343418431570319</v>
      </c>
      <c r="Z117" s="1">
        <v>-2.7353330321256313</v>
      </c>
      <c r="AA117" s="1">
        <v>-1.7843118667250986</v>
      </c>
      <c r="AB117" s="6">
        <v>-0.99754689928083373</v>
      </c>
      <c r="AD117" s="5">
        <f t="shared" si="28"/>
        <v>-0.58073390325938923</v>
      </c>
      <c r="AE117" s="1">
        <f t="shared" si="29"/>
        <v>-0.93956693954121606</v>
      </c>
      <c r="AF117" s="1">
        <f t="shared" si="30"/>
        <v>-0.99161841700825759</v>
      </c>
      <c r="AG117" s="1">
        <f t="shared" si="31"/>
        <v>-0.94515701699672394</v>
      </c>
      <c r="AH117" s="6">
        <f t="shared" si="32"/>
        <v>-0.76056199030554139</v>
      </c>
      <c r="AI117" s="1"/>
      <c r="AJ117" s="1"/>
      <c r="AK117" s="1"/>
      <c r="AL117" s="1"/>
      <c r="AM117" s="1"/>
      <c r="AN117" s="1"/>
      <c r="AO117" s="1"/>
      <c r="AP117" s="1"/>
      <c r="AQ117" s="5">
        <v>-3.1209469867125001</v>
      </c>
      <c r="AR117" s="1">
        <v>-0.80045580475746969</v>
      </c>
      <c r="AS117" s="6">
        <v>-1.5421032269104828</v>
      </c>
      <c r="AT117" s="1"/>
      <c r="AU117" s="5">
        <f t="array" ref="AU117">EXP(AQ117)/(SUM(EXP(AQ117:AS117)))</f>
        <v>6.2382957089838036E-2</v>
      </c>
      <c r="AV117" s="1">
        <f t="array" ref="AV117">EXP(AR117)/(SUM(EXP(AR117:AT117)))</f>
        <v>0.27005976040717383</v>
      </c>
      <c r="AW117" s="6">
        <f t="array" ref="AW117">EXP(AS117)/(SUM(EXP(AS117:AU117)))</f>
        <v>9.389923661363965E-2</v>
      </c>
      <c r="AY117" s="5">
        <v>0</v>
      </c>
      <c r="AZ117" s="1">
        <v>1</v>
      </c>
      <c r="BA117" s="6">
        <v>0</v>
      </c>
      <c r="BC117" s="5">
        <f t="shared" si="33"/>
        <v>0</v>
      </c>
      <c r="BD117" s="1">
        <f t="shared" si="34"/>
        <v>0.56854012197702752</v>
      </c>
      <c r="BE117" s="6">
        <f t="shared" si="35"/>
        <v>0</v>
      </c>
      <c r="BI117" s="5">
        <f t="shared" si="36"/>
        <v>-0.58073390325938923</v>
      </c>
      <c r="BJ117" s="1">
        <f t="shared" si="37"/>
        <v>-1.9395669395412161</v>
      </c>
      <c r="BK117" s="6">
        <f t="shared" si="38"/>
        <v>-0.99161841700825759</v>
      </c>
      <c r="BT117" s="5">
        <v>-0.49777012274309651</v>
      </c>
      <c r="BU117" s="1">
        <v>-0.14785183684421099</v>
      </c>
      <c r="BV117" s="1">
        <v>-1.2783951639759338E-2</v>
      </c>
      <c r="BW117" s="1">
        <v>-0.15833930259890042</v>
      </c>
      <c r="BX117" s="6">
        <v>-0.61552712891036154</v>
      </c>
      <c r="BY117" s="1"/>
      <c r="BZ117" s="1"/>
      <c r="CA117" s="1"/>
      <c r="CB117" s="1"/>
    </row>
    <row r="118" spans="1:80" x14ac:dyDescent="0.2">
      <c r="A118" s="5">
        <v>-2.4342353470856879</v>
      </c>
      <c r="B118" s="1">
        <v>-0.74178242744781597</v>
      </c>
      <c r="C118" s="1">
        <v>-0.60867586859154954</v>
      </c>
      <c r="D118" s="1">
        <v>0.60208827948315757</v>
      </c>
      <c r="E118" s="1">
        <v>-1.0350550888099359</v>
      </c>
      <c r="F118" s="1">
        <v>0.26420466821464744</v>
      </c>
      <c r="G118" s="1">
        <v>0.14128857525031355</v>
      </c>
      <c r="H118" s="1">
        <v>1.2743103409531649</v>
      </c>
      <c r="I118" s="1">
        <v>0.73430042760294301</v>
      </c>
      <c r="J118" s="1">
        <v>-1.3660948864583784</v>
      </c>
      <c r="K118" s="1">
        <v>3.3016942153019619</v>
      </c>
      <c r="L118" s="1">
        <v>0.36485461039151251</v>
      </c>
      <c r="M118" s="6">
        <v>-1.0823879532550738</v>
      </c>
      <c r="X118" s="5">
        <v>0.82204465665652282</v>
      </c>
      <c r="Y118" s="1">
        <v>0.39923067713753202</v>
      </c>
      <c r="Z118" s="1">
        <v>-0.15448635387316939</v>
      </c>
      <c r="AA118" s="1">
        <v>1.7810363418738415</v>
      </c>
      <c r="AB118" s="6">
        <v>1.8879304529834138</v>
      </c>
      <c r="AD118" s="5">
        <f t="shared" si="28"/>
        <v>0.67618120641721668</v>
      </c>
      <c r="AE118" s="1">
        <f t="shared" si="29"/>
        <v>0.37929050743638454</v>
      </c>
      <c r="AF118" s="1">
        <f t="shared" si="30"/>
        <v>-0.15326898192241586</v>
      </c>
      <c r="AG118" s="1">
        <f t="shared" si="31"/>
        <v>0.94480650596984406</v>
      </c>
      <c r="AH118" s="6">
        <f t="shared" si="32"/>
        <v>0.95519217186771066</v>
      </c>
      <c r="AI118" s="1"/>
      <c r="AJ118" s="1"/>
      <c r="AK118" s="1"/>
      <c r="AL118" s="1"/>
      <c r="AM118" s="1"/>
      <c r="AN118" s="1"/>
      <c r="AO118" s="1"/>
      <c r="AP118" s="1"/>
      <c r="AQ118" s="5">
        <v>2.281805410030473</v>
      </c>
      <c r="AR118" s="1">
        <v>0.65432238898322914</v>
      </c>
      <c r="AS118" s="6">
        <v>1.0808366089714037</v>
      </c>
      <c r="AT118" s="1"/>
      <c r="AU118" s="5">
        <f t="array" ref="AU118">EXP(AQ118)/(SUM(EXP(AQ118:AS118)))</f>
        <v>0.66785727728247812</v>
      </c>
      <c r="AV118" s="1">
        <f t="array" ref="AV118">EXP(AR118)/(SUM(EXP(AR118:AT118)))</f>
        <v>0.32768594224474484</v>
      </c>
      <c r="AW118" s="6">
        <f t="array" ref="AW118">EXP(AS118)/(SUM(EXP(AS118:AU118)))</f>
        <v>0.49975324828209794</v>
      </c>
      <c r="AY118" s="5">
        <v>0</v>
      </c>
      <c r="AZ118" s="1">
        <v>1</v>
      </c>
      <c r="BA118" s="6">
        <v>0</v>
      </c>
      <c r="BC118" s="5">
        <f t="shared" si="33"/>
        <v>0</v>
      </c>
      <c r="BD118" s="1">
        <f t="shared" si="34"/>
        <v>0.48454218948881833</v>
      </c>
      <c r="BE118" s="6">
        <f t="shared" si="35"/>
        <v>0</v>
      </c>
      <c r="BI118" s="5">
        <f t="shared" si="36"/>
        <v>0.67618120641721668</v>
      </c>
      <c r="BJ118" s="1">
        <f t="shared" si="37"/>
        <v>-0.62070949256361541</v>
      </c>
      <c r="BK118" s="6">
        <f t="shared" si="38"/>
        <v>-0.15326898192241586</v>
      </c>
      <c r="BT118" s="5">
        <v>0.3388274889405859</v>
      </c>
      <c r="BU118" s="1">
        <v>0.34173062137884863</v>
      </c>
      <c r="BV118" s="1">
        <v>0.21889603122919207</v>
      </c>
      <c r="BW118" s="1">
        <v>4.0813658473109117E-2</v>
      </c>
      <c r="BX118" s="6">
        <v>6.6706463285591466E-3</v>
      </c>
      <c r="BY118" s="1"/>
      <c r="BZ118" s="1"/>
      <c r="CA118" s="1"/>
      <c r="CB118" s="1"/>
    </row>
    <row r="119" spans="1:80" x14ac:dyDescent="0.2">
      <c r="A119" s="5">
        <v>-1.4583760247172106</v>
      </c>
      <c r="B119" s="1">
        <v>-0.77768895327165477</v>
      </c>
      <c r="C119" s="1">
        <v>-1.3762974599529536</v>
      </c>
      <c r="D119" s="1">
        <v>0.39188878488074408</v>
      </c>
      <c r="E119" s="1">
        <v>-0.96484174818182289</v>
      </c>
      <c r="F119" s="1">
        <v>-0.50491447496284769</v>
      </c>
      <c r="G119" s="1">
        <v>-0.43097245648209043</v>
      </c>
      <c r="H119" s="1">
        <v>-0.49840699303354774</v>
      </c>
      <c r="I119" s="1">
        <v>-0.10669995489565746</v>
      </c>
      <c r="J119" s="1">
        <v>-1.3444663873102869</v>
      </c>
      <c r="K119" s="1">
        <v>-3.2683208634980705E-2</v>
      </c>
      <c r="L119" s="1">
        <v>1.0145783054514701</v>
      </c>
      <c r="M119" s="6">
        <v>-0.80215250425774365</v>
      </c>
      <c r="X119" s="5">
        <v>-2.7938096512577535</v>
      </c>
      <c r="Y119" s="1">
        <v>-3.0916594419476646</v>
      </c>
      <c r="Z119" s="1">
        <v>-4.6937499952983295</v>
      </c>
      <c r="AA119" s="1">
        <v>-3.023575607774676</v>
      </c>
      <c r="AB119" s="6">
        <v>-1.9005505430951413</v>
      </c>
      <c r="AD119" s="5">
        <f t="shared" si="28"/>
        <v>-0.99254006860598165</v>
      </c>
      <c r="AE119" s="1">
        <f t="shared" si="29"/>
        <v>-0.99588136361467017</v>
      </c>
      <c r="AF119" s="1">
        <f t="shared" si="30"/>
        <v>-0.99983248481785503</v>
      </c>
      <c r="AG119" s="1">
        <f t="shared" si="31"/>
        <v>-0.9952819789311399</v>
      </c>
      <c r="AH119" s="6">
        <f t="shared" si="32"/>
        <v>-0.95628456527577876</v>
      </c>
      <c r="AI119" s="1"/>
      <c r="AJ119" s="1"/>
      <c r="AK119" s="1"/>
      <c r="AL119" s="1"/>
      <c r="AM119" s="1"/>
      <c r="AN119" s="1"/>
      <c r="AO119" s="1"/>
      <c r="AP119" s="1"/>
      <c r="AQ119" s="5">
        <v>-3.7456034777145986</v>
      </c>
      <c r="AR119" s="1">
        <v>-0.94900229053710372</v>
      </c>
      <c r="AS119" s="6">
        <v>-1.6388457235325844</v>
      </c>
      <c r="AT119" s="1"/>
      <c r="AU119" s="5">
        <f t="array" ref="AU119">EXP(AQ119)/(SUM(EXP(AQ119:AS119)))</f>
        <v>3.9046650817443025E-2</v>
      </c>
      <c r="AV119" s="1">
        <f t="array" ref="AV119">EXP(AR119)/(SUM(EXP(AR119:AT119)))</f>
        <v>0.2448108805944603</v>
      </c>
      <c r="AW119" s="6">
        <f t="array" ref="AW119">EXP(AS119)/(SUM(EXP(AS119:AU119)))</f>
        <v>8.6930202669262074E-2</v>
      </c>
      <c r="AY119" s="5">
        <v>0</v>
      </c>
      <c r="AZ119" s="1">
        <v>1</v>
      </c>
      <c r="BA119" s="6">
        <v>0</v>
      </c>
      <c r="BC119" s="5">
        <f t="shared" si="33"/>
        <v>0</v>
      </c>
      <c r="BD119" s="1">
        <f t="shared" si="34"/>
        <v>0.6111692839238505</v>
      </c>
      <c r="BE119" s="6">
        <f t="shared" si="35"/>
        <v>0</v>
      </c>
      <c r="BI119" s="5">
        <f t="shared" si="36"/>
        <v>-0.99254006860598165</v>
      </c>
      <c r="BJ119" s="1">
        <f t="shared" si="37"/>
        <v>-1.9958813636146702</v>
      </c>
      <c r="BK119" s="6">
        <f t="shared" si="38"/>
        <v>-0.99983248481785503</v>
      </c>
      <c r="BT119" s="5">
        <v>-1.7350128471864026E-2</v>
      </c>
      <c r="BU119" s="1">
        <v>-1.3609546821051231E-2</v>
      </c>
      <c r="BV119" s="1">
        <v>-3.2389627763065556E-4</v>
      </c>
      <c r="BW119" s="1">
        <v>-1.7171961113648302E-2</v>
      </c>
      <c r="BX119" s="6">
        <v>-0.14852445379314147</v>
      </c>
      <c r="BY119" s="1"/>
      <c r="BZ119" s="1"/>
      <c r="CA119" s="1"/>
      <c r="CB119" s="1"/>
    </row>
    <row r="120" spans="1:80" x14ac:dyDescent="0.2">
      <c r="A120" s="5">
        <v>-0.71721704570317824</v>
      </c>
      <c r="B120" s="1">
        <v>-0.65201611288821881</v>
      </c>
      <c r="C120" s="1">
        <v>-0.64522927770399818</v>
      </c>
      <c r="D120" s="1">
        <v>0.90237327177231996</v>
      </c>
      <c r="E120" s="1">
        <v>0.57985174563666375</v>
      </c>
      <c r="F120" s="1">
        <v>-0.47286784399711873</v>
      </c>
      <c r="G120" s="1">
        <v>6.0971237463309395E-2</v>
      </c>
      <c r="H120" s="1">
        <v>-0.17609475049050882</v>
      </c>
      <c r="I120" s="1">
        <v>3.3466775520776142E-2</v>
      </c>
      <c r="J120" s="1">
        <v>-1.2968836891844859</v>
      </c>
      <c r="K120" s="1">
        <v>0.44992405009273512</v>
      </c>
      <c r="L120" s="1">
        <v>0.4919744637728084</v>
      </c>
      <c r="M120" s="6">
        <v>-1.2798265650486473</v>
      </c>
      <c r="X120" s="5">
        <v>-1.295440672949697</v>
      </c>
      <c r="Y120" s="1">
        <v>-1.0726466887574613</v>
      </c>
      <c r="Z120" s="1">
        <v>-1.370858207376191</v>
      </c>
      <c r="AA120" s="1">
        <v>-0.16565275223467124</v>
      </c>
      <c r="AB120" s="6">
        <v>-1.3361934856048103</v>
      </c>
      <c r="AD120" s="5">
        <f t="shared" si="28"/>
        <v>-0.86054481577317532</v>
      </c>
      <c r="AE120" s="1">
        <f t="shared" si="29"/>
        <v>-0.79045628207770446</v>
      </c>
      <c r="AF120" s="1">
        <f t="shared" si="30"/>
        <v>-0.87888763142704129</v>
      </c>
      <c r="AG120" s="1">
        <f t="shared" si="31"/>
        <v>-0.16415398448621712</v>
      </c>
      <c r="AH120" s="6">
        <f t="shared" si="32"/>
        <v>-0.87075493078260513</v>
      </c>
      <c r="AI120" s="1"/>
      <c r="AJ120" s="1"/>
      <c r="AK120" s="1"/>
      <c r="AL120" s="1"/>
      <c r="AM120" s="1"/>
      <c r="AN120" s="1"/>
      <c r="AO120" s="1"/>
      <c r="AP120" s="1"/>
      <c r="AQ120" s="5">
        <v>-2.6504952183388508</v>
      </c>
      <c r="AR120" s="1">
        <v>-0.80850305087482677</v>
      </c>
      <c r="AS120" s="6">
        <v>-0.73031787714054852</v>
      </c>
      <c r="AT120" s="1"/>
      <c r="AU120" s="5">
        <f t="array" ref="AU120">EXP(AQ120)/(SUM(EXP(AQ120:AS120)))</f>
        <v>7.0765084385807864E-2</v>
      </c>
      <c r="AV120" s="1">
        <f t="array" ref="AV120">EXP(AR120)/(SUM(EXP(AR120:AT120)))</f>
        <v>0.23116745906347813</v>
      </c>
      <c r="AW120" s="6">
        <f t="array" ref="AW120">EXP(AS120)/(SUM(EXP(AS120:AU120)))</f>
        <v>0.18854787570885484</v>
      </c>
      <c r="AY120" s="5">
        <v>0</v>
      </c>
      <c r="AZ120" s="1">
        <v>1</v>
      </c>
      <c r="BA120" s="6">
        <v>0</v>
      </c>
      <c r="BC120" s="5">
        <f t="shared" si="33"/>
        <v>0</v>
      </c>
      <c r="BD120" s="1">
        <f t="shared" si="34"/>
        <v>0.6360733006313124</v>
      </c>
      <c r="BE120" s="6">
        <f t="shared" si="35"/>
        <v>0</v>
      </c>
      <c r="BI120" s="5">
        <f t="shared" si="36"/>
        <v>-0.86054481577317532</v>
      </c>
      <c r="BJ120" s="1">
        <f t="shared" si="37"/>
        <v>-1.7904562820777046</v>
      </c>
      <c r="BK120" s="6">
        <f t="shared" si="38"/>
        <v>-0.87888763142704129</v>
      </c>
      <c r="BT120" s="5">
        <v>-0.26386025338812624</v>
      </c>
      <c r="BU120" s="1">
        <v>-0.54629381692766887</v>
      </c>
      <c r="BV120" s="1">
        <v>-0.19260832338678993</v>
      </c>
      <c r="BW120" s="1">
        <v>-1.5515425548127615</v>
      </c>
      <c r="BX120" s="6">
        <v>-0.37168556082231724</v>
      </c>
      <c r="BY120" s="1"/>
      <c r="BZ120" s="1"/>
      <c r="CA120" s="1"/>
      <c r="CB120" s="1"/>
    </row>
    <row r="121" spans="1:80" x14ac:dyDescent="0.2">
      <c r="A121" s="5">
        <v>-0.28487430794499297</v>
      </c>
      <c r="B121" s="1">
        <v>0.98173081209644752</v>
      </c>
      <c r="C121" s="1">
        <v>-1.4128508690654014</v>
      </c>
      <c r="D121" s="1">
        <v>-1.0494791781072357</v>
      </c>
      <c r="E121" s="1">
        <v>-1.3861217919505011</v>
      </c>
      <c r="F121" s="1">
        <v>-1.0657305168631048</v>
      </c>
      <c r="G121" s="1">
        <v>-0.78236080930023344</v>
      </c>
      <c r="H121" s="1">
        <v>0.5491077952313278</v>
      </c>
      <c r="I121" s="1">
        <v>-1.3331588460394506</v>
      </c>
      <c r="J121" s="1">
        <v>-0.7172399120156383</v>
      </c>
      <c r="K121" s="1">
        <v>-1.1295178875616065</v>
      </c>
      <c r="L121" s="1">
        <v>-0.69447750111928808</v>
      </c>
      <c r="M121" s="6">
        <v>-1.1938452341062846</v>
      </c>
      <c r="X121" s="5">
        <v>-3.605845296641613</v>
      </c>
      <c r="Y121" s="1">
        <v>-5.0276475216162364</v>
      </c>
      <c r="Z121" s="1">
        <v>-6.0164606501651106</v>
      </c>
      <c r="AA121" s="1">
        <v>-5.3891443480666625</v>
      </c>
      <c r="AB121" s="6">
        <v>-4.659081017578222</v>
      </c>
      <c r="AD121" s="5">
        <f t="shared" si="28"/>
        <v>-0.99852527102111144</v>
      </c>
      <c r="AE121" s="1">
        <f t="shared" si="29"/>
        <v>-0.99991408832457696</v>
      </c>
      <c r="AF121" s="1">
        <f t="shared" si="30"/>
        <v>-0.99998810961021223</v>
      </c>
      <c r="AG121" s="1">
        <f t="shared" si="31"/>
        <v>-0.99995830637683691</v>
      </c>
      <c r="AH121" s="6">
        <f t="shared" si="32"/>
        <v>-0.99982045858085622</v>
      </c>
      <c r="AI121" s="1"/>
      <c r="AJ121" s="1"/>
      <c r="AK121" s="1"/>
      <c r="AL121" s="1"/>
      <c r="AM121" s="1"/>
      <c r="AN121" s="1"/>
      <c r="AO121" s="1"/>
      <c r="AP121" s="1"/>
      <c r="AQ121" s="5">
        <v>-3.7852519569218801</v>
      </c>
      <c r="AR121" s="1">
        <v>-0.97236237594054487</v>
      </c>
      <c r="AS121" s="6">
        <v>-1.6508244064559969</v>
      </c>
      <c r="AT121" s="1"/>
      <c r="AU121" s="5">
        <f t="array" ref="AU121">EXP(AQ121)/(SUM(EXP(AQ121:AS121)))</f>
        <v>3.8299223416776468E-2</v>
      </c>
      <c r="AV121" s="1">
        <f t="array" ref="AV121">EXP(AR121)/(SUM(EXP(AR121:AT121)))</f>
        <v>0.24087212690839382</v>
      </c>
      <c r="AW121" s="6">
        <f t="array" ref="AW121">EXP(AS121)/(SUM(EXP(AS121:AU121)))</f>
        <v>8.6014050236513429E-2</v>
      </c>
      <c r="AY121" s="5">
        <v>0</v>
      </c>
      <c r="AZ121" s="1">
        <v>1</v>
      </c>
      <c r="BA121" s="6">
        <v>0</v>
      </c>
      <c r="BC121" s="5">
        <f t="shared" si="33"/>
        <v>0</v>
      </c>
      <c r="BD121" s="1">
        <f t="shared" si="34"/>
        <v>0.61821345251406046</v>
      </c>
      <c r="BE121" s="6">
        <f t="shared" si="35"/>
        <v>0</v>
      </c>
      <c r="BI121" s="5">
        <f t="shared" si="36"/>
        <v>-0.99852527102111144</v>
      </c>
      <c r="BJ121" s="1">
        <f t="shared" si="37"/>
        <v>-1.999914088324577</v>
      </c>
      <c r="BK121" s="6">
        <f t="shared" si="38"/>
        <v>-0.99998810961021223</v>
      </c>
      <c r="BT121" s="5">
        <v>-3.4587652300482334E-3</v>
      </c>
      <c r="BU121" s="1">
        <v>-2.8562202070618294E-4</v>
      </c>
      <c r="BV121" s="1">
        <v>-2.3066655759938195E-5</v>
      </c>
      <c r="BW121" s="1">
        <v>-1.5252548187676132E-4</v>
      </c>
      <c r="BX121" s="6">
        <v>-6.2558735976869567E-4</v>
      </c>
      <c r="BY121" s="1"/>
      <c r="BZ121" s="1"/>
      <c r="CA121" s="1"/>
      <c r="CB121" s="1"/>
    </row>
    <row r="122" spans="1:80" x14ac:dyDescent="0.2">
      <c r="A122" s="5">
        <v>-1.2360283310130011</v>
      </c>
      <c r="B122" s="1">
        <v>0.98173081209644752</v>
      </c>
      <c r="C122" s="1">
        <v>-1.3397440508405056</v>
      </c>
      <c r="D122" s="1">
        <v>-0.14862420123974845</v>
      </c>
      <c r="E122" s="1">
        <v>-0.89462840755370987</v>
      </c>
      <c r="F122" s="1">
        <v>-0.47286784399711873</v>
      </c>
      <c r="G122" s="1">
        <v>-0.39081378758858853</v>
      </c>
      <c r="H122" s="1">
        <v>6.5639431416769908E-2</v>
      </c>
      <c r="I122" s="1">
        <v>0.48900864937418498</v>
      </c>
      <c r="J122" s="1">
        <v>-1.6342882758947108</v>
      </c>
      <c r="K122" s="1">
        <v>-0.12042998294911036</v>
      </c>
      <c r="L122" s="1">
        <v>0.61909431715410423</v>
      </c>
      <c r="M122" s="6">
        <v>-0.58242243629392787</v>
      </c>
      <c r="X122" s="5">
        <v>-2.1500321125533874</v>
      </c>
      <c r="Y122" s="1">
        <v>-1.8832818472248696</v>
      </c>
      <c r="Z122" s="1">
        <v>-3.3319178610798801</v>
      </c>
      <c r="AA122" s="1">
        <v>-2.1695068030387148</v>
      </c>
      <c r="AB122" s="6">
        <v>-0.97546051765591246</v>
      </c>
      <c r="AD122" s="5">
        <f t="shared" si="28"/>
        <v>-0.97322786082459645</v>
      </c>
      <c r="AE122" s="1">
        <f t="shared" si="29"/>
        <v>-0.95478310376712483</v>
      </c>
      <c r="AF122" s="1">
        <f t="shared" si="30"/>
        <v>-0.99745077011053873</v>
      </c>
      <c r="AG122" s="1">
        <f t="shared" si="31"/>
        <v>-0.97423739892454564</v>
      </c>
      <c r="AH122" s="6">
        <f t="shared" si="32"/>
        <v>-0.75109407322567368</v>
      </c>
      <c r="AI122" s="1"/>
      <c r="AJ122" s="1"/>
      <c r="AK122" s="1"/>
      <c r="AL122" s="1"/>
      <c r="AM122" s="1"/>
      <c r="AN122" s="1"/>
      <c r="AO122" s="1"/>
      <c r="AP122" s="1"/>
      <c r="AQ122" s="5">
        <v>-3.5475230841539602</v>
      </c>
      <c r="AR122" s="1">
        <v>-0.83238544684238602</v>
      </c>
      <c r="AS122" s="6">
        <v>-1.580557444296351</v>
      </c>
      <c r="AT122" s="1"/>
      <c r="AU122" s="5">
        <f t="array" ref="AU122">EXP(AQ122)/(SUM(EXP(AQ122:AS122)))</f>
        <v>4.3000321227518429E-2</v>
      </c>
      <c r="AV122" s="1">
        <f t="array" ref="AV122">EXP(AR122)/(SUM(EXP(AR122:AT122)))</f>
        <v>0.2651094708971653</v>
      </c>
      <c r="AW122" s="6">
        <f t="array" ref="AW122">EXP(AS122)/(SUM(EXP(AS122:AU122)))</f>
        <v>9.1501664184287013E-2</v>
      </c>
      <c r="AY122" s="5">
        <v>0</v>
      </c>
      <c r="AZ122" s="1">
        <v>1</v>
      </c>
      <c r="BA122" s="6">
        <v>0</v>
      </c>
      <c r="BC122" s="5">
        <f t="shared" si="33"/>
        <v>0</v>
      </c>
      <c r="BD122" s="1">
        <f t="shared" si="34"/>
        <v>0.57657475704658789</v>
      </c>
      <c r="BE122" s="6">
        <f t="shared" si="35"/>
        <v>0</v>
      </c>
      <c r="BI122" s="5">
        <f t="shared" si="36"/>
        <v>-0.97322786082459645</v>
      </c>
      <c r="BJ122" s="1">
        <f t="shared" si="37"/>
        <v>-1.9547831037671248</v>
      </c>
      <c r="BK122" s="6">
        <f t="shared" si="38"/>
        <v>-0.99745077011053873</v>
      </c>
      <c r="BT122" s="5">
        <v>-6.0469892231179059E-2</v>
      </c>
      <c r="BU122" s="1">
        <v>-0.14358646640427961</v>
      </c>
      <c r="BV122" s="1">
        <v>-4.8595411554567492E-3</v>
      </c>
      <c r="BW122" s="1">
        <v>-9.183288989695805E-2</v>
      </c>
      <c r="BX122" s="6">
        <v>-0.74290068218078287</v>
      </c>
      <c r="BY122" s="1"/>
      <c r="BZ122" s="1"/>
      <c r="CA122" s="1"/>
      <c r="CB122" s="1"/>
    </row>
    <row r="123" spans="1:80" x14ac:dyDescent="0.2">
      <c r="A123" s="5">
        <v>-1.9154240617758653</v>
      </c>
      <c r="B123" s="1">
        <v>5.7137772132597707E-2</v>
      </c>
      <c r="C123" s="1">
        <v>0.19549913188230067</v>
      </c>
      <c r="D123" s="1">
        <v>0.15166079104941396</v>
      </c>
      <c r="E123" s="1">
        <v>-0.26270834190069259</v>
      </c>
      <c r="F123" s="1">
        <v>0.96923054946068465</v>
      </c>
      <c r="G123" s="1">
        <v>0.76374794309959537</v>
      </c>
      <c r="H123" s="1">
        <v>-0.33725087176202828</v>
      </c>
      <c r="I123" s="1">
        <v>0.41892528416596814</v>
      </c>
      <c r="J123" s="1">
        <v>-0.78212540945991227</v>
      </c>
      <c r="K123" s="1">
        <v>-0.69078401599095585</v>
      </c>
      <c r="L123" s="1">
        <v>1.0993248743723343</v>
      </c>
      <c r="M123" s="6">
        <v>-0.38816831823896036</v>
      </c>
      <c r="X123" s="5">
        <v>-1.3362892641007917</v>
      </c>
      <c r="Y123" s="1">
        <v>-0.87361408642761473</v>
      </c>
      <c r="Z123" s="1">
        <v>-1.1893637921877882</v>
      </c>
      <c r="AA123" s="1">
        <v>-0.60301576190390083</v>
      </c>
      <c r="AB123" s="6">
        <v>0.37918556561005456</v>
      </c>
      <c r="AD123" s="5">
        <f t="shared" si="28"/>
        <v>-0.87077808673644919</v>
      </c>
      <c r="AE123" s="1">
        <f t="shared" si="29"/>
        <v>-0.70320570477623368</v>
      </c>
      <c r="AF123" s="1">
        <f t="shared" si="30"/>
        <v>-0.83038145155467691</v>
      </c>
      <c r="AG123" s="1">
        <f t="shared" si="31"/>
        <v>-0.53919203963310836</v>
      </c>
      <c r="AH123" s="6">
        <f t="shared" si="32"/>
        <v>0.36199996865477602</v>
      </c>
      <c r="AI123" s="1"/>
      <c r="AJ123" s="1"/>
      <c r="AK123" s="1"/>
      <c r="AL123" s="1"/>
      <c r="AM123" s="1"/>
      <c r="AN123" s="1"/>
      <c r="AO123" s="1"/>
      <c r="AP123" s="1"/>
      <c r="AQ123" s="5">
        <v>-2.1186962457897023</v>
      </c>
      <c r="AR123" s="1">
        <v>-0.17593482994864656</v>
      </c>
      <c r="AS123" s="6">
        <v>-0.88446259177561048</v>
      </c>
      <c r="AT123" s="1"/>
      <c r="AU123" s="5">
        <f t="array" ref="AU123">EXP(AQ123)/(SUM(EXP(AQ123:AS123)))</f>
        <v>8.7613715460840416E-2</v>
      </c>
      <c r="AV123" s="1">
        <f t="array" ref="AV123">EXP(AR123)/(SUM(EXP(AR123:AT123)))</f>
        <v>0.37247708728039952</v>
      </c>
      <c r="AW123" s="6">
        <f t="array" ref="AW123">EXP(AS123)/(SUM(EXP(AS123:AU123)))</f>
        <v>0.16487747287871365</v>
      </c>
      <c r="AY123" s="5">
        <v>0</v>
      </c>
      <c r="AZ123" s="1">
        <v>1</v>
      </c>
      <c r="BA123" s="6">
        <v>0</v>
      </c>
      <c r="BC123" s="5">
        <f t="shared" si="33"/>
        <v>0</v>
      </c>
      <c r="BD123" s="1">
        <f t="shared" si="34"/>
        <v>0.42890043747607126</v>
      </c>
      <c r="BE123" s="6">
        <f t="shared" si="35"/>
        <v>0</v>
      </c>
      <c r="BI123" s="5">
        <f t="shared" si="36"/>
        <v>-0.87077808673644919</v>
      </c>
      <c r="BJ123" s="1">
        <f t="shared" si="37"/>
        <v>-1.7032057047762337</v>
      </c>
      <c r="BK123" s="6">
        <f t="shared" si="38"/>
        <v>-0.83038145155467691</v>
      </c>
      <c r="BT123" s="5">
        <v>-0.24644253186589379</v>
      </c>
      <c r="BU123" s="1">
        <v>-0.72390419293318697</v>
      </c>
      <c r="BV123" s="1">
        <v>-0.25696366890009059</v>
      </c>
      <c r="BW123" s="1">
        <v>-1.1015481859902305</v>
      </c>
      <c r="BX123" s="6">
        <v>-1.2971881012223723</v>
      </c>
      <c r="BY123" s="1"/>
      <c r="BZ123" s="1"/>
      <c r="CA123" s="1"/>
      <c r="CB123" s="1"/>
    </row>
    <row r="124" spans="1:80" x14ac:dyDescent="0.2">
      <c r="A124" s="5">
        <v>-1.7795449156232912</v>
      </c>
      <c r="B124" s="1">
        <v>-0.25704432882599204</v>
      </c>
      <c r="C124" s="1">
        <v>3.1563252699905706</v>
      </c>
      <c r="D124" s="1">
        <v>2.7040832255072944</v>
      </c>
      <c r="E124" s="1">
        <v>1.3521984925459072</v>
      </c>
      <c r="F124" s="1">
        <v>1.4178833829808906</v>
      </c>
      <c r="G124" s="1">
        <v>3.0628317372525875</v>
      </c>
      <c r="H124" s="1">
        <v>0.87142003777436627</v>
      </c>
      <c r="I124" s="1">
        <v>0.48900864937418498</v>
      </c>
      <c r="J124" s="1">
        <v>0.40744204368511117</v>
      </c>
      <c r="K124" s="1">
        <v>-0.12042998294911036</v>
      </c>
      <c r="L124" s="1">
        <v>1.5230577189766543</v>
      </c>
      <c r="M124" s="6">
        <v>-0.89768731641592436</v>
      </c>
      <c r="X124" s="5">
        <v>2.4564092065446532</v>
      </c>
      <c r="Y124" s="1">
        <v>3.8908696187005027</v>
      </c>
      <c r="Z124" s="1">
        <v>6.523000536801641</v>
      </c>
      <c r="AA124" s="1">
        <v>6.236972070325046</v>
      </c>
      <c r="AB124" s="6">
        <v>3.8004303218870947</v>
      </c>
      <c r="AD124" s="5">
        <f t="shared" si="28"/>
        <v>0.98540382949845828</v>
      </c>
      <c r="AE124" s="1">
        <f t="shared" si="29"/>
        <v>0.99916577654145244</v>
      </c>
      <c r="AF124" s="1">
        <f t="shared" si="30"/>
        <v>0.99999568259509108</v>
      </c>
      <c r="AG124" s="1">
        <f t="shared" si="31"/>
        <v>0.99999234996844355</v>
      </c>
      <c r="AH124" s="6">
        <f t="shared" si="32"/>
        <v>0.99900045797526893</v>
      </c>
      <c r="AI124" s="1"/>
      <c r="AJ124" s="1"/>
      <c r="AK124" s="1"/>
      <c r="AL124" s="1"/>
      <c r="AM124" s="1"/>
      <c r="AN124" s="1"/>
      <c r="AO124" s="1"/>
      <c r="AP124" s="1"/>
      <c r="AQ124" s="5">
        <v>3.7709936410279612</v>
      </c>
      <c r="AR124" s="1">
        <v>0.97068580429795093</v>
      </c>
      <c r="AS124" s="6">
        <v>1.6504130324982584</v>
      </c>
      <c r="AT124" s="1"/>
      <c r="AU124" s="5">
        <f t="array" ref="AU124">EXP(AQ124)/(SUM(EXP(AQ124:AS124)))</f>
        <v>0.84691696158371776</v>
      </c>
      <c r="AV124" s="1">
        <f t="array" ref="AV124">EXP(AR124)/(SUM(EXP(AR124:AT124)))</f>
        <v>0.29831489036869857</v>
      </c>
      <c r="AW124" s="6">
        <f t="array" ref="AW124">EXP(AS124)/(SUM(EXP(AS124:AU124)))</f>
        <v>0.60985597147638904</v>
      </c>
      <c r="AY124" s="5">
        <v>0</v>
      </c>
      <c r="AZ124" s="1">
        <v>1</v>
      </c>
      <c r="BA124" s="6">
        <v>0</v>
      </c>
      <c r="BC124" s="5">
        <f t="shared" si="33"/>
        <v>0</v>
      </c>
      <c r="BD124" s="1">
        <f t="shared" si="34"/>
        <v>0.52532506831557213</v>
      </c>
      <c r="BE124" s="6">
        <f t="shared" si="35"/>
        <v>0</v>
      </c>
      <c r="BI124" s="5">
        <f t="shared" si="36"/>
        <v>0.98540382949845828</v>
      </c>
      <c r="BJ124" s="1">
        <f t="shared" si="37"/>
        <v>-8.3422345854755608E-4</v>
      </c>
      <c r="BK124" s="6">
        <f t="shared" si="38"/>
        <v>0.99999568259509108</v>
      </c>
      <c r="BT124" s="5">
        <v>2.9072585050506292E-2</v>
      </c>
      <c r="BU124" s="1">
        <v>1.6748323611305452E-3</v>
      </c>
      <c r="BV124" s="1">
        <v>7.284116650864295E-6</v>
      </c>
      <c r="BW124" s="1">
        <v>2.7299008237740548E-5</v>
      </c>
      <c r="BX124" s="6">
        <v>1.4915719427789477E-3</v>
      </c>
      <c r="BY124" s="1"/>
      <c r="BZ124" s="1"/>
      <c r="CA124" s="1"/>
      <c r="CB124" s="1"/>
    </row>
    <row r="125" spans="1:80" x14ac:dyDescent="0.2">
      <c r="A125" s="5">
        <v>-0.71721704570317824</v>
      </c>
      <c r="B125" s="1">
        <v>1.8793939576924177</v>
      </c>
      <c r="C125" s="1">
        <v>1.328654814368182</v>
      </c>
      <c r="D125" s="1">
        <v>2.1035132409289696</v>
      </c>
      <c r="E125" s="1">
        <v>0.15857170186798558</v>
      </c>
      <c r="F125" s="1">
        <v>-0.15240153433982878</v>
      </c>
      <c r="G125" s="1">
        <v>0.10112990635681147</v>
      </c>
      <c r="H125" s="1">
        <v>0.5491077952313278</v>
      </c>
      <c r="I125" s="1">
        <v>0.20867518854131775</v>
      </c>
      <c r="J125" s="1">
        <v>-1.2882322895252494</v>
      </c>
      <c r="K125" s="1">
        <v>-0.16430337010617543</v>
      </c>
      <c r="L125" s="1">
        <v>0.71796531422844601</v>
      </c>
      <c r="M125" s="6">
        <v>-1.2161366902765269</v>
      </c>
      <c r="X125" s="5">
        <v>0.6256535183352423</v>
      </c>
      <c r="Y125" s="1">
        <v>0.96986760049506215</v>
      </c>
      <c r="Z125" s="1">
        <v>0.99765331176372674</v>
      </c>
      <c r="AA125" s="1">
        <v>1.3466352930880547</v>
      </c>
      <c r="AB125" s="6">
        <v>0.83607817692892894</v>
      </c>
      <c r="AD125" s="5">
        <f t="shared" si="28"/>
        <v>0.55505206694558962</v>
      </c>
      <c r="AE125" s="1">
        <f t="shared" si="29"/>
        <v>0.74864609931284398</v>
      </c>
      <c r="AF125" s="1">
        <f t="shared" si="30"/>
        <v>0.76060684437411885</v>
      </c>
      <c r="AG125" s="1">
        <f t="shared" si="31"/>
        <v>0.8732567737648651</v>
      </c>
      <c r="AH125" s="6">
        <f t="shared" si="32"/>
        <v>0.68372621477081708</v>
      </c>
      <c r="AI125" s="1"/>
      <c r="AJ125" s="1"/>
      <c r="AK125" s="1"/>
      <c r="AL125" s="1"/>
      <c r="AM125" s="1"/>
      <c r="AN125" s="1"/>
      <c r="AO125" s="1"/>
      <c r="AP125" s="1"/>
      <c r="AQ125" s="5">
        <v>2.7083061078014934</v>
      </c>
      <c r="AR125" s="1">
        <v>0.6837215739425333</v>
      </c>
      <c r="AS125" s="6">
        <v>1.3506048543285296</v>
      </c>
      <c r="AT125" s="1"/>
      <c r="AU125" s="5">
        <f t="array" ref="AU125">EXP(AQ125)/(SUM(EXP(AQ125:AS125)))</f>
        <v>0.71978686678854642</v>
      </c>
      <c r="AV125" s="1">
        <f t="array" ref="AV125">EXP(AR125)/(SUM(EXP(AR125:AT125)))</f>
        <v>0.28961237926776912</v>
      </c>
      <c r="AW125" s="6">
        <f t="array" ref="AW125">EXP(AS125)/(SUM(EXP(AS125:AU125)))</f>
        <v>0.55827253425967149</v>
      </c>
      <c r="AY125" s="5">
        <v>0</v>
      </c>
      <c r="AZ125" s="1">
        <v>1</v>
      </c>
      <c r="BA125" s="6">
        <v>0</v>
      </c>
      <c r="BC125" s="5">
        <f t="shared" si="33"/>
        <v>0</v>
      </c>
      <c r="BD125" s="1">
        <f t="shared" si="34"/>
        <v>0.5381828784804894</v>
      </c>
      <c r="BE125" s="6">
        <f t="shared" si="35"/>
        <v>0</v>
      </c>
      <c r="BI125" s="5">
        <f t="shared" si="36"/>
        <v>0.55505206694558962</v>
      </c>
      <c r="BJ125" s="1">
        <f t="shared" si="37"/>
        <v>-0.25135390068715602</v>
      </c>
      <c r="BK125" s="6">
        <f t="shared" si="38"/>
        <v>0.76060684437411885</v>
      </c>
      <c r="BT125" s="5">
        <v>0.37986361594509827</v>
      </c>
      <c r="BU125" s="1">
        <v>0.22227797815061345</v>
      </c>
      <c r="BV125" s="1">
        <v>0.22536987606127851</v>
      </c>
      <c r="BW125" s="1">
        <v>0.28410802335594809</v>
      </c>
      <c r="BX125" s="6">
        <v>0.17420418032437124</v>
      </c>
      <c r="BY125" s="1"/>
      <c r="BZ125" s="1"/>
      <c r="CA125" s="1"/>
      <c r="CB125" s="1"/>
    </row>
    <row r="126" spans="1:80" x14ac:dyDescent="0.2">
      <c r="A126" s="5">
        <v>6.0999882261557017E-2</v>
      </c>
      <c r="B126" s="1">
        <v>3.1091924671588975</v>
      </c>
      <c r="C126" s="1">
        <v>-0.86454973237868504</v>
      </c>
      <c r="D126" s="1">
        <v>0.60208827948315757</v>
      </c>
      <c r="E126" s="1">
        <v>-0.96484174818182289</v>
      </c>
      <c r="F126" s="1">
        <v>0.52057771594047941</v>
      </c>
      <c r="G126" s="1">
        <v>0.62319260197233806</v>
      </c>
      <c r="H126" s="1">
        <v>-0.49840699303354774</v>
      </c>
      <c r="I126" s="1">
        <v>0.73430042760294301</v>
      </c>
      <c r="J126" s="1">
        <v>-1.0632958983850995</v>
      </c>
      <c r="K126" s="1">
        <v>-0.99789772609041139</v>
      </c>
      <c r="L126" s="1">
        <v>0.68971645792149139</v>
      </c>
      <c r="M126" s="6">
        <v>-1.1683692841974365</v>
      </c>
      <c r="X126" s="5">
        <v>-0.74038397106513987</v>
      </c>
      <c r="Y126" s="1">
        <v>-0.4718672944324282</v>
      </c>
      <c r="Z126" s="1">
        <v>0.35073451674493344</v>
      </c>
      <c r="AA126" s="1">
        <v>-1.1882462193456456E-2</v>
      </c>
      <c r="AB126" s="6">
        <v>0.69000562582981917</v>
      </c>
      <c r="AD126" s="5">
        <f t="shared" si="28"/>
        <v>-0.62937709161717281</v>
      </c>
      <c r="AE126" s="1">
        <f t="shared" si="29"/>
        <v>-0.4397068186658814</v>
      </c>
      <c r="AF126" s="1">
        <f t="shared" si="30"/>
        <v>0.33702679058554702</v>
      </c>
      <c r="AG126" s="1">
        <f t="shared" si="31"/>
        <v>-1.1881902985242686E-2</v>
      </c>
      <c r="AH126" s="6">
        <f t="shared" si="32"/>
        <v>0.59798561461846289</v>
      </c>
      <c r="AI126" s="1"/>
      <c r="AJ126" s="1"/>
      <c r="AK126" s="1"/>
      <c r="AL126" s="1"/>
      <c r="AM126" s="1"/>
      <c r="AN126" s="1"/>
      <c r="AO126" s="1"/>
      <c r="AP126" s="1"/>
      <c r="AQ126" s="5">
        <v>-0.52059807973349026</v>
      </c>
      <c r="AR126" s="1">
        <v>0.12386052406483294</v>
      </c>
      <c r="AS126" s="6">
        <v>0.14963095532937146</v>
      </c>
      <c r="AT126" s="1"/>
      <c r="AU126" s="5">
        <f t="array" ref="AU126">EXP(AQ126)/(SUM(EXP(AQ126:AS126)))</f>
        <v>0.20577654369395201</v>
      </c>
      <c r="AV126" s="1">
        <f t="array" ref="AV126">EXP(AR126)/(SUM(EXP(AR126:AT126)))</f>
        <v>0.34368885975271479</v>
      </c>
      <c r="AW126" s="6">
        <f t="array" ref="AW126">EXP(AS126)/(SUM(EXP(AS126:AU126)))</f>
        <v>0.34260921004930045</v>
      </c>
      <c r="AY126" s="5">
        <v>0</v>
      </c>
      <c r="AZ126" s="1">
        <v>1</v>
      </c>
      <c r="BA126" s="6">
        <v>0</v>
      </c>
      <c r="BC126" s="5">
        <f t="shared" si="33"/>
        <v>0</v>
      </c>
      <c r="BD126" s="1">
        <f t="shared" si="34"/>
        <v>0.46383454475056474</v>
      </c>
      <c r="BE126" s="6">
        <f t="shared" si="35"/>
        <v>0</v>
      </c>
      <c r="BI126" s="5">
        <f t="shared" si="36"/>
        <v>-0.62937709161717281</v>
      </c>
      <c r="BJ126" s="1">
        <f t="shared" si="37"/>
        <v>-1.4397068186658815</v>
      </c>
      <c r="BK126" s="6">
        <f t="shared" si="38"/>
        <v>0.33702679058554702</v>
      </c>
      <c r="BT126" s="5">
        <v>-0.44445021677193108</v>
      </c>
      <c r="BU126" s="1">
        <v>-0.80853693083337175</v>
      </c>
      <c r="BV126" s="1">
        <v>-0.22723479634403659</v>
      </c>
      <c r="BW126" s="1">
        <v>-0.1955699683768744</v>
      </c>
      <c r="BX126" s="6">
        <v>-0.6661817029178575</v>
      </c>
      <c r="BY126" s="1"/>
      <c r="BZ126" s="1"/>
      <c r="CA126" s="1"/>
      <c r="CB126" s="1"/>
    </row>
    <row r="127" spans="1:80" x14ac:dyDescent="0.2">
      <c r="A127" s="5">
        <v>-1.3966127764660425</v>
      </c>
      <c r="B127" s="1">
        <v>1.7716743802209012</v>
      </c>
      <c r="C127" s="1">
        <v>8.5838904544958058E-2</v>
      </c>
      <c r="D127" s="1">
        <v>0.45194578333857638</v>
      </c>
      <c r="E127" s="1">
        <v>-1.2456951106942751</v>
      </c>
      <c r="F127" s="1">
        <v>0.90513728752922662</v>
      </c>
      <c r="G127" s="1">
        <v>1.0046999564606074</v>
      </c>
      <c r="H127" s="1">
        <v>-1.2236095387553847</v>
      </c>
      <c r="I127" s="1">
        <v>2.3111761447878201</v>
      </c>
      <c r="J127" s="1">
        <v>-0.97678190179273439</v>
      </c>
      <c r="K127" s="1">
        <v>-0.91015095177628125</v>
      </c>
      <c r="L127" s="1">
        <v>1.4524355782092677</v>
      </c>
      <c r="M127" s="6">
        <v>-1.1683692841974365</v>
      </c>
      <c r="X127" s="5">
        <v>-1.4860840835737759</v>
      </c>
      <c r="Y127" s="1">
        <v>-0.16624756535180485</v>
      </c>
      <c r="Z127" s="1">
        <v>0.17237995642432652</v>
      </c>
      <c r="AA127" s="1">
        <v>0.58135510189422634</v>
      </c>
      <c r="AB127" s="6">
        <v>1.8257704638401595</v>
      </c>
      <c r="AD127" s="5">
        <f t="shared" si="28"/>
        <v>-0.90260164251295683</v>
      </c>
      <c r="AE127" s="1">
        <f t="shared" si="29"/>
        <v>-0.16473271287763722</v>
      </c>
      <c r="AF127" s="1">
        <f t="shared" si="30"/>
        <v>0.17069259465690259</v>
      </c>
      <c r="AG127" s="1">
        <f t="shared" si="31"/>
        <v>0.52364964830458161</v>
      </c>
      <c r="AH127" s="6">
        <f t="shared" si="32"/>
        <v>0.9494106318739931</v>
      </c>
      <c r="AI127" s="1"/>
      <c r="AJ127" s="1"/>
      <c r="AK127" s="1"/>
      <c r="AL127" s="1"/>
      <c r="AM127" s="1"/>
      <c r="AN127" s="1"/>
      <c r="AO127" s="1"/>
      <c r="AP127" s="1"/>
      <c r="AQ127" s="5">
        <v>1.9540082459205799E-2</v>
      </c>
      <c r="AR127" s="1">
        <v>0.36393916848352714</v>
      </c>
      <c r="AS127" s="6">
        <v>0.69716144529616697</v>
      </c>
      <c r="AT127" s="1"/>
      <c r="AU127" s="5">
        <f t="array" ref="AU127">EXP(AQ127)/(SUM(EXP(AQ127:AS127)))</f>
        <v>0.2282933092447316</v>
      </c>
      <c r="AV127" s="1">
        <f t="array" ref="AV127">EXP(AR127)/(SUM(EXP(AR127:AT127)))</f>
        <v>0.32358365960777163</v>
      </c>
      <c r="AW127" s="6">
        <f t="array" ref="AW127">EXP(AS127)/(SUM(EXP(AS127:AU127)))</f>
        <v>0.47087475379665933</v>
      </c>
      <c r="AY127" s="5">
        <v>0</v>
      </c>
      <c r="AZ127" s="1">
        <v>1</v>
      </c>
      <c r="BA127" s="6">
        <v>0</v>
      </c>
      <c r="BC127" s="5">
        <f t="shared" si="33"/>
        <v>0</v>
      </c>
      <c r="BD127" s="1">
        <f t="shared" si="34"/>
        <v>0.49001341759547357</v>
      </c>
      <c r="BE127" s="6">
        <f t="shared" si="35"/>
        <v>0</v>
      </c>
      <c r="BI127" s="5">
        <f t="shared" si="36"/>
        <v>-0.90260164251295683</v>
      </c>
      <c r="BJ127" s="1">
        <f t="shared" si="37"/>
        <v>-1.1647327128776372</v>
      </c>
      <c r="BK127" s="6">
        <f t="shared" si="38"/>
        <v>0.17069259465690259</v>
      </c>
      <c r="BT127" s="5">
        <v>-0.183553952554012</v>
      </c>
      <c r="BU127" s="1">
        <v>-1.1481684586424188</v>
      </c>
      <c r="BV127" s="1">
        <v>-0.41921591278061371</v>
      </c>
      <c r="BW127" s="1">
        <v>-0.41765962743811563</v>
      </c>
      <c r="BX127" s="6">
        <v>-0.10760880883045604</v>
      </c>
      <c r="BY127" s="1"/>
      <c r="BZ127" s="1"/>
      <c r="CA127" s="1"/>
      <c r="CB127" s="1"/>
    </row>
    <row r="128" spans="1:80" x14ac:dyDescent="0.2">
      <c r="A128" s="5">
        <v>-1.1495597834613636</v>
      </c>
      <c r="B128" s="1">
        <v>-0.15830138281043502</v>
      </c>
      <c r="C128" s="1">
        <v>-0.7183360959288938</v>
      </c>
      <c r="D128" s="1">
        <v>0.45194578333857638</v>
      </c>
      <c r="E128" s="1">
        <v>-1.0350550888099359</v>
      </c>
      <c r="F128" s="1">
        <v>0.4885310849747504</v>
      </c>
      <c r="G128" s="1">
        <v>0.62319260197233806</v>
      </c>
      <c r="H128" s="1">
        <v>6.5639431416769908E-2</v>
      </c>
      <c r="I128" s="1">
        <v>-0.42207509833263268</v>
      </c>
      <c r="J128" s="1">
        <v>-0.99408470111120739</v>
      </c>
      <c r="K128" s="1">
        <v>-0.42754369304856588</v>
      </c>
      <c r="L128" s="1">
        <v>0.94395616468408305</v>
      </c>
      <c r="M128" s="6">
        <v>-1.1747382716746486</v>
      </c>
      <c r="X128" s="5">
        <v>-1.6047350268295029</v>
      </c>
      <c r="Y128" s="1">
        <v>-2.1087879867744297</v>
      </c>
      <c r="Z128" s="1">
        <v>-2.5170375608015991</v>
      </c>
      <c r="AA128" s="1">
        <v>-1.7022196642267269</v>
      </c>
      <c r="AB128" s="6">
        <v>-0.95700219574769507</v>
      </c>
      <c r="AD128" s="5">
        <f t="shared" si="28"/>
        <v>-0.92237820185509223</v>
      </c>
      <c r="AE128" s="1">
        <f t="shared" si="29"/>
        <v>-0.97095926023027357</v>
      </c>
      <c r="AF128" s="1">
        <f t="shared" si="30"/>
        <v>-0.98705983251124219</v>
      </c>
      <c r="AG128" s="1">
        <f t="shared" si="31"/>
        <v>-0.93568597515090524</v>
      </c>
      <c r="AH128" s="6">
        <f t="shared" si="32"/>
        <v>-0.74293670479399854</v>
      </c>
      <c r="AI128" s="1"/>
      <c r="AJ128" s="1"/>
      <c r="AK128" s="1"/>
      <c r="AL128" s="1"/>
      <c r="AM128" s="1"/>
      <c r="AN128" s="1"/>
      <c r="AO128" s="1"/>
      <c r="AP128" s="1"/>
      <c r="AQ128" s="5">
        <v>-3.4706629641362912</v>
      </c>
      <c r="AR128" s="1">
        <v>-0.82829945874400712</v>
      </c>
      <c r="AS128" s="6">
        <v>-1.5378832323606053</v>
      </c>
      <c r="AT128" s="1"/>
      <c r="AU128" s="5">
        <f t="array" ref="AU128">EXP(AQ128)/(SUM(EXP(AQ128:AS128)))</f>
        <v>4.5547605558377106E-2</v>
      </c>
      <c r="AV128" s="1">
        <f t="array" ref="AV128">EXP(AR128)/(SUM(EXP(AR128:AT128)))</f>
        <v>0.26446133791761967</v>
      </c>
      <c r="AW128" s="6">
        <f t="array" ref="AW128">EXP(AS128)/(SUM(EXP(AS128:AU128)))</f>
        <v>9.4999530213537076E-2</v>
      </c>
      <c r="AY128" s="5">
        <v>0</v>
      </c>
      <c r="AZ128" s="1">
        <v>1</v>
      </c>
      <c r="BA128" s="6">
        <v>0</v>
      </c>
      <c r="BC128" s="5">
        <f t="shared" si="33"/>
        <v>0</v>
      </c>
      <c r="BD128" s="1">
        <f t="shared" si="34"/>
        <v>0.57763780928592368</v>
      </c>
      <c r="BE128" s="6">
        <f t="shared" si="35"/>
        <v>0</v>
      </c>
      <c r="BI128" s="5">
        <f t="shared" si="36"/>
        <v>-0.92237820185509223</v>
      </c>
      <c r="BJ128" s="1">
        <f t="shared" si="37"/>
        <v>-1.9709592602302735</v>
      </c>
      <c r="BK128" s="6">
        <f t="shared" si="38"/>
        <v>-0.98705983251124219</v>
      </c>
      <c r="BT128" s="5">
        <v>-0.16338265317056888</v>
      </c>
      <c r="BU128" s="1">
        <v>-9.0566160812562371E-2</v>
      </c>
      <c r="BV128" s="1">
        <v>-2.3845562147188189E-2</v>
      </c>
      <c r="BW128" s="1">
        <v>-0.21844202827290229</v>
      </c>
      <c r="BX128" s="6">
        <v>-0.75284036850292702</v>
      </c>
      <c r="BY128" s="1"/>
      <c r="BZ128" s="1"/>
      <c r="CA128" s="1"/>
      <c r="CB128" s="1"/>
    </row>
    <row r="129" spans="1:80" x14ac:dyDescent="0.2">
      <c r="A129" s="5">
        <v>-0.70486439605294471</v>
      </c>
      <c r="B129" s="1">
        <v>-0.72382916453589652</v>
      </c>
      <c r="C129" s="1">
        <v>-0.27969518657952003</v>
      </c>
      <c r="D129" s="1">
        <v>0.60208827948315757</v>
      </c>
      <c r="E129" s="1">
        <v>-0.96484174818182289</v>
      </c>
      <c r="F129" s="1">
        <v>0.7128575017348534</v>
      </c>
      <c r="G129" s="1">
        <v>1.1251759631411136</v>
      </c>
      <c r="H129" s="1">
        <v>0.22679555268828935</v>
      </c>
      <c r="I129" s="1">
        <v>0.31380023635364296</v>
      </c>
      <c r="J129" s="1">
        <v>-0.48365212121625184</v>
      </c>
      <c r="K129" s="1">
        <v>-1.1733912747186717</v>
      </c>
      <c r="L129" s="1">
        <v>0.32248132593108014</v>
      </c>
      <c r="M129" s="6">
        <v>-1.2575351088784053</v>
      </c>
      <c r="X129" s="5">
        <v>-1.5898508382860097</v>
      </c>
      <c r="Y129" s="1">
        <v>-1.1822651278672816</v>
      </c>
      <c r="Z129" s="1">
        <v>-0.91768901446326456</v>
      </c>
      <c r="AA129" s="1">
        <v>-0.72109290566625339</v>
      </c>
      <c r="AB129" s="6">
        <v>-0.99575604192089084</v>
      </c>
      <c r="AD129" s="5">
        <f t="shared" si="28"/>
        <v>-0.92012645870452403</v>
      </c>
      <c r="AE129" s="1">
        <f t="shared" si="29"/>
        <v>-0.82816452238852833</v>
      </c>
      <c r="AF129" s="1">
        <f t="shared" si="30"/>
        <v>-0.72480231499715297</v>
      </c>
      <c r="AG129" s="1">
        <f t="shared" si="31"/>
        <v>-0.61758581729603412</v>
      </c>
      <c r="AH129" s="6">
        <f t="shared" si="32"/>
        <v>-0.75980603366926291</v>
      </c>
      <c r="AI129" s="1"/>
      <c r="AJ129" s="1"/>
      <c r="AK129" s="1"/>
      <c r="AL129" s="1"/>
      <c r="AM129" s="1"/>
      <c r="AN129" s="1"/>
      <c r="AO129" s="1"/>
      <c r="AP129" s="1"/>
      <c r="AQ129" s="5">
        <v>-2.9691036864929812</v>
      </c>
      <c r="AR129" s="1">
        <v>-0.76911212680932706</v>
      </c>
      <c r="AS129" s="6">
        <v>-1.1101991028119729</v>
      </c>
      <c r="AT129" s="1"/>
      <c r="AU129" s="5">
        <f t="array" ref="AU129">EXP(AQ129)/(SUM(EXP(AQ129:AS129)))</f>
        <v>6.0821178539379565E-2</v>
      </c>
      <c r="AV129" s="1">
        <f t="array" ref="AV129">EXP(AR129)/(SUM(EXP(AR129:AT129)))</f>
        <v>0.25847496957109495</v>
      </c>
      <c r="AW129" s="6">
        <f t="array" ref="AW129">EXP(AS129)/(SUM(EXP(AS129:AU129)))</f>
        <v>0.13773641276092324</v>
      </c>
      <c r="AY129" s="5">
        <v>0</v>
      </c>
      <c r="AZ129" s="1">
        <v>1</v>
      </c>
      <c r="BA129" s="6">
        <v>0</v>
      </c>
      <c r="BC129" s="5">
        <f t="shared" si="33"/>
        <v>0</v>
      </c>
      <c r="BD129" s="1">
        <f t="shared" si="34"/>
        <v>0.58758150712896884</v>
      </c>
      <c r="BE129" s="6">
        <f t="shared" si="35"/>
        <v>0</v>
      </c>
      <c r="BI129" s="5">
        <f t="shared" si="36"/>
        <v>-0.92012645870452403</v>
      </c>
      <c r="BJ129" s="1">
        <f t="shared" si="37"/>
        <v>-1.8281645223885283</v>
      </c>
      <c r="BK129" s="6">
        <f t="shared" si="38"/>
        <v>-0.72480231499715297</v>
      </c>
      <c r="BT129" s="5">
        <v>-0.16511990610418911</v>
      </c>
      <c r="BU129" s="1">
        <v>-0.47312709258009855</v>
      </c>
      <c r="BV129" s="1">
        <v>-0.38854045098199391</v>
      </c>
      <c r="BW129" s="1">
        <v>-0.92171125728209258</v>
      </c>
      <c r="BX129" s="6">
        <v>-0.66271626754342416</v>
      </c>
      <c r="BY129" s="1"/>
      <c r="BZ129" s="1"/>
      <c r="CA129" s="1"/>
      <c r="CB129" s="1"/>
    </row>
    <row r="130" spans="1:80" x14ac:dyDescent="0.2">
      <c r="A130" s="5">
        <v>-1.4954339736679136</v>
      </c>
      <c r="B130" s="1">
        <v>-0.18523127717831434</v>
      </c>
      <c r="C130" s="1">
        <v>1.5114218599304201</v>
      </c>
      <c r="D130" s="1">
        <v>2.7040832255072944</v>
      </c>
      <c r="E130" s="1">
        <v>-0.54356170441314478</v>
      </c>
      <c r="F130" s="1">
        <v>-0.26456474271988062</v>
      </c>
      <c r="G130" s="1">
        <v>0.21156624581394243</v>
      </c>
      <c r="H130" s="1">
        <v>1.7577787047677225</v>
      </c>
      <c r="I130" s="1">
        <v>0.29627939505158873</v>
      </c>
      <c r="J130" s="1">
        <v>-0.89026790520036891</v>
      </c>
      <c r="K130" s="1">
        <v>5.506356567914944E-2</v>
      </c>
      <c r="L130" s="1">
        <v>-0.24249580020801334</v>
      </c>
      <c r="M130" s="6">
        <v>-0.89450282267731829</v>
      </c>
      <c r="X130" s="5">
        <v>0.44146094403034131</v>
      </c>
      <c r="Y130" s="1">
        <v>1.0773877549262576</v>
      </c>
      <c r="Z130" s="1">
        <v>0.7775779987783924</v>
      </c>
      <c r="AA130" s="1">
        <v>1.3418114961196257</v>
      </c>
      <c r="AB130" s="6">
        <v>0.18128599292624159</v>
      </c>
      <c r="AD130" s="5">
        <f t="shared" si="28"/>
        <v>0.41485468395051295</v>
      </c>
      <c r="AE130" s="1">
        <f t="shared" si="29"/>
        <v>0.79222837552241321</v>
      </c>
      <c r="AF130" s="1">
        <f t="shared" si="30"/>
        <v>0.65131434193434334</v>
      </c>
      <c r="AG130" s="1">
        <f t="shared" si="31"/>
        <v>0.87210665947647403</v>
      </c>
      <c r="AH130" s="6">
        <f t="shared" si="32"/>
        <v>0.17932579282537173</v>
      </c>
      <c r="AI130" s="1"/>
      <c r="AJ130" s="1"/>
      <c r="AK130" s="1"/>
      <c r="AL130" s="1"/>
      <c r="AM130" s="1"/>
      <c r="AN130" s="1"/>
      <c r="AO130" s="1"/>
      <c r="AP130" s="1"/>
      <c r="AQ130" s="5">
        <v>2.2522080275396554</v>
      </c>
      <c r="AR130" s="1">
        <v>0.43112646591531401</v>
      </c>
      <c r="AS130" s="6">
        <v>1.2321689326500493</v>
      </c>
      <c r="AT130" s="1"/>
      <c r="AU130" s="5">
        <f t="array" ref="AU130">EXP(AQ130)/(SUM(EXP(AQ130:AS130)))</f>
        <v>0.65684402500004702</v>
      </c>
      <c r="AV130" s="1">
        <f t="array" ref="AV130">EXP(AR130)/(SUM(EXP(AR130:AT130)))</f>
        <v>0.25788889069610066</v>
      </c>
      <c r="AW130" s="6">
        <f t="array" ref="AW130">EXP(AS130)/(SUM(EXP(AS130:AU130)))</f>
        <v>0.53932156501558259</v>
      </c>
      <c r="AY130" s="5">
        <v>0</v>
      </c>
      <c r="AZ130" s="1">
        <v>1</v>
      </c>
      <c r="BA130" s="6">
        <v>0</v>
      </c>
      <c r="BC130" s="5">
        <f t="shared" si="33"/>
        <v>0</v>
      </c>
      <c r="BD130" s="1">
        <f t="shared" si="34"/>
        <v>0.58856736593999537</v>
      </c>
      <c r="BE130" s="6">
        <f t="shared" si="35"/>
        <v>0</v>
      </c>
      <c r="BI130" s="5">
        <f t="shared" si="36"/>
        <v>0.41485468395051295</v>
      </c>
      <c r="BJ130" s="1">
        <f t="shared" si="37"/>
        <v>-0.20777162447758679</v>
      </c>
      <c r="BK130" s="6">
        <f t="shared" si="38"/>
        <v>0.65131434193434334</v>
      </c>
      <c r="BT130" s="5">
        <v>0.33967809875492311</v>
      </c>
      <c r="BU130" s="1">
        <v>0.14165144098463844</v>
      </c>
      <c r="BV130" s="1">
        <v>0.24746169718936897</v>
      </c>
      <c r="BW130" s="1">
        <v>0.23374929314696893</v>
      </c>
      <c r="BX130" s="6">
        <v>0.23953119683838414</v>
      </c>
      <c r="BY130" s="1"/>
      <c r="BZ130" s="1"/>
      <c r="CA130" s="1"/>
      <c r="CB130" s="1"/>
    </row>
    <row r="131" spans="1:80" x14ac:dyDescent="0.2">
      <c r="A131" s="5">
        <v>-0.77898029395434853</v>
      </c>
      <c r="B131" s="1">
        <v>-0.63406284997629958</v>
      </c>
      <c r="C131" s="1">
        <v>-0.24314177746707305</v>
      </c>
      <c r="D131" s="1">
        <v>1.5029432563506449</v>
      </c>
      <c r="E131" s="1">
        <v>-0.82441506692559685</v>
      </c>
      <c r="F131" s="1">
        <v>-0.12035490337409979</v>
      </c>
      <c r="G131" s="1">
        <v>0.4223992575048281</v>
      </c>
      <c r="H131" s="1">
        <v>0.30737361332404911</v>
      </c>
      <c r="I131" s="1">
        <v>0.54157117328034721</v>
      </c>
      <c r="J131" s="1">
        <v>-1.2709294902067763</v>
      </c>
      <c r="K131" s="1">
        <v>-0.29592353157737067</v>
      </c>
      <c r="L131" s="1">
        <v>0.23773475701021604</v>
      </c>
      <c r="M131" s="6">
        <v>-1.2893800462644653</v>
      </c>
      <c r="X131" s="5">
        <v>-1.2443859787837588</v>
      </c>
      <c r="Y131" s="1">
        <v>-0.76588589053552569</v>
      </c>
      <c r="Z131" s="1">
        <v>-1.2396089225695563</v>
      </c>
      <c r="AA131" s="1">
        <v>-0.38168134673967169</v>
      </c>
      <c r="AB131" s="6">
        <v>-1.0103994552942928</v>
      </c>
      <c r="AD131" s="5">
        <f t="shared" si="28"/>
        <v>-0.84670186872585484</v>
      </c>
      <c r="AE131" s="1">
        <f t="shared" si="29"/>
        <v>-0.64453079809223079</v>
      </c>
      <c r="AF131" s="1">
        <f t="shared" si="30"/>
        <v>-0.84534402166739964</v>
      </c>
      <c r="AG131" s="1">
        <f t="shared" si="31"/>
        <v>-0.3641667305895846</v>
      </c>
      <c r="AH131" s="6">
        <f t="shared" si="32"/>
        <v>-0.76592718583455777</v>
      </c>
      <c r="AI131" s="1"/>
      <c r="AJ131" s="1"/>
      <c r="AK131" s="1"/>
      <c r="AL131" s="1"/>
      <c r="AM131" s="1"/>
      <c r="AN131" s="1"/>
      <c r="AO131" s="1"/>
      <c r="AP131" s="1"/>
      <c r="AQ131" s="5">
        <v>-2.5855177723505873</v>
      </c>
      <c r="AR131" s="1">
        <v>-0.70994516192736201</v>
      </c>
      <c r="AS131" s="6">
        <v>-0.88415452850250065</v>
      </c>
      <c r="AT131" s="1"/>
      <c r="AU131" s="5">
        <f t="array" ref="AU131">EXP(AQ131)/(SUM(EXP(AQ131:AS131)))</f>
        <v>7.688777429072545E-2</v>
      </c>
      <c r="AV131" s="1">
        <f t="array" ref="AV131">EXP(AR131)/(SUM(EXP(AR131:AT131)))</f>
        <v>0.25813108347010422</v>
      </c>
      <c r="AW131" s="6">
        <f t="array" ref="AW131">EXP(AS131)/(SUM(EXP(AS131:AU131)))</f>
        <v>0.16569028792896398</v>
      </c>
      <c r="AY131" s="5">
        <v>0</v>
      </c>
      <c r="AZ131" s="1">
        <v>1</v>
      </c>
      <c r="BA131" s="6">
        <v>0</v>
      </c>
      <c r="BC131" s="5">
        <f t="shared" si="33"/>
        <v>0</v>
      </c>
      <c r="BD131" s="1">
        <f t="shared" si="34"/>
        <v>0.5881596957012607</v>
      </c>
      <c r="BE131" s="6">
        <f t="shared" si="35"/>
        <v>0</v>
      </c>
      <c r="BI131" s="5">
        <f t="shared" ref="BI131:BI162" si="39">AD131-AY131</f>
        <v>-0.84670186872585484</v>
      </c>
      <c r="BJ131" s="1">
        <f t="shared" ref="BJ131:BJ162" si="40">AE131-AZ131</f>
        <v>-1.6445307980922308</v>
      </c>
      <c r="BK131" s="6">
        <f t="shared" ref="BK131:BK162" si="41">AF131-BA131</f>
        <v>-0.84534402166739964</v>
      </c>
      <c r="BT131" s="5">
        <v>-0.28055665813497982</v>
      </c>
      <c r="BU131" s="1">
        <v>-0.81418324473656878</v>
      </c>
      <c r="BV131" s="1">
        <v>-0.23357432084036062</v>
      </c>
      <c r="BW131" s="1">
        <v>-1.3423437404467331</v>
      </c>
      <c r="BX131" s="6">
        <v>-0.60006213655525364</v>
      </c>
      <c r="BY131" s="1"/>
      <c r="BZ131" s="1"/>
      <c r="CA131" s="1"/>
      <c r="CB131" s="1"/>
    </row>
    <row r="132" spans="1:80" x14ac:dyDescent="0.2">
      <c r="A132" s="5">
        <v>-1.1866177324120666</v>
      </c>
      <c r="B132" s="1">
        <v>1.7626977487649416</v>
      </c>
      <c r="C132" s="1">
        <v>4.928549543250943E-2</v>
      </c>
      <c r="D132" s="1">
        <v>0.75223077562773877</v>
      </c>
      <c r="E132" s="1">
        <v>-1.3861217919505011</v>
      </c>
      <c r="F132" s="1">
        <v>-0.31263468916847376</v>
      </c>
      <c r="G132" s="1">
        <v>-0.28037744813145782</v>
      </c>
      <c r="H132" s="1">
        <v>0.46852973459556807</v>
      </c>
      <c r="I132" s="1">
        <v>-0.42207509833263268</v>
      </c>
      <c r="J132" s="1">
        <v>-1.0632958983850995</v>
      </c>
      <c r="K132" s="1">
        <v>-0.73465740314802097</v>
      </c>
      <c r="L132" s="1">
        <v>-5.8878234212808071E-2</v>
      </c>
      <c r="M132" s="6">
        <v>-0.53147053647623144</v>
      </c>
      <c r="X132" s="5">
        <v>-1.5184654496418624</v>
      </c>
      <c r="Y132" s="1">
        <v>-2.2006176808796072</v>
      </c>
      <c r="Z132" s="1">
        <v>-2.9191308363487063</v>
      </c>
      <c r="AA132" s="1">
        <v>-2.4782624058933744</v>
      </c>
      <c r="AB132" s="6">
        <v>-1.3682134607968464</v>
      </c>
      <c r="AD132" s="5">
        <f t="shared" ref="AD132:AD180" si="42">(EXP(2*X132)-1)/(EXP(2*X132)+1)</f>
        <v>-0.90842986132400594</v>
      </c>
      <c r="AE132" s="1">
        <f t="shared" ref="AE132:AE180" si="43">(EXP(2*Y132)-1)/(EXP(2*Y132)+1)</f>
        <v>-0.9757727147657913</v>
      </c>
      <c r="AF132" s="1">
        <f t="shared" ref="AF132:AF180" si="44">(EXP(2*Z132)-1)/(EXP(2*Z132)+1)</f>
        <v>-0.99418912524083469</v>
      </c>
      <c r="AG132" s="1">
        <f t="shared" ref="AG132:AG180" si="45">(EXP(2*AA132)-1)/(EXP(2*AA132)+1)</f>
        <v>-0.98602367323765217</v>
      </c>
      <c r="AH132" s="6">
        <f t="shared" ref="AH132:AH180" si="46">(EXP(2*AB132)-1)/(EXP(2*AB132)+1)</f>
        <v>-0.87828440130644092</v>
      </c>
      <c r="AI132" s="1"/>
      <c r="AJ132" s="1"/>
      <c r="AK132" s="1"/>
      <c r="AL132" s="1"/>
      <c r="AM132" s="1"/>
      <c r="AN132" s="1"/>
      <c r="AO132" s="1"/>
      <c r="AP132" s="1"/>
      <c r="AQ132" s="5">
        <v>-3.5862410087137677</v>
      </c>
      <c r="AR132" s="1">
        <v>-0.89688492451924429</v>
      </c>
      <c r="AS132" s="6">
        <v>-1.611756593608364</v>
      </c>
      <c r="AT132" s="1"/>
      <c r="AU132" s="5">
        <f t="array" ref="AU132">EXP(AQ132)/(SUM(EXP(AQ132:AS132)))</f>
        <v>4.3620315163095336E-2</v>
      </c>
      <c r="AV132" s="1">
        <f t="array" ref="AV132">EXP(AR132)/(SUM(EXP(AR132:AT132)))</f>
        <v>0.25372930846972785</v>
      </c>
      <c r="AW132" s="6">
        <f t="array" ref="AW132">EXP(AS132)/(SUM(EXP(AS132:AU132)))</f>
        <v>8.8915290449753423E-2</v>
      </c>
      <c r="AY132" s="5">
        <v>0</v>
      </c>
      <c r="AZ132" s="1">
        <v>1</v>
      </c>
      <c r="BA132" s="6">
        <v>0</v>
      </c>
      <c r="BC132" s="5">
        <f t="shared" ref="BC132:BC180" si="47">-AY132*LOG(AU132)</f>
        <v>0</v>
      </c>
      <c r="BD132" s="1">
        <f t="shared" ref="BD132:BD180" si="48">-AZ132*LOG(AV132)</f>
        <v>0.59562936418738366</v>
      </c>
      <c r="BE132" s="6">
        <f t="shared" ref="BE132:BE180" si="49">-BA132*LOG(AW132)</f>
        <v>0</v>
      </c>
      <c r="BI132" s="5">
        <f t="shared" si="39"/>
        <v>-0.90842986132400594</v>
      </c>
      <c r="BJ132" s="1">
        <f t="shared" si="40"/>
        <v>-1.9757727147657913</v>
      </c>
      <c r="BK132" s="6">
        <f t="shared" si="41"/>
        <v>-0.99418912524083469</v>
      </c>
      <c r="BT132" s="5">
        <v>-0.18899609982357371</v>
      </c>
      <c r="BU132" s="1">
        <v>-7.5242114287909598E-2</v>
      </c>
      <c r="BV132" s="1">
        <v>-1.0704678917482663E-2</v>
      </c>
      <c r="BW132" s="1">
        <v>-4.8592769698250028E-2</v>
      </c>
      <c r="BX132" s="6">
        <v>-0.38301857101169079</v>
      </c>
      <c r="BY132" s="1"/>
      <c r="BZ132" s="1"/>
      <c r="CA132" s="1"/>
      <c r="CB132" s="1"/>
    </row>
    <row r="133" spans="1:80" x14ac:dyDescent="0.2">
      <c r="A133" s="5">
        <v>-0.17370046109288825</v>
      </c>
      <c r="B133" s="1">
        <v>-0.88540853074317116</v>
      </c>
      <c r="C133" s="1">
        <v>-0.17003495924217743</v>
      </c>
      <c r="D133" s="1">
        <v>-0.44890919352891084</v>
      </c>
      <c r="E133" s="1">
        <v>1.5628385144302461</v>
      </c>
      <c r="F133" s="1">
        <v>-1.2580103026574785</v>
      </c>
      <c r="G133" s="1">
        <v>-0.78236080930023344</v>
      </c>
      <c r="H133" s="1">
        <v>-1.2236095387553847</v>
      </c>
      <c r="I133" s="1">
        <v>-1.1404295917168545</v>
      </c>
      <c r="J133" s="1">
        <v>-0.41444092394235971</v>
      </c>
      <c r="K133" s="1">
        <v>-0.86627756461921612</v>
      </c>
      <c r="L133" s="1">
        <v>-1.8668050378579075</v>
      </c>
      <c r="M133" s="6">
        <v>-0.37224584954593026</v>
      </c>
      <c r="X133" s="5">
        <v>-3.5753626556788838</v>
      </c>
      <c r="Y133" s="1">
        <v>-4.3619886290965857</v>
      </c>
      <c r="Z133" s="1">
        <v>-4.2189397785738434</v>
      </c>
      <c r="AA133" s="1">
        <v>-3.7048453043995861</v>
      </c>
      <c r="AB133" s="6">
        <v>-5.8744421406415199</v>
      </c>
      <c r="AD133" s="5">
        <f t="shared" si="42"/>
        <v>-0.99843263923947834</v>
      </c>
      <c r="AE133" s="1">
        <f t="shared" si="43"/>
        <v>-0.99967477480355682</v>
      </c>
      <c r="AF133" s="1">
        <f t="shared" si="44"/>
        <v>-0.99956707621512586</v>
      </c>
      <c r="AG133" s="1">
        <f t="shared" si="45"/>
        <v>-0.99879001655712552</v>
      </c>
      <c r="AH133" s="6">
        <f t="shared" si="46"/>
        <v>-0.99998420386074627</v>
      </c>
      <c r="AI133" s="1"/>
      <c r="AJ133" s="1"/>
      <c r="AK133" s="1"/>
      <c r="AL133" s="1"/>
      <c r="AM133" s="1"/>
      <c r="AN133" s="1"/>
      <c r="AO133" s="1"/>
      <c r="AP133" s="1"/>
      <c r="AQ133" s="5">
        <v>-3.7839025826597963</v>
      </c>
      <c r="AR133" s="1">
        <v>-0.97231329178856796</v>
      </c>
      <c r="AS133" s="6">
        <v>-1.6495033211388879</v>
      </c>
      <c r="AT133" s="1"/>
      <c r="AU133" s="5">
        <f t="array" ref="AU133">EXP(AQ133)/(SUM(EXP(AQ133:AS133)))</f>
        <v>3.8331352277932176E-2</v>
      </c>
      <c r="AV133" s="1">
        <f t="array" ref="AV133">EXP(AR133)/(SUM(EXP(AR133:AT133)))</f>
        <v>0.24084219056368794</v>
      </c>
      <c r="AW133" s="6">
        <f t="array" ref="AW133">EXP(AS133)/(SUM(EXP(AS133:AU133)))</f>
        <v>8.6116676505850809E-2</v>
      </c>
      <c r="AY133" s="5">
        <v>0</v>
      </c>
      <c r="AZ133" s="1">
        <v>0</v>
      </c>
      <c r="BA133" s="6">
        <v>1</v>
      </c>
      <c r="BC133" s="5">
        <f t="shared" si="47"/>
        <v>0</v>
      </c>
      <c r="BD133" s="1">
        <f t="shared" si="48"/>
        <v>0</v>
      </c>
      <c r="BE133" s="6">
        <f t="shared" si="49"/>
        <v>1.06491273921805</v>
      </c>
      <c r="BI133" s="5">
        <f t="shared" si="39"/>
        <v>-0.99843263923947834</v>
      </c>
      <c r="BJ133" s="1">
        <f t="shared" si="40"/>
        <v>-0.99967477480355682</v>
      </c>
      <c r="BK133" s="6">
        <f t="shared" si="41"/>
        <v>-1.9995670762151259</v>
      </c>
      <c r="BT133" s="5">
        <v>-3.4869409738481389E-3</v>
      </c>
      <c r="BU133" s="1">
        <v>-9.4041324015893947E-4</v>
      </c>
      <c r="BV133" s="1">
        <v>-1.1148211798223276E-3</v>
      </c>
      <c r="BW133" s="1">
        <v>-6.7822879584638158E-3</v>
      </c>
      <c r="BX133" s="6">
        <v>-4.4324639150189952E-5</v>
      </c>
      <c r="BY133" s="1"/>
      <c r="BZ133" s="1"/>
      <c r="CA133" s="1"/>
      <c r="CB133" s="1"/>
    </row>
    <row r="134" spans="1:80" x14ac:dyDescent="0.2">
      <c r="A134" s="5">
        <v>-0.14899516179241881</v>
      </c>
      <c r="B134" s="1">
        <v>0.58675902803422053</v>
      </c>
      <c r="C134" s="1">
        <v>0.12239231365740505</v>
      </c>
      <c r="D134" s="1">
        <v>0.15166079104941396</v>
      </c>
      <c r="E134" s="1">
        <v>0.29899838312421162</v>
      </c>
      <c r="F134" s="1">
        <v>-1.5944999277976326</v>
      </c>
      <c r="G134" s="1">
        <v>-0.81247981097035993</v>
      </c>
      <c r="H134" s="1">
        <v>-0.98187535684810567</v>
      </c>
      <c r="I134" s="1">
        <v>-1.3331588460394506</v>
      </c>
      <c r="J134" s="1">
        <v>0.14790005390801531</v>
      </c>
      <c r="K134" s="1">
        <v>-0.95402433893334626</v>
      </c>
      <c r="L134" s="1">
        <v>-1.6831874718627022</v>
      </c>
      <c r="M134" s="6">
        <v>-0.69069522340653278</v>
      </c>
      <c r="X134" s="5">
        <v>-3.3932418932446113</v>
      </c>
      <c r="Y134" s="1">
        <v>-4.859483267335607</v>
      </c>
      <c r="Z134" s="1">
        <v>-4.1516030949756964</v>
      </c>
      <c r="AA134" s="1">
        <v>-3.8694280552335862</v>
      </c>
      <c r="AB134" s="6">
        <v>-5.3204329979833096</v>
      </c>
      <c r="AD134" s="5">
        <f t="shared" si="42"/>
        <v>-0.99774468336338085</v>
      </c>
      <c r="AE134" s="1">
        <f t="shared" si="43"/>
        <v>-0.99987974300550797</v>
      </c>
      <c r="AF134" s="1">
        <f t="shared" si="44"/>
        <v>-0.99950468007945292</v>
      </c>
      <c r="AG134" s="1">
        <f t="shared" si="45"/>
        <v>-0.99912924020913607</v>
      </c>
      <c r="AH134" s="6">
        <f t="shared" si="46"/>
        <v>-0.99995216451038726</v>
      </c>
      <c r="AI134" s="1"/>
      <c r="AJ134" s="1"/>
      <c r="AK134" s="1"/>
      <c r="AL134" s="1"/>
      <c r="AM134" s="1"/>
      <c r="AN134" s="1"/>
      <c r="AO134" s="1"/>
      <c r="AP134" s="1"/>
      <c r="AQ134" s="5">
        <v>-3.7836254158032996</v>
      </c>
      <c r="AR134" s="1">
        <v>-0.97231169287893482</v>
      </c>
      <c r="AS134" s="6">
        <v>-1.6498208162380092</v>
      </c>
      <c r="AT134" s="1"/>
      <c r="AU134" s="5">
        <f t="array" ref="AU134">EXP(AQ134)/(SUM(EXP(AQ134:AS134)))</f>
        <v>3.8345474999402059E-2</v>
      </c>
      <c r="AV134" s="1">
        <f t="array" ref="AV134">EXP(AR134)/(SUM(EXP(AR134:AT134)))</f>
        <v>0.24085183804976476</v>
      </c>
      <c r="AW134" s="6">
        <f t="array" ref="AW134">EXP(AS134)/(SUM(EXP(AS134:AU134)))</f>
        <v>8.6091126501588372E-2</v>
      </c>
      <c r="AY134" s="5">
        <v>0</v>
      </c>
      <c r="AZ134" s="1">
        <v>0</v>
      </c>
      <c r="BA134" s="6">
        <v>1</v>
      </c>
      <c r="BC134" s="5">
        <f t="shared" si="47"/>
        <v>0</v>
      </c>
      <c r="BD134" s="1">
        <f t="shared" si="48"/>
        <v>0</v>
      </c>
      <c r="BE134" s="6">
        <f t="shared" si="49"/>
        <v>1.0650416094057118</v>
      </c>
      <c r="BI134" s="5">
        <f t="shared" si="39"/>
        <v>-0.99774468336338085</v>
      </c>
      <c r="BJ134" s="1">
        <f t="shared" si="40"/>
        <v>-0.99987974300550797</v>
      </c>
      <c r="BK134" s="6">
        <f t="shared" si="41"/>
        <v>-1.9995046800794529</v>
      </c>
      <c r="BT134" s="5">
        <v>-5.0126932254382665E-3</v>
      </c>
      <c r="BU134" s="1">
        <v>-3.4763142444438106E-4</v>
      </c>
      <c r="BV134" s="1">
        <v>-1.2751245185747598E-3</v>
      </c>
      <c r="BW134" s="1">
        <v>-4.8806114906238783E-3</v>
      </c>
      <c r="BX134" s="6">
        <v>-1.3419547627850721E-4</v>
      </c>
      <c r="BY134" s="1"/>
      <c r="BZ134" s="1"/>
      <c r="CA134" s="1"/>
      <c r="CB134" s="1"/>
    </row>
    <row r="135" spans="1:80" x14ac:dyDescent="0.2">
      <c r="A135" s="5">
        <v>-0.23546370934405633</v>
      </c>
      <c r="B135" s="1">
        <v>-2.3651910971039511E-2</v>
      </c>
      <c r="C135" s="1">
        <v>0.12239231365740505</v>
      </c>
      <c r="D135" s="1">
        <v>1.3528007602060637</v>
      </c>
      <c r="E135" s="1">
        <v>-0.12228166064446655</v>
      </c>
      <c r="F135" s="1">
        <v>-1.8348496600405999</v>
      </c>
      <c r="G135" s="1">
        <v>-0.94299548487424145</v>
      </c>
      <c r="H135" s="1">
        <v>-0.74014117494082643</v>
      </c>
      <c r="I135" s="1">
        <v>-1.3331588460394506</v>
      </c>
      <c r="J135" s="1">
        <v>0.27767104879656324</v>
      </c>
      <c r="K135" s="1">
        <v>-1.3050114361898664</v>
      </c>
      <c r="L135" s="1">
        <v>-1.767934040783566</v>
      </c>
      <c r="M135" s="6">
        <v>-0.59516041124835195</v>
      </c>
      <c r="X135" s="5">
        <v>-3.5549848485813906</v>
      </c>
      <c r="Y135" s="1">
        <v>-4.7634967145205716</v>
      </c>
      <c r="Z135" s="1">
        <v>-4.1872969330852392</v>
      </c>
      <c r="AA135" s="1">
        <v>-3.9128086485224407</v>
      </c>
      <c r="AB135" s="6">
        <v>-5.5519298260160515</v>
      </c>
      <c r="AD135" s="5">
        <f t="shared" si="42"/>
        <v>-0.99836749413284742</v>
      </c>
      <c r="AE135" s="1">
        <f t="shared" si="43"/>
        <v>-0.99985429391826952</v>
      </c>
      <c r="AF135" s="1">
        <f t="shared" si="44"/>
        <v>-0.99953879932801704</v>
      </c>
      <c r="AG135" s="1">
        <f t="shared" si="45"/>
        <v>-0.99920157491049999</v>
      </c>
      <c r="AH135" s="6">
        <f t="shared" si="46"/>
        <v>-0.99996989223739086</v>
      </c>
      <c r="AI135" s="1"/>
      <c r="AJ135" s="1"/>
      <c r="AK135" s="1"/>
      <c r="AL135" s="1"/>
      <c r="AM135" s="1"/>
      <c r="AN135" s="1"/>
      <c r="AO135" s="1"/>
      <c r="AP135" s="1"/>
      <c r="AQ135" s="5">
        <v>-3.7843095901832777</v>
      </c>
      <c r="AR135" s="1">
        <v>-0.97236445801459181</v>
      </c>
      <c r="AS135" s="6">
        <v>-1.6499170103079315</v>
      </c>
      <c r="AT135" s="1"/>
      <c r="AU135" s="5">
        <f t="array" ref="AU135">EXP(AQ135)/(SUM(EXP(AQ135:AS135)))</f>
        <v>3.8322737582948734E-2</v>
      </c>
      <c r="AV135" s="1">
        <f t="array" ref="AV135">EXP(AR135)/(SUM(EXP(AR135:AT135)))</f>
        <v>0.24084502437081592</v>
      </c>
      <c r="AW135" s="6">
        <f t="array" ref="AW135">EXP(AS135)/(SUM(EXP(AS135:AU135)))</f>
        <v>8.608446986489017E-2</v>
      </c>
      <c r="AY135" s="5">
        <v>0</v>
      </c>
      <c r="AZ135" s="1">
        <v>0</v>
      </c>
      <c r="BA135" s="6">
        <v>1</v>
      </c>
      <c r="BC135" s="5">
        <f t="shared" si="47"/>
        <v>0</v>
      </c>
      <c r="BD135" s="1">
        <f t="shared" si="48"/>
        <v>0</v>
      </c>
      <c r="BE135" s="6">
        <f t="shared" si="49"/>
        <v>1.0650751907104787</v>
      </c>
      <c r="BI135" s="5">
        <f t="shared" si="39"/>
        <v>-0.99836749413284742</v>
      </c>
      <c r="BJ135" s="1">
        <f t="shared" si="40"/>
        <v>-0.99985429391826952</v>
      </c>
      <c r="BK135" s="6">
        <f t="shared" si="41"/>
        <v>-1.9995387993280169</v>
      </c>
      <c r="BT135" s="5">
        <v>-3.6315841970995912E-3</v>
      </c>
      <c r="BU135" s="1">
        <v>-4.2135669449163733E-4</v>
      </c>
      <c r="BV135" s="1">
        <v>-1.1875918475606844E-3</v>
      </c>
      <c r="BW135" s="1">
        <v>-4.4761889802599746E-3</v>
      </c>
      <c r="BX135" s="6">
        <v>-8.4485775843547246E-5</v>
      </c>
      <c r="BY135" s="1"/>
      <c r="BZ135" s="1"/>
      <c r="CA135" s="1"/>
      <c r="CB135" s="1"/>
    </row>
    <row r="136" spans="1:80" x14ac:dyDescent="0.2">
      <c r="A136" s="5">
        <v>-0.37134285549663049</v>
      </c>
      <c r="B136" s="1">
        <v>1.0894503895679637</v>
      </c>
      <c r="C136" s="1">
        <v>-2.3821322792386187E-2</v>
      </c>
      <c r="D136" s="1">
        <v>0.60208827948315757</v>
      </c>
      <c r="E136" s="1">
        <v>0.43942506438043771</v>
      </c>
      <c r="F136" s="1">
        <v>-0.95356730848305338</v>
      </c>
      <c r="G136" s="1">
        <v>-0.83255914541711096</v>
      </c>
      <c r="H136" s="1">
        <v>-1.5459217812984229</v>
      </c>
      <c r="I136" s="1">
        <v>-1.3156380047373963</v>
      </c>
      <c r="J136" s="1">
        <v>-2.5127939276715527E-2</v>
      </c>
      <c r="K136" s="1">
        <v>-0.77853079030508598</v>
      </c>
      <c r="L136" s="1">
        <v>-1.8668050378579075</v>
      </c>
      <c r="M136" s="6">
        <v>-0.46778066170411098</v>
      </c>
      <c r="X136" s="5">
        <v>-3.0186590195718765</v>
      </c>
      <c r="Y136" s="1">
        <v>-4.716752737750026</v>
      </c>
      <c r="Z136" s="1">
        <v>-3.4720554872097851</v>
      </c>
      <c r="AA136" s="1">
        <v>-3.4699243837732774</v>
      </c>
      <c r="AB136" s="6">
        <v>-4.7511111530715393</v>
      </c>
      <c r="AD136" s="5">
        <f t="shared" si="42"/>
        <v>-0.99523546801822904</v>
      </c>
      <c r="AE136" s="1">
        <f t="shared" si="43"/>
        <v>-0.9998400162467409</v>
      </c>
      <c r="AF136" s="1">
        <f t="shared" si="44"/>
        <v>-0.99807326347401215</v>
      </c>
      <c r="AG136" s="1">
        <f t="shared" si="45"/>
        <v>-0.99806504176055666</v>
      </c>
      <c r="AH136" s="6">
        <f t="shared" si="46"/>
        <v>-0.99985063981326017</v>
      </c>
      <c r="AI136" s="1"/>
      <c r="AJ136" s="1"/>
      <c r="AK136" s="1"/>
      <c r="AL136" s="1"/>
      <c r="AM136" s="1"/>
      <c r="AN136" s="1"/>
      <c r="AO136" s="1"/>
      <c r="AP136" s="1"/>
      <c r="AQ136" s="5">
        <v>-3.7794894149028644</v>
      </c>
      <c r="AR136" s="1">
        <v>-0.97194728193101609</v>
      </c>
      <c r="AS136" s="6">
        <v>-1.6481568539128355</v>
      </c>
      <c r="AT136" s="1"/>
      <c r="AU136" s="5">
        <f t="array" ref="AU136">EXP(AQ136)/(SUM(EXP(AQ136:AS136)))</f>
        <v>3.8468594507589847E-2</v>
      </c>
      <c r="AV136" s="1">
        <f t="array" ref="AV136">EXP(AR136)/(SUM(EXP(AR136:AT136)))</f>
        <v>0.24086941039912119</v>
      </c>
      <c r="AW136" s="6">
        <f t="array" ref="AW136">EXP(AS136)/(SUM(EXP(AS136:AU136)))</f>
        <v>8.6217193170022882E-2</v>
      </c>
      <c r="AY136" s="5">
        <v>0</v>
      </c>
      <c r="AZ136" s="1">
        <v>0</v>
      </c>
      <c r="BA136" s="6">
        <v>1</v>
      </c>
      <c r="BC136" s="5">
        <f t="shared" si="47"/>
        <v>0</v>
      </c>
      <c r="BD136" s="1">
        <f t="shared" si="48"/>
        <v>0</v>
      </c>
      <c r="BE136" s="6">
        <f t="shared" si="49"/>
        <v>1.0644061198562065</v>
      </c>
      <c r="BI136" s="5">
        <f t="shared" si="39"/>
        <v>-0.99523546801822904</v>
      </c>
      <c r="BJ136" s="1">
        <f t="shared" si="40"/>
        <v>-0.9998400162467409</v>
      </c>
      <c r="BK136" s="6">
        <f t="shared" si="41"/>
        <v>-1.9980732634740122</v>
      </c>
      <c r="BT136" s="5">
        <v>-1.0552282603468143E-2</v>
      </c>
      <c r="BU136" s="1">
        <v>-4.6167750373108545E-4</v>
      </c>
      <c r="BV136" s="1">
        <v>-4.9498781893149149E-3</v>
      </c>
      <c r="BW136" s="1">
        <v>-1.0826385461048601E-2</v>
      </c>
      <c r="BX136" s="6">
        <v>-4.1846447664574296E-4</v>
      </c>
      <c r="BY136" s="1"/>
      <c r="BZ136" s="1"/>
      <c r="CA136" s="1"/>
      <c r="CB136" s="1"/>
    </row>
    <row r="137" spans="1:80" x14ac:dyDescent="0.2">
      <c r="A137" s="5">
        <v>-0.60604319885107349</v>
      </c>
      <c r="B137" s="1">
        <v>-0.98415147675872805</v>
      </c>
      <c r="C137" s="1">
        <v>-0.42590882302931127</v>
      </c>
      <c r="D137" s="1">
        <v>-0.59905168967349209</v>
      </c>
      <c r="E137" s="1">
        <v>-1.0350550888099359</v>
      </c>
      <c r="F137" s="1">
        <v>-0.47286784399711873</v>
      </c>
      <c r="G137" s="1">
        <v>-1.4550185132663926</v>
      </c>
      <c r="H137" s="1">
        <v>1.9189348260392418</v>
      </c>
      <c r="I137" s="1">
        <v>-0.5972835113531747</v>
      </c>
      <c r="J137" s="1">
        <v>0.16952855305610656</v>
      </c>
      <c r="K137" s="1">
        <v>-0.91015095177628125</v>
      </c>
      <c r="L137" s="1">
        <v>-1.556067618481406</v>
      </c>
      <c r="M137" s="6">
        <v>-0.30855597477380975</v>
      </c>
      <c r="X137" s="5">
        <v>-1.9835651682259885</v>
      </c>
      <c r="Y137" s="1">
        <v>-2.1562032165780143</v>
      </c>
      <c r="Z137" s="1">
        <v>-3.6344181116454486</v>
      </c>
      <c r="AA137" s="1">
        <v>-3.5419668678467571</v>
      </c>
      <c r="AB137" s="6">
        <v>-3.175758632668396</v>
      </c>
      <c r="AD137" s="5">
        <f t="shared" si="42"/>
        <v>-0.96284786083174712</v>
      </c>
      <c r="AE137" s="1">
        <f t="shared" si="43"/>
        <v>-0.97355191466779434</v>
      </c>
      <c r="AF137" s="1">
        <f t="shared" si="44"/>
        <v>-0.99860712555712261</v>
      </c>
      <c r="AG137" s="1">
        <f t="shared" si="45"/>
        <v>-0.99832446820100063</v>
      </c>
      <c r="AH137" s="6">
        <f t="shared" si="46"/>
        <v>-0.99651787543560566</v>
      </c>
      <c r="AI137" s="1"/>
      <c r="AJ137" s="1"/>
      <c r="AK137" s="1"/>
      <c r="AL137" s="1"/>
      <c r="AM137" s="1"/>
      <c r="AN137" s="1"/>
      <c r="AO137" s="1"/>
      <c r="AP137" s="1"/>
      <c r="AQ137" s="5">
        <v>-3.7216278396335065</v>
      </c>
      <c r="AR137" s="1">
        <v>-0.95930309756648047</v>
      </c>
      <c r="AS137" s="6">
        <v>-1.6446970387390059</v>
      </c>
      <c r="AT137" s="1"/>
      <c r="AU137" s="5">
        <f t="array" ref="AU137">EXP(AQ137)/(SUM(EXP(AQ137:AS137)))</f>
        <v>4.0295680835502758E-2</v>
      </c>
      <c r="AV137" s="1">
        <f t="array" ref="AV137">EXP(AR137)/(SUM(EXP(AR137:AT137)))</f>
        <v>0.24308610272959108</v>
      </c>
      <c r="AW137" s="6">
        <f t="array" ref="AW137">EXP(AS137)/(SUM(EXP(AS137:AU137)))</f>
        <v>8.6416589590698742E-2</v>
      </c>
      <c r="AY137" s="5">
        <v>0</v>
      </c>
      <c r="AZ137" s="1">
        <v>0</v>
      </c>
      <c r="BA137" s="6">
        <v>1</v>
      </c>
      <c r="BC137" s="5">
        <f t="shared" si="47"/>
        <v>0</v>
      </c>
      <c r="BD137" s="1">
        <f t="shared" si="48"/>
        <v>0</v>
      </c>
      <c r="BE137" s="6">
        <f t="shared" si="49"/>
        <v>1.0634028770107438</v>
      </c>
      <c r="BI137" s="5">
        <f t="shared" si="39"/>
        <v>-0.96284786083174712</v>
      </c>
      <c r="BJ137" s="1">
        <f t="shared" si="40"/>
        <v>-0.97355191466779434</v>
      </c>
      <c r="BK137" s="6">
        <f t="shared" si="41"/>
        <v>-1.9986071255571227</v>
      </c>
      <c r="BT137" s="5">
        <v>-7.8436775825589028E-2</v>
      </c>
      <c r="BU137" s="1">
        <v>-7.3339778535365205E-2</v>
      </c>
      <c r="BV137" s="1">
        <v>-3.532892549956701E-3</v>
      </c>
      <c r="BW137" s="1">
        <v>-9.2892408015837671E-3</v>
      </c>
      <c r="BX137" s="6">
        <v>-9.5146738227416573E-3</v>
      </c>
      <c r="BY137" s="1"/>
      <c r="BZ137" s="1"/>
      <c r="CA137" s="1"/>
      <c r="CB137" s="1"/>
    </row>
    <row r="138" spans="1:80" x14ac:dyDescent="0.2">
      <c r="A138" s="5">
        <v>-0.49486935199896881</v>
      </c>
      <c r="B138" s="1">
        <v>0.11099756086835599</v>
      </c>
      <c r="C138" s="1">
        <v>-0.60867586859154954</v>
      </c>
      <c r="D138" s="1">
        <v>-0.29876669738432965</v>
      </c>
      <c r="E138" s="1">
        <v>-0.40313502315691868</v>
      </c>
      <c r="F138" s="1">
        <v>-1.081753832345969</v>
      </c>
      <c r="G138" s="1">
        <v>-1.3747011754793883</v>
      </c>
      <c r="H138" s="1">
        <v>2.1606690079465212</v>
      </c>
      <c r="I138" s="1">
        <v>-1.1404295917168545</v>
      </c>
      <c r="J138" s="1">
        <v>0.88326902494312043</v>
      </c>
      <c r="K138" s="1">
        <v>-0.99789772609041139</v>
      </c>
      <c r="L138" s="1">
        <v>-1.4571966214070644</v>
      </c>
      <c r="M138" s="6">
        <v>-0.16525375653653862</v>
      </c>
      <c r="X138" s="5">
        <v>-1.9185432496884078</v>
      </c>
      <c r="Y138" s="1">
        <v>-2.0813891662404016</v>
      </c>
      <c r="Z138" s="1">
        <v>-2.5040800146886313</v>
      </c>
      <c r="AA138" s="1">
        <v>-2.7696881644351969</v>
      </c>
      <c r="AB138" s="6">
        <v>-3.0351099650932087</v>
      </c>
      <c r="AD138" s="5">
        <f t="shared" si="42"/>
        <v>-0.95779711019857527</v>
      </c>
      <c r="AE138" s="1">
        <f t="shared" si="43"/>
        <v>-0.96934855664900677</v>
      </c>
      <c r="AF138" s="1">
        <f t="shared" si="44"/>
        <v>-0.98672235923810014</v>
      </c>
      <c r="AG138" s="1">
        <f t="shared" si="45"/>
        <v>-0.99217279995767138</v>
      </c>
      <c r="AH138" s="6">
        <f t="shared" si="46"/>
        <v>-0.99538932378853284</v>
      </c>
      <c r="AI138" s="1"/>
      <c r="AJ138" s="1"/>
      <c r="AK138" s="1"/>
      <c r="AL138" s="1"/>
      <c r="AM138" s="1"/>
      <c r="AN138" s="1"/>
      <c r="AO138" s="1"/>
      <c r="AP138" s="1"/>
      <c r="AQ138" s="5">
        <v>-3.701517529343469</v>
      </c>
      <c r="AR138" s="1">
        <v>-0.95617168413334863</v>
      </c>
      <c r="AS138" s="6">
        <v>-1.6333786465766664</v>
      </c>
      <c r="AT138" s="1"/>
      <c r="AU138" s="5">
        <f t="array" ref="AU138">EXP(AQ138)/(SUM(EXP(AQ138:AS138)))</f>
        <v>4.0849530330051419E-2</v>
      </c>
      <c r="AV138" s="1">
        <f t="array" ref="AV138">EXP(AR138)/(SUM(EXP(AR138:AT138)))</f>
        <v>0.24332373452731931</v>
      </c>
      <c r="AW138" s="6">
        <f t="array" ref="AW138">EXP(AS138)/(SUM(EXP(AS138:AU138)))</f>
        <v>8.7291842309364653E-2</v>
      </c>
      <c r="AY138" s="5">
        <v>0</v>
      </c>
      <c r="AZ138" s="1">
        <v>0</v>
      </c>
      <c r="BA138" s="6">
        <v>1</v>
      </c>
      <c r="BC138" s="5">
        <f t="shared" si="47"/>
        <v>0</v>
      </c>
      <c r="BD138" s="1">
        <f t="shared" si="48"/>
        <v>0</v>
      </c>
      <c r="BE138" s="6">
        <f t="shared" si="49"/>
        <v>1.0590263405506444</v>
      </c>
      <c r="BI138" s="5">
        <f t="shared" si="39"/>
        <v>-0.95779711019857527</v>
      </c>
      <c r="BJ138" s="1">
        <f t="shared" si="40"/>
        <v>-0.96934855664900677</v>
      </c>
      <c r="BK138" s="6">
        <f t="shared" si="41"/>
        <v>-1.9867223592381</v>
      </c>
      <c r="BT138" s="5">
        <v>-8.8408365065241246E-2</v>
      </c>
      <c r="BU138" s="1">
        <v>-8.437821772486967E-2</v>
      </c>
      <c r="BV138" s="1">
        <v>-3.3289049104145124E-2</v>
      </c>
      <c r="BW138" s="1">
        <v>-4.3012467884014936E-2</v>
      </c>
      <c r="BX138" s="6">
        <v>-1.2527306407415987E-2</v>
      </c>
      <c r="BY138" s="1"/>
      <c r="BZ138" s="1"/>
      <c r="CA138" s="1"/>
      <c r="CB138" s="1"/>
    </row>
    <row r="139" spans="1:80" x14ac:dyDescent="0.2">
      <c r="A139" s="5">
        <v>-0.92721208975715408</v>
      </c>
      <c r="B139" s="1">
        <v>2.1397162699152492</v>
      </c>
      <c r="C139" s="1">
        <v>0.63414004123167433</v>
      </c>
      <c r="D139" s="1">
        <v>0.45194578333857638</v>
      </c>
      <c r="E139" s="1">
        <v>-0.75420172629748383</v>
      </c>
      <c r="F139" s="1">
        <v>-1.466313403934717</v>
      </c>
      <c r="G139" s="1">
        <v>-1.5654548527235232</v>
      </c>
      <c r="H139" s="1">
        <v>1.3548884015889247</v>
      </c>
      <c r="I139" s="1">
        <v>-1.385721369945613</v>
      </c>
      <c r="J139" s="1">
        <v>-0.52258341968281619</v>
      </c>
      <c r="K139" s="1">
        <v>-0.91015095177628125</v>
      </c>
      <c r="L139" s="1">
        <v>-1.895053894164862</v>
      </c>
      <c r="M139" s="6">
        <v>-8.5641413071387978E-2</v>
      </c>
      <c r="X139" s="5">
        <v>-1.9657734906479816</v>
      </c>
      <c r="Y139" s="1">
        <v>-3.2007377701544972</v>
      </c>
      <c r="Z139" s="1">
        <v>-4.0441226637762755</v>
      </c>
      <c r="AA139" s="1">
        <v>-3.9606030467895454</v>
      </c>
      <c r="AB139" s="6">
        <v>-3.8093842819518549</v>
      </c>
      <c r="AD139" s="5">
        <f t="shared" si="42"/>
        <v>-0.96152794887067672</v>
      </c>
      <c r="AE139" s="1">
        <f t="shared" si="43"/>
        <v>-0.99668728138324691</v>
      </c>
      <c r="AF139" s="1">
        <f t="shared" si="44"/>
        <v>-0.99938593220956218</v>
      </c>
      <c r="AG139" s="1">
        <f t="shared" si="45"/>
        <v>-0.99927433480357553</v>
      </c>
      <c r="AH139" s="6">
        <f t="shared" si="46"/>
        <v>-0.99901818966424705</v>
      </c>
      <c r="AI139" s="1"/>
      <c r="AJ139" s="1"/>
      <c r="AK139" s="1"/>
      <c r="AL139" s="1"/>
      <c r="AM139" s="1"/>
      <c r="AN139" s="1"/>
      <c r="AO139" s="1"/>
      <c r="AP139" s="1"/>
      <c r="AQ139" s="5">
        <v>-3.7440180260882978</v>
      </c>
      <c r="AR139" s="1">
        <v>-0.96796906107494973</v>
      </c>
      <c r="AS139" s="6">
        <v>-1.6487686182470611</v>
      </c>
      <c r="AT139" s="1"/>
      <c r="AU139" s="5">
        <f t="array" ref="AU139">EXP(AQ139)/(SUM(EXP(AQ139:AS139)))</f>
        <v>3.9709441958320039E-2</v>
      </c>
      <c r="AV139" s="1">
        <f t="array" ref="AV139">EXP(AR139)/(SUM(EXP(AR139:AT139)))</f>
        <v>0.24161566596387576</v>
      </c>
      <c r="AW139" s="6">
        <f t="array" ref="AW139">EXP(AS139)/(SUM(EXP(AS139:AU139)))</f>
        <v>8.6119211986028371E-2</v>
      </c>
      <c r="AY139" s="5">
        <v>0</v>
      </c>
      <c r="AZ139" s="1">
        <v>0</v>
      </c>
      <c r="BA139" s="6">
        <v>1</v>
      </c>
      <c r="BC139" s="5">
        <f t="shared" si="47"/>
        <v>0</v>
      </c>
      <c r="BD139" s="1">
        <f t="shared" si="48"/>
        <v>0</v>
      </c>
      <c r="BE139" s="6">
        <f t="shared" si="49"/>
        <v>1.0648999527417842</v>
      </c>
      <c r="BI139" s="5">
        <f t="shared" si="39"/>
        <v>-0.96152794887067672</v>
      </c>
      <c r="BJ139" s="1">
        <f t="shared" si="40"/>
        <v>-0.99668728138324691</v>
      </c>
      <c r="BK139" s="6">
        <f t="shared" si="41"/>
        <v>-1.9993859322095622</v>
      </c>
      <c r="BT139" s="5">
        <v>-8.1207506765015092E-2</v>
      </c>
      <c r="BU139" s="1">
        <v>-9.3357785854158246E-3</v>
      </c>
      <c r="BV139" s="1">
        <v>-1.5594336400428686E-3</v>
      </c>
      <c r="BW139" s="1">
        <v>-4.0252008898362442E-3</v>
      </c>
      <c r="BX139" s="6">
        <v>-2.7071923201133492E-3</v>
      </c>
      <c r="BY139" s="1"/>
      <c r="BZ139" s="1"/>
      <c r="CA139" s="1"/>
      <c r="CB139" s="1"/>
    </row>
    <row r="140" spans="1:80" x14ac:dyDescent="0.2">
      <c r="A140" s="5">
        <v>-0.58133789955060633</v>
      </c>
      <c r="B140" s="1">
        <v>2.848870154936066</v>
      </c>
      <c r="C140" s="1">
        <v>0.99967413235615243</v>
      </c>
      <c r="D140" s="1">
        <v>1.653085752495226</v>
      </c>
      <c r="E140" s="1">
        <v>-0.26270834190069259</v>
      </c>
      <c r="F140" s="1">
        <v>-0.8093574691372728</v>
      </c>
      <c r="G140" s="1">
        <v>-1.4349391788196415</v>
      </c>
      <c r="H140" s="1">
        <v>2.1606690079465212</v>
      </c>
      <c r="I140" s="1">
        <v>-0.86009613088398729</v>
      </c>
      <c r="J140" s="1">
        <v>-2.5127939276715527E-2</v>
      </c>
      <c r="K140" s="1">
        <v>-0.60303724167682615</v>
      </c>
      <c r="L140" s="1">
        <v>-1.3018279117188138</v>
      </c>
      <c r="M140" s="6">
        <v>-0.73846262948562313</v>
      </c>
      <c r="X140" s="5">
        <v>0.12813664064569746</v>
      </c>
      <c r="Y140" s="1">
        <v>-0.24057573304385393</v>
      </c>
      <c r="Z140" s="1">
        <v>5.3316983246676497E-2</v>
      </c>
      <c r="AA140" s="1">
        <v>-0.5442660637277783</v>
      </c>
      <c r="AB140" s="6">
        <v>-1.0252963479672763</v>
      </c>
      <c r="AD140" s="5">
        <f t="shared" si="42"/>
        <v>0.12743992426463358</v>
      </c>
      <c r="AE140" s="1">
        <f t="shared" si="43"/>
        <v>-0.23603947965592931</v>
      </c>
      <c r="AF140" s="1">
        <f t="shared" si="44"/>
        <v>5.3266519218973345E-2</v>
      </c>
      <c r="AG140" s="1">
        <f t="shared" si="45"/>
        <v>-0.49621042174344326</v>
      </c>
      <c r="AH140" s="6">
        <f t="shared" si="46"/>
        <v>-0.77201498729656637</v>
      </c>
      <c r="AI140" s="1"/>
      <c r="AJ140" s="1"/>
      <c r="AK140" s="1"/>
      <c r="AL140" s="1"/>
      <c r="AM140" s="1"/>
      <c r="AN140" s="1"/>
      <c r="AO140" s="1"/>
      <c r="AP140" s="1"/>
      <c r="AQ140" s="5">
        <v>-0.92496726508089444</v>
      </c>
      <c r="AR140" s="1">
        <v>-0.45276025483611504</v>
      </c>
      <c r="AS140" s="6">
        <v>-0.61484356795486739</v>
      </c>
      <c r="AT140" s="1"/>
      <c r="AU140" s="5">
        <f t="array" ref="AU140">EXP(AQ140)/(SUM(EXP(AQ140:AS140)))</f>
        <v>0.25207183686408419</v>
      </c>
      <c r="AV140" s="1">
        <f t="array" ref="AV140">EXP(AR140)/(SUM(EXP(AR140:AT140)))</f>
        <v>0.2921399061759602</v>
      </c>
      <c r="AW140" s="6">
        <f t="array" ref="AW140">EXP(AS140)/(SUM(EXP(AS140:AU140)))</f>
        <v>0.19124383155314628</v>
      </c>
      <c r="AY140" s="5">
        <v>0</v>
      </c>
      <c r="AZ140" s="1">
        <v>0</v>
      </c>
      <c r="BA140" s="6">
        <v>1</v>
      </c>
      <c r="BC140" s="5">
        <f t="shared" si="47"/>
        <v>0</v>
      </c>
      <c r="BD140" s="1">
        <f t="shared" si="48"/>
        <v>0</v>
      </c>
      <c r="BE140" s="6">
        <f t="shared" si="49"/>
        <v>0.71841256383778784</v>
      </c>
      <c r="BI140" s="5">
        <f t="shared" si="39"/>
        <v>0.12743992426463358</v>
      </c>
      <c r="BJ140" s="1">
        <f t="shared" si="40"/>
        <v>-0.23603947965592931</v>
      </c>
      <c r="BK140" s="6">
        <f t="shared" si="41"/>
        <v>-0.9467334807810267</v>
      </c>
      <c r="BT140" s="5">
        <v>8.9938320715959461E-2</v>
      </c>
      <c r="BU140" s="1">
        <v>-5.7855985363067956E-2</v>
      </c>
      <c r="BV140" s="1">
        <v>-0.31110159913677693</v>
      </c>
      <c r="BW140" s="1">
        <v>-0.63443166729295242</v>
      </c>
      <c r="BX140" s="6">
        <v>-7.532512470888289E-2</v>
      </c>
      <c r="BY140" s="1"/>
      <c r="BZ140" s="1"/>
      <c r="CA140" s="1"/>
      <c r="CB140" s="1"/>
    </row>
    <row r="141" spans="1:80" x14ac:dyDescent="0.2">
      <c r="A141" s="5">
        <v>0.60451646687184701</v>
      </c>
      <c r="B141" s="1">
        <v>1.1253569153918026</v>
      </c>
      <c r="C141" s="1">
        <v>-0.64522927770399818</v>
      </c>
      <c r="D141" s="1">
        <v>1.5182949048327572E-3</v>
      </c>
      <c r="E141" s="1">
        <v>-0.82441506692559685</v>
      </c>
      <c r="F141" s="1">
        <v>-1.081753832345969</v>
      </c>
      <c r="G141" s="1">
        <v>-1.5554151855001477</v>
      </c>
      <c r="H141" s="1">
        <v>1.7577787047677225</v>
      </c>
      <c r="I141" s="1">
        <v>-1.2455546395291794</v>
      </c>
      <c r="J141" s="1">
        <v>0.27767104879656324</v>
      </c>
      <c r="K141" s="1">
        <v>-0.64691062883389072</v>
      </c>
      <c r="L141" s="1">
        <v>-1.1182103457236083</v>
      </c>
      <c r="M141" s="6">
        <v>-0.53147053647623144</v>
      </c>
      <c r="X141" s="5">
        <v>-0.83570465529036564</v>
      </c>
      <c r="Y141" s="1">
        <v>-1.645338817402334</v>
      </c>
      <c r="Z141" s="1">
        <v>-2.2711774847419317</v>
      </c>
      <c r="AA141" s="1">
        <v>-2.6191340264731031</v>
      </c>
      <c r="AB141" s="6">
        <v>-2.408752426663487</v>
      </c>
      <c r="AD141" s="5">
        <f t="shared" si="42"/>
        <v>-0.68352725679992998</v>
      </c>
      <c r="AE141" s="1">
        <f t="shared" si="43"/>
        <v>-0.92821522090672037</v>
      </c>
      <c r="AF141" s="1">
        <f t="shared" si="44"/>
        <v>-0.97892778214896392</v>
      </c>
      <c r="AG141" s="1">
        <f t="shared" si="45"/>
        <v>-0.98943719352709214</v>
      </c>
      <c r="AH141" s="6">
        <f t="shared" si="46"/>
        <v>-0.98395586776015209</v>
      </c>
      <c r="AI141" s="1"/>
      <c r="AJ141" s="1"/>
      <c r="AK141" s="1"/>
      <c r="AL141" s="1"/>
      <c r="AM141" s="1"/>
      <c r="AN141" s="1"/>
      <c r="AO141" s="1"/>
      <c r="AP141" s="1"/>
      <c r="AQ141" s="5">
        <v>-3.3771655656483546</v>
      </c>
      <c r="AR141" s="1">
        <v>-0.91517510451719697</v>
      </c>
      <c r="AS141" s="6">
        <v>-1.616509831608723</v>
      </c>
      <c r="AT141" s="1"/>
      <c r="AU141" s="5">
        <f t="array" ref="AU141">EXP(AQ141)/(SUM(EXP(AQ141:AS141)))</f>
        <v>5.3924685026958873E-2</v>
      </c>
      <c r="AV141" s="1">
        <f t="array" ref="AV141">EXP(AR141)/(SUM(EXP(AR141:AT141)))</f>
        <v>0.25042977337277139</v>
      </c>
      <c r="AW141" s="6">
        <f t="array" ref="AW141">EXP(AS141)/(SUM(EXP(AS141:AU141)))</f>
        <v>8.8106026159136666E-2</v>
      </c>
      <c r="AY141" s="5">
        <v>0</v>
      </c>
      <c r="AZ141" s="1">
        <v>0</v>
      </c>
      <c r="BA141" s="6">
        <v>1</v>
      </c>
      <c r="BC141" s="5">
        <f t="shared" si="47"/>
        <v>0</v>
      </c>
      <c r="BD141" s="1">
        <f t="shared" si="48"/>
        <v>0</v>
      </c>
      <c r="BE141" s="6">
        <f t="shared" si="49"/>
        <v>1.0549943862740285</v>
      </c>
      <c r="BI141" s="5">
        <f t="shared" si="39"/>
        <v>-0.68352725679992998</v>
      </c>
      <c r="BJ141" s="1">
        <f t="shared" si="40"/>
        <v>-0.92821522090672037</v>
      </c>
      <c r="BK141" s="6">
        <f t="shared" si="41"/>
        <v>-1.9789277821489639</v>
      </c>
      <c r="BT141" s="5">
        <v>-0.42223330334393722</v>
      </c>
      <c r="BU141" s="1">
        <v>-0.15694545200798096</v>
      </c>
      <c r="BV141" s="1">
        <v>-4.6995347012760119E-2</v>
      </c>
      <c r="BW141" s="1">
        <v>-5.3159250725811576E-2</v>
      </c>
      <c r="BX141" s="6">
        <v>-3.7411032325619133E-2</v>
      </c>
      <c r="BY141" s="1"/>
      <c r="BZ141" s="1"/>
      <c r="CA141" s="1"/>
      <c r="CB141" s="1"/>
    </row>
    <row r="142" spans="1:80" x14ac:dyDescent="0.2">
      <c r="A142" s="5">
        <v>-0.19840576039335547</v>
      </c>
      <c r="B142" s="1">
        <v>0.55982913366634124</v>
      </c>
      <c r="C142" s="1">
        <v>0.89001390501880828</v>
      </c>
      <c r="D142" s="1">
        <v>1.3528007602060637</v>
      </c>
      <c r="E142" s="1">
        <v>8.8358361239872549E-2</v>
      </c>
      <c r="F142" s="1">
        <v>3.9878251454544482E-2</v>
      </c>
      <c r="G142" s="1">
        <v>-1.4349391788196415</v>
      </c>
      <c r="H142" s="1">
        <v>1.3548884015889247</v>
      </c>
      <c r="I142" s="1">
        <v>-1.3682005286435588</v>
      </c>
      <c r="J142" s="1">
        <v>-5.9733537913661691E-2</v>
      </c>
      <c r="K142" s="1">
        <v>-0.29592353157737067</v>
      </c>
      <c r="L142" s="1">
        <v>-0.65210421665885632</v>
      </c>
      <c r="M142" s="6">
        <v>-0.49962559909017124</v>
      </c>
      <c r="X142" s="5">
        <v>0.65550421582738283</v>
      </c>
      <c r="Y142" s="1">
        <v>-0.20673779845042711</v>
      </c>
      <c r="Z142" s="1">
        <v>-0.64566882610575238</v>
      </c>
      <c r="AA142" s="1">
        <v>-0.98016331603063211</v>
      </c>
      <c r="AB142" s="6">
        <v>-0.92775726017832605</v>
      </c>
      <c r="AD142" s="5">
        <f t="shared" si="42"/>
        <v>0.57536370811479831</v>
      </c>
      <c r="AE142" s="1">
        <f t="shared" si="43"/>
        <v>-0.20384193649749469</v>
      </c>
      <c r="AF142" s="1">
        <f t="shared" si="44"/>
        <v>-0.56874702926890131</v>
      </c>
      <c r="AG142" s="1">
        <f t="shared" si="45"/>
        <v>-0.75313659433613378</v>
      </c>
      <c r="AH142" s="6">
        <f t="shared" si="46"/>
        <v>-0.72954654340483638</v>
      </c>
      <c r="AI142" s="1"/>
      <c r="AJ142" s="1"/>
      <c r="AK142" s="1"/>
      <c r="AL142" s="1"/>
      <c r="AM142" s="1"/>
      <c r="AN142" s="1"/>
      <c r="AO142" s="1"/>
      <c r="AP142" s="1"/>
      <c r="AQ142" s="5">
        <v>-0.92258984289217072</v>
      </c>
      <c r="AR142" s="1">
        <v>-0.42798032449561701</v>
      </c>
      <c r="AS142" s="6">
        <v>-1.0869017184816447</v>
      </c>
      <c r="AT142" s="1"/>
      <c r="AU142" s="5">
        <f t="array" ref="AU142">EXP(AQ142)/(SUM(EXP(AQ142:AS142)))</f>
        <v>0.28666970333721892</v>
      </c>
      <c r="AV142" s="1">
        <f t="array" ref="AV142">EXP(AR142)/(SUM(EXP(AR142:AT142)))</f>
        <v>0.32770070336311713</v>
      </c>
      <c r="AW142" s="6">
        <f t="array" ref="AW142">EXP(AS142)/(SUM(EXP(AS142:AU142)))</f>
        <v>0.12635030866251556</v>
      </c>
      <c r="AY142" s="5">
        <v>0</v>
      </c>
      <c r="AZ142" s="1">
        <v>0</v>
      </c>
      <c r="BA142" s="6">
        <v>1</v>
      </c>
      <c r="BC142" s="5">
        <f t="shared" si="47"/>
        <v>0</v>
      </c>
      <c r="BD142" s="1">
        <f t="shared" si="48"/>
        <v>0</v>
      </c>
      <c r="BE142" s="6">
        <f t="shared" si="49"/>
        <v>0.89842369280015233</v>
      </c>
      <c r="BI142" s="5">
        <f t="shared" si="39"/>
        <v>0.57536370811479831</v>
      </c>
      <c r="BJ142" s="1">
        <f t="shared" si="40"/>
        <v>-0.20384193649749469</v>
      </c>
      <c r="BK142" s="6">
        <f t="shared" si="41"/>
        <v>-1.5687470292689012</v>
      </c>
      <c r="BT142" s="5">
        <v>0.35468950420769824</v>
      </c>
      <c r="BU142" s="1">
        <v>0.27865669487420874</v>
      </c>
      <c r="BV142" s="1">
        <v>-0.22574143482713105</v>
      </c>
      <c r="BW142" s="1">
        <v>-0.47560655478421454</v>
      </c>
      <c r="BX142" s="6">
        <v>1.118050479090015E-3</v>
      </c>
      <c r="BY142" s="1"/>
      <c r="BZ142" s="1"/>
      <c r="CA142" s="1"/>
      <c r="CB142" s="1"/>
    </row>
    <row r="143" spans="1:80" x14ac:dyDescent="0.2">
      <c r="A143" s="5">
        <v>-8.7231913541250747E-2</v>
      </c>
      <c r="B143" s="1">
        <v>0.42517966182694572</v>
      </c>
      <c r="C143" s="1">
        <v>1.2189945870308394</v>
      </c>
      <c r="D143" s="1">
        <v>0.45194578333857638</v>
      </c>
      <c r="E143" s="1">
        <v>-0.26270834190069259</v>
      </c>
      <c r="F143" s="1">
        <v>-1.2099403562088848</v>
      </c>
      <c r="G143" s="1">
        <v>-1.5353358510533968</v>
      </c>
      <c r="H143" s="1">
        <v>1.3548884015889247</v>
      </c>
      <c r="I143" s="1">
        <v>-1.4733255764558839</v>
      </c>
      <c r="J143" s="1">
        <v>-0.19815593246144636</v>
      </c>
      <c r="K143" s="1">
        <v>-0.82240417746215111</v>
      </c>
      <c r="L143" s="1">
        <v>-0.42611336620321866</v>
      </c>
      <c r="M143" s="6">
        <v>-0.46778066170411098</v>
      </c>
      <c r="X143" s="5">
        <v>-0.74671326185221099</v>
      </c>
      <c r="Y143" s="1">
        <v>-1.6581629036811032</v>
      </c>
      <c r="Z143" s="1">
        <v>-3.2492737491010883</v>
      </c>
      <c r="AA143" s="1">
        <v>-2.9426111418399912</v>
      </c>
      <c r="AB143" s="6">
        <v>-2.58275337047069</v>
      </c>
      <c r="AD143" s="5">
        <f t="shared" si="42"/>
        <v>-0.63318403623154484</v>
      </c>
      <c r="AE143" s="1">
        <f t="shared" si="43"/>
        <v>-0.92996931011374639</v>
      </c>
      <c r="AF143" s="1">
        <f t="shared" si="44"/>
        <v>-0.99699327793883263</v>
      </c>
      <c r="AG143" s="1">
        <f t="shared" si="45"/>
        <v>-0.99445496016131496</v>
      </c>
      <c r="AH143" s="6">
        <f t="shared" si="46"/>
        <v>-0.98864450473260146</v>
      </c>
      <c r="AI143" s="1"/>
      <c r="AJ143" s="1"/>
      <c r="AK143" s="1"/>
      <c r="AL143" s="1"/>
      <c r="AM143" s="1"/>
      <c r="AN143" s="1"/>
      <c r="AO143" s="1"/>
      <c r="AP143" s="1"/>
      <c r="AQ143" s="5">
        <v>-3.3438273449146978</v>
      </c>
      <c r="AR143" s="1">
        <v>-0.91527266927511519</v>
      </c>
      <c r="AS143" s="6">
        <v>-1.6283104834496867</v>
      </c>
      <c r="AT143" s="1"/>
      <c r="AU143" s="5">
        <f t="array" ref="AU143">EXP(AQ143)/(SUM(EXP(AQ143:AS143)))</f>
        <v>5.5859602613660908E-2</v>
      </c>
      <c r="AV143" s="1">
        <f t="array" ref="AV143">EXP(AR143)/(SUM(EXP(AR143:AT143)))</f>
        <v>0.25077683902503495</v>
      </c>
      <c r="AW143" s="6">
        <f t="array" ref="AW143">EXP(AS143)/(SUM(EXP(AS143:AU143)))</f>
        <v>8.7083463404098546E-2</v>
      </c>
      <c r="AY143" s="5">
        <v>0</v>
      </c>
      <c r="AZ143" s="1">
        <v>0</v>
      </c>
      <c r="BA143" s="6">
        <v>1</v>
      </c>
      <c r="BC143" s="5">
        <f t="shared" si="47"/>
        <v>0</v>
      </c>
      <c r="BD143" s="1">
        <f t="shared" si="48"/>
        <v>0</v>
      </c>
      <c r="BE143" s="6">
        <f t="shared" si="49"/>
        <v>1.0600643069233455</v>
      </c>
      <c r="BI143" s="5">
        <f t="shared" si="39"/>
        <v>-0.63318403623154484</v>
      </c>
      <c r="BJ143" s="1">
        <f t="shared" si="40"/>
        <v>-0.92996931011374639</v>
      </c>
      <c r="BK143" s="6">
        <f t="shared" si="41"/>
        <v>-1.9969932779388326</v>
      </c>
      <c r="BT143" s="5">
        <v>-0.44490315923860108</v>
      </c>
      <c r="BU143" s="1">
        <v>-0.14738851575297396</v>
      </c>
      <c r="BV143" s="1">
        <v>-6.6656799681126698E-3</v>
      </c>
      <c r="BW143" s="1">
        <v>-2.7728352204152765E-2</v>
      </c>
      <c r="BX143" s="6">
        <v>-2.5940319230858429E-2</v>
      </c>
      <c r="BY143" s="1"/>
      <c r="BZ143" s="1"/>
      <c r="CA143" s="1"/>
      <c r="CB143" s="1"/>
    </row>
    <row r="144" spans="1:80" x14ac:dyDescent="0.2">
      <c r="A144" s="5">
        <v>0.44393202141880567</v>
      </c>
      <c r="B144" s="1">
        <v>0.20076387542795313</v>
      </c>
      <c r="C144" s="1">
        <v>-6.0374731904833188E-2</v>
      </c>
      <c r="D144" s="1">
        <v>0.15166079104941396</v>
      </c>
      <c r="E144" s="1">
        <v>-0.75420172629748383</v>
      </c>
      <c r="F144" s="1">
        <v>-1.434266772968988</v>
      </c>
      <c r="G144" s="1">
        <v>-1.5353358510533968</v>
      </c>
      <c r="H144" s="1">
        <v>6.5639431416769908E-2</v>
      </c>
      <c r="I144" s="1">
        <v>-1.6660548307784799</v>
      </c>
      <c r="J144" s="1">
        <v>0.23441405050038033</v>
      </c>
      <c r="K144" s="1">
        <v>-1.1295178875616065</v>
      </c>
      <c r="L144" s="1">
        <v>-0.20012251574758097</v>
      </c>
      <c r="M144" s="6">
        <v>0.10542821124497352</v>
      </c>
      <c r="X144" s="5">
        <v>-1.803222314459249</v>
      </c>
      <c r="Y144" s="1">
        <v>-3.1426501585194746</v>
      </c>
      <c r="Z144" s="1">
        <v>-4.5515045555726008</v>
      </c>
      <c r="AA144" s="1">
        <v>-4.3088925219417673</v>
      </c>
      <c r="AB144" s="6">
        <v>-3.2289438519376206</v>
      </c>
      <c r="AD144" s="5">
        <f t="shared" si="42"/>
        <v>-0.94713869436060061</v>
      </c>
      <c r="AE144" s="1">
        <f t="shared" si="43"/>
        <v>-0.99627993783407964</v>
      </c>
      <c r="AF144" s="1">
        <f t="shared" si="44"/>
        <v>-0.99977736418869634</v>
      </c>
      <c r="AG144" s="1">
        <f t="shared" si="45"/>
        <v>-0.9996383445906557</v>
      </c>
      <c r="AH144" s="6">
        <f t="shared" si="46"/>
        <v>-0.99686870117249682</v>
      </c>
      <c r="AI144" s="1"/>
      <c r="AJ144" s="1"/>
      <c r="AK144" s="1"/>
      <c r="AL144" s="1"/>
      <c r="AM144" s="1"/>
      <c r="AN144" s="1"/>
      <c r="AO144" s="1"/>
      <c r="AP144" s="1"/>
      <c r="AQ144" s="5">
        <v>-3.7284505277629254</v>
      </c>
      <c r="AR144" s="1">
        <v>-0.96567523380579745</v>
      </c>
      <c r="AS144" s="6">
        <v>-1.6486374183240189</v>
      </c>
      <c r="AT144" s="1"/>
      <c r="AU144" s="5">
        <f t="array" ref="AU144">EXP(AQ144)/(SUM(EXP(AQ144:AS144)))</f>
        <v>4.0246750971028429E-2</v>
      </c>
      <c r="AV144" s="1">
        <f t="array" ref="AV144">EXP(AR144)/(SUM(EXP(AR144:AT144)))</f>
        <v>0.24203234832995127</v>
      </c>
      <c r="AW144" s="6">
        <f t="array" ref="AW144">EXP(AS144)/(SUM(EXP(AS144:AU144)))</f>
        <v>8.6107972015733489E-2</v>
      </c>
      <c r="AY144" s="5">
        <v>0</v>
      </c>
      <c r="AZ144" s="1">
        <v>0</v>
      </c>
      <c r="BA144" s="6">
        <v>1</v>
      </c>
      <c r="BC144" s="5">
        <f t="shared" si="47"/>
        <v>0</v>
      </c>
      <c r="BD144" s="1">
        <f t="shared" si="48"/>
        <v>0</v>
      </c>
      <c r="BE144" s="6">
        <f t="shared" si="49"/>
        <v>1.0649566389973373</v>
      </c>
      <c r="BI144" s="5">
        <f t="shared" si="39"/>
        <v>-0.94713869436060061</v>
      </c>
      <c r="BJ144" s="1">
        <f t="shared" si="40"/>
        <v>-0.99627993783407964</v>
      </c>
      <c r="BK144" s="6">
        <f t="shared" si="41"/>
        <v>-1.9997773641886964</v>
      </c>
      <c r="BT144" s="5">
        <v>-0.10927922226662545</v>
      </c>
      <c r="BU144" s="1">
        <v>-1.0383586399261726E-2</v>
      </c>
      <c r="BV144" s="1">
        <v>-5.625261765113158E-4</v>
      </c>
      <c r="BW144" s="1">
        <v>-1.9983544675742171E-3</v>
      </c>
      <c r="BX144" s="6">
        <v>-8.5698459766140635E-3</v>
      </c>
      <c r="BY144" s="1"/>
      <c r="BZ144" s="1"/>
      <c r="CA144" s="1"/>
      <c r="CB144" s="1"/>
    </row>
    <row r="145" spans="1:80" x14ac:dyDescent="0.2">
      <c r="A145" s="5">
        <v>0.64157441582254793</v>
      </c>
      <c r="B145" s="1">
        <v>0.74833839424149506</v>
      </c>
      <c r="C145" s="1">
        <v>1.2921014052557349</v>
      </c>
      <c r="D145" s="1">
        <v>1.2026582640614825</v>
      </c>
      <c r="E145" s="1">
        <v>-0.19249500127257957</v>
      </c>
      <c r="F145" s="1">
        <v>-1.1939170407260205</v>
      </c>
      <c r="G145" s="1">
        <v>-1.5152565166066456</v>
      </c>
      <c r="H145" s="1">
        <v>1.1131542196816455</v>
      </c>
      <c r="I145" s="1">
        <v>-1.8237424024969675</v>
      </c>
      <c r="J145" s="1">
        <v>-0.30629842820190301</v>
      </c>
      <c r="K145" s="1">
        <v>-0.29592353157737067</v>
      </c>
      <c r="L145" s="1">
        <v>-0.77922407004015215</v>
      </c>
      <c r="M145" s="6">
        <v>-0.72254016079259298</v>
      </c>
      <c r="X145" s="5">
        <v>0.23717338667763882</v>
      </c>
      <c r="Y145" s="1">
        <v>-1.319394893416298</v>
      </c>
      <c r="Z145" s="1">
        <v>-2.2466902208424688</v>
      </c>
      <c r="AA145" s="1">
        <v>-2.175782153699688</v>
      </c>
      <c r="AB145" s="6">
        <v>-2.470705403639553</v>
      </c>
      <c r="AD145" s="5">
        <f t="shared" si="42"/>
        <v>0.23282412397206179</v>
      </c>
      <c r="AE145" s="1">
        <f t="shared" si="43"/>
        <v>-0.86663336859349283</v>
      </c>
      <c r="AF145" s="1">
        <f t="shared" si="44"/>
        <v>-0.97788178879283549</v>
      </c>
      <c r="AG145" s="1">
        <f t="shared" si="45"/>
        <v>-0.97455462900502543</v>
      </c>
      <c r="AH145" s="6">
        <f t="shared" si="46"/>
        <v>-0.98581234044077892</v>
      </c>
      <c r="AI145" s="1"/>
      <c r="AJ145" s="1"/>
      <c r="AK145" s="1"/>
      <c r="AL145" s="1"/>
      <c r="AM145" s="1"/>
      <c r="AN145" s="1"/>
      <c r="AO145" s="1"/>
      <c r="AP145" s="1"/>
      <c r="AQ145" s="5">
        <v>-2.3938503827235897</v>
      </c>
      <c r="AR145" s="1">
        <v>-0.82388167270514279</v>
      </c>
      <c r="AS145" s="6">
        <v>-1.5782006459309179</v>
      </c>
      <c r="AT145" s="1"/>
      <c r="AU145" s="5">
        <f t="array" ref="AU145">EXP(AQ145)/(SUM(EXP(AQ145:AS145)))</f>
        <v>0.12395964059193962</v>
      </c>
      <c r="AV145" s="1">
        <f t="array" ref="AV145">EXP(AR145)/(SUM(EXP(AR145:AT145)))</f>
        <v>0.26669076728082319</v>
      </c>
      <c r="AW145" s="6">
        <f t="array" ref="AW145">EXP(AS145)/(SUM(EXP(AS145:AU145)))</f>
        <v>8.8245572000497277E-2</v>
      </c>
      <c r="AY145" s="5">
        <v>0</v>
      </c>
      <c r="AZ145" s="1">
        <v>0</v>
      </c>
      <c r="BA145" s="6">
        <v>1</v>
      </c>
      <c r="BC145" s="5">
        <f t="shared" si="47"/>
        <v>0</v>
      </c>
      <c r="BD145" s="1">
        <f t="shared" si="48"/>
        <v>0</v>
      </c>
      <c r="BE145" s="6">
        <f t="shared" si="49"/>
        <v>1.0543070774868457</v>
      </c>
      <c r="BI145" s="5">
        <f t="shared" si="39"/>
        <v>0.23282412397206179</v>
      </c>
      <c r="BJ145" s="1">
        <f t="shared" si="40"/>
        <v>-0.86663336859349283</v>
      </c>
      <c r="BK145" s="6">
        <f t="shared" si="41"/>
        <v>-1.9778817887928355</v>
      </c>
      <c r="BT145" s="5">
        <v>0.12129565956399477</v>
      </c>
      <c r="BU145" s="1">
        <v>-6.9475208832231003E-2</v>
      </c>
      <c r="BV145" s="1">
        <v>-3.0186360817973431E-2</v>
      </c>
      <c r="BW145" s="1">
        <v>-9.0018358604909435E-2</v>
      </c>
      <c r="BX145" s="6">
        <v>-1.6736685776551848E-2</v>
      </c>
      <c r="BY145" s="1"/>
      <c r="BZ145" s="1"/>
      <c r="CA145" s="1"/>
      <c r="CB145" s="1"/>
    </row>
    <row r="146" spans="1:80" x14ac:dyDescent="0.2">
      <c r="A146" s="5">
        <v>0.7651009123248862</v>
      </c>
      <c r="B146" s="1">
        <v>2.3461787934023226</v>
      </c>
      <c r="C146" s="1">
        <v>-6.0374731904833188E-2</v>
      </c>
      <c r="D146" s="1">
        <v>0.15166079104941396</v>
      </c>
      <c r="E146" s="1">
        <v>-0.54356170441314478</v>
      </c>
      <c r="F146" s="1">
        <v>-0.47286784399711873</v>
      </c>
      <c r="G146" s="1">
        <v>-1.2341458343521314</v>
      </c>
      <c r="H146" s="1">
        <v>0.87142003777436627</v>
      </c>
      <c r="I146" s="1">
        <v>-1.000262861300421</v>
      </c>
      <c r="J146" s="1">
        <v>-0.28466992905381139</v>
      </c>
      <c r="K146" s="1">
        <v>-0.2081767572632405</v>
      </c>
      <c r="L146" s="1">
        <v>-0.79334849819362985</v>
      </c>
      <c r="M146" s="6">
        <v>-0.62700534863441226</v>
      </c>
      <c r="X146" s="5">
        <v>0.26193046967946015</v>
      </c>
      <c r="Y146" s="1">
        <v>-0.90832099278050882</v>
      </c>
      <c r="Z146" s="1">
        <v>-1.0515965794533448</v>
      </c>
      <c r="AA146" s="1">
        <v>-1.5439740513614011</v>
      </c>
      <c r="AB146" s="6">
        <v>-1.0964946829178128</v>
      </c>
      <c r="AD146" s="5">
        <f t="shared" si="42"/>
        <v>0.25610027792378065</v>
      </c>
      <c r="AE146" s="1">
        <f t="shared" si="43"/>
        <v>-0.72032540772237008</v>
      </c>
      <c r="AF146" s="1">
        <f t="shared" si="44"/>
        <v>-0.78242629953523968</v>
      </c>
      <c r="AG146" s="1">
        <f t="shared" si="45"/>
        <v>-0.91278573927443329</v>
      </c>
      <c r="AH146" s="6">
        <f t="shared" si="46"/>
        <v>-0.79923636941651888</v>
      </c>
      <c r="AI146" s="1"/>
      <c r="AJ146" s="1"/>
      <c r="AK146" s="1"/>
      <c r="AL146" s="1"/>
      <c r="AM146" s="1"/>
      <c r="AN146" s="1"/>
      <c r="AO146" s="1"/>
      <c r="AP146" s="1"/>
      <c r="AQ146" s="5">
        <v>-1.9832390813924055</v>
      </c>
      <c r="AR146" s="1">
        <v>-0.66986640098016814</v>
      </c>
      <c r="AS146" s="6">
        <v>-1.3980370315213235</v>
      </c>
      <c r="AT146" s="1"/>
      <c r="AU146" s="5">
        <f t="array" ref="AU146">EXP(AQ146)/(SUM(EXP(AQ146:AS146)))</f>
        <v>0.15351436786712652</v>
      </c>
      <c r="AV146" s="1">
        <f t="array" ref="AV146">EXP(AR146)/(SUM(EXP(AR146:AT146)))</f>
        <v>0.29097108231451485</v>
      </c>
      <c r="AW146" s="6">
        <f t="array" ref="AW146">EXP(AS146)/(SUM(EXP(AS146:AU146)))</f>
        <v>0.10239572437682598</v>
      </c>
      <c r="AY146" s="5">
        <v>0</v>
      </c>
      <c r="AZ146" s="1">
        <v>0</v>
      </c>
      <c r="BA146" s="6">
        <v>1</v>
      </c>
      <c r="BC146" s="5">
        <f t="shared" si="47"/>
        <v>0</v>
      </c>
      <c r="BD146" s="1">
        <f t="shared" si="48"/>
        <v>0</v>
      </c>
      <c r="BE146" s="6">
        <f t="shared" si="49"/>
        <v>0.98971817732814171</v>
      </c>
      <c r="BI146" s="5">
        <f t="shared" si="39"/>
        <v>0.25610027792378065</v>
      </c>
      <c r="BJ146" s="1">
        <f t="shared" si="40"/>
        <v>-0.72032540772237008</v>
      </c>
      <c r="BK146" s="6">
        <f t="shared" si="41"/>
        <v>-1.7824262995352398</v>
      </c>
      <c r="BT146" s="5">
        <v>0.15567440451394293</v>
      </c>
      <c r="BU146" s="1">
        <v>-9.1290206157288625E-2</v>
      </c>
      <c r="BV146" s="1">
        <v>-0.23125899222444485</v>
      </c>
      <c r="BW146" s="1">
        <v>-0.26297568889369943</v>
      </c>
      <c r="BX146" s="6">
        <v>-0.17250878595478569</v>
      </c>
      <c r="BY146" s="1"/>
      <c r="BZ146" s="1"/>
      <c r="CA146" s="1"/>
      <c r="CB146" s="1"/>
    </row>
    <row r="147" spans="1:80" x14ac:dyDescent="0.2">
      <c r="A147" s="5">
        <v>-0.92721208975715408</v>
      </c>
      <c r="B147" s="1">
        <v>1.3856792276146341</v>
      </c>
      <c r="C147" s="1">
        <v>-0.60867586859154954</v>
      </c>
      <c r="D147" s="1">
        <v>-0.29876669738432965</v>
      </c>
      <c r="E147" s="1">
        <v>0.86070510814911583</v>
      </c>
      <c r="F147" s="1">
        <v>-1.466313403934717</v>
      </c>
      <c r="G147" s="1">
        <v>-1.2542251687988824</v>
      </c>
      <c r="H147" s="1">
        <v>-0.57898505366930741</v>
      </c>
      <c r="I147" s="1">
        <v>-0.79001276567577083</v>
      </c>
      <c r="J147" s="1">
        <v>1.3634217060307485</v>
      </c>
      <c r="K147" s="1">
        <v>-1.3488848233469315</v>
      </c>
      <c r="L147" s="1">
        <v>-0.86397063896101622</v>
      </c>
      <c r="M147" s="6">
        <v>0.34426524164042538</v>
      </c>
      <c r="X147" s="5">
        <v>-3.4439157228937387</v>
      </c>
      <c r="Y147" s="1">
        <v>-3.543854838431328</v>
      </c>
      <c r="Z147" s="1">
        <v>-2.5438602127336027</v>
      </c>
      <c r="AA147" s="1">
        <v>-2.7714480326168776</v>
      </c>
      <c r="AB147" s="6">
        <v>-3.1701020188080085</v>
      </c>
      <c r="AD147" s="5">
        <f t="shared" si="42"/>
        <v>-0.99796183190842913</v>
      </c>
      <c r="AE147" s="1">
        <f t="shared" si="43"/>
        <v>-0.99833077771049339</v>
      </c>
      <c r="AF147" s="1">
        <f t="shared" si="44"/>
        <v>-0.98773157449554938</v>
      </c>
      <c r="AG147" s="1">
        <f t="shared" si="45"/>
        <v>-0.99220019395908865</v>
      </c>
      <c r="AH147" s="6">
        <f t="shared" si="46"/>
        <v>-0.99647832744807496</v>
      </c>
      <c r="AI147" s="1"/>
      <c r="AJ147" s="1"/>
      <c r="AK147" s="1"/>
      <c r="AL147" s="1"/>
      <c r="AM147" s="1"/>
      <c r="AN147" s="1"/>
      <c r="AO147" s="1"/>
      <c r="AP147" s="1"/>
      <c r="AQ147" s="5">
        <v>-3.7692174224837043</v>
      </c>
      <c r="AR147" s="1">
        <v>-0.96928675256073449</v>
      </c>
      <c r="AS147" s="6">
        <v>-1.6377903479781155</v>
      </c>
      <c r="AT147" s="1"/>
      <c r="AU147" s="5">
        <f t="array" ref="AU147">EXP(AQ147)/(SUM(EXP(AQ147:AS147)))</f>
        <v>3.8654228709311969E-2</v>
      </c>
      <c r="AV147" s="1">
        <f t="array" ref="AV147">EXP(AR147)/(SUM(EXP(AR147:AT147)))</f>
        <v>0.2410487454071582</v>
      </c>
      <c r="AW147" s="6">
        <f t="array" ref="AW147">EXP(AS147)/(SUM(EXP(AS147:AU147)))</f>
        <v>8.7029899457117144E-2</v>
      </c>
      <c r="AY147" s="5">
        <v>0</v>
      </c>
      <c r="AZ147" s="1">
        <v>0</v>
      </c>
      <c r="BA147" s="6">
        <v>1</v>
      </c>
      <c r="BC147" s="5">
        <f t="shared" si="47"/>
        <v>0</v>
      </c>
      <c r="BD147" s="1">
        <f t="shared" si="48"/>
        <v>0</v>
      </c>
      <c r="BE147" s="6">
        <f t="shared" si="49"/>
        <v>1.0603315182040258</v>
      </c>
      <c r="BI147" s="5">
        <f t="shared" si="39"/>
        <v>-0.99796183190842913</v>
      </c>
      <c r="BJ147" s="1">
        <f t="shared" si="40"/>
        <v>-0.99833077771049339</v>
      </c>
      <c r="BK147" s="6">
        <f t="shared" si="41"/>
        <v>-1.9877315744955495</v>
      </c>
      <c r="BT147" s="5">
        <v>-4.5300555379438039E-3</v>
      </c>
      <c r="BU147" s="1">
        <v>-4.8163425175975667E-3</v>
      </c>
      <c r="BV147" s="1">
        <v>-3.1288866401275331E-2</v>
      </c>
      <c r="BW147" s="1">
        <v>-4.33870748065237E-2</v>
      </c>
      <c r="BX147" s="6">
        <v>-9.8451096342930203E-3</v>
      </c>
      <c r="BY147" s="1"/>
      <c r="BZ147" s="1"/>
      <c r="CA147" s="1"/>
      <c r="CB147" s="1"/>
    </row>
    <row r="148" spans="1:80" x14ac:dyDescent="0.2">
      <c r="A148" s="5">
        <v>0.19687902841412896</v>
      </c>
      <c r="B148" s="1">
        <v>1.1074036524798831</v>
      </c>
      <c r="C148" s="1">
        <v>-0.79144291415378942</v>
      </c>
      <c r="D148" s="1">
        <v>0.45194578333857638</v>
      </c>
      <c r="E148" s="1">
        <v>0.15857170186798558</v>
      </c>
      <c r="F148" s="1">
        <v>-1.2740336181403429</v>
      </c>
      <c r="G148" s="1">
        <v>-1.4851375149365191</v>
      </c>
      <c r="H148" s="1">
        <v>0.5491077952313278</v>
      </c>
      <c r="I148" s="1">
        <v>-0.50967930484290369</v>
      </c>
      <c r="J148" s="1">
        <v>-0.45769792223854222</v>
      </c>
      <c r="K148" s="1">
        <v>-1.5682517591322569</v>
      </c>
      <c r="L148" s="1">
        <v>-1.3159523398722912</v>
      </c>
      <c r="M148" s="6">
        <v>0.26465289817527476</v>
      </c>
      <c r="X148" s="5">
        <v>-2.1555587493589345</v>
      </c>
      <c r="Y148" s="1">
        <v>-1.8089183941821243</v>
      </c>
      <c r="Z148" s="1">
        <v>-2.6513921234145936</v>
      </c>
      <c r="AA148" s="1">
        <v>-2.9308316400980274</v>
      </c>
      <c r="AB148" s="6">
        <v>-3.238856135965563</v>
      </c>
      <c r="AD148" s="5">
        <f t="shared" si="42"/>
        <v>-0.97351825451091789</v>
      </c>
      <c r="AE148" s="1">
        <f t="shared" si="43"/>
        <v>-0.94772182981760522</v>
      </c>
      <c r="AF148" s="1">
        <f t="shared" si="44"/>
        <v>-0.99009387903703538</v>
      </c>
      <c r="AG148" s="1">
        <f t="shared" si="45"/>
        <v>-0.99432314877192873</v>
      </c>
      <c r="AH148" s="6">
        <f t="shared" si="46"/>
        <v>-0.99693007219681307</v>
      </c>
      <c r="AI148" s="1"/>
      <c r="AJ148" s="1"/>
      <c r="AK148" s="1"/>
      <c r="AL148" s="1"/>
      <c r="AM148" s="1"/>
      <c r="AN148" s="1"/>
      <c r="AO148" s="1"/>
      <c r="AP148" s="1"/>
      <c r="AQ148" s="5">
        <v>-3.7017745058251603</v>
      </c>
      <c r="AR148" s="1">
        <v>-0.95142260848020488</v>
      </c>
      <c r="AS148" s="6">
        <v>-1.6350057308163894</v>
      </c>
      <c r="AT148" s="1"/>
      <c r="AU148" s="5">
        <f t="array" ref="AU148">EXP(AQ148)/(SUM(EXP(AQ148:AS148)))</f>
        <v>4.0737520195061418E-2</v>
      </c>
      <c r="AV148" s="1">
        <f t="array" ref="AV148">EXP(AR148)/(SUM(EXP(AR148:AT148)))</f>
        <v>0.24424821708283292</v>
      </c>
      <c r="AW148" s="6">
        <f t="array" ref="AW148">EXP(AS148)/(SUM(EXP(AS148:AU148)))</f>
        <v>8.7166843340526504E-2</v>
      </c>
      <c r="AY148" s="5">
        <v>0</v>
      </c>
      <c r="AZ148" s="1">
        <v>0</v>
      </c>
      <c r="BA148" s="6">
        <v>1</v>
      </c>
      <c r="BC148" s="5">
        <f t="shared" si="47"/>
        <v>0</v>
      </c>
      <c r="BD148" s="1">
        <f t="shared" si="48"/>
        <v>0</v>
      </c>
      <c r="BE148" s="6">
        <f t="shared" si="49"/>
        <v>1.0596486812669852</v>
      </c>
      <c r="BI148" s="5">
        <f t="shared" si="39"/>
        <v>-0.97351825451091789</v>
      </c>
      <c r="BJ148" s="1">
        <f t="shared" si="40"/>
        <v>-0.94772182981760522</v>
      </c>
      <c r="BK148" s="6">
        <f t="shared" si="41"/>
        <v>-1.9900938790370355</v>
      </c>
      <c r="BT148" s="5">
        <v>-5.6656156071933736E-2</v>
      </c>
      <c r="BU148" s="1">
        <v>-0.14311628104033733</v>
      </c>
      <c r="BV148" s="1">
        <v>-2.5024209896341566E-2</v>
      </c>
      <c r="BW148" s="1">
        <v>-3.1406061073618388E-2</v>
      </c>
      <c r="BX148" s="6">
        <v>-8.3431499203520526E-3</v>
      </c>
      <c r="BY148" s="1"/>
      <c r="BZ148" s="1"/>
      <c r="CA148" s="1"/>
      <c r="CB148" s="1"/>
    </row>
    <row r="149" spans="1:80" x14ac:dyDescent="0.2">
      <c r="A149" s="5">
        <v>1.086269803230969</v>
      </c>
      <c r="B149" s="1">
        <v>2.42696847650596</v>
      </c>
      <c r="C149" s="1">
        <v>-0.49901564125420689</v>
      </c>
      <c r="D149" s="1">
        <v>0.15166079104941396</v>
      </c>
      <c r="E149" s="1">
        <v>-1.3861217919505011</v>
      </c>
      <c r="F149" s="1">
        <v>-2.1072460232492962</v>
      </c>
      <c r="G149" s="1">
        <v>-1.6959705266274048</v>
      </c>
      <c r="H149" s="1">
        <v>0.30737361332404911</v>
      </c>
      <c r="I149" s="1">
        <v>-1.595971465570263</v>
      </c>
      <c r="J149" s="1">
        <v>-6.8384937572898041E-2</v>
      </c>
      <c r="K149" s="1">
        <v>-1.6559985334463869</v>
      </c>
      <c r="L149" s="1">
        <v>-1.8103073252439981</v>
      </c>
      <c r="M149" s="6">
        <v>-1.0569120033462256</v>
      </c>
      <c r="X149" s="5">
        <v>-3.0489578918845313</v>
      </c>
      <c r="Y149" s="1">
        <v>-4.8699256373017183</v>
      </c>
      <c r="Z149" s="1">
        <v>-5.1286742260239011</v>
      </c>
      <c r="AA149" s="1">
        <v>-5.3694613549070063</v>
      </c>
      <c r="AB149" s="6">
        <v>-5.4457746406956131</v>
      </c>
      <c r="AD149" s="5">
        <f t="shared" si="42"/>
        <v>-0.99551498584979026</v>
      </c>
      <c r="AE149" s="1">
        <f t="shared" si="43"/>
        <v>-0.99988222835044194</v>
      </c>
      <c r="AF149" s="1">
        <f t="shared" si="44"/>
        <v>-0.99992980520321151</v>
      </c>
      <c r="AG149" s="1">
        <f t="shared" si="45"/>
        <v>-0.99995663236850918</v>
      </c>
      <c r="AH149" s="6">
        <f t="shared" si="46"/>
        <v>-0.9999627709324308</v>
      </c>
      <c r="AI149" s="1"/>
      <c r="AJ149" s="1"/>
      <c r="AK149" s="1"/>
      <c r="AL149" s="1"/>
      <c r="AM149" s="1"/>
      <c r="AN149" s="1"/>
      <c r="AO149" s="1"/>
      <c r="AP149" s="1"/>
      <c r="AQ149" s="5">
        <v>-3.7822708222589774</v>
      </c>
      <c r="AR149" s="1">
        <v>-0.97218229271205325</v>
      </c>
      <c r="AS149" s="6">
        <v>-1.6507639712638538</v>
      </c>
      <c r="AT149" s="1"/>
      <c r="AU149" s="5">
        <f t="array" ref="AU149">EXP(AQ149)/(SUM(EXP(AQ149:AS149)))</f>
        <v>3.840401357337931E-2</v>
      </c>
      <c r="AV149" s="1">
        <f t="array" ref="AV149">EXP(AR149)/(SUM(EXP(AR149:AT149)))</f>
        <v>0.24090327780873783</v>
      </c>
      <c r="AW149" s="6">
        <f t="array" ref="AW149">EXP(AS149)/(SUM(EXP(AS149:AU149)))</f>
        <v>8.6014603339902615E-2</v>
      </c>
      <c r="AY149" s="5">
        <v>0</v>
      </c>
      <c r="AZ149" s="1">
        <v>0</v>
      </c>
      <c r="BA149" s="6">
        <v>1</v>
      </c>
      <c r="BC149" s="5">
        <f t="shared" si="47"/>
        <v>0</v>
      </c>
      <c r="BD149" s="1">
        <f t="shared" si="48"/>
        <v>0</v>
      </c>
      <c r="BE149" s="6">
        <f t="shared" si="49"/>
        <v>1.0654278090874838</v>
      </c>
      <c r="BI149" s="5">
        <f t="shared" si="39"/>
        <v>-0.99551498584979026</v>
      </c>
      <c r="BJ149" s="1">
        <f t="shared" si="40"/>
        <v>-0.99988222835044194</v>
      </c>
      <c r="BK149" s="6">
        <f t="shared" si="41"/>
        <v>-1.9999298052032115</v>
      </c>
      <c r="BT149" s="5">
        <v>-9.9374455170447018E-3</v>
      </c>
      <c r="BU149" s="1">
        <v>-3.3997983789660585E-4</v>
      </c>
      <c r="BV149" s="1">
        <v>-1.8061879546412262E-4</v>
      </c>
      <c r="BW149" s="1">
        <v>-2.4305761522705704E-4</v>
      </c>
      <c r="BX149" s="6">
        <v>-1.0434648295937805E-4</v>
      </c>
      <c r="BY149" s="1"/>
      <c r="BZ149" s="1"/>
      <c r="CA149" s="1"/>
      <c r="CB149" s="1"/>
    </row>
    <row r="150" spans="1:80" x14ac:dyDescent="0.2">
      <c r="A150" s="5">
        <v>-0.16134781144265464</v>
      </c>
      <c r="B150" s="1">
        <v>2.040973323899693</v>
      </c>
      <c r="C150" s="1">
        <v>0.41481958655698753</v>
      </c>
      <c r="D150" s="1">
        <v>0.60208827948315757</v>
      </c>
      <c r="E150" s="1">
        <v>-0.96484174818182289</v>
      </c>
      <c r="F150" s="1">
        <v>-0.95356730848305338</v>
      </c>
      <c r="G150" s="1">
        <v>-1.3847408427027641</v>
      </c>
      <c r="H150" s="1">
        <v>0.87142003777436627</v>
      </c>
      <c r="I150" s="1">
        <v>-1.2805963221332879</v>
      </c>
      <c r="J150" s="1">
        <v>1.1211825155721253</v>
      </c>
      <c r="K150" s="1">
        <v>-1.8314920820746468</v>
      </c>
      <c r="L150" s="1">
        <v>-1.0617126331096989</v>
      </c>
      <c r="M150" s="6">
        <v>-0.38816831823896036</v>
      </c>
      <c r="X150" s="5">
        <v>-1.8801995231166375</v>
      </c>
      <c r="Y150" s="1">
        <v>-2.8145085804589951</v>
      </c>
      <c r="Z150" s="1">
        <v>-2.4307370097520331</v>
      </c>
      <c r="AA150" s="1">
        <v>-3.2190634761760202</v>
      </c>
      <c r="AB150" s="6">
        <v>-2.6859471490831028</v>
      </c>
      <c r="AD150" s="5">
        <f t="shared" si="42"/>
        <v>-0.95450985624000817</v>
      </c>
      <c r="AE150" s="1">
        <f t="shared" si="43"/>
        <v>-0.99284150594906884</v>
      </c>
      <c r="AF150" s="1">
        <f t="shared" si="44"/>
        <v>-0.98464073054496359</v>
      </c>
      <c r="AG150" s="1">
        <f t="shared" si="45"/>
        <v>-0.99680630873166309</v>
      </c>
      <c r="AH150" s="6">
        <f t="shared" si="46"/>
        <v>-0.99075231181585255</v>
      </c>
      <c r="AI150" s="1"/>
      <c r="AJ150" s="1"/>
      <c r="AK150" s="1"/>
      <c r="AL150" s="1"/>
      <c r="AM150" s="1"/>
      <c r="AN150" s="1"/>
      <c r="AO150" s="1"/>
      <c r="AP150" s="1"/>
      <c r="AQ150" s="5">
        <v>-3.7195851504267359</v>
      </c>
      <c r="AR150" s="1">
        <v>-0.96116564676930905</v>
      </c>
      <c r="AS150" s="6">
        <v>-1.6389235809921643</v>
      </c>
      <c r="AT150" s="1"/>
      <c r="AU150" s="5">
        <f t="array" ref="AU150">EXP(AQ150)/(SUM(EXP(AQ150:AS150)))</f>
        <v>4.0347542016520278E-2</v>
      </c>
      <c r="AV150" s="1">
        <f t="array" ref="AV150">EXP(AR150)/(SUM(EXP(AR150:AT150)))</f>
        <v>0.24257144952508716</v>
      </c>
      <c r="AW150" s="6">
        <f t="array" ref="AW150">EXP(AS150)/(SUM(EXP(AS150:AU150)))</f>
        <v>8.6871388224040683E-2</v>
      </c>
      <c r="AY150" s="5">
        <v>0</v>
      </c>
      <c r="AZ150" s="1">
        <v>0</v>
      </c>
      <c r="BA150" s="6">
        <v>1</v>
      </c>
      <c r="BC150" s="5">
        <f t="shared" si="47"/>
        <v>0</v>
      </c>
      <c r="BD150" s="1">
        <f t="shared" si="48"/>
        <v>0</v>
      </c>
      <c r="BE150" s="6">
        <f t="shared" si="49"/>
        <v>1.0611232383094691</v>
      </c>
      <c r="BI150" s="5">
        <f t="shared" si="39"/>
        <v>-0.95450985624000817</v>
      </c>
      <c r="BJ150" s="1">
        <f t="shared" si="40"/>
        <v>-0.99284150594906884</v>
      </c>
      <c r="BK150" s="6">
        <f t="shared" si="41"/>
        <v>-1.9846407305449636</v>
      </c>
      <c r="BT150" s="5">
        <v>-9.5003236609211547E-2</v>
      </c>
      <c r="BU150" s="1">
        <v>-2.0003545471155047E-2</v>
      </c>
      <c r="BV150" s="1">
        <v>-3.8439354251716504E-2</v>
      </c>
      <c r="BW150" s="1">
        <v>-1.7563528186701018E-2</v>
      </c>
      <c r="BX150" s="6">
        <v>-2.5239045332036036E-2</v>
      </c>
      <c r="BY150" s="1"/>
      <c r="BZ150" s="1"/>
      <c r="CA150" s="1"/>
      <c r="CB150" s="1"/>
    </row>
    <row r="151" spans="1:80" x14ac:dyDescent="0.2">
      <c r="A151" s="5">
        <v>0.39452142281787123</v>
      </c>
      <c r="B151" s="1">
        <v>0.81117481443321326</v>
      </c>
      <c r="C151" s="1">
        <v>4.928549543250943E-2</v>
      </c>
      <c r="D151" s="1">
        <v>0.60208827948315757</v>
      </c>
      <c r="E151" s="1">
        <v>-0.54356170441314478</v>
      </c>
      <c r="F151" s="1">
        <v>-0.58503105237717024</v>
      </c>
      <c r="G151" s="1">
        <v>-1.2743045032456335</v>
      </c>
      <c r="H151" s="1">
        <v>0.71026391650284726</v>
      </c>
      <c r="I151" s="1">
        <v>-0.5972835113531747</v>
      </c>
      <c r="J151" s="1">
        <v>1.4542614024527318</v>
      </c>
      <c r="K151" s="1">
        <v>-1.7876186949175816</v>
      </c>
      <c r="L151" s="1">
        <v>-1.4006989087931552</v>
      </c>
      <c r="M151" s="6">
        <v>-0.30855597477380975</v>
      </c>
      <c r="X151" s="5">
        <v>-1.5282841083132108</v>
      </c>
      <c r="Y151" s="1">
        <v>-1.6574766675121664</v>
      </c>
      <c r="Z151" s="1">
        <v>-0.92288094769085549</v>
      </c>
      <c r="AA151" s="1">
        <v>-2.0301022320466333</v>
      </c>
      <c r="AB151" s="6">
        <v>-2.3009194502734176</v>
      </c>
      <c r="AD151" s="5">
        <f t="shared" si="42"/>
        <v>-0.91013049925973877</v>
      </c>
      <c r="AE151" s="1">
        <f t="shared" si="43"/>
        <v>-0.92987650122134247</v>
      </c>
      <c r="AF151" s="1">
        <f t="shared" si="44"/>
        <v>-0.72725746525343127</v>
      </c>
      <c r="AG151" s="1">
        <f t="shared" si="45"/>
        <v>-0.96609374473502507</v>
      </c>
      <c r="AH151" s="6">
        <f t="shared" si="46"/>
        <v>-0.98013260013527626</v>
      </c>
      <c r="AI151" s="1"/>
      <c r="AJ151" s="1"/>
      <c r="AK151" s="1"/>
      <c r="AL151" s="1"/>
      <c r="AM151" s="1"/>
      <c r="AN151" s="1"/>
      <c r="AO151" s="1"/>
      <c r="AP151" s="1"/>
      <c r="AQ151" s="5">
        <v>-3.4652378526026761</v>
      </c>
      <c r="AR151" s="1">
        <v>-0.91610791427820315</v>
      </c>
      <c r="AS151" s="6">
        <v>-1.501916389141486</v>
      </c>
      <c r="AT151" s="1"/>
      <c r="AU151" s="5">
        <f t="array" ref="AU151">EXP(AQ151)/(SUM(EXP(AQ151:AS151)))</f>
        <v>4.7803633192581581E-2</v>
      </c>
      <c r="AV151" s="1">
        <f t="array" ref="AV151">EXP(AR151)/(SUM(EXP(AR151:AT151)))</f>
        <v>0.24653624978805616</v>
      </c>
      <c r="AW151" s="6">
        <f t="array" ref="AW151">EXP(AS151)/(SUM(EXP(AS151:AU151)))</f>
        <v>9.8035013383862127E-2</v>
      </c>
      <c r="AY151" s="5">
        <v>0</v>
      </c>
      <c r="AZ151" s="1">
        <v>0</v>
      </c>
      <c r="BA151" s="6">
        <v>1</v>
      </c>
      <c r="BC151" s="5">
        <f t="shared" si="47"/>
        <v>0</v>
      </c>
      <c r="BD151" s="1">
        <f t="shared" si="48"/>
        <v>0</v>
      </c>
      <c r="BE151" s="6">
        <f t="shared" si="49"/>
        <v>1.0086187875357286</v>
      </c>
      <c r="BI151" s="5">
        <f t="shared" si="39"/>
        <v>-0.91013049925973877</v>
      </c>
      <c r="BJ151" s="1">
        <f t="shared" si="40"/>
        <v>-0.92987650122134247</v>
      </c>
      <c r="BK151" s="6">
        <f t="shared" si="41"/>
        <v>-1.7272574652534312</v>
      </c>
      <c r="BT151" s="5">
        <v>-0.17414908092776712</v>
      </c>
      <c r="BU151" s="1">
        <v>-0.17781632952677773</v>
      </c>
      <c r="BV151" s="1">
        <v>-0.53655506572764489</v>
      </c>
      <c r="BW151" s="1">
        <v>-0.16411411189677952</v>
      </c>
      <c r="BX151" s="6">
        <v>-5.0094381395369758E-2</v>
      </c>
      <c r="BY151" s="1"/>
      <c r="BZ151" s="1"/>
      <c r="CA151" s="1"/>
      <c r="CB151" s="1"/>
    </row>
    <row r="152" spans="1:80" x14ac:dyDescent="0.2">
      <c r="A152" s="5">
        <v>9.8057831212257862E-2</v>
      </c>
      <c r="B152" s="1">
        <v>1.4036324905265536</v>
      </c>
      <c r="C152" s="1">
        <v>-2.3821322792386187E-2</v>
      </c>
      <c r="D152" s="1">
        <v>0.60208827948315757</v>
      </c>
      <c r="E152" s="1">
        <v>0.93091844877722896</v>
      </c>
      <c r="F152" s="1">
        <v>-1.4182434574861233</v>
      </c>
      <c r="G152" s="1">
        <v>-0.64180546817297635</v>
      </c>
      <c r="H152" s="1">
        <v>-0.17609475049050882</v>
      </c>
      <c r="I152" s="1">
        <v>-0.79001276567577083</v>
      </c>
      <c r="J152" s="1">
        <v>1.8781799857553221</v>
      </c>
      <c r="K152" s="1">
        <v>-1.699871920603452</v>
      </c>
      <c r="L152" s="1">
        <v>-1.8103073252439981</v>
      </c>
      <c r="M152" s="6">
        <v>-0.62700534863441226</v>
      </c>
      <c r="X152" s="5">
        <v>-2.8381318267805997</v>
      </c>
      <c r="Y152" s="1">
        <v>-2.9182587914745755</v>
      </c>
      <c r="Z152" s="1">
        <v>-0.31298257161719978</v>
      </c>
      <c r="AA152" s="1">
        <v>-1.3132451880813143</v>
      </c>
      <c r="AB152" s="6">
        <v>-3.7052204863178941</v>
      </c>
      <c r="AD152" s="5">
        <f t="shared" si="42"/>
        <v>-0.99317072631563486</v>
      </c>
      <c r="AE152" s="1">
        <f t="shared" si="43"/>
        <v>-0.99417901123338392</v>
      </c>
      <c r="AF152" s="1">
        <f t="shared" si="44"/>
        <v>-0.30314801731858732</v>
      </c>
      <c r="AG152" s="1">
        <f t="shared" si="45"/>
        <v>-0.86509423687088449</v>
      </c>
      <c r="AH152" s="6">
        <f t="shared" si="46"/>
        <v>-0.99879092359572008</v>
      </c>
      <c r="AI152" s="1"/>
      <c r="AJ152" s="1"/>
      <c r="AK152" s="1"/>
      <c r="AL152" s="1"/>
      <c r="AM152" s="1"/>
      <c r="AN152" s="1"/>
      <c r="AO152" s="1"/>
      <c r="AP152" s="1"/>
      <c r="AQ152" s="5">
        <v>-3.3365718925977288</v>
      </c>
      <c r="AR152" s="1">
        <v>-0.92539791857419984</v>
      </c>
      <c r="AS152" s="6">
        <v>-1.2525450945234913</v>
      </c>
      <c r="AT152" s="1"/>
      <c r="AU152" s="5">
        <f t="array" ref="AU152">EXP(AQ152)/(SUM(EXP(AQ152:AS152)))</f>
        <v>4.9544669426703651E-2</v>
      </c>
      <c r="AV152" s="1">
        <f t="array" ref="AV152">EXP(AR152)/(SUM(EXP(AR152:AT152)))</f>
        <v>0.23563511864937411</v>
      </c>
      <c r="AW152" s="6">
        <f t="array" ref="AW152">EXP(AS152)/(SUM(EXP(AS152:AU152)))</f>
        <v>0.12230605363539868</v>
      </c>
      <c r="AY152" s="5">
        <v>0</v>
      </c>
      <c r="AZ152" s="1">
        <v>0</v>
      </c>
      <c r="BA152" s="6">
        <v>1</v>
      </c>
      <c r="BC152" s="5">
        <f t="shared" si="47"/>
        <v>0</v>
      </c>
      <c r="BD152" s="1">
        <f t="shared" si="48"/>
        <v>0</v>
      </c>
      <c r="BE152" s="6">
        <f t="shared" si="49"/>
        <v>0.91255204668093193</v>
      </c>
      <c r="BI152" s="5">
        <f t="shared" si="39"/>
        <v>-0.99317072631563486</v>
      </c>
      <c r="BJ152" s="1">
        <f t="shared" si="40"/>
        <v>-0.99417901123338392</v>
      </c>
      <c r="BK152" s="6">
        <f t="shared" si="41"/>
        <v>-1.3031480173185872</v>
      </c>
      <c r="BT152" s="5">
        <v>-1.4901487074887467E-2</v>
      </c>
      <c r="BU152" s="1">
        <v>-1.5845750508879874E-2</v>
      </c>
      <c r="BV152" s="1">
        <v>-0.92777305341840954</v>
      </c>
      <c r="BW152" s="1">
        <v>-0.53054160583231902</v>
      </c>
      <c r="BX152" s="6">
        <v>-3.1160880007054304E-3</v>
      </c>
      <c r="BY152" s="1"/>
      <c r="BZ152" s="1"/>
      <c r="CA152" s="1"/>
      <c r="CB152" s="1"/>
    </row>
    <row r="153" spans="1:80" x14ac:dyDescent="0.2">
      <c r="A153" s="5">
        <v>0.61686911652208065</v>
      </c>
      <c r="B153" s="1">
        <v>0.70345523696169665</v>
      </c>
      <c r="C153" s="1">
        <v>0.92656731413125681</v>
      </c>
      <c r="D153" s="1">
        <v>1.3528007602060637</v>
      </c>
      <c r="E153" s="1">
        <v>1.6330518550583593</v>
      </c>
      <c r="F153" s="1">
        <v>-1.434266772968988</v>
      </c>
      <c r="G153" s="1">
        <v>-0.46109145815221697</v>
      </c>
      <c r="H153" s="1">
        <v>-1.1430314781196249</v>
      </c>
      <c r="I153" s="1">
        <v>-0.5972835113531747</v>
      </c>
      <c r="J153" s="1">
        <v>1.5321239993858604</v>
      </c>
      <c r="K153" s="1">
        <v>-1.6121251462893218</v>
      </c>
      <c r="L153" s="1">
        <v>-1.8526806097044302</v>
      </c>
      <c r="M153" s="6">
        <v>-0.78623003556471349</v>
      </c>
      <c r="X153" s="5">
        <v>-2.3421519965343185</v>
      </c>
      <c r="Y153" s="1">
        <v>-2.4025936073705978</v>
      </c>
      <c r="Z153" s="1">
        <v>0.35579664405467482</v>
      </c>
      <c r="AA153" s="1">
        <v>-0.53785767658928352</v>
      </c>
      <c r="AB153" s="6">
        <v>-3.9065354997792086</v>
      </c>
      <c r="AD153" s="5">
        <f t="shared" si="42"/>
        <v>-0.98169083556011005</v>
      </c>
      <c r="AE153" s="1">
        <f t="shared" si="43"/>
        <v>-0.98375863456453716</v>
      </c>
      <c r="AF153" s="1">
        <f t="shared" si="44"/>
        <v>0.3415062452125297</v>
      </c>
      <c r="AG153" s="1">
        <f t="shared" si="45"/>
        <v>-0.4913645953859142</v>
      </c>
      <c r="AH153" s="6">
        <f t="shared" si="46"/>
        <v>-0.9991914986032997</v>
      </c>
      <c r="AI153" s="1"/>
      <c r="AJ153" s="1"/>
      <c r="AK153" s="1"/>
      <c r="AL153" s="1"/>
      <c r="AM153" s="1"/>
      <c r="AN153" s="1"/>
      <c r="AO153" s="1"/>
      <c r="AP153" s="1"/>
      <c r="AQ153" s="5">
        <v>-2.7111705558431622</v>
      </c>
      <c r="AR153" s="1">
        <v>-0.87617569534476736</v>
      </c>
      <c r="AS153" s="6">
        <v>-0.63644938783167104</v>
      </c>
      <c r="AT153" s="1"/>
      <c r="AU153" s="5">
        <f t="array" ref="AU153">EXP(AQ153)/(SUM(EXP(AQ153:AS153)))</f>
        <v>6.5670972384060805E-2</v>
      </c>
      <c r="AV153" s="1">
        <f t="array" ref="AV153">EXP(AR153)/(SUM(EXP(AR153:AT153)))</f>
        <v>0.21401367696128479</v>
      </c>
      <c r="AW153" s="6">
        <f t="array" ref="AW153">EXP(AS153)/(SUM(EXP(AS153:AU153)))</f>
        <v>0.20375785435151963</v>
      </c>
      <c r="AY153" s="5">
        <v>0</v>
      </c>
      <c r="AZ153" s="1">
        <v>0</v>
      </c>
      <c r="BA153" s="6">
        <v>1</v>
      </c>
      <c r="BC153" s="5">
        <f t="shared" si="47"/>
        <v>0</v>
      </c>
      <c r="BD153" s="1">
        <f t="shared" si="48"/>
        <v>0</v>
      </c>
      <c r="BE153" s="6">
        <f t="shared" si="49"/>
        <v>0.69088564130809194</v>
      </c>
      <c r="BI153" s="5">
        <f t="shared" si="39"/>
        <v>-0.98169083556011005</v>
      </c>
      <c r="BJ153" s="1">
        <f t="shared" si="40"/>
        <v>-0.98375863456453716</v>
      </c>
      <c r="BK153" s="6">
        <f t="shared" si="41"/>
        <v>-0.6584937547874703</v>
      </c>
      <c r="BT153" s="5">
        <v>-3.8844501925161604E-2</v>
      </c>
      <c r="BU153" s="1">
        <v>-4.1316704966373081E-2</v>
      </c>
      <c r="BV153" s="1">
        <v>-0.68182206516132104</v>
      </c>
      <c r="BW153" s="1">
        <v>-1.106834656325516</v>
      </c>
      <c r="BX153" s="6">
        <v>-1.9034353750524255E-3</v>
      </c>
      <c r="BY153" s="1"/>
      <c r="BZ153" s="1"/>
      <c r="CA153" s="1"/>
      <c r="CB153" s="1"/>
    </row>
    <row r="154" spans="1:80" x14ac:dyDescent="0.2">
      <c r="A154" s="5">
        <v>-0.26016900864452575</v>
      </c>
      <c r="B154" s="1">
        <v>0.29950682144350976</v>
      </c>
      <c r="C154" s="1">
        <v>0.41481958655698753</v>
      </c>
      <c r="D154" s="1">
        <v>0.75223077562773877</v>
      </c>
      <c r="E154" s="1">
        <v>0.86070510814911583</v>
      </c>
      <c r="F154" s="1">
        <v>-1.3060802491060719</v>
      </c>
      <c r="G154" s="1">
        <v>-0.67192446984310272</v>
      </c>
      <c r="H154" s="1">
        <v>-0.98187535684810567</v>
      </c>
      <c r="I154" s="1">
        <v>-0.57976267005112048</v>
      </c>
      <c r="J154" s="1">
        <v>2.4837779619018798</v>
      </c>
      <c r="K154" s="1">
        <v>-2.0947324050170373</v>
      </c>
      <c r="L154" s="1">
        <v>-1.6125653310953154</v>
      </c>
      <c r="M154" s="6">
        <v>-0.84991991033683401</v>
      </c>
      <c r="X154" s="5">
        <v>-3.7865895601537942</v>
      </c>
      <c r="Y154" s="1">
        <v>-3.8436101947256534</v>
      </c>
      <c r="Z154" s="1">
        <v>-1.0376254228780737</v>
      </c>
      <c r="AA154" s="1">
        <v>-1.861752253469658</v>
      </c>
      <c r="AB154" s="6">
        <v>-4.2474265405101441</v>
      </c>
      <c r="AD154" s="5">
        <f t="shared" si="42"/>
        <v>-0.99897241702774719</v>
      </c>
      <c r="AE154" s="1">
        <f t="shared" si="43"/>
        <v>-0.99908311798216565</v>
      </c>
      <c r="AF154" s="1">
        <f t="shared" si="44"/>
        <v>-0.77694863593886698</v>
      </c>
      <c r="AG154" s="1">
        <f t="shared" si="45"/>
        <v>-0.95284048720028269</v>
      </c>
      <c r="AH154" s="6">
        <f t="shared" si="46"/>
        <v>-0.99959104703063184</v>
      </c>
      <c r="AI154" s="1"/>
      <c r="AJ154" s="1"/>
      <c r="AK154" s="1"/>
      <c r="AL154" s="1"/>
      <c r="AM154" s="1"/>
      <c r="AN154" s="1"/>
      <c r="AO154" s="1"/>
      <c r="AP154" s="1"/>
      <c r="AQ154" s="5">
        <v>-3.6416034185582382</v>
      </c>
      <c r="AR154" s="1">
        <v>-0.95780614315429435</v>
      </c>
      <c r="AS154" s="6">
        <v>-1.5195853454641985</v>
      </c>
      <c r="AT154" s="1"/>
      <c r="AU154" s="5">
        <f t="array" ref="AU154">EXP(AQ154)/(SUM(EXP(AQ154:AS154)))</f>
        <v>4.1686555484082601E-2</v>
      </c>
      <c r="AV154" s="1">
        <f t="array" ref="AV154">EXP(AR154)/(SUM(EXP(AR154:AT154)))</f>
        <v>0.23945404076657756</v>
      </c>
      <c r="AW154" s="6">
        <f t="array" ref="AW154">EXP(AS154)/(SUM(EXP(AS154:AU154)))</f>
        <v>9.6756644332159719E-2</v>
      </c>
      <c r="AY154" s="5">
        <v>0</v>
      </c>
      <c r="AZ154" s="1">
        <v>0</v>
      </c>
      <c r="BA154" s="6">
        <v>1</v>
      </c>
      <c r="BC154" s="5">
        <f t="shared" si="47"/>
        <v>0</v>
      </c>
      <c r="BD154" s="1">
        <f t="shared" si="48"/>
        <v>0</v>
      </c>
      <c r="BE154" s="6">
        <f t="shared" si="49"/>
        <v>1.014319202043285</v>
      </c>
      <c r="BI154" s="5">
        <f t="shared" si="39"/>
        <v>-0.99897241702774719</v>
      </c>
      <c r="BJ154" s="1">
        <f t="shared" si="40"/>
        <v>-0.99908311798216565</v>
      </c>
      <c r="BK154" s="6">
        <f t="shared" si="41"/>
        <v>-1.7769486359388669</v>
      </c>
      <c r="BT154" s="5">
        <v>-2.2793092385160634E-3</v>
      </c>
      <c r="BU154" s="1">
        <v>-2.6074117628055371E-3</v>
      </c>
      <c r="BV154" s="1">
        <v>-0.47715267566948283</v>
      </c>
      <c r="BW154" s="1">
        <v>-0.23794854891876033</v>
      </c>
      <c r="BX154" s="6">
        <v>-1.1191734479548032E-3</v>
      </c>
      <c r="BY154" s="1"/>
      <c r="BZ154" s="1"/>
      <c r="CA154" s="1"/>
      <c r="CB154" s="1"/>
    </row>
    <row r="155" spans="1:80" x14ac:dyDescent="0.2">
      <c r="A155" s="5">
        <v>0.13511578016295869</v>
      </c>
      <c r="B155" s="1">
        <v>-0.39169380066538756</v>
      </c>
      <c r="C155" s="1">
        <v>1.4017616325930775</v>
      </c>
      <c r="D155" s="1">
        <v>1.8032282486398072</v>
      </c>
      <c r="E155" s="1">
        <v>1.141558470661568</v>
      </c>
      <c r="F155" s="1">
        <v>-0.15240153433982878</v>
      </c>
      <c r="G155" s="1">
        <v>-0.75224180763010684</v>
      </c>
      <c r="H155" s="1">
        <v>-0.82071923557658621</v>
      </c>
      <c r="I155" s="1">
        <v>-5.4137430989494861E-2</v>
      </c>
      <c r="J155" s="1">
        <v>0.88326902494312043</v>
      </c>
      <c r="K155" s="1">
        <v>-1.5243783719751918</v>
      </c>
      <c r="L155" s="1">
        <v>-1.8103073252439981</v>
      </c>
      <c r="M155" s="6">
        <v>-1.0250670659601653</v>
      </c>
      <c r="X155" s="5">
        <v>-1.5405609103386024</v>
      </c>
      <c r="Y155" s="1">
        <v>-1.3434979050195468</v>
      </c>
      <c r="Z155" s="1">
        <v>0.46443484095691523</v>
      </c>
      <c r="AA155" s="1">
        <v>-0.35624318878409417</v>
      </c>
      <c r="AB155" s="6">
        <v>-2.9531312169957351</v>
      </c>
      <c r="AD155" s="5">
        <f t="shared" si="42"/>
        <v>-0.91221457437281717</v>
      </c>
      <c r="AE155" s="1">
        <f t="shared" si="43"/>
        <v>-0.87250984296074507</v>
      </c>
      <c r="AF155" s="1">
        <f t="shared" si="44"/>
        <v>0.43369182440509207</v>
      </c>
      <c r="AG155" s="1">
        <f t="shared" si="45"/>
        <v>-0.34190065081392634</v>
      </c>
      <c r="AH155" s="6">
        <f t="shared" si="46"/>
        <v>-0.99457009639448013</v>
      </c>
      <c r="AI155" s="1"/>
      <c r="AJ155" s="1"/>
      <c r="AK155" s="1"/>
      <c r="AL155" s="1"/>
      <c r="AM155" s="1"/>
      <c r="AN155" s="1"/>
      <c r="AO155" s="1"/>
      <c r="AP155" s="1"/>
      <c r="AQ155" s="5">
        <v>-2.3740198291507628</v>
      </c>
      <c r="AR155" s="1">
        <v>-0.82439815403696803</v>
      </c>
      <c r="AS155" s="6">
        <v>-0.43931750316557844</v>
      </c>
      <c r="AT155" s="1"/>
      <c r="AU155" s="5">
        <f t="array" ref="AU155">EXP(AQ155)/(SUM(EXP(AQ155:AS155)))</f>
        <v>7.9166087817056641E-2</v>
      </c>
      <c r="AV155" s="1">
        <f t="array" ref="AV155">EXP(AR155)/(SUM(EXP(AR155:AT155)))</f>
        <v>0.21051564864308159</v>
      </c>
      <c r="AW155" s="6">
        <f t="array" ref="AW155">EXP(AS155)/(SUM(EXP(AS155:AU155)))</f>
        <v>0.2363436612875999</v>
      </c>
      <c r="AY155" s="5">
        <v>0</v>
      </c>
      <c r="AZ155" s="1">
        <v>0</v>
      </c>
      <c r="BA155" s="6">
        <v>1</v>
      </c>
      <c r="BC155" s="5">
        <f t="shared" si="47"/>
        <v>0</v>
      </c>
      <c r="BD155" s="1">
        <f t="shared" si="48"/>
        <v>0</v>
      </c>
      <c r="BE155" s="6">
        <f t="shared" si="49"/>
        <v>0.62645604093768337</v>
      </c>
      <c r="BI155" s="5">
        <f t="shared" si="39"/>
        <v>-0.91221457437281717</v>
      </c>
      <c r="BJ155" s="1">
        <f t="shared" si="40"/>
        <v>-0.87250984296074507</v>
      </c>
      <c r="BK155" s="6">
        <f t="shared" si="41"/>
        <v>-0.56630817559490798</v>
      </c>
      <c r="BT155" s="5">
        <v>-0.16630642362369644</v>
      </c>
      <c r="BU155" s="1">
        <v>-0.28009874212162872</v>
      </c>
      <c r="BV155" s="1">
        <v>-0.56628911405953741</v>
      </c>
      <c r="BW155" s="1">
        <v>-1.1567664118747618</v>
      </c>
      <c r="BX155" s="6">
        <v>-1.1552320654671312E-2</v>
      </c>
      <c r="BY155" s="1"/>
      <c r="BZ155" s="1"/>
      <c r="CA155" s="1"/>
      <c r="CB155" s="1"/>
    </row>
    <row r="156" spans="1:80" x14ac:dyDescent="0.2">
      <c r="A156" s="5">
        <v>0.28334757596576648</v>
      </c>
      <c r="B156" s="1">
        <v>0.86503460316897107</v>
      </c>
      <c r="C156" s="1">
        <v>-0.31624859569196867</v>
      </c>
      <c r="D156" s="1">
        <v>-0.29876669738432965</v>
      </c>
      <c r="E156" s="1">
        <v>-0.12228166064446655</v>
      </c>
      <c r="F156" s="1">
        <v>-0.79333415365440829</v>
      </c>
      <c r="G156" s="1">
        <v>-1.2040268326820047</v>
      </c>
      <c r="H156" s="1">
        <v>1.9995128866750016</v>
      </c>
      <c r="I156" s="1">
        <v>0.48900864937418498</v>
      </c>
      <c r="J156" s="1">
        <v>2.3626583666725676</v>
      </c>
      <c r="K156" s="1">
        <v>-1.7437453077605167</v>
      </c>
      <c r="L156" s="1">
        <v>-1.556067618481406</v>
      </c>
      <c r="M156" s="6">
        <v>-0.22894363130865911</v>
      </c>
      <c r="X156" s="5">
        <v>-1.3230028034700971</v>
      </c>
      <c r="Y156" s="1">
        <v>0.17988855797153822</v>
      </c>
      <c r="Z156" s="1">
        <v>1.3466081794768983</v>
      </c>
      <c r="AA156" s="1">
        <v>-0.12660702550748362</v>
      </c>
      <c r="AB156" s="6">
        <v>-1.0244058590174245</v>
      </c>
      <c r="AD156" s="5">
        <f t="shared" si="42"/>
        <v>-0.86752874206968134</v>
      </c>
      <c r="AE156" s="1">
        <f t="shared" si="43"/>
        <v>0.17797295808603447</v>
      </c>
      <c r="AF156" s="1">
        <f t="shared" si="44"/>
        <v>0.87325033622819626</v>
      </c>
      <c r="AG156" s="1">
        <f t="shared" si="45"/>
        <v>-0.12593485929079792</v>
      </c>
      <c r="AH156" s="6">
        <f t="shared" si="46"/>
        <v>-0.77165498872610627</v>
      </c>
      <c r="AI156" s="1"/>
      <c r="AJ156" s="1"/>
      <c r="AK156" s="1"/>
      <c r="AL156" s="1"/>
      <c r="AM156" s="1"/>
      <c r="AN156" s="1"/>
      <c r="AO156" s="1"/>
      <c r="AP156" s="1"/>
      <c r="AQ156" s="5">
        <v>-0.85732811636615791</v>
      </c>
      <c r="AR156" s="1">
        <v>-0.34142394078855298</v>
      </c>
      <c r="AS156" s="6">
        <v>8.8851401797673452E-2</v>
      </c>
      <c r="AT156" s="1"/>
      <c r="AU156" s="5">
        <f t="array" ref="AU156">EXP(AQ156)/(SUM(EXP(AQ156:AS156)))</f>
        <v>0.1904398328522843</v>
      </c>
      <c r="AV156" s="1">
        <f t="array" ref="AV156">EXP(AR156)/(SUM(EXP(AR156:AT156)))</f>
        <v>0.2535091733499853</v>
      </c>
      <c r="AW156" s="6">
        <f t="array" ref="AW156">EXP(AS156)/(SUM(EXP(AS156:AU156)))</f>
        <v>0.33091661302452335</v>
      </c>
      <c r="AY156" s="5">
        <v>0</v>
      </c>
      <c r="AZ156" s="1">
        <v>0</v>
      </c>
      <c r="BA156" s="6">
        <v>1</v>
      </c>
      <c r="BC156" s="5">
        <f t="shared" si="47"/>
        <v>0</v>
      </c>
      <c r="BD156" s="1">
        <f t="shared" si="48"/>
        <v>0</v>
      </c>
      <c r="BE156" s="6">
        <f t="shared" si="49"/>
        <v>0.48028142938360707</v>
      </c>
      <c r="BI156" s="5">
        <f t="shared" si="39"/>
        <v>-0.86752874206968134</v>
      </c>
      <c r="BJ156" s="1">
        <f t="shared" si="40"/>
        <v>0.17797295808603447</v>
      </c>
      <c r="BK156" s="6">
        <f t="shared" si="41"/>
        <v>-0.12674966377180374</v>
      </c>
      <c r="BT156" s="5">
        <v>-0.21162858359050282</v>
      </c>
      <c r="BU156" s="1">
        <v>-0.72272938008448906</v>
      </c>
      <c r="BV156" s="1">
        <v>-0.10614187491294712</v>
      </c>
      <c r="BW156" s="1">
        <v>-0.80653183536463879</v>
      </c>
      <c r="BX156" s="6">
        <v>-0.18329276176755557</v>
      </c>
      <c r="BY156" s="1"/>
      <c r="BZ156" s="1"/>
      <c r="CA156" s="1"/>
      <c r="CB156" s="1"/>
    </row>
    <row r="157" spans="1:80" x14ac:dyDescent="0.2">
      <c r="A157" s="5">
        <v>-0.51957465129943603</v>
      </c>
      <c r="B157" s="1">
        <v>-0.93926831947892941</v>
      </c>
      <c r="C157" s="1">
        <v>-0.97420995971602764</v>
      </c>
      <c r="D157" s="1">
        <v>0.15166079104941396</v>
      </c>
      <c r="E157" s="1">
        <v>0.2287850424960986</v>
      </c>
      <c r="F157" s="1">
        <v>-1.3060802491060719</v>
      </c>
      <c r="G157" s="1">
        <v>-1.4550185132663926</v>
      </c>
      <c r="H157" s="1">
        <v>1.3548884015889247</v>
      </c>
      <c r="I157" s="1">
        <v>-0.33447089182236206</v>
      </c>
      <c r="J157" s="1">
        <v>1.0995540164240338</v>
      </c>
      <c r="K157" s="1">
        <v>-1.6559985334463869</v>
      </c>
      <c r="L157" s="1">
        <v>-1.4995699058674965</v>
      </c>
      <c r="M157" s="6">
        <v>-0.34040091215987001</v>
      </c>
      <c r="X157" s="5">
        <v>-3.2564692309810255</v>
      </c>
      <c r="Y157" s="1">
        <v>-2.3025996998867937</v>
      </c>
      <c r="Z157" s="1">
        <v>-2.4269412752007145</v>
      </c>
      <c r="AA157" s="1">
        <v>-2.6085845191591788</v>
      </c>
      <c r="AB157" s="6">
        <v>-3.8323555351361875</v>
      </c>
      <c r="AD157" s="5">
        <f t="shared" si="42"/>
        <v>-0.99703617404674805</v>
      </c>
      <c r="AE157" s="1">
        <f t="shared" si="43"/>
        <v>-0.98019859255694985</v>
      </c>
      <c r="AF157" s="1">
        <f t="shared" si="44"/>
        <v>-0.98452459306790829</v>
      </c>
      <c r="AG157" s="1">
        <f t="shared" si="45"/>
        <v>-0.98921317575383871</v>
      </c>
      <c r="AH157" s="6">
        <f t="shared" si="46"/>
        <v>-0.99906225534796467</v>
      </c>
      <c r="AI157" s="1"/>
      <c r="AJ157" s="1"/>
      <c r="AK157" s="1"/>
      <c r="AL157" s="1"/>
      <c r="AM157" s="1"/>
      <c r="AN157" s="1"/>
      <c r="AO157" s="1"/>
      <c r="AP157" s="1"/>
      <c r="AQ157" s="5">
        <v>-3.749412960737454</v>
      </c>
      <c r="AR157" s="1">
        <v>-0.96438986424142747</v>
      </c>
      <c r="AS157" s="6">
        <v>-1.6320578012410243</v>
      </c>
      <c r="AT157" s="1"/>
      <c r="AU157" s="5">
        <f t="array" ref="AU157">EXP(AQ157)/(SUM(EXP(AQ157:AS157)))</f>
        <v>3.920135224445951E-2</v>
      </c>
      <c r="AV157" s="1">
        <f t="array" ref="AV157">EXP(AR157)/(SUM(EXP(AR157:AT157)))</f>
        <v>0.24177423750910798</v>
      </c>
      <c r="AW157" s="6">
        <f t="array" ref="AW157">EXP(AS157)/(SUM(EXP(AS157:AU157)))</f>
        <v>8.7464200949978713E-2</v>
      </c>
      <c r="AY157" s="5">
        <v>0</v>
      </c>
      <c r="AZ157" s="1">
        <v>0</v>
      </c>
      <c r="BA157" s="6">
        <v>1</v>
      </c>
      <c r="BC157" s="5">
        <f t="shared" si="47"/>
        <v>0</v>
      </c>
      <c r="BD157" s="1">
        <f t="shared" si="48"/>
        <v>0</v>
      </c>
      <c r="BE157" s="6">
        <f t="shared" si="49"/>
        <v>1.0581696671057377</v>
      </c>
      <c r="BI157" s="5">
        <f t="shared" si="39"/>
        <v>-0.99703617404674805</v>
      </c>
      <c r="BJ157" s="1">
        <f t="shared" si="40"/>
        <v>-0.98019859255694985</v>
      </c>
      <c r="BK157" s="6">
        <f t="shared" si="41"/>
        <v>-1.9845245930679083</v>
      </c>
      <c r="BT157" s="5">
        <v>-6.5701233581314964E-3</v>
      </c>
      <c r="BU157" s="1">
        <v>-5.6340068612997812E-2</v>
      </c>
      <c r="BV157" s="1">
        <v>-3.9320008724327365E-2</v>
      </c>
      <c r="BW157" s="1">
        <v>-5.9821689418097512E-2</v>
      </c>
      <c r="BX157" s="6">
        <v>-2.6061736927971632E-3</v>
      </c>
      <c r="BY157" s="1"/>
      <c r="BZ157" s="1"/>
      <c r="CA157" s="1"/>
      <c r="CB157" s="1"/>
    </row>
    <row r="158" spans="1:80" x14ac:dyDescent="0.2">
      <c r="A158" s="5">
        <v>0.2092316780643626</v>
      </c>
      <c r="B158" s="1">
        <v>2.5616179483453561</v>
      </c>
      <c r="C158" s="1">
        <v>-0.17003495924217743</v>
      </c>
      <c r="D158" s="1">
        <v>0.75223077562773877</v>
      </c>
      <c r="E158" s="1">
        <v>-0.4733483637850317</v>
      </c>
      <c r="F158" s="1">
        <v>-0.88947404655159534</v>
      </c>
      <c r="G158" s="1">
        <v>-1.4048201771495152</v>
      </c>
      <c r="H158" s="1">
        <v>1.9995128866750016</v>
      </c>
      <c r="I158" s="1">
        <v>-7.1658272291549058E-2</v>
      </c>
      <c r="J158" s="1">
        <v>1.229325011312582</v>
      </c>
      <c r="K158" s="1">
        <v>-1.5682517591322569</v>
      </c>
      <c r="L158" s="1">
        <v>-1.598440902941838</v>
      </c>
      <c r="M158" s="6">
        <v>-6.9718944378357864E-2</v>
      </c>
      <c r="X158" s="5">
        <v>-0.66721929642889988</v>
      </c>
      <c r="Y158" s="1">
        <v>7.2235507748375533E-2</v>
      </c>
      <c r="Z158" s="1">
        <v>0.89771788033318167</v>
      </c>
      <c r="AA158" s="1">
        <v>-0.53239840019950202</v>
      </c>
      <c r="AB158" s="6">
        <v>-0.90156973781250105</v>
      </c>
      <c r="AD158" s="5">
        <f t="shared" si="42"/>
        <v>-0.5831477646375488</v>
      </c>
      <c r="AE158" s="1">
        <f t="shared" si="43"/>
        <v>7.2110128561814701E-2</v>
      </c>
      <c r="AF158" s="1">
        <f t="shared" si="44"/>
        <v>0.71518484901462354</v>
      </c>
      <c r="AG158" s="1">
        <f t="shared" si="45"/>
        <v>-0.48721230488451117</v>
      </c>
      <c r="AH158" s="6">
        <f t="shared" si="46"/>
        <v>-0.71706134371578734</v>
      </c>
      <c r="AI158" s="1"/>
      <c r="AJ158" s="1"/>
      <c r="AK158" s="1"/>
      <c r="AL158" s="1"/>
      <c r="AM158" s="1"/>
      <c r="AN158" s="1"/>
      <c r="AO158" s="1"/>
      <c r="AP158" s="1"/>
      <c r="AQ158" s="5">
        <v>-1.0015450153325847</v>
      </c>
      <c r="AR158" s="1">
        <v>-0.34201548928721343</v>
      </c>
      <c r="AS158" s="6">
        <v>-0.32724986021836461</v>
      </c>
      <c r="AT158" s="1"/>
      <c r="AU158" s="5">
        <f t="array" ref="AU158">EXP(AQ158)/(SUM(EXP(AQ158:AS158)))</f>
        <v>0.20422619961900276</v>
      </c>
      <c r="AV158" s="1">
        <f t="array" ref="AV158">EXP(AR158)/(SUM(EXP(AR158:AT158)))</f>
        <v>0.29217064914630347</v>
      </c>
      <c r="AW158" s="6">
        <f t="array" ref="AW158">EXP(AS158)/(SUM(EXP(AS158:AU158)))</f>
        <v>0.24458310108556408</v>
      </c>
      <c r="AY158" s="5">
        <v>0</v>
      </c>
      <c r="AZ158" s="1">
        <v>0</v>
      </c>
      <c r="BA158" s="6">
        <v>1</v>
      </c>
      <c r="BC158" s="5">
        <f t="shared" si="47"/>
        <v>0</v>
      </c>
      <c r="BD158" s="1">
        <f t="shared" si="48"/>
        <v>0</v>
      </c>
      <c r="BE158" s="6">
        <f t="shared" si="49"/>
        <v>0.61157355285502057</v>
      </c>
      <c r="BI158" s="5">
        <f t="shared" si="39"/>
        <v>-0.5831477646375488</v>
      </c>
      <c r="BJ158" s="1">
        <f t="shared" si="40"/>
        <v>7.2110128561814701E-2</v>
      </c>
      <c r="BK158" s="6">
        <f t="shared" si="41"/>
        <v>-0.28481515098537646</v>
      </c>
      <c r="BT158" s="5">
        <v>-0.3843615310802993</v>
      </c>
      <c r="BU158" s="1">
        <v>-0.53557780166133673</v>
      </c>
      <c r="BV158" s="1">
        <v>-0.18506499007077223</v>
      </c>
      <c r="BW158" s="1">
        <v>-0.57188243388400939</v>
      </c>
      <c r="BX158" s="6">
        <v>-0.17436630298440134</v>
      </c>
      <c r="BY158" s="1"/>
      <c r="BZ158" s="1"/>
      <c r="CA158" s="1"/>
      <c r="CB158" s="1"/>
    </row>
    <row r="159" spans="1:80" x14ac:dyDescent="0.2">
      <c r="A159" s="5">
        <v>1.0368592046300324</v>
      </c>
      <c r="B159" s="1">
        <v>1.6011183825576671</v>
      </c>
      <c r="C159" s="1">
        <v>4.928549543250943E-2</v>
      </c>
      <c r="D159" s="1">
        <v>1.5182949048327572E-3</v>
      </c>
      <c r="E159" s="1">
        <v>-0.75420172629748383</v>
      </c>
      <c r="F159" s="1">
        <v>-0.79333415365440829</v>
      </c>
      <c r="G159" s="1">
        <v>-1.2040268326820047</v>
      </c>
      <c r="H159" s="1">
        <v>0.95199809841012595</v>
      </c>
      <c r="I159" s="1">
        <v>-5.4137430989494861E-2</v>
      </c>
      <c r="J159" s="1">
        <v>1.7094776924002095</v>
      </c>
      <c r="K159" s="1">
        <v>-1.699871920603452</v>
      </c>
      <c r="L159" s="1">
        <v>-1.3724500524862007</v>
      </c>
      <c r="M159" s="6">
        <v>-0.84991991033683401</v>
      </c>
      <c r="X159" s="5">
        <v>-1.2322099198607326</v>
      </c>
      <c r="Y159" s="1">
        <v>-1.1066944168980679</v>
      </c>
      <c r="Z159" s="1">
        <v>-1.4656445204237173E-2</v>
      </c>
      <c r="AA159" s="1">
        <v>-1.3301176584271148</v>
      </c>
      <c r="AB159" s="6">
        <v>-1.7619420942588744</v>
      </c>
      <c r="AD159" s="5">
        <f t="shared" si="42"/>
        <v>-0.84321914278842569</v>
      </c>
      <c r="AE159" s="1">
        <f t="shared" si="43"/>
        <v>-0.80289081208848589</v>
      </c>
      <c r="AF159" s="1">
        <f t="shared" si="44"/>
        <v>-1.4655395837300616E-2</v>
      </c>
      <c r="AG159" s="1">
        <f t="shared" si="45"/>
        <v>-0.86927808658607841</v>
      </c>
      <c r="AH159" s="6">
        <f t="shared" si="46"/>
        <v>-0.9427195203426042</v>
      </c>
      <c r="AI159" s="1"/>
      <c r="AJ159" s="1"/>
      <c r="AK159" s="1"/>
      <c r="AL159" s="1"/>
      <c r="AM159" s="1"/>
      <c r="AN159" s="1"/>
      <c r="AO159" s="1"/>
      <c r="AP159" s="1"/>
      <c r="AQ159" s="5">
        <v>-2.8458217990898715</v>
      </c>
      <c r="AR159" s="1">
        <v>-0.80688779802038224</v>
      </c>
      <c r="AS159" s="6">
        <v>-1.1157396832727804</v>
      </c>
      <c r="AT159" s="1"/>
      <c r="AU159" s="5">
        <f t="array" ref="AU159">EXP(AQ159)/(SUM(EXP(AQ159:AS159)))</f>
        <v>6.9815180018715381E-2</v>
      </c>
      <c r="AV159" s="1">
        <f t="array" ref="AV159">EXP(AR159)/(SUM(EXP(AR159:AT159)))</f>
        <v>0.25155888277667277</v>
      </c>
      <c r="AW159" s="6">
        <f t="array" ref="AW159">EXP(AS159)/(SUM(EXP(AS159:AU159)))</f>
        <v>0.13653131846957595</v>
      </c>
      <c r="AY159" s="5">
        <v>0</v>
      </c>
      <c r="AZ159" s="1">
        <v>0</v>
      </c>
      <c r="BA159" s="6">
        <v>1</v>
      </c>
      <c r="BC159" s="5">
        <f t="shared" si="47"/>
        <v>0</v>
      </c>
      <c r="BD159" s="1">
        <f t="shared" si="48"/>
        <v>0</v>
      </c>
      <c r="BE159" s="6">
        <f t="shared" si="49"/>
        <v>0.86476771581440026</v>
      </c>
      <c r="BI159" s="5">
        <f t="shared" si="39"/>
        <v>-0.84321914278842569</v>
      </c>
      <c r="BJ159" s="1">
        <f t="shared" si="40"/>
        <v>-0.80289081208848589</v>
      </c>
      <c r="BK159" s="6">
        <f t="shared" si="41"/>
        <v>-1.0146553958373006</v>
      </c>
      <c r="BT159" s="5">
        <v>-0.26717196884299621</v>
      </c>
      <c r="BU159" s="1">
        <v>-0.40364603151205874</v>
      </c>
      <c r="BV159" s="1">
        <v>-0.830065303714137</v>
      </c>
      <c r="BW159" s="1">
        <v>-0.41501871578612892</v>
      </c>
      <c r="BX159" s="6">
        <v>-0.1179783229925702</v>
      </c>
      <c r="BY159" s="1"/>
      <c r="BZ159" s="1"/>
      <c r="CA159" s="1"/>
      <c r="CB159" s="1"/>
    </row>
    <row r="160" spans="1:80" x14ac:dyDescent="0.2">
      <c r="A160" s="5">
        <v>-0.68015909675247743</v>
      </c>
      <c r="B160" s="1">
        <v>0.622665553858059</v>
      </c>
      <c r="C160" s="1">
        <v>0.99967413235615243</v>
      </c>
      <c r="D160" s="1">
        <v>2.2536557370735508</v>
      </c>
      <c r="E160" s="1">
        <v>-0.19249500127257957</v>
      </c>
      <c r="F160" s="1">
        <v>-0.63310099882576376</v>
      </c>
      <c r="G160" s="1">
        <v>-1.4550185132663926</v>
      </c>
      <c r="H160" s="1">
        <v>2.1606690079465212</v>
      </c>
      <c r="I160" s="1">
        <v>-0.79001276567577083</v>
      </c>
      <c r="J160" s="1">
        <v>1.0562970181278513</v>
      </c>
      <c r="K160" s="1">
        <v>-1.2611380490328012</v>
      </c>
      <c r="L160" s="1">
        <v>-1.2453301991049046</v>
      </c>
      <c r="M160" s="6">
        <v>0.42387758510557599</v>
      </c>
      <c r="X160" s="5">
        <v>9.709443799512843E-2</v>
      </c>
      <c r="Y160" s="1">
        <v>0.53651175171085641</v>
      </c>
      <c r="Z160" s="1">
        <v>0.58259269213857445</v>
      </c>
      <c r="AA160" s="1">
        <v>-0.33773049087202717</v>
      </c>
      <c r="AB160" s="6">
        <v>-0.73593433268401731</v>
      </c>
      <c r="AD160" s="5">
        <f t="shared" si="42"/>
        <v>9.679047041893131E-2</v>
      </c>
      <c r="AE160" s="1">
        <f t="shared" si="43"/>
        <v>0.49034295445215387</v>
      </c>
      <c r="AF160" s="1">
        <f t="shared" si="44"/>
        <v>0.52454729802984879</v>
      </c>
      <c r="AG160" s="1">
        <f t="shared" si="45"/>
        <v>-0.3254497676395085</v>
      </c>
      <c r="AH160" s="6">
        <f t="shared" si="46"/>
        <v>-0.62668249563894296</v>
      </c>
      <c r="AI160" s="1"/>
      <c r="AJ160" s="1"/>
      <c r="AK160" s="1"/>
      <c r="AL160" s="1"/>
      <c r="AM160" s="1"/>
      <c r="AN160" s="1"/>
      <c r="AO160" s="1"/>
      <c r="AP160" s="1"/>
      <c r="AQ160" s="5">
        <v>0.15323054628190547</v>
      </c>
      <c r="AR160" s="1">
        <v>-0.11755944862183321</v>
      </c>
      <c r="AS160" s="6">
        <v>-0.16757152626972699</v>
      </c>
      <c r="AT160" s="1"/>
      <c r="AU160" s="5">
        <f t="array" ref="AU160">EXP(AQ160)/(SUM(EXP(AQ160:AS160)))</f>
        <v>0.40187377458014117</v>
      </c>
      <c r="AV160" s="1">
        <f t="array" ref="AV160">EXP(AR160)/(SUM(EXP(AR160:AT160)))</f>
        <v>0.32510107739882027</v>
      </c>
      <c r="AW160" s="6">
        <f t="array" ref="AW160">EXP(AS160)/(SUM(EXP(AS160:AU160)))</f>
        <v>0.25318273938298103</v>
      </c>
      <c r="AY160" s="5">
        <v>0</v>
      </c>
      <c r="AZ160" s="1">
        <v>0</v>
      </c>
      <c r="BA160" s="6">
        <v>1</v>
      </c>
      <c r="BC160" s="5">
        <f t="shared" si="47"/>
        <v>0</v>
      </c>
      <c r="BD160" s="1">
        <f t="shared" si="48"/>
        <v>0</v>
      </c>
      <c r="BE160" s="6">
        <f t="shared" si="49"/>
        <v>0.59656590547239363</v>
      </c>
      <c r="BI160" s="5">
        <f t="shared" si="39"/>
        <v>9.679047041893131E-2</v>
      </c>
      <c r="BJ160" s="1">
        <f t="shared" si="40"/>
        <v>0.49034295445215387</v>
      </c>
      <c r="BK160" s="6">
        <f t="shared" si="41"/>
        <v>-0.47545270197015121</v>
      </c>
      <c r="BT160" s="5">
        <v>0.12534383822141484</v>
      </c>
      <c r="BU160" s="1">
        <v>0.14868425048863443</v>
      </c>
      <c r="BV160" s="1">
        <v>-7.5826976311539881E-2</v>
      </c>
      <c r="BW160" s="1">
        <v>-0.34501996047600408</v>
      </c>
      <c r="BX160" s="6">
        <v>0.13768600117005095</v>
      </c>
      <c r="BY160" s="1"/>
      <c r="BZ160" s="1"/>
      <c r="CA160" s="1"/>
      <c r="CB160" s="1"/>
    </row>
    <row r="161" spans="1:80" x14ac:dyDescent="0.2">
      <c r="A161" s="5">
        <v>1.6544916871417263</v>
      </c>
      <c r="B161" s="1">
        <v>-0.58917969269650106</v>
      </c>
      <c r="C161" s="1">
        <v>1.2189945870308394</v>
      </c>
      <c r="D161" s="1">
        <v>1.653085752495226</v>
      </c>
      <c r="E161" s="1">
        <v>-0.12228166064446655</v>
      </c>
      <c r="F161" s="1">
        <v>0.80899739463203968</v>
      </c>
      <c r="G161" s="1">
        <v>-0.72212280595998024</v>
      </c>
      <c r="H161" s="1">
        <v>1.3548884015889247</v>
      </c>
      <c r="I161" s="1">
        <v>1.9432384774446825</v>
      </c>
      <c r="J161" s="1">
        <v>3.4354319244178981</v>
      </c>
      <c r="K161" s="1">
        <v>-1.699871920603452</v>
      </c>
      <c r="L161" s="1">
        <v>-0.92046835157492568</v>
      </c>
      <c r="M161" s="6">
        <v>-0.27671103738774949</v>
      </c>
      <c r="X161" s="5">
        <v>2.0917149883103718</v>
      </c>
      <c r="Y161" s="1">
        <v>4.7166596404961902</v>
      </c>
      <c r="Z161" s="1">
        <v>6.9896102885586462</v>
      </c>
      <c r="AA161" s="1">
        <v>4.3486177650838131</v>
      </c>
      <c r="AB161" s="6">
        <v>3.0452390543535497</v>
      </c>
      <c r="AD161" s="5">
        <f t="shared" si="42"/>
        <v>0.96996565941455115</v>
      </c>
      <c r="AE161" s="1">
        <f t="shared" si="43"/>
        <v>0.99983998645825478</v>
      </c>
      <c r="AF161" s="1">
        <f t="shared" si="44"/>
        <v>0.99999830202508855</v>
      </c>
      <c r="AG161" s="1">
        <f t="shared" si="45"/>
        <v>0.99966596186091405</v>
      </c>
      <c r="AH161" s="6">
        <f t="shared" si="46"/>
        <v>0.99548157905436951</v>
      </c>
      <c r="AI161" s="1"/>
      <c r="AJ161" s="1"/>
      <c r="AK161" s="1"/>
      <c r="AL161" s="1"/>
      <c r="AM161" s="1"/>
      <c r="AN161" s="1"/>
      <c r="AO161" s="1"/>
      <c r="AP161" s="1"/>
      <c r="AQ161" s="5">
        <v>3.753801948399933</v>
      </c>
      <c r="AR161" s="1">
        <v>0.96794744576783964</v>
      </c>
      <c r="AS161" s="6">
        <v>1.6493337125388059</v>
      </c>
      <c r="AT161" s="1"/>
      <c r="AU161" s="5">
        <f t="array" ref="AU161">EXP(AQ161)/(SUM(EXP(AQ161:AS161)))</f>
        <v>0.8448894149371472</v>
      </c>
      <c r="AV161" s="1">
        <f t="array" ref="AV161">EXP(AR161)/(SUM(EXP(AR161:AT161)))</f>
        <v>0.29793135446892516</v>
      </c>
      <c r="AW161" s="6">
        <f t="array" ref="AW161">EXP(AS161)/(SUM(EXP(AS161:AU161)))</f>
        <v>0.60993671501781932</v>
      </c>
      <c r="AY161" s="5">
        <v>0</v>
      </c>
      <c r="AZ161" s="1">
        <v>0</v>
      </c>
      <c r="BA161" s="6">
        <v>1</v>
      </c>
      <c r="BC161" s="5">
        <f t="shared" si="47"/>
        <v>0</v>
      </c>
      <c r="BD161" s="1">
        <f t="shared" si="48"/>
        <v>0</v>
      </c>
      <c r="BE161" s="6">
        <f t="shared" si="49"/>
        <v>0.21471522358651057</v>
      </c>
      <c r="BI161" s="5">
        <f t="shared" si="39"/>
        <v>0.96996565941455115</v>
      </c>
      <c r="BJ161" s="1">
        <f t="shared" si="40"/>
        <v>0.99983998645825478</v>
      </c>
      <c r="BK161" s="6">
        <f t="shared" si="41"/>
        <v>-1.6979749114520715E-6</v>
      </c>
      <c r="BT161" s="5">
        <v>6.2008591513601836E-2</v>
      </c>
      <c r="BU161" s="1">
        <v>3.8609531165891524E-4</v>
      </c>
      <c r="BV161" s="1">
        <v>1.7599756142024601E-6</v>
      </c>
      <c r="BW161" s="1">
        <v>5.3182971390329449E-4</v>
      </c>
      <c r="BX161" s="6">
        <v>9.7072877243743385E-3</v>
      </c>
      <c r="BY161" s="1"/>
      <c r="BZ161" s="1"/>
      <c r="CA161" s="1"/>
      <c r="CB161" s="1"/>
    </row>
    <row r="162" spans="1:80" x14ac:dyDescent="0.2">
      <c r="A162" s="5">
        <v>0.59216381722161338</v>
      </c>
      <c r="B162" s="1">
        <v>-0.59815632415246078</v>
      </c>
      <c r="C162" s="1">
        <v>0.99967413235615243</v>
      </c>
      <c r="D162" s="1">
        <v>0.90237327177231996</v>
      </c>
      <c r="E162" s="1">
        <v>-0.75420172629748383</v>
      </c>
      <c r="F162" s="1">
        <v>0.4885310849747504</v>
      </c>
      <c r="G162" s="1">
        <v>-0.93295581765086599</v>
      </c>
      <c r="H162" s="1">
        <v>1.2743103409531649</v>
      </c>
      <c r="I162" s="1">
        <v>1.2248839840604606</v>
      </c>
      <c r="J162" s="1">
        <v>2.8947194457156145</v>
      </c>
      <c r="K162" s="1">
        <v>-1.699871920603452</v>
      </c>
      <c r="L162" s="1">
        <v>-1.1747080583375178</v>
      </c>
      <c r="M162" s="6">
        <v>-0.40409078693199046</v>
      </c>
      <c r="X162" s="5">
        <v>0.29182973443852989</v>
      </c>
      <c r="Y162" s="1">
        <v>1.8600721317896887</v>
      </c>
      <c r="Z162" s="1">
        <v>3.3440639417701812</v>
      </c>
      <c r="AA162" s="1">
        <v>1.4859599893803119</v>
      </c>
      <c r="AB162" s="6">
        <v>0.9423765449376249</v>
      </c>
      <c r="AD162" s="5">
        <f t="shared" si="42"/>
        <v>0.28381802934238587</v>
      </c>
      <c r="AE162" s="1">
        <f t="shared" si="43"/>
        <v>0.95268550842633781</v>
      </c>
      <c r="AF162" s="1">
        <f t="shared" si="44"/>
        <v>0.99751187419425114</v>
      </c>
      <c r="AG162" s="1">
        <f t="shared" si="45"/>
        <v>0.90257864400795862</v>
      </c>
      <c r="AH162" s="6">
        <f t="shared" si="46"/>
        <v>0.73631224571772025</v>
      </c>
      <c r="AI162" s="1"/>
      <c r="AJ162" s="1"/>
      <c r="AK162" s="1"/>
      <c r="AL162" s="1"/>
      <c r="AM162" s="1"/>
      <c r="AN162" s="1"/>
      <c r="AO162" s="1"/>
      <c r="AP162" s="1"/>
      <c r="AQ162" s="5">
        <v>2.7901481354187196</v>
      </c>
      <c r="AR162" s="1">
        <v>0.76901042928810392</v>
      </c>
      <c r="AS162" s="6">
        <v>1.4942485301187918</v>
      </c>
      <c r="AT162" s="1"/>
      <c r="AU162" s="5">
        <f t="array" ref="AU162">EXP(AQ162)/(SUM(EXP(AQ162:AS162)))</f>
        <v>0.71115854538666889</v>
      </c>
      <c r="AV162" s="1">
        <f t="array" ref="AV162">EXP(AR162)/(SUM(EXP(AR162:AT162)))</f>
        <v>0.28339094537527748</v>
      </c>
      <c r="AW162" s="6">
        <f t="array" ref="AW162">EXP(AS162)/(SUM(EXP(AS162:AU162)))</f>
        <v>0.59473932346090397</v>
      </c>
      <c r="AY162" s="5">
        <v>0</v>
      </c>
      <c r="AZ162" s="1">
        <v>0</v>
      </c>
      <c r="BA162" s="6">
        <v>1</v>
      </c>
      <c r="BC162" s="5">
        <f t="shared" si="47"/>
        <v>0</v>
      </c>
      <c r="BD162" s="1">
        <f t="shared" si="48"/>
        <v>0</v>
      </c>
      <c r="BE162" s="6">
        <f t="shared" si="49"/>
        <v>0.22567334551370363</v>
      </c>
      <c r="BI162" s="5">
        <f t="shared" si="39"/>
        <v>0.28381802934238587</v>
      </c>
      <c r="BJ162" s="1">
        <f t="shared" si="40"/>
        <v>0.95268550842633781</v>
      </c>
      <c r="BK162" s="6">
        <f t="shared" si="41"/>
        <v>-2.4881258057488642E-3</v>
      </c>
      <c r="BT162" s="5">
        <v>0.32960817080748722</v>
      </c>
      <c r="BU162" s="1">
        <v>5.2290534345233695E-2</v>
      </c>
      <c r="BV162" s="1">
        <v>9.4612354122188501E-4</v>
      </c>
      <c r="BW162" s="1">
        <v>4.4826475703969429E-2</v>
      </c>
      <c r="BX162" s="6">
        <v>0.29329791278182832</v>
      </c>
      <c r="BY162" s="1"/>
      <c r="BZ162" s="1"/>
      <c r="CA162" s="1"/>
      <c r="CB162" s="1"/>
    </row>
    <row r="163" spans="1:80" x14ac:dyDescent="0.2">
      <c r="A163" s="5">
        <v>-0.79133294360458217</v>
      </c>
      <c r="B163" s="1">
        <v>1.3407960703348356</v>
      </c>
      <c r="C163" s="1">
        <v>4.928549543250943E-2</v>
      </c>
      <c r="D163" s="1">
        <v>0.45194578333857638</v>
      </c>
      <c r="E163" s="1">
        <v>-0.82441506692559685</v>
      </c>
      <c r="F163" s="1">
        <v>7.8316204888154838E-3</v>
      </c>
      <c r="G163" s="1">
        <v>-1.1136698276716253</v>
      </c>
      <c r="H163" s="1">
        <v>1.1131542196816455</v>
      </c>
      <c r="I163" s="1">
        <v>-0.96522117869631252</v>
      </c>
      <c r="J163" s="1">
        <v>1.1211825155721253</v>
      </c>
      <c r="K163" s="1">
        <v>-1.7437453077605167</v>
      </c>
      <c r="L163" s="1">
        <v>-1.4571966214070644</v>
      </c>
      <c r="M163" s="6">
        <v>-0.72254016079259298</v>
      </c>
      <c r="X163" s="5">
        <v>-2.0741548270858381</v>
      </c>
      <c r="Y163" s="1">
        <v>-2.6964465690661505</v>
      </c>
      <c r="Z163" s="1">
        <v>-1.8102467145623344</v>
      </c>
      <c r="AA163" s="1">
        <v>-2.7317998950648512</v>
      </c>
      <c r="AB163" s="6">
        <v>-2.5717565881884119</v>
      </c>
      <c r="AD163" s="5">
        <f t="shared" si="42"/>
        <v>-0.96890879129140972</v>
      </c>
      <c r="AE163" s="1">
        <f t="shared" si="43"/>
        <v>-0.99094360768146728</v>
      </c>
      <c r="AF163" s="1">
        <f t="shared" si="44"/>
        <v>-0.94785691369279401</v>
      </c>
      <c r="AG163" s="1">
        <f t="shared" si="45"/>
        <v>-0.99155923154001835</v>
      </c>
      <c r="AH163" s="6">
        <f t="shared" si="46"/>
        <v>-0.98839345565644843</v>
      </c>
      <c r="AI163" s="1"/>
      <c r="AJ163" s="1"/>
      <c r="AK163" s="1"/>
      <c r="AL163" s="1"/>
      <c r="AM163" s="1"/>
      <c r="AN163" s="1"/>
      <c r="AO163" s="1"/>
      <c r="AP163" s="1"/>
      <c r="AQ163" s="5">
        <v>-3.7092402718201618</v>
      </c>
      <c r="AR163" s="1">
        <v>-0.95821920225728507</v>
      </c>
      <c r="AS163" s="6">
        <v>-1.6195012726623041</v>
      </c>
      <c r="AT163" s="1"/>
      <c r="AU163" s="5">
        <f t="array" ref="AU163">EXP(AQ163)/(SUM(EXP(AQ163:AS163)))</f>
        <v>4.0418056035945622E-2</v>
      </c>
      <c r="AV163" s="1">
        <f t="array" ref="AV163">EXP(AR163)/(SUM(EXP(AR163:AT163)))</f>
        <v>0.24252778984188922</v>
      </c>
      <c r="AW163" s="6">
        <f t="array" ref="AW163">EXP(AS163)/(SUM(EXP(AS163:AU163)))</f>
        <v>8.8421571712393066E-2</v>
      </c>
      <c r="AY163" s="5">
        <v>0</v>
      </c>
      <c r="AZ163" s="1">
        <v>0</v>
      </c>
      <c r="BA163" s="6">
        <v>1</v>
      </c>
      <c r="BC163" s="5">
        <f t="shared" si="47"/>
        <v>0</v>
      </c>
      <c r="BD163" s="1">
        <f t="shared" si="48"/>
        <v>0</v>
      </c>
      <c r="BE163" s="6">
        <f t="shared" si="49"/>
        <v>1.0534417696840144</v>
      </c>
      <c r="BI163" s="5">
        <f t="shared" ref="BI163:BI180" si="50">AD163-AY163</f>
        <v>-0.96890879129140972</v>
      </c>
      <c r="BJ163" s="1">
        <f t="shared" ref="BJ163:BJ180" si="51">AE163-AZ163</f>
        <v>-0.99094360768146728</v>
      </c>
      <c r="BK163" s="6">
        <f t="shared" ref="BK163:BK180" si="52">AF163-BA163</f>
        <v>-1.9478569136927941</v>
      </c>
      <c r="BT163" s="5">
        <v>-6.6240810067982533E-2</v>
      </c>
      <c r="BU163" s="1">
        <v>-2.5437504074488103E-2</v>
      </c>
      <c r="BV163" s="1">
        <v>-0.12734532427887185</v>
      </c>
      <c r="BW163" s="1">
        <v>-4.5877483701791844E-2</v>
      </c>
      <c r="BX163" s="6">
        <v>-3.168609150373608E-2</v>
      </c>
      <c r="BY163" s="1"/>
      <c r="BZ163" s="1"/>
      <c r="CA163" s="1"/>
      <c r="CB163" s="1"/>
    </row>
    <row r="164" spans="1:80" x14ac:dyDescent="0.2">
      <c r="A164" s="5">
        <v>0.85156945987652377</v>
      </c>
      <c r="B164" s="1">
        <v>0.82912807734513227</v>
      </c>
      <c r="C164" s="1">
        <v>0.63414004123167433</v>
      </c>
      <c r="D164" s="1">
        <v>0.15166079104941396</v>
      </c>
      <c r="E164" s="1">
        <v>0.50963840500855073</v>
      </c>
      <c r="F164" s="1">
        <v>-0.74526420720581488</v>
      </c>
      <c r="G164" s="1">
        <v>-1.4750978477131436</v>
      </c>
      <c r="H164" s="1">
        <v>1.1131542196816455</v>
      </c>
      <c r="I164" s="1">
        <v>-1.385721369945613</v>
      </c>
      <c r="J164" s="1">
        <v>0.35553364572969193</v>
      </c>
      <c r="K164" s="1">
        <v>1.1190178522084367E-2</v>
      </c>
      <c r="L164" s="1">
        <v>-1.1182103457236083</v>
      </c>
      <c r="M164" s="6">
        <v>-0.21302116261562898</v>
      </c>
      <c r="X164" s="5">
        <v>0.685640765878759</v>
      </c>
      <c r="Y164" s="1">
        <v>-0.31267123473454594</v>
      </c>
      <c r="Z164" s="1">
        <v>-0.50284655195440187</v>
      </c>
      <c r="AA164" s="1">
        <v>-0.9900687820229449</v>
      </c>
      <c r="AB164" s="6">
        <v>-1.5039391586876072</v>
      </c>
      <c r="AD164" s="5">
        <f t="shared" si="42"/>
        <v>0.59517425079654107</v>
      </c>
      <c r="AE164" s="1">
        <f t="shared" si="43"/>
        <v>-0.30286526521972906</v>
      </c>
      <c r="AF164" s="1">
        <f t="shared" si="44"/>
        <v>-0.4643528745996266</v>
      </c>
      <c r="AG164" s="1">
        <f t="shared" si="45"/>
        <v>-0.75739165150219667</v>
      </c>
      <c r="AH164" s="6">
        <f t="shared" si="46"/>
        <v>-0.90585755307959881</v>
      </c>
      <c r="AI164" s="1"/>
      <c r="AJ164" s="1"/>
      <c r="AK164" s="1"/>
      <c r="AL164" s="1"/>
      <c r="AM164" s="1"/>
      <c r="AN164" s="1"/>
      <c r="AO164" s="1"/>
      <c r="AP164" s="1"/>
      <c r="AQ164" s="5">
        <v>-1.0530585124040523</v>
      </c>
      <c r="AR164" s="1">
        <v>-0.53926692511163732</v>
      </c>
      <c r="AS164" s="6">
        <v>-1.0891435171730457</v>
      </c>
      <c r="AT164" s="1"/>
      <c r="AU164" s="5">
        <f t="array" ref="AU164">EXP(AQ164)/(SUM(EXP(AQ164:AS164)))</f>
        <v>0.27501422286184785</v>
      </c>
      <c r="AV164" s="1">
        <f t="array" ref="AV164">EXP(AR164)/(SUM(EXP(AR164:AT164)))</f>
        <v>0.30378789696677472</v>
      </c>
      <c r="AW164" s="6">
        <f t="array" ref="AW164">EXP(AS164)/(SUM(EXP(AS164:AU164)))</f>
        <v>0.12683668827705208</v>
      </c>
      <c r="AY164" s="5">
        <v>0</v>
      </c>
      <c r="AZ164" s="1">
        <v>0</v>
      </c>
      <c r="BA164" s="6">
        <v>1</v>
      </c>
      <c r="BC164" s="5">
        <f t="shared" si="47"/>
        <v>0</v>
      </c>
      <c r="BD164" s="1">
        <f t="shared" si="48"/>
        <v>0</v>
      </c>
      <c r="BE164" s="6">
        <f t="shared" si="49"/>
        <v>0.89675510598410324</v>
      </c>
      <c r="BI164" s="5">
        <f t="shared" si="50"/>
        <v>0.59517425079654107</v>
      </c>
      <c r="BJ164" s="1">
        <f t="shared" si="51"/>
        <v>-0.30286526521972906</v>
      </c>
      <c r="BK164" s="6">
        <f t="shared" si="52"/>
        <v>-1.4643528745996266</v>
      </c>
      <c r="BT164" s="5">
        <v>0.35139563628103804</v>
      </c>
      <c r="BU164" s="1">
        <v>0.26154171867506554</v>
      </c>
      <c r="BV164" s="1">
        <v>-0.22809019977537523</v>
      </c>
      <c r="BW164" s="1">
        <v>-0.41829395103535633</v>
      </c>
      <c r="BX164" s="6">
        <v>-3.3101423898527003E-3</v>
      </c>
      <c r="BY164" s="1"/>
      <c r="BZ164" s="1"/>
      <c r="CA164" s="1"/>
      <c r="CB164" s="1"/>
    </row>
    <row r="165" spans="1:80" x14ac:dyDescent="0.2">
      <c r="A165" s="5">
        <v>-0.18605311074312186</v>
      </c>
      <c r="B165" s="1">
        <v>0.83810470880109211</v>
      </c>
      <c r="C165" s="1">
        <v>0.78035367768146557</v>
      </c>
      <c r="D165" s="1">
        <v>0.75223077562773877</v>
      </c>
      <c r="E165" s="1">
        <v>0.43942506438043771</v>
      </c>
      <c r="F165" s="1">
        <v>-1.0336838858973758</v>
      </c>
      <c r="G165" s="1">
        <v>-1.4349391788196415</v>
      </c>
      <c r="H165" s="1">
        <v>1.9189348260392418</v>
      </c>
      <c r="I165" s="1">
        <v>-1.1053879091127461</v>
      </c>
      <c r="J165" s="1">
        <v>0.225762650841144</v>
      </c>
      <c r="K165" s="1">
        <v>-0.38367030589150081</v>
      </c>
      <c r="L165" s="1">
        <v>-0.70860192927276566</v>
      </c>
      <c r="M165" s="6">
        <v>-0.56331547386229175</v>
      </c>
      <c r="X165" s="5">
        <v>-7.3292295696728377E-2</v>
      </c>
      <c r="Y165" s="1">
        <v>-0.28015063590796657</v>
      </c>
      <c r="Z165" s="1">
        <v>-0.75684303744881176</v>
      </c>
      <c r="AA165" s="1">
        <v>-0.86381203647254112</v>
      </c>
      <c r="AB165" s="6">
        <v>-1.498668104707046</v>
      </c>
      <c r="AD165" s="5">
        <f t="shared" si="42"/>
        <v>-7.316134085045628E-2</v>
      </c>
      <c r="AE165" s="1">
        <f t="shared" si="43"/>
        <v>-0.27304449180086221</v>
      </c>
      <c r="AF165" s="1">
        <f t="shared" si="44"/>
        <v>-0.63921368124201294</v>
      </c>
      <c r="AG165" s="1">
        <f t="shared" si="45"/>
        <v>-0.69821652155752223</v>
      </c>
      <c r="AH165" s="6">
        <f t="shared" si="46"/>
        <v>-0.90490728095788653</v>
      </c>
      <c r="AI165" s="1"/>
      <c r="AJ165" s="1"/>
      <c r="AK165" s="1"/>
      <c r="AL165" s="1"/>
      <c r="AM165" s="1"/>
      <c r="AN165" s="1"/>
      <c r="AO165" s="1"/>
      <c r="AP165" s="1"/>
      <c r="AQ165" s="5">
        <v>-1.7283898606345658</v>
      </c>
      <c r="AR165" s="1">
        <v>-0.59116998763802941</v>
      </c>
      <c r="AS165" s="6">
        <v>-1.1054686978298229</v>
      </c>
      <c r="AT165" s="1"/>
      <c r="AU165" s="5">
        <f t="array" ref="AU165">EXP(AQ165)/(SUM(EXP(AQ165:AS165)))</f>
        <v>0.16715548958570564</v>
      </c>
      <c r="AV165" s="1">
        <f t="array" ref="AV165">EXP(AR165)/(SUM(EXP(AR165:AT165)))</f>
        <v>0.29377030191912462</v>
      </c>
      <c r="AW165" s="6">
        <f t="array" ref="AW165">EXP(AS165)/(SUM(EXP(AS165:AU165)))</f>
        <v>0.13173756836810666</v>
      </c>
      <c r="AY165" s="5">
        <v>0</v>
      </c>
      <c r="AZ165" s="1">
        <v>0</v>
      </c>
      <c r="BA165" s="6">
        <v>1</v>
      </c>
      <c r="BC165" s="5">
        <f t="shared" si="47"/>
        <v>0</v>
      </c>
      <c r="BD165" s="1">
        <f t="shared" si="48"/>
        <v>0</v>
      </c>
      <c r="BE165" s="6">
        <f t="shared" si="49"/>
        <v>0.8802903570935301</v>
      </c>
      <c r="BI165" s="5">
        <f t="shared" si="50"/>
        <v>-7.316134085045628E-2</v>
      </c>
      <c r="BJ165" s="1">
        <f t="shared" si="51"/>
        <v>-0.27304449180086221</v>
      </c>
      <c r="BK165" s="6">
        <f t="shared" si="52"/>
        <v>-1.6392136812420128</v>
      </c>
      <c r="BT165" s="5">
        <v>-0.12404651278884232</v>
      </c>
      <c r="BU165" s="1">
        <v>-0.3053416328213352</v>
      </c>
      <c r="BV165" s="1">
        <v>-0.39673238766690294</v>
      </c>
      <c r="BW165" s="1">
        <v>-0.86660103738501382</v>
      </c>
      <c r="BX165" s="6">
        <v>-7.8330114230011696E-2</v>
      </c>
      <c r="BY165" s="1"/>
      <c r="BZ165" s="1"/>
      <c r="CA165" s="1"/>
      <c r="CB165" s="1"/>
    </row>
    <row r="166" spans="1:80" x14ac:dyDescent="0.2">
      <c r="A166" s="5">
        <v>-5.0173964590547709E-2</v>
      </c>
      <c r="B166" s="1">
        <v>0.99968407500836698</v>
      </c>
      <c r="C166" s="1">
        <v>-6.0374731904833188E-2</v>
      </c>
      <c r="D166" s="1">
        <v>-0.29876669738432965</v>
      </c>
      <c r="E166" s="1">
        <v>0.43942506438043771</v>
      </c>
      <c r="F166" s="1">
        <v>-1.4502900884518524</v>
      </c>
      <c r="G166" s="1">
        <v>-1.3345425065858865</v>
      </c>
      <c r="H166" s="1">
        <v>0.30737361332404911</v>
      </c>
      <c r="I166" s="1">
        <v>-1.1404295917168545</v>
      </c>
      <c r="J166" s="1">
        <v>9.5991655952596053E-2</v>
      </c>
      <c r="K166" s="1">
        <v>-1.2172646618757363</v>
      </c>
      <c r="L166" s="1">
        <v>-1.2170813427979499</v>
      </c>
      <c r="M166" s="6">
        <v>-0.22894363130865911</v>
      </c>
      <c r="X166" s="5">
        <v>-2.4854852951431066</v>
      </c>
      <c r="Y166" s="1">
        <v>-3.0445548468642891</v>
      </c>
      <c r="Z166" s="1">
        <v>-3.3897038176564922</v>
      </c>
      <c r="AA166" s="1">
        <v>-3.3944199850993533</v>
      </c>
      <c r="AB166" s="6">
        <v>-3.9368859285886906</v>
      </c>
      <c r="AD166" s="5">
        <f t="shared" si="42"/>
        <v>-0.98622274005201882</v>
      </c>
      <c r="AE166" s="1">
        <f t="shared" si="43"/>
        <v>-0.99547540574455928</v>
      </c>
      <c r="AF166" s="1">
        <f t="shared" si="44"/>
        <v>-0.99772868599266085</v>
      </c>
      <c r="AG166" s="1">
        <f t="shared" si="45"/>
        <v>-0.99774998507711865</v>
      </c>
      <c r="AH166" s="6">
        <f t="shared" si="46"/>
        <v>-0.99923909740192118</v>
      </c>
      <c r="AI166" s="1"/>
      <c r="AJ166" s="1"/>
      <c r="AK166" s="1"/>
      <c r="AL166" s="1"/>
      <c r="AM166" s="1"/>
      <c r="AN166" s="1"/>
      <c r="AO166" s="1"/>
      <c r="AP166" s="1"/>
      <c r="AQ166" s="5">
        <v>-3.7657218576930207</v>
      </c>
      <c r="AR166" s="1">
        <v>-0.9695013929107682</v>
      </c>
      <c r="AS166" s="6">
        <v>-1.6469871926413648</v>
      </c>
      <c r="AT166" s="1"/>
      <c r="AU166" s="5">
        <f t="array" ref="AU166">EXP(AQ166)/(SUM(EXP(AQ166:AS166)))</f>
        <v>3.8905641221383451E-2</v>
      </c>
      <c r="AV166" s="1">
        <f t="array" ref="AV166">EXP(AR166)/(SUM(EXP(AR166:AT166)))</f>
        <v>0.24128235854783828</v>
      </c>
      <c r="AW166" s="6">
        <f t="array" ref="AW166">EXP(AS166)/(SUM(EXP(AS166:AU166)))</f>
        <v>8.6291823675327201E-2</v>
      </c>
      <c r="AY166" s="5">
        <v>0</v>
      </c>
      <c r="AZ166" s="1">
        <v>0</v>
      </c>
      <c r="BA166" s="6">
        <v>1</v>
      </c>
      <c r="BC166" s="5">
        <f t="shared" si="47"/>
        <v>0</v>
      </c>
      <c r="BD166" s="1">
        <f t="shared" si="48"/>
        <v>0</v>
      </c>
      <c r="BE166" s="6">
        <f t="shared" si="49"/>
        <v>1.0640303526151653</v>
      </c>
      <c r="BI166" s="5">
        <f t="shared" si="50"/>
        <v>-0.98622274005201882</v>
      </c>
      <c r="BJ166" s="1">
        <f t="shared" si="51"/>
        <v>-0.99547540574455928</v>
      </c>
      <c r="BK166" s="6">
        <f t="shared" si="52"/>
        <v>-1.9977286859926608</v>
      </c>
      <c r="BT166" s="5">
        <v>-3.0119393615126343E-2</v>
      </c>
      <c r="BU166" s="1">
        <v>-1.2941285720225432E-2</v>
      </c>
      <c r="BV166" s="1">
        <v>-5.8130090284052322E-3</v>
      </c>
      <c r="BW166" s="1">
        <v>-1.2552778904315585E-2</v>
      </c>
      <c r="BX166" s="6">
        <v>-2.1195802474843449E-3</v>
      </c>
      <c r="BY166" s="1"/>
      <c r="BZ166" s="1"/>
      <c r="CA166" s="1"/>
      <c r="CB166" s="1"/>
    </row>
    <row r="167" spans="1:80" x14ac:dyDescent="0.2">
      <c r="A167" s="5">
        <v>0.96274330672862851</v>
      </c>
      <c r="B167" s="1">
        <v>0.38029650454714697</v>
      </c>
      <c r="C167" s="1">
        <v>-0.24314177746707305</v>
      </c>
      <c r="D167" s="1">
        <v>0.75223077562773877</v>
      </c>
      <c r="E167" s="1">
        <v>-0.68398838566937081</v>
      </c>
      <c r="F167" s="1">
        <v>-1.51438335038331</v>
      </c>
      <c r="G167" s="1">
        <v>-1.3546218410326374</v>
      </c>
      <c r="H167" s="1">
        <v>0.38795167395980834</v>
      </c>
      <c r="I167" s="1">
        <v>-0.98274201999836674</v>
      </c>
      <c r="J167" s="1">
        <v>1.9560425826884507</v>
      </c>
      <c r="K167" s="1">
        <v>-1.1295178875616065</v>
      </c>
      <c r="L167" s="1">
        <v>-1.3159523398722912</v>
      </c>
      <c r="M167" s="6">
        <v>-0.42001325562502062</v>
      </c>
      <c r="X167" s="5">
        <v>-1.5990686321828067</v>
      </c>
      <c r="Y167" s="1">
        <v>-2.3280788441222611</v>
      </c>
      <c r="Z167" s="1">
        <v>-1.2997655768286556</v>
      </c>
      <c r="AA167" s="1">
        <v>-2.0679535479292386</v>
      </c>
      <c r="AB167" s="6">
        <v>-2.8121940542722612</v>
      </c>
      <c r="AD167" s="5">
        <f t="shared" si="42"/>
        <v>-0.92152823792359717</v>
      </c>
      <c r="AE167" s="1">
        <f t="shared" si="43"/>
        <v>-0.98117309931854313</v>
      </c>
      <c r="AF167" s="1">
        <f t="shared" si="44"/>
        <v>-0.86166279881473551</v>
      </c>
      <c r="AG167" s="1">
        <f t="shared" si="45"/>
        <v>-0.96852688553582367</v>
      </c>
      <c r="AH167" s="6">
        <f t="shared" si="46"/>
        <v>-0.99280841152035759</v>
      </c>
      <c r="AI167" s="1"/>
      <c r="AJ167" s="1"/>
      <c r="AK167" s="1"/>
      <c r="AL167" s="1"/>
      <c r="AM167" s="1"/>
      <c r="AN167" s="1"/>
      <c r="AO167" s="1"/>
      <c r="AP167" s="1"/>
      <c r="AQ167" s="5">
        <v>-3.5964221200287785</v>
      </c>
      <c r="AR167" s="1">
        <v>-0.94794651778683425</v>
      </c>
      <c r="AS167" s="6">
        <v>-1.5628077333930959</v>
      </c>
      <c r="AT167" s="1"/>
      <c r="AU167" s="5">
        <f t="array" ref="AU167">EXP(AQ167)/(SUM(EXP(AQ167:AS167)))</f>
        <v>4.3909461126942835E-2</v>
      </c>
      <c r="AV167" s="1">
        <f t="array" ref="AV167">EXP(AR167)/(SUM(EXP(AR167:AT167)))</f>
        <v>0.24265240441981195</v>
      </c>
      <c r="AW167" s="6">
        <f t="array" ref="AW167">EXP(AS167)/(SUM(EXP(AS167:AU167)))</f>
        <v>9.2948754825748742E-2</v>
      </c>
      <c r="AY167" s="5">
        <v>0</v>
      </c>
      <c r="AZ167" s="1">
        <v>0</v>
      </c>
      <c r="BA167" s="6">
        <v>1</v>
      </c>
      <c r="BC167" s="5">
        <f t="shared" si="47"/>
        <v>0</v>
      </c>
      <c r="BD167" s="1">
        <f t="shared" si="48"/>
        <v>0</v>
      </c>
      <c r="BE167" s="6">
        <f t="shared" si="49"/>
        <v>1.0317564238149282</v>
      </c>
      <c r="BI167" s="5">
        <f t="shared" si="50"/>
        <v>-0.92152823792359717</v>
      </c>
      <c r="BJ167" s="1">
        <f t="shared" si="51"/>
        <v>-0.98117309931854313</v>
      </c>
      <c r="BK167" s="6">
        <f t="shared" si="52"/>
        <v>-1.8616627988147356</v>
      </c>
      <c r="BT167" s="5">
        <v>-0.15566798741382268</v>
      </c>
      <c r="BU167" s="1">
        <v>-5.0550204816589499E-2</v>
      </c>
      <c r="BV167" s="1">
        <v>-0.3085914435806138</v>
      </c>
      <c r="BW167" s="1">
        <v>-0.16141508773819102</v>
      </c>
      <c r="BX167" s="6">
        <v>-1.9008424200231838E-2</v>
      </c>
      <c r="BY167" s="1"/>
      <c r="BZ167" s="1"/>
      <c r="CA167" s="1"/>
      <c r="CB167" s="1"/>
    </row>
    <row r="168" spans="1:80" x14ac:dyDescent="0.2">
      <c r="A168" s="5">
        <v>0.90098005847746043</v>
      </c>
      <c r="B168" s="1">
        <v>1.8165575375007004</v>
      </c>
      <c r="C168" s="1">
        <v>-0.38935541391686429</v>
      </c>
      <c r="D168" s="1">
        <v>0.90237327177231996</v>
      </c>
      <c r="E168" s="1">
        <v>-0.82441506692559685</v>
      </c>
      <c r="F168" s="1">
        <v>-1.6265465587633616</v>
      </c>
      <c r="G168" s="1">
        <v>-1.5654548527235232</v>
      </c>
      <c r="H168" s="1">
        <v>1.2743103409531649</v>
      </c>
      <c r="I168" s="1">
        <v>-0.77249192437371672</v>
      </c>
      <c r="J168" s="1">
        <v>0.67563543312144381</v>
      </c>
      <c r="K168" s="1">
        <v>-0.77853079030508598</v>
      </c>
      <c r="L168" s="1">
        <v>-1.2170813427979499</v>
      </c>
      <c r="M168" s="6">
        <v>-0.72254016079259298</v>
      </c>
      <c r="X168" s="5">
        <v>-0.90840135202138694</v>
      </c>
      <c r="Y168" s="1">
        <v>-1.4215996404328133</v>
      </c>
      <c r="Z168" s="1">
        <v>-1.179086542048811</v>
      </c>
      <c r="AA168" s="1">
        <v>-1.72657551620841</v>
      </c>
      <c r="AB168" s="6">
        <v>-2.1935529081416552</v>
      </c>
      <c r="AD168" s="5">
        <f t="shared" si="42"/>
        <v>-0.72036406883098869</v>
      </c>
      <c r="AE168" s="1">
        <f t="shared" si="43"/>
        <v>-0.88993215694241523</v>
      </c>
      <c r="AF168" s="1">
        <f t="shared" si="44"/>
        <v>-0.82716335815362452</v>
      </c>
      <c r="AG168" s="1">
        <f t="shared" si="45"/>
        <v>-0.93864994469699126</v>
      </c>
      <c r="AH168" s="6">
        <f t="shared" si="46"/>
        <v>-0.97543219926912306</v>
      </c>
      <c r="AI168" s="1"/>
      <c r="AJ168" s="1"/>
      <c r="AK168" s="1"/>
      <c r="AL168" s="1"/>
      <c r="AM168" s="1"/>
      <c r="AN168" s="1"/>
      <c r="AO168" s="1"/>
      <c r="AP168" s="1"/>
      <c r="AQ168" s="5">
        <v>-3.261506732975302</v>
      </c>
      <c r="AR168" s="1">
        <v>-0.89150592099299475</v>
      </c>
      <c r="AS168" s="6">
        <v>-1.5039649769769619</v>
      </c>
      <c r="AT168" s="1"/>
      <c r="AU168" s="5">
        <f t="array" ref="AU168">EXP(AQ168)/(SUM(EXP(AQ168:AS168)))</f>
        <v>5.7157334203817821E-2</v>
      </c>
      <c r="AV168" s="1">
        <f t="array" ref="AV168">EXP(AR168)/(SUM(EXP(AR168:AT168)))</f>
        <v>0.25120478398056684</v>
      </c>
      <c r="AW168" s="6">
        <f t="array" ref="AW168">EXP(AS168)/(SUM(EXP(AS168:AU168)))</f>
        <v>9.7431137820845823E-2</v>
      </c>
      <c r="AY168" s="5">
        <v>0</v>
      </c>
      <c r="AZ168" s="1">
        <v>0</v>
      </c>
      <c r="BA168" s="6">
        <v>1</v>
      </c>
      <c r="BC168" s="5">
        <f t="shared" si="47"/>
        <v>0</v>
      </c>
      <c r="BD168" s="1">
        <f t="shared" si="48"/>
        <v>0</v>
      </c>
      <c r="BE168" s="6">
        <f t="shared" si="49"/>
        <v>1.0113022256403779</v>
      </c>
      <c r="BI168" s="5">
        <f t="shared" si="50"/>
        <v>-0.72036406883098869</v>
      </c>
      <c r="BJ168" s="1">
        <f t="shared" si="51"/>
        <v>-0.88993215694241523</v>
      </c>
      <c r="BK168" s="6">
        <f t="shared" si="52"/>
        <v>-1.8271633581536246</v>
      </c>
      <c r="BT168" s="5">
        <v>-0.39617245834634712</v>
      </c>
      <c r="BU168" s="1">
        <v>-0.23690351173891838</v>
      </c>
      <c r="BV168" s="1">
        <v>-0.34254512985411872</v>
      </c>
      <c r="BW168" s="1">
        <v>-0.28639248346176921</v>
      </c>
      <c r="BX168" s="6">
        <v>-5.6057359028657175E-2</v>
      </c>
      <c r="BY168" s="1"/>
      <c r="BZ168" s="1"/>
      <c r="CA168" s="1"/>
      <c r="CB168" s="1"/>
    </row>
    <row r="169" spans="1:80" x14ac:dyDescent="0.2">
      <c r="A169" s="5">
        <v>0.55510586827091035</v>
      </c>
      <c r="B169" s="1">
        <v>1.2240998614073597</v>
      </c>
      <c r="C169" s="1">
        <v>0.85346049590636119</v>
      </c>
      <c r="D169" s="1">
        <v>1.0525157679169013</v>
      </c>
      <c r="E169" s="1">
        <v>0.79049176752100281</v>
      </c>
      <c r="F169" s="1">
        <v>-0.95356730848305338</v>
      </c>
      <c r="G169" s="1">
        <v>-1.1136698276716253</v>
      </c>
      <c r="H169" s="1">
        <v>0.5491077952313278</v>
      </c>
      <c r="I169" s="1">
        <v>-0.22934584401003685</v>
      </c>
      <c r="J169" s="1">
        <v>2.43186956394646</v>
      </c>
      <c r="K169" s="1">
        <v>-0.47141708020563095</v>
      </c>
      <c r="L169" s="1">
        <v>-1.4854454777140191</v>
      </c>
      <c r="M169" s="6">
        <v>-0.16525375653653862</v>
      </c>
      <c r="X169" s="5">
        <v>0.17582843374844262</v>
      </c>
      <c r="Y169" s="1">
        <v>0.35976537722840984</v>
      </c>
      <c r="Z169" s="1">
        <v>2.7430797265132001</v>
      </c>
      <c r="AA169" s="1">
        <v>1.3943152940997485</v>
      </c>
      <c r="AB169" s="6">
        <v>-0.42153835006523621</v>
      </c>
      <c r="AD169" s="5">
        <f t="shared" si="42"/>
        <v>0.17403861444748683</v>
      </c>
      <c r="AE169" s="1">
        <f t="shared" si="43"/>
        <v>0.3450073552638141</v>
      </c>
      <c r="AF169" s="1">
        <f t="shared" si="44"/>
        <v>0.99174674357805459</v>
      </c>
      <c r="AG169" s="1">
        <f t="shared" si="45"/>
        <v>0.88411668281001854</v>
      </c>
      <c r="AH169" s="6">
        <f t="shared" si="46"/>
        <v>-0.39822561733614714</v>
      </c>
      <c r="AI169" s="1"/>
      <c r="AJ169" s="1"/>
      <c r="AK169" s="1"/>
      <c r="AL169" s="1"/>
      <c r="AM169" s="1"/>
      <c r="AN169" s="1"/>
      <c r="AO169" s="1"/>
      <c r="AP169" s="1"/>
      <c r="AQ169" s="5">
        <v>1.4274739752372096</v>
      </c>
      <c r="AR169" s="1">
        <v>3.2364862907063308E-3</v>
      </c>
      <c r="AS169" s="6">
        <v>1.2312642522848587</v>
      </c>
      <c r="AT169" s="1"/>
      <c r="AU169" s="5">
        <f t="array" ref="AU169">EXP(AQ169)/(SUM(EXP(AQ169:AS169)))</f>
        <v>0.4848410138473509</v>
      </c>
      <c r="AV169" s="1">
        <f t="array" ref="AV169">EXP(AR169)/(SUM(EXP(AR169:AT169)))</f>
        <v>0.18479992982973484</v>
      </c>
      <c r="AW169" s="6">
        <f t="array" ref="AW169">EXP(AS169)/(SUM(EXP(AS169:AU169)))</f>
        <v>0.56625705894922407</v>
      </c>
      <c r="AY169" s="5">
        <v>0</v>
      </c>
      <c r="AZ169" s="1">
        <v>0</v>
      </c>
      <c r="BA169" s="6">
        <v>1</v>
      </c>
      <c r="BC169" s="5">
        <f t="shared" si="47"/>
        <v>0</v>
      </c>
      <c r="BD169" s="1">
        <f t="shared" si="48"/>
        <v>0</v>
      </c>
      <c r="BE169" s="6">
        <f t="shared" si="49"/>
        <v>0.24698637103900095</v>
      </c>
      <c r="BI169" s="5">
        <f t="shared" si="50"/>
        <v>0.17403861444748683</v>
      </c>
      <c r="BJ169" s="1">
        <f t="shared" si="51"/>
        <v>0.3450073552638141</v>
      </c>
      <c r="BK169" s="6">
        <f t="shared" si="52"/>
        <v>-8.2532564219454096E-3</v>
      </c>
      <c r="BT169" s="5">
        <v>0.19482178876220718</v>
      </c>
      <c r="BU169" s="1">
        <v>0.2370612802820791</v>
      </c>
      <c r="BV169" s="1">
        <v>1.6408563710561582E-3</v>
      </c>
      <c r="BW169" s="1">
        <v>3.0023863059518738E-2</v>
      </c>
      <c r="BX169" s="6">
        <v>0.23027455943432795</v>
      </c>
      <c r="BY169" s="1"/>
      <c r="BZ169" s="1"/>
      <c r="CA169" s="1"/>
      <c r="CB169" s="1"/>
    </row>
    <row r="170" spans="1:80" x14ac:dyDescent="0.2">
      <c r="A170" s="5">
        <v>-0.22311105969382272</v>
      </c>
      <c r="B170" s="1">
        <v>0.92787102336068927</v>
      </c>
      <c r="C170" s="1">
        <v>-0.24314177746707305</v>
      </c>
      <c r="D170" s="1">
        <v>1.5182949048327572E-3</v>
      </c>
      <c r="E170" s="1">
        <v>-0.82441506692559685</v>
      </c>
      <c r="F170" s="1">
        <v>-1.3060802491060719</v>
      </c>
      <c r="G170" s="1">
        <v>-1.3747011754793883</v>
      </c>
      <c r="H170" s="1">
        <v>0.30737361332404911</v>
      </c>
      <c r="I170" s="1">
        <v>-1.0878670678106919</v>
      </c>
      <c r="J170" s="1">
        <v>2.250190171102493</v>
      </c>
      <c r="K170" s="1">
        <v>-1.0417711132474765</v>
      </c>
      <c r="L170" s="1">
        <v>-1.2170813427979499</v>
      </c>
      <c r="M170" s="6">
        <v>-0.19709869392259885</v>
      </c>
      <c r="X170" s="5">
        <v>-2.4002848689227632</v>
      </c>
      <c r="Y170" s="1">
        <v>-3.4323220638620242</v>
      </c>
      <c r="Z170" s="1">
        <v>-2.2499869189924873</v>
      </c>
      <c r="AA170" s="1">
        <v>-2.8360003747552529</v>
      </c>
      <c r="AB170" s="6">
        <v>-2.7654409296351776</v>
      </c>
      <c r="AD170" s="5">
        <f t="shared" si="42"/>
        <v>-0.98368408024001519</v>
      </c>
      <c r="AE170" s="1">
        <f t="shared" si="43"/>
        <v>-0.99791406995085885</v>
      </c>
      <c r="AF170" s="1">
        <f t="shared" si="44"/>
        <v>-0.97802554616660897</v>
      </c>
      <c r="AG170" s="1">
        <f t="shared" si="45"/>
        <v>-0.99314165168198965</v>
      </c>
      <c r="AH170" s="6">
        <f t="shared" si="46"/>
        <v>-0.99210629238958203</v>
      </c>
      <c r="AI170" s="1"/>
      <c r="AJ170" s="1"/>
      <c r="AK170" s="1"/>
      <c r="AL170" s="1"/>
      <c r="AM170" s="1"/>
      <c r="AN170" s="1"/>
      <c r="AO170" s="1"/>
      <c r="AP170" s="1"/>
      <c r="AQ170" s="5">
        <v>-3.7481111467691761</v>
      </c>
      <c r="AR170" s="1">
        <v>-0.96530446374388656</v>
      </c>
      <c r="AS170" s="6">
        <v>-1.6340713005232592</v>
      </c>
      <c r="AT170" s="1"/>
      <c r="AU170" s="5">
        <f t="array" ref="AU170">EXP(AQ170)/(SUM(EXP(AQ170:AS170)))</f>
        <v>3.9298975772361008E-2</v>
      </c>
      <c r="AV170" s="1">
        <f t="array" ref="AV170">EXP(AR170)/(SUM(EXP(AR170:AT170)))</f>
        <v>0.24166690707859712</v>
      </c>
      <c r="AW170" s="6">
        <f t="array" ref="AW170">EXP(AS170)/(SUM(EXP(AS170:AU170)))</f>
        <v>8.7299662875380116E-2</v>
      </c>
      <c r="AY170" s="5">
        <v>0</v>
      </c>
      <c r="AZ170" s="1">
        <v>0</v>
      </c>
      <c r="BA170" s="6">
        <v>1</v>
      </c>
      <c r="BC170" s="5">
        <f t="shared" si="47"/>
        <v>0</v>
      </c>
      <c r="BD170" s="1">
        <f t="shared" si="48"/>
        <v>0</v>
      </c>
      <c r="BE170" s="6">
        <f t="shared" si="49"/>
        <v>1.0589874334037639</v>
      </c>
      <c r="BI170" s="5">
        <f t="shared" si="50"/>
        <v>-0.98368408024001519</v>
      </c>
      <c r="BJ170" s="1">
        <f t="shared" si="51"/>
        <v>-0.99791406995085885</v>
      </c>
      <c r="BK170" s="6">
        <f t="shared" si="52"/>
        <v>-1.978025546166609</v>
      </c>
      <c r="BT170" s="5">
        <v>-3.5536093064473737E-2</v>
      </c>
      <c r="BU170" s="1">
        <v>-5.9583599906933874E-3</v>
      </c>
      <c r="BV170" s="1">
        <v>-5.5315272594756465E-2</v>
      </c>
      <c r="BW170" s="1">
        <v>-3.7879588491083867E-2</v>
      </c>
      <c r="BX170" s="6">
        <v>-2.1857370707599098E-2</v>
      </c>
      <c r="BY170" s="1"/>
      <c r="BZ170" s="1"/>
      <c r="CA170" s="1"/>
      <c r="CB170" s="1"/>
    </row>
    <row r="171" spans="1:80" x14ac:dyDescent="0.2">
      <c r="A171" s="5">
        <v>0.71569031372395175</v>
      </c>
      <c r="B171" s="1">
        <v>0.21871713833987255</v>
      </c>
      <c r="C171" s="1">
        <v>1.1824411779183908</v>
      </c>
      <c r="D171" s="1">
        <v>1.5029432563506449</v>
      </c>
      <c r="E171" s="1">
        <v>0.36921172375232464</v>
      </c>
      <c r="F171" s="1">
        <v>-1.1939170407260205</v>
      </c>
      <c r="G171" s="1">
        <v>-1.1939871654586294</v>
      </c>
      <c r="H171" s="1">
        <v>0.22679555268828935</v>
      </c>
      <c r="I171" s="1">
        <v>-8.9179113593603254E-2</v>
      </c>
      <c r="J171" s="1">
        <v>1.5580781983635703</v>
      </c>
      <c r="K171" s="1">
        <v>-0.95402433893334626</v>
      </c>
      <c r="L171" s="1">
        <v>-1.1464592020305631</v>
      </c>
      <c r="M171" s="6">
        <v>9.8933990867927663E-3</v>
      </c>
      <c r="X171" s="5">
        <v>-0.2072481416235607</v>
      </c>
      <c r="Y171" s="1">
        <v>0.14633593657455707</v>
      </c>
      <c r="Z171" s="1">
        <v>1.0429586496238719</v>
      </c>
      <c r="AA171" s="1">
        <v>0.21117092251437397</v>
      </c>
      <c r="AB171" s="6">
        <v>-1.1477855688218452</v>
      </c>
      <c r="AD171" s="5">
        <f t="shared" si="42"/>
        <v>-0.20433102320654067</v>
      </c>
      <c r="AE171" s="1">
        <f t="shared" si="43"/>
        <v>0.14530025104431929</v>
      </c>
      <c r="AF171" s="1">
        <f t="shared" si="44"/>
        <v>0.77905372203313716</v>
      </c>
      <c r="AG171" s="1">
        <f t="shared" si="45"/>
        <v>0.20808699356884142</v>
      </c>
      <c r="AH171" s="6">
        <f t="shared" si="46"/>
        <v>-0.81701915540437575</v>
      </c>
      <c r="AI171" s="1"/>
      <c r="AJ171" s="1"/>
      <c r="AK171" s="1"/>
      <c r="AL171" s="1"/>
      <c r="AM171" s="1"/>
      <c r="AN171" s="1"/>
      <c r="AO171" s="1"/>
      <c r="AP171" s="1"/>
      <c r="AQ171" s="5">
        <v>-2.7726688902009522E-2</v>
      </c>
      <c r="AR171" s="1">
        <v>-0.32218481260952009</v>
      </c>
      <c r="AS171" s="6">
        <v>0.38654901403378383</v>
      </c>
      <c r="AT171" s="1"/>
      <c r="AU171" s="5">
        <f t="array" ref="AU171">EXP(AQ171)/(SUM(EXP(AQ171:AS171)))</f>
        <v>0.30691704238741457</v>
      </c>
      <c r="AV171" s="1">
        <f t="array" ref="AV171">EXP(AR171)/(SUM(EXP(AR171:AT171)))</f>
        <v>0.22667732206528324</v>
      </c>
      <c r="AW171" s="6">
        <f t="array" ref="AW171">EXP(AS171)/(SUM(EXP(AS171:AU171)))</f>
        <v>0.38419372218627162</v>
      </c>
      <c r="AY171" s="5">
        <v>0</v>
      </c>
      <c r="AZ171" s="1">
        <v>0</v>
      </c>
      <c r="BA171" s="6">
        <v>1</v>
      </c>
      <c r="BC171" s="5">
        <f t="shared" si="47"/>
        <v>0</v>
      </c>
      <c r="BD171" s="1">
        <f t="shared" si="48"/>
        <v>0</v>
      </c>
      <c r="BE171" s="6">
        <f t="shared" si="49"/>
        <v>0.41544973588800471</v>
      </c>
      <c r="BI171" s="5">
        <f t="shared" si="50"/>
        <v>-0.20433102320654067</v>
      </c>
      <c r="BJ171" s="1">
        <f t="shared" si="51"/>
        <v>0.14530025104431929</v>
      </c>
      <c r="BK171" s="6">
        <f t="shared" si="52"/>
        <v>-0.22094627796686284</v>
      </c>
      <c r="BT171" s="5">
        <v>-0.18865196293069747</v>
      </c>
      <c r="BU171" s="1">
        <v>-0.15938120338739381</v>
      </c>
      <c r="BV171" s="1">
        <v>-6.735030773724078E-2</v>
      </c>
      <c r="BW171" s="1">
        <v>-0.36447971150432246</v>
      </c>
      <c r="BX171" s="6">
        <v>-2.8338133484362982E-2</v>
      </c>
      <c r="BY171" s="1"/>
      <c r="BZ171" s="1"/>
      <c r="CA171" s="1"/>
      <c r="CB171" s="1"/>
    </row>
    <row r="172" spans="1:80" x14ac:dyDescent="0.2">
      <c r="A172" s="5">
        <v>0.49334262001974233</v>
      </c>
      <c r="B172" s="1">
        <v>2.0319966924437325</v>
      </c>
      <c r="C172" s="1">
        <v>1.8038491328300026</v>
      </c>
      <c r="D172" s="1">
        <v>1.653085752495226</v>
      </c>
      <c r="E172" s="1">
        <v>0.86070510814911583</v>
      </c>
      <c r="F172" s="1">
        <v>-0.50491447496284769</v>
      </c>
      <c r="G172" s="1">
        <v>-1.0735111587781232</v>
      </c>
      <c r="H172" s="1">
        <v>-0.74014117494082643</v>
      </c>
      <c r="I172" s="1">
        <v>-0.84257528958193306</v>
      </c>
      <c r="J172" s="1">
        <v>1.4888670010896778</v>
      </c>
      <c r="K172" s="1">
        <v>-1.2611380490328012</v>
      </c>
      <c r="L172" s="1">
        <v>-0.97696606418883514</v>
      </c>
      <c r="M172" s="6">
        <v>-0.37224584954593026</v>
      </c>
      <c r="X172" s="5">
        <v>-0.15069017476747945</v>
      </c>
      <c r="Y172" s="1">
        <v>-0.8541860564369117</v>
      </c>
      <c r="Z172" s="1">
        <v>1.1697184552606417</v>
      </c>
      <c r="AA172" s="1">
        <v>-9.0694220071018183E-2</v>
      </c>
      <c r="AB172" s="6">
        <v>-1.1624369013572291</v>
      </c>
      <c r="AD172" s="5">
        <f t="shared" si="42"/>
        <v>-0.14955984000901737</v>
      </c>
      <c r="AE172" s="1">
        <f t="shared" si="43"/>
        <v>-0.69325004112899435</v>
      </c>
      <c r="AF172" s="1">
        <f t="shared" si="44"/>
        <v>0.82418189307878709</v>
      </c>
      <c r="AG172" s="1">
        <f t="shared" si="45"/>
        <v>-9.0446368844564334E-2</v>
      </c>
      <c r="AH172" s="6">
        <f t="shared" si="46"/>
        <v>-0.82183246431410018</v>
      </c>
      <c r="AI172" s="1"/>
      <c r="AJ172" s="1"/>
      <c r="AK172" s="1"/>
      <c r="AL172" s="1"/>
      <c r="AM172" s="1"/>
      <c r="AN172" s="1"/>
      <c r="AO172" s="1"/>
      <c r="AP172" s="1"/>
      <c r="AQ172" s="5">
        <v>-0.95823197906156932</v>
      </c>
      <c r="AR172" s="1">
        <v>-0.59349969261914393</v>
      </c>
      <c r="AS172" s="6">
        <v>1.7899551640593786E-2</v>
      </c>
      <c r="AT172" s="1"/>
      <c r="AU172" s="5">
        <f t="array" ref="AU172">EXP(AQ172)/(SUM(EXP(AQ172:AS172)))</f>
        <v>0.1962979309267443</v>
      </c>
      <c r="AV172" s="1">
        <f t="array" ref="AV172">EXP(AR172)/(SUM(EXP(AR172:AT172)))</f>
        <v>0.2149002694170026</v>
      </c>
      <c r="AW172" s="6">
        <f t="array" ref="AW172">EXP(AS172)/(SUM(EXP(AS172:AU172)))</f>
        <v>0.31470677271935266</v>
      </c>
      <c r="AY172" s="5">
        <v>0</v>
      </c>
      <c r="AZ172" s="1">
        <v>0</v>
      </c>
      <c r="BA172" s="6">
        <v>1</v>
      </c>
      <c r="BC172" s="5">
        <f t="shared" si="47"/>
        <v>0</v>
      </c>
      <c r="BD172" s="1">
        <f t="shared" si="48"/>
        <v>0</v>
      </c>
      <c r="BE172" s="6">
        <f t="shared" si="49"/>
        <v>0.50209391065210518</v>
      </c>
      <c r="BI172" s="5">
        <f t="shared" si="50"/>
        <v>-0.14955984000901737</v>
      </c>
      <c r="BJ172" s="1">
        <f t="shared" si="51"/>
        <v>-0.69325004112899435</v>
      </c>
      <c r="BK172" s="6">
        <f t="shared" si="52"/>
        <v>-0.17581810692121291</v>
      </c>
      <c r="BT172" s="5">
        <v>-0.20255377404721189</v>
      </c>
      <c r="BU172" s="1">
        <v>-0.19681525570964456</v>
      </c>
      <c r="BV172" s="1">
        <v>-5.7340250275217136E-2</v>
      </c>
      <c r="BW172" s="1">
        <v>-0.30408345522867475</v>
      </c>
      <c r="BX172" s="6">
        <v>-0.14911856922021943</v>
      </c>
      <c r="BY172" s="1"/>
      <c r="BZ172" s="1"/>
      <c r="CA172" s="1"/>
      <c r="CB172" s="1"/>
    </row>
    <row r="173" spans="1:80" x14ac:dyDescent="0.2">
      <c r="A173" s="5">
        <v>-0.98897533800832438</v>
      </c>
      <c r="B173" s="1">
        <v>0.622665553858059</v>
      </c>
      <c r="C173" s="1">
        <v>-0.17003495924217743</v>
      </c>
      <c r="D173" s="1">
        <v>-0.14862420123974845</v>
      </c>
      <c r="E173" s="1">
        <v>-0.26270834190069259</v>
      </c>
      <c r="F173" s="1">
        <v>-1.674616505211955</v>
      </c>
      <c r="G173" s="1">
        <v>-1.5453755182767723</v>
      </c>
      <c r="H173" s="1">
        <v>0.30737361332404911</v>
      </c>
      <c r="I173" s="1">
        <v>-1.5083672590599924</v>
      </c>
      <c r="J173" s="1">
        <v>0.19115705220419782</v>
      </c>
      <c r="K173" s="1">
        <v>-1.3050114361898664</v>
      </c>
      <c r="L173" s="1">
        <v>-1.104085917570131</v>
      </c>
      <c r="M173" s="6">
        <v>-0.75438509817865329</v>
      </c>
      <c r="X173" s="5">
        <v>-3.9203789456365175</v>
      </c>
      <c r="Y173" s="1">
        <v>-5.0660365403744594</v>
      </c>
      <c r="Z173" s="1">
        <v>-5.6061368960036386</v>
      </c>
      <c r="AA173" s="1">
        <v>-5.0267446577699992</v>
      </c>
      <c r="AB173" s="6">
        <v>-5.1530949695973867</v>
      </c>
      <c r="AD173" s="5">
        <f t="shared" si="42"/>
        <v>-0.99921356776875669</v>
      </c>
      <c r="AE173" s="1">
        <f t="shared" si="43"/>
        <v>-0.99992043734092773</v>
      </c>
      <c r="AF173" s="1">
        <f t="shared" si="44"/>
        <v>-0.99997298558967906</v>
      </c>
      <c r="AG173" s="1">
        <f t="shared" si="45"/>
        <v>-0.99991393305801923</v>
      </c>
      <c r="AH173" s="6">
        <f t="shared" si="46"/>
        <v>-0.99993315113170811</v>
      </c>
      <c r="AI173" s="1"/>
      <c r="AJ173" s="1"/>
      <c r="AK173" s="1"/>
      <c r="AL173" s="1"/>
      <c r="AM173" s="1"/>
      <c r="AN173" s="1"/>
      <c r="AO173" s="1"/>
      <c r="AP173" s="1"/>
      <c r="AQ173" s="5">
        <v>-3.785970627841861</v>
      </c>
      <c r="AR173" s="1">
        <v>-0.97247248515041607</v>
      </c>
      <c r="AS173" s="6">
        <v>-1.6508053994576728</v>
      </c>
      <c r="AT173" s="1"/>
      <c r="AU173" s="5">
        <f t="array" ref="AU173">EXP(AQ173)/(SUM(EXP(AQ173:AS173)))</f>
        <v>3.8275215015660176E-2</v>
      </c>
      <c r="AV173" s="1">
        <f t="array" ref="AV173">EXP(AR173)/(SUM(EXP(AR173:AT173)))</f>
        <v>0.24085143419536453</v>
      </c>
      <c r="AW173" s="6">
        <f t="array" ref="AW173">EXP(AS173)/(SUM(EXP(AS173:AU173)))</f>
        <v>8.6016506297279943E-2</v>
      </c>
      <c r="AY173" s="5">
        <v>0</v>
      </c>
      <c r="AZ173" s="1">
        <v>0</v>
      </c>
      <c r="BA173" s="6">
        <v>1</v>
      </c>
      <c r="BC173" s="5">
        <f t="shared" si="47"/>
        <v>0</v>
      </c>
      <c r="BD173" s="1">
        <f t="shared" si="48"/>
        <v>0</v>
      </c>
      <c r="BE173" s="6">
        <f t="shared" si="49"/>
        <v>1.0654182010126414</v>
      </c>
      <c r="BI173" s="5">
        <f t="shared" si="50"/>
        <v>-0.99921356776875669</v>
      </c>
      <c r="BJ173" s="1">
        <f t="shared" si="51"/>
        <v>-0.99992043734092773</v>
      </c>
      <c r="BK173" s="6">
        <f t="shared" si="52"/>
        <v>-1.9999729855896791</v>
      </c>
      <c r="BT173" s="5">
        <v>-1.751545544430513E-3</v>
      </c>
      <c r="BU173" s="1">
        <v>-2.3022243054408276E-4</v>
      </c>
      <c r="BV173" s="1">
        <v>-6.9607896916044676E-5</v>
      </c>
      <c r="BW173" s="1">
        <v>-4.8287805741222369E-4</v>
      </c>
      <c r="BX173" s="6">
        <v>-1.8766333920748282E-4</v>
      </c>
      <c r="BY173" s="1"/>
      <c r="BZ173" s="1"/>
      <c r="CA173" s="1"/>
      <c r="CB173" s="1"/>
    </row>
    <row r="174" spans="1:80" x14ac:dyDescent="0.2">
      <c r="A174" s="5">
        <v>-0.28487430794499297</v>
      </c>
      <c r="B174" s="1">
        <v>4.8161140676638195E-2</v>
      </c>
      <c r="C174" s="1">
        <v>-0.31624859569196867</v>
      </c>
      <c r="D174" s="1">
        <v>1.5182949048327572E-3</v>
      </c>
      <c r="E174" s="1">
        <v>-0.96484174818182289</v>
      </c>
      <c r="F174" s="1">
        <v>-1.4502900884518524</v>
      </c>
      <c r="G174" s="1">
        <v>-1.5252961838300212</v>
      </c>
      <c r="H174" s="1">
        <v>0.95199809841012595</v>
      </c>
      <c r="I174" s="1">
        <v>-1.6660548307784799</v>
      </c>
      <c r="J174" s="1">
        <v>2.094464544666252</v>
      </c>
      <c r="K174" s="1">
        <v>-1.699871920603452</v>
      </c>
      <c r="L174" s="1">
        <v>-1.386574480639678</v>
      </c>
      <c r="M174" s="6">
        <v>-0.88176484772289421</v>
      </c>
      <c r="X174" s="5">
        <v>-3.4396579487965417</v>
      </c>
      <c r="Y174" s="1">
        <v>-4.6110231431902946</v>
      </c>
      <c r="Z174" s="1">
        <v>-3.9513830958143368</v>
      </c>
      <c r="AA174" s="1">
        <v>-4.318977819830546</v>
      </c>
      <c r="AB174" s="6">
        <v>-4.5769645496587374</v>
      </c>
      <c r="AD174" s="5">
        <f t="shared" si="42"/>
        <v>-0.99794441959579239</v>
      </c>
      <c r="AE174" s="1">
        <f t="shared" si="43"/>
        <v>-0.99980234706862092</v>
      </c>
      <c r="AF174" s="1">
        <f t="shared" si="44"/>
        <v>-0.99926083446403613</v>
      </c>
      <c r="AG174" s="1">
        <f t="shared" si="45"/>
        <v>-0.99964556503779778</v>
      </c>
      <c r="AH174" s="6">
        <f t="shared" si="46"/>
        <v>-0.99978841583945599</v>
      </c>
      <c r="AI174" s="1"/>
      <c r="AJ174" s="1"/>
      <c r="AK174" s="1"/>
      <c r="AL174" s="1"/>
      <c r="AM174" s="1"/>
      <c r="AN174" s="1"/>
      <c r="AO174" s="1"/>
      <c r="AP174" s="1"/>
      <c r="AQ174" s="5">
        <v>-3.7839556290899115</v>
      </c>
      <c r="AR174" s="1">
        <v>-0.9722157559330773</v>
      </c>
      <c r="AS174" s="6">
        <v>-1.650211309647692</v>
      </c>
      <c r="AT174" s="1"/>
      <c r="AU174" s="5">
        <f t="array" ref="AU174">EXP(AQ174)/(SUM(EXP(AQ174:AS174)))</f>
        <v>3.833580241564831E-2</v>
      </c>
      <c r="AV174" s="1">
        <f t="array" ref="AV174">EXP(AR174)/(SUM(EXP(AR174:AT174)))</f>
        <v>0.24088088338281927</v>
      </c>
      <c r="AW174" s="6">
        <f t="array" ref="AW174">EXP(AS174)/(SUM(EXP(AS174:AU174)))</f>
        <v>8.6060795348429642E-2</v>
      </c>
      <c r="AY174" s="5">
        <v>0</v>
      </c>
      <c r="AZ174" s="1">
        <v>0</v>
      </c>
      <c r="BA174" s="6">
        <v>1</v>
      </c>
      <c r="BC174" s="5">
        <f t="shared" si="47"/>
        <v>0</v>
      </c>
      <c r="BD174" s="1">
        <f t="shared" si="48"/>
        <v>0</v>
      </c>
      <c r="BE174" s="6">
        <f t="shared" si="49"/>
        <v>1.0651946446136995</v>
      </c>
      <c r="BI174" s="5">
        <f t="shared" si="50"/>
        <v>-0.99794441959579239</v>
      </c>
      <c r="BJ174" s="1">
        <f t="shared" si="51"/>
        <v>-0.99980234706862092</v>
      </c>
      <c r="BK174" s="6">
        <f t="shared" si="52"/>
        <v>-1.9992608344640361</v>
      </c>
      <c r="BT174" s="5">
        <v>-4.5699904175484744E-3</v>
      </c>
      <c r="BU174" s="1">
        <v>-5.7139240858053138E-4</v>
      </c>
      <c r="BV174" s="1">
        <v>-1.9026315689502299E-3</v>
      </c>
      <c r="BW174" s="1">
        <v>-1.9870633813964676E-3</v>
      </c>
      <c r="BX174" s="6">
        <v>-5.9353850027389166E-4</v>
      </c>
      <c r="BY174" s="1"/>
      <c r="BZ174" s="1"/>
      <c r="CA174" s="1"/>
      <c r="CB174" s="1"/>
    </row>
    <row r="175" spans="1:80" x14ac:dyDescent="0.2">
      <c r="A175" s="5">
        <v>1.4321439934375169</v>
      </c>
      <c r="B175" s="1">
        <v>0.15588071814815435</v>
      </c>
      <c r="C175" s="1">
        <v>0.41481958655698753</v>
      </c>
      <c r="D175" s="1">
        <v>0.15166079104941396</v>
      </c>
      <c r="E175" s="1">
        <v>-0.61377504504125779</v>
      </c>
      <c r="F175" s="1">
        <v>-0.98561393944878228</v>
      </c>
      <c r="G175" s="1">
        <v>-1.3345425065858865</v>
      </c>
      <c r="H175" s="1">
        <v>0.62968585586708758</v>
      </c>
      <c r="I175" s="1">
        <v>-0.61480435265522893</v>
      </c>
      <c r="J175" s="1">
        <v>2.0079509806438698</v>
      </c>
      <c r="K175" s="1">
        <v>-1.4805049848181266</v>
      </c>
      <c r="L175" s="1">
        <v>-1.2735790554118591</v>
      </c>
      <c r="M175" s="6">
        <v>-0.27671103738774949</v>
      </c>
      <c r="X175" s="5">
        <v>-0.78559570785533517</v>
      </c>
      <c r="Y175" s="1">
        <v>-1.1102755719554565</v>
      </c>
      <c r="Z175" s="1">
        <v>-0.53610042714751072</v>
      </c>
      <c r="AA175" s="1">
        <v>-1.6878689046101247</v>
      </c>
      <c r="AB175" s="6">
        <v>-2.0691903927933728</v>
      </c>
      <c r="AD175" s="5">
        <f t="shared" si="42"/>
        <v>-0.65590677534348996</v>
      </c>
      <c r="AE175" s="1">
        <f t="shared" si="43"/>
        <v>-0.804159780009712</v>
      </c>
      <c r="AF175" s="1">
        <f t="shared" si="44"/>
        <v>-0.49003046420055757</v>
      </c>
      <c r="AG175" s="1">
        <f t="shared" si="45"/>
        <v>-0.93387523391050409</v>
      </c>
      <c r="AH175" s="6">
        <f t="shared" si="46"/>
        <v>-0.96860342336549909</v>
      </c>
      <c r="AI175" s="1"/>
      <c r="AJ175" s="1"/>
      <c r="AK175" s="1"/>
      <c r="AL175" s="1"/>
      <c r="AM175" s="1"/>
      <c r="AN175" s="1"/>
      <c r="AO175" s="1"/>
      <c r="AP175" s="1"/>
      <c r="AQ175" s="5">
        <v>-2.9517524678618265</v>
      </c>
      <c r="AR175" s="1">
        <v>-0.83503092070555374</v>
      </c>
      <c r="AS175" s="6">
        <v>-1.3603341893936287</v>
      </c>
      <c r="AT175" s="1"/>
      <c r="AU175" s="5">
        <f t="array" ref="AU175">EXP(AQ175)/(SUM(EXP(AQ175:AS175)))</f>
        <v>7.0350313608272985E-2</v>
      </c>
      <c r="AV175" s="1">
        <f t="array" ref="AV175">EXP(AR175)/(SUM(EXP(AR175:AT175)))</f>
        <v>0.25665629719152472</v>
      </c>
      <c r="AW175" s="6">
        <f t="array" ref="AW175">EXP(AS175)/(SUM(EXP(AS175:AU175)))</f>
        <v>0.11014360856300613</v>
      </c>
      <c r="AY175" s="5">
        <v>0</v>
      </c>
      <c r="AZ175" s="1">
        <v>0</v>
      </c>
      <c r="BA175" s="6">
        <v>1</v>
      </c>
      <c r="BC175" s="5">
        <f t="shared" si="47"/>
        <v>0</v>
      </c>
      <c r="BD175" s="1">
        <f t="shared" si="48"/>
        <v>0</v>
      </c>
      <c r="BE175" s="6">
        <f t="shared" si="49"/>
        <v>0.9580406991155983</v>
      </c>
      <c r="BI175" s="5">
        <f t="shared" si="50"/>
        <v>-0.65590677534348996</v>
      </c>
      <c r="BJ175" s="1">
        <f t="shared" si="51"/>
        <v>-0.804159780009712</v>
      </c>
      <c r="BK175" s="6">
        <f t="shared" si="52"/>
        <v>-1.4900304642005575</v>
      </c>
      <c r="BT175" s="5">
        <v>-0.42514721105291886</v>
      </c>
      <c r="BU175" s="1">
        <v>-0.35912528286400636</v>
      </c>
      <c r="BV175" s="1">
        <v>-0.70029637151822977</v>
      </c>
      <c r="BW175" s="1">
        <v>-0.25830950815131482</v>
      </c>
      <c r="BX175" s="6">
        <v>-6.3155196257708976E-2</v>
      </c>
      <c r="BY175" s="1"/>
      <c r="BZ175" s="1"/>
      <c r="CA175" s="1"/>
      <c r="CB175" s="1"/>
    </row>
    <row r="176" spans="1:80" x14ac:dyDescent="0.2">
      <c r="A176" s="5">
        <v>0.87627475917699316</v>
      </c>
      <c r="B176" s="1">
        <v>2.9745429953195024</v>
      </c>
      <c r="C176" s="1">
        <v>0.30515935921964493</v>
      </c>
      <c r="D176" s="1">
        <v>0.30180328719399518</v>
      </c>
      <c r="E176" s="1">
        <v>-0.33292168252880566</v>
      </c>
      <c r="F176" s="1">
        <v>-0.98561393944878228</v>
      </c>
      <c r="G176" s="1">
        <v>-1.4248995115962662</v>
      </c>
      <c r="H176" s="1">
        <v>1.2743103409531649</v>
      </c>
      <c r="I176" s="1">
        <v>-0.93017949609220407</v>
      </c>
      <c r="J176" s="1">
        <v>1.1428110147202166</v>
      </c>
      <c r="K176" s="1">
        <v>-1.3927582105039966</v>
      </c>
      <c r="L176" s="1">
        <v>-1.2312057709514272</v>
      </c>
      <c r="M176" s="6">
        <v>-2.1951538299267485E-2</v>
      </c>
      <c r="X176" s="5">
        <v>-0.20517858005424508</v>
      </c>
      <c r="Y176" s="1">
        <v>-0.62522113251930866</v>
      </c>
      <c r="Z176" s="1">
        <v>5.4784713674583152E-2</v>
      </c>
      <c r="AA176" s="1">
        <v>-1.3277251078032342</v>
      </c>
      <c r="AB176" s="6">
        <v>-1.2070542480316282</v>
      </c>
      <c r="AD176" s="5">
        <f t="shared" si="42"/>
        <v>-0.20234703209905258</v>
      </c>
      <c r="AE176" s="1">
        <f t="shared" si="43"/>
        <v>-0.55475281996159875</v>
      </c>
      <c r="AF176" s="1">
        <f t="shared" si="44"/>
        <v>5.4729969758206563E-2</v>
      </c>
      <c r="AG176" s="1">
        <f t="shared" si="45"/>
        <v>-0.8686922360940702</v>
      </c>
      <c r="AH176" s="6">
        <f t="shared" si="46"/>
        <v>-0.83579367877150446</v>
      </c>
      <c r="AI176" s="1"/>
      <c r="AJ176" s="1"/>
      <c r="AK176" s="1"/>
      <c r="AL176" s="1"/>
      <c r="AM176" s="1"/>
      <c r="AN176" s="1"/>
      <c r="AO176" s="1"/>
      <c r="AP176" s="1"/>
      <c r="AQ176" s="5">
        <v>-1.8817211032044854</v>
      </c>
      <c r="AR176" s="1">
        <v>-0.6194131679485031</v>
      </c>
      <c r="AS176" s="6">
        <v>-1.0340871321536322</v>
      </c>
      <c r="AT176" s="1"/>
      <c r="AU176" s="5">
        <f t="array" ref="AU176">EXP(AQ176)/(SUM(EXP(AQ176:AS176)))</f>
        <v>0.14560947283884651</v>
      </c>
      <c r="AV176" s="1">
        <f t="array" ref="AV176">EXP(AR176)/(SUM(EXP(AR176:AT176)))</f>
        <v>0.28422065794624868</v>
      </c>
      <c r="AW176" s="6">
        <f t="array" ref="AW176">EXP(AS176)/(SUM(EXP(AS176:AU176)))</f>
        <v>0.14152429574854106</v>
      </c>
      <c r="AY176" s="5">
        <v>0</v>
      </c>
      <c r="AZ176" s="1">
        <v>0</v>
      </c>
      <c r="BA176" s="6">
        <v>1</v>
      </c>
      <c r="BC176" s="5">
        <f t="shared" si="47"/>
        <v>0</v>
      </c>
      <c r="BD176" s="1">
        <f t="shared" si="48"/>
        <v>0</v>
      </c>
      <c r="BE176" s="6">
        <f t="shared" si="49"/>
        <v>0.84916899756884801</v>
      </c>
      <c r="BI176" s="5">
        <f t="shared" si="50"/>
        <v>-0.20234703209905258</v>
      </c>
      <c r="BJ176" s="1">
        <f t="shared" si="51"/>
        <v>-0.55475281996159875</v>
      </c>
      <c r="BK176" s="6">
        <f t="shared" si="52"/>
        <v>-0.94527003024179346</v>
      </c>
      <c r="BT176" s="5">
        <v>-0.25243461067680922</v>
      </c>
      <c r="BU176" s="1">
        <v>-0.32153538172141155</v>
      </c>
      <c r="BV176" s="1">
        <v>-0.48490813282876777</v>
      </c>
      <c r="BW176" s="1">
        <v>-0.27250230846617696</v>
      </c>
      <c r="BX176" s="6">
        <v>-0.16332256682936186</v>
      </c>
      <c r="BY176" s="1"/>
      <c r="BZ176" s="1"/>
      <c r="CA176" s="1"/>
      <c r="CB176" s="1"/>
    </row>
    <row r="177" spans="1:80" x14ac:dyDescent="0.2">
      <c r="A177" s="5">
        <v>0.49334262001974233</v>
      </c>
      <c r="B177" s="1">
        <v>1.4126091219825134</v>
      </c>
      <c r="C177" s="1">
        <v>0.41481958655698753</v>
      </c>
      <c r="D177" s="1">
        <v>1.0525157679169013</v>
      </c>
      <c r="E177" s="1">
        <v>0.15857170186798558</v>
      </c>
      <c r="F177" s="1">
        <v>-0.79333415365440829</v>
      </c>
      <c r="G177" s="1">
        <v>-1.2843441704690088</v>
      </c>
      <c r="H177" s="1">
        <v>0.5491077952313278</v>
      </c>
      <c r="I177" s="1">
        <v>-0.31695005052030789</v>
      </c>
      <c r="J177" s="1">
        <v>0.96978302153548579</v>
      </c>
      <c r="K177" s="1">
        <v>-1.1295178875616065</v>
      </c>
      <c r="L177" s="1">
        <v>-1.4854454777140191</v>
      </c>
      <c r="M177" s="6">
        <v>9.8933990867927663E-3</v>
      </c>
      <c r="X177" s="5">
        <v>-0.50825534825260144</v>
      </c>
      <c r="Y177" s="1">
        <v>-0.39501352218467262</v>
      </c>
      <c r="Z177" s="1">
        <v>0.45022152381471608</v>
      </c>
      <c r="AA177" s="1">
        <v>-0.60402295282210305</v>
      </c>
      <c r="AB177" s="6">
        <v>-1.431880341019965</v>
      </c>
      <c r="AD177" s="5">
        <f t="shared" si="42"/>
        <v>-0.46858473683972218</v>
      </c>
      <c r="AE177" s="1">
        <f t="shared" si="43"/>
        <v>-0.37567427500772943</v>
      </c>
      <c r="AF177" s="1">
        <f t="shared" si="44"/>
        <v>0.42208108107813058</v>
      </c>
      <c r="AG177" s="1">
        <f t="shared" si="45"/>
        <v>-0.53990602390965059</v>
      </c>
      <c r="AH177" s="6">
        <f t="shared" si="46"/>
        <v>-0.89205129314828857</v>
      </c>
      <c r="AI177" s="1"/>
      <c r="AJ177" s="1"/>
      <c r="AK177" s="1"/>
      <c r="AL177" s="1"/>
      <c r="AM177" s="1"/>
      <c r="AN177" s="1"/>
      <c r="AO177" s="1"/>
      <c r="AP177" s="1"/>
      <c r="AQ177" s="5">
        <v>-1.580904748553662</v>
      </c>
      <c r="AR177" s="1">
        <v>-0.58255612630885012</v>
      </c>
      <c r="AS177" s="6">
        <v>-0.5632067232493303</v>
      </c>
      <c r="AT177" s="1"/>
      <c r="AU177" s="5">
        <f t="array" ref="AU177">EXP(AQ177)/(SUM(EXP(AQ177:AS177)))</f>
        <v>0.15430634511145216</v>
      </c>
      <c r="AV177" s="1">
        <f t="array" ref="AV177">EXP(AR177)/(SUM(EXP(AR177:AT177)))</f>
        <v>0.26245703593544828</v>
      </c>
      <c r="AW177" s="6">
        <f t="array" ref="AW177">EXP(AS177)/(SUM(EXP(AS177:AU177)))</f>
        <v>0.20808944570240476</v>
      </c>
      <c r="AY177" s="5">
        <v>0</v>
      </c>
      <c r="AZ177" s="1">
        <v>0</v>
      </c>
      <c r="BA177" s="6">
        <v>1</v>
      </c>
      <c r="BC177" s="5">
        <f t="shared" si="47"/>
        <v>0</v>
      </c>
      <c r="BD177" s="1">
        <f t="shared" si="48"/>
        <v>0</v>
      </c>
      <c r="BE177" s="6">
        <f t="shared" si="49"/>
        <v>0.68174994664779631</v>
      </c>
      <c r="BI177" s="5">
        <f t="shared" si="50"/>
        <v>-0.46858473683972218</v>
      </c>
      <c r="BJ177" s="1">
        <f t="shared" si="51"/>
        <v>-0.37567427500772943</v>
      </c>
      <c r="BK177" s="6">
        <f t="shared" si="52"/>
        <v>-0.57791891892186942</v>
      </c>
      <c r="BT177" s="5">
        <v>-0.39683909667207579</v>
      </c>
      <c r="BU177" s="1">
        <v>-0.52385927399496934</v>
      </c>
      <c r="BV177" s="1">
        <v>-0.38006947434164201</v>
      </c>
      <c r="BW177" s="1">
        <v>-0.67773968222962877</v>
      </c>
      <c r="BX177" s="6">
        <v>-0.11366696499100021</v>
      </c>
      <c r="BY177" s="1"/>
      <c r="BZ177" s="1"/>
      <c r="CA177" s="1"/>
      <c r="CB177" s="1"/>
    </row>
    <row r="178" spans="1:80" x14ac:dyDescent="0.2">
      <c r="A178" s="5">
        <v>0.33275817456670093</v>
      </c>
      <c r="B178" s="1">
        <v>1.7447444858530226</v>
      </c>
      <c r="C178" s="1">
        <v>-0.38935541391686429</v>
      </c>
      <c r="D178" s="1">
        <v>0.15166079104941396</v>
      </c>
      <c r="E178" s="1">
        <v>1.4224118331740201</v>
      </c>
      <c r="F178" s="1">
        <v>-1.1298237787945624</v>
      </c>
      <c r="G178" s="1">
        <v>-1.344582173809262</v>
      </c>
      <c r="H178" s="1">
        <v>0.5491077952313278</v>
      </c>
      <c r="I178" s="1">
        <v>-0.42207509833263268</v>
      </c>
      <c r="J178" s="1">
        <v>2.2242359721247831</v>
      </c>
      <c r="K178" s="1">
        <v>-1.6121251462893218</v>
      </c>
      <c r="L178" s="1">
        <v>-1.4854454777140191</v>
      </c>
      <c r="M178" s="6">
        <v>0.28057536686830487</v>
      </c>
      <c r="X178" s="5">
        <v>-1.5636335559084673</v>
      </c>
      <c r="Y178" s="1">
        <v>-0.71148291285276022</v>
      </c>
      <c r="Z178" s="1">
        <v>1.2991866647912782</v>
      </c>
      <c r="AA178" s="1">
        <v>-0.20727823550108893</v>
      </c>
      <c r="AB178" s="6">
        <v>-1.7353236362238162</v>
      </c>
      <c r="AD178" s="5">
        <f t="shared" si="42"/>
        <v>-0.91600715786414377</v>
      </c>
      <c r="AE178" s="1">
        <f t="shared" si="43"/>
        <v>-0.61160588660915827</v>
      </c>
      <c r="AF178" s="1">
        <f t="shared" si="44"/>
        <v>0.86151363302609141</v>
      </c>
      <c r="AG178" s="1">
        <f t="shared" si="45"/>
        <v>-0.20435986045222901</v>
      </c>
      <c r="AH178" s="6">
        <f t="shared" si="46"/>
        <v>-0.93968191330480921</v>
      </c>
      <c r="AI178" s="1"/>
      <c r="AJ178" s="1"/>
      <c r="AK178" s="1"/>
      <c r="AL178" s="1"/>
      <c r="AM178" s="1"/>
      <c r="AN178" s="1"/>
      <c r="AO178" s="1"/>
      <c r="AP178" s="1"/>
      <c r="AQ178" s="5">
        <v>-1.7945872795223026</v>
      </c>
      <c r="AR178" s="1">
        <v>-0.68526309957287479</v>
      </c>
      <c r="AS178" s="6">
        <v>-0.10468615707501278</v>
      </c>
      <c r="AT178" s="1"/>
      <c r="AU178" s="5">
        <f t="array" ref="AU178">EXP(AQ178)/(SUM(EXP(AQ178:AS178)))</f>
        <v>0.10580607365498004</v>
      </c>
      <c r="AV178" s="1">
        <f t="array" ref="AV178">EXP(AR178)/(SUM(EXP(AR178:AT178)))</f>
        <v>0.20958371838758955</v>
      </c>
      <c r="AW178" s="6">
        <f t="array" ref="AW178">EXP(AS178)/(SUM(EXP(AS178:AU178)))</f>
        <v>0.29898516600599001</v>
      </c>
      <c r="AY178" s="5">
        <v>0</v>
      </c>
      <c r="AZ178" s="1">
        <v>0</v>
      </c>
      <c r="BA178" s="6">
        <v>1</v>
      </c>
      <c r="BC178" s="5">
        <f t="shared" si="47"/>
        <v>0</v>
      </c>
      <c r="BD178" s="1">
        <f t="shared" si="48"/>
        <v>0</v>
      </c>
      <c r="BE178" s="6">
        <f t="shared" si="49"/>
        <v>0.52435035843662958</v>
      </c>
      <c r="BI178" s="5">
        <f t="shared" si="50"/>
        <v>-0.91600715786414377</v>
      </c>
      <c r="BJ178" s="1">
        <f t="shared" si="51"/>
        <v>-0.61160588660915827</v>
      </c>
      <c r="BK178" s="6">
        <f t="shared" si="52"/>
        <v>-0.13848636697390859</v>
      </c>
      <c r="BT178" s="5">
        <v>-0.15548220405074137</v>
      </c>
      <c r="BU178" s="1">
        <v>-0.65522847848171129</v>
      </c>
      <c r="BV178" s="1">
        <v>-0.13452044078523942</v>
      </c>
      <c r="BW178" s="1">
        <v>-0.84677986279906636</v>
      </c>
      <c r="BX178" s="6">
        <v>-0.10224640954869908</v>
      </c>
      <c r="BY178" s="1"/>
      <c r="BZ178" s="1"/>
      <c r="CA178" s="1"/>
      <c r="CB178" s="1"/>
    </row>
    <row r="179" spans="1:80" x14ac:dyDescent="0.2">
      <c r="A179" s="5">
        <v>0.2092316780643626</v>
      </c>
      <c r="B179" s="1">
        <v>0.22769376979583206</v>
      </c>
      <c r="C179" s="1">
        <v>1.2732086320062433E-2</v>
      </c>
      <c r="D179" s="1">
        <v>0.15166079104941396</v>
      </c>
      <c r="E179" s="1">
        <v>1.4224118331740201</v>
      </c>
      <c r="F179" s="1">
        <v>-1.0336838858973758</v>
      </c>
      <c r="G179" s="1">
        <v>-1.3546218410326374</v>
      </c>
      <c r="H179" s="1">
        <v>1.3548884015889247</v>
      </c>
      <c r="I179" s="1">
        <v>-0.22934584401003685</v>
      </c>
      <c r="J179" s="1">
        <v>1.8349229874591395</v>
      </c>
      <c r="K179" s="1">
        <v>-1.5682517591322569</v>
      </c>
      <c r="L179" s="1">
        <v>-1.4006989087931552</v>
      </c>
      <c r="M179" s="6">
        <v>0.29649783556133502</v>
      </c>
      <c r="X179" s="5">
        <v>-1.1920385462564314</v>
      </c>
      <c r="Y179" s="1">
        <v>0.19781578843337169</v>
      </c>
      <c r="Z179" s="1">
        <v>1.0536427511437836</v>
      </c>
      <c r="AA179" s="1">
        <v>-9.4547356977688735E-2</v>
      </c>
      <c r="AB179" s="6">
        <v>-1.7213210530300855</v>
      </c>
      <c r="AD179" s="5">
        <f t="shared" si="42"/>
        <v>-0.83121003117021786</v>
      </c>
      <c r="AE179" s="1">
        <f t="shared" si="43"/>
        <v>0.19527529702520224</v>
      </c>
      <c r="AF179" s="1">
        <f t="shared" si="44"/>
        <v>0.78321855401978357</v>
      </c>
      <c r="AG179" s="1">
        <f t="shared" si="45"/>
        <v>-9.4266634711655153E-2</v>
      </c>
      <c r="AH179" s="6">
        <f t="shared" si="46"/>
        <v>-0.9380219066185369</v>
      </c>
      <c r="AI179" s="1"/>
      <c r="AJ179" s="1"/>
      <c r="AK179" s="1"/>
      <c r="AL179" s="1"/>
      <c r="AM179" s="1"/>
      <c r="AN179" s="1"/>
      <c r="AO179" s="1"/>
      <c r="AP179" s="1"/>
      <c r="AQ179" s="5">
        <v>-0.92234050822513836</v>
      </c>
      <c r="AR179" s="1">
        <v>-0.419997531099225</v>
      </c>
      <c r="AS179" s="6">
        <v>6.3022789133187956E-2</v>
      </c>
      <c r="AT179" s="1"/>
      <c r="AU179" s="5">
        <f t="array" ref="AU179">EXP(AQ179)/(SUM(EXP(AQ179:AS179)))</f>
        <v>0.18756892153325075</v>
      </c>
      <c r="AV179" s="1">
        <f t="array" ref="AV179">EXP(AR179)/(SUM(EXP(AR179:AT179)))</f>
        <v>0.2413756107434509</v>
      </c>
      <c r="AW179" s="6">
        <f t="array" ref="AW179">EXP(AS179)/(SUM(EXP(AS179:AU179)))</f>
        <v>0.3255678513276406</v>
      </c>
      <c r="AY179" s="5">
        <v>0</v>
      </c>
      <c r="AZ179" s="1">
        <v>0</v>
      </c>
      <c r="BA179" s="6">
        <v>1</v>
      </c>
      <c r="BC179" s="5">
        <f t="shared" si="47"/>
        <v>0</v>
      </c>
      <c r="BD179" s="1">
        <f t="shared" si="48"/>
        <v>0</v>
      </c>
      <c r="BE179" s="6">
        <f t="shared" si="49"/>
        <v>0.48735848670768928</v>
      </c>
      <c r="BI179" s="5">
        <f t="shared" si="50"/>
        <v>-0.83121003117021786</v>
      </c>
      <c r="BJ179" s="1">
        <f t="shared" si="51"/>
        <v>0.19527529702520224</v>
      </c>
      <c r="BK179" s="6">
        <f t="shared" si="52"/>
        <v>-0.21678144598021643</v>
      </c>
      <c r="BT179" s="5">
        <v>-0.25327665912460129</v>
      </c>
      <c r="BU179" s="1">
        <v>-0.68996075241985255</v>
      </c>
      <c r="BV179" s="1">
        <v>-0.17893777774509489</v>
      </c>
      <c r="BW179" s="1">
        <v>-0.8716364262227948</v>
      </c>
      <c r="BX179" s="6">
        <v>-5.2446982209622552E-2</v>
      </c>
      <c r="BY179" s="1"/>
      <c r="BZ179" s="1"/>
      <c r="CA179" s="1"/>
      <c r="CB179" s="1"/>
    </row>
    <row r="180" spans="1:80" ht="17" thickBot="1" x14ac:dyDescent="0.25">
      <c r="A180" s="7">
        <v>1.3950860444868161</v>
      </c>
      <c r="B180" s="8">
        <v>1.5831651196457472</v>
      </c>
      <c r="C180" s="8">
        <v>1.3652082234806306</v>
      </c>
      <c r="D180" s="8">
        <v>1.5029432563506449</v>
      </c>
      <c r="E180" s="8">
        <v>-0.26270834190069259</v>
      </c>
      <c r="F180" s="8">
        <v>-0.39275126658279663</v>
      </c>
      <c r="G180" s="8">
        <v>-1.2743045032456335</v>
      </c>
      <c r="H180" s="8">
        <v>1.5966225834962038</v>
      </c>
      <c r="I180" s="8">
        <v>-0.42207509833263268</v>
      </c>
      <c r="J180" s="8">
        <v>1.7916659891629563</v>
      </c>
      <c r="K180" s="8">
        <v>-1.5243783719751918</v>
      </c>
      <c r="L180" s="8">
        <v>-1.4289477651001097</v>
      </c>
      <c r="M180" s="9">
        <v>-0.59516041124835195</v>
      </c>
      <c r="X180" s="7">
        <v>1.0494013497845032</v>
      </c>
      <c r="Y180" s="8">
        <v>1.201116266101649</v>
      </c>
      <c r="Z180" s="8">
        <v>2.4948466024895759</v>
      </c>
      <c r="AA180" s="8">
        <v>0.62754357227157809</v>
      </c>
      <c r="AB180" s="9">
        <v>-0.30492316542339232</v>
      </c>
      <c r="AD180" s="7">
        <f t="shared" si="42"/>
        <v>0.78157350613155652</v>
      </c>
      <c r="AE180" s="8">
        <f t="shared" si="43"/>
        <v>0.83399477380041986</v>
      </c>
      <c r="AF180" s="8">
        <f t="shared" si="44"/>
        <v>0.9864765587315163</v>
      </c>
      <c r="AG180" s="8">
        <f t="shared" si="45"/>
        <v>0.55635845571892273</v>
      </c>
      <c r="AH180" s="9">
        <f t="shared" si="46"/>
        <v>-0.29581149454494282</v>
      </c>
      <c r="AI180" s="1"/>
      <c r="AJ180" s="1"/>
      <c r="AK180" s="1"/>
      <c r="AL180" s="1"/>
      <c r="AM180" s="1"/>
      <c r="AN180" s="1"/>
      <c r="AO180" s="1"/>
      <c r="AP180" s="1"/>
      <c r="AQ180" s="7">
        <v>2.2759838688311405</v>
      </c>
      <c r="AR180" s="8">
        <v>0.25352228286953266</v>
      </c>
      <c r="AS180" s="9">
        <v>0.98310580595810304</v>
      </c>
      <c r="AT180" s="1"/>
      <c r="AU180" s="7">
        <f t="array" ref="AU180">EXP(AQ180)/(SUM(EXP(AQ180:AS180)))</f>
        <v>0.71082854923351235</v>
      </c>
      <c r="AV180" s="8">
        <f t="array" ref="AV180">EXP(AR180)/(SUM(EXP(AR180:AT180)))</f>
        <v>0.25972143726996433</v>
      </c>
      <c r="AW180" s="9">
        <f t="array" ref="AW180">EXP(AS180)/(SUM(EXP(AS180:AU180)))</f>
        <v>0.46821075476421553</v>
      </c>
      <c r="AY180" s="7">
        <v>0</v>
      </c>
      <c r="AZ180" s="8">
        <v>0</v>
      </c>
      <c r="BA180" s="9">
        <v>1</v>
      </c>
      <c r="BC180" s="7">
        <f t="shared" si="47"/>
        <v>0</v>
      </c>
      <c r="BD180" s="8">
        <f t="shared" si="48"/>
        <v>0</v>
      </c>
      <c r="BE180" s="9">
        <f t="shared" si="49"/>
        <v>0.32955861481472687</v>
      </c>
      <c r="BI180" s="7">
        <f t="shared" si="50"/>
        <v>0.78157350613155652</v>
      </c>
      <c r="BJ180" s="8">
        <f t="shared" si="51"/>
        <v>0.83399477380041986</v>
      </c>
      <c r="BK180" s="9">
        <f t="shared" si="52"/>
        <v>-1.3523441268483705E-2</v>
      </c>
      <c r="BT180" s="7">
        <v>0.32939286256623385</v>
      </c>
      <c r="BU180" s="8">
        <v>0.29833695086192252</v>
      </c>
      <c r="BV180" s="8">
        <v>1.1126763272785816E-2</v>
      </c>
      <c r="BW180" s="8">
        <v>0.43403665343897058</v>
      </c>
      <c r="BX180" s="9">
        <v>0.80246809908093797</v>
      </c>
      <c r="BY180" s="1"/>
      <c r="BZ180" s="1"/>
      <c r="CA180" s="1"/>
      <c r="CB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Logistic Regression</vt:lpstr>
      <vt:lpstr>2 Layer Wine 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2017-11-01T15:23:39Z</dcterms:created>
  <dcterms:modified xsi:type="dcterms:W3CDTF">2017-11-01T18:04:13Z</dcterms:modified>
</cp:coreProperties>
</file>