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1137A5DF-C816-4F22-8E80-34A519B8FA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Ф(Re)" sheetId="2" r:id="rId2"/>
    <sheet name="Np(Re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</calcChain>
</file>

<file path=xl/sharedStrings.xml><?xml version="1.0" encoding="utf-8"?>
<sst xmlns="http://schemas.openxmlformats.org/spreadsheetml/2006/main" count="109" uniqueCount="23">
  <si>
    <t>Re</t>
  </si>
  <si>
    <r>
      <t>Ф</t>
    </r>
    <r>
      <rPr>
        <vertAlign val="subscript"/>
        <sz val="11"/>
        <color theme="1"/>
        <rFont val="Times New Roman"/>
        <family val="1"/>
        <charset val="204"/>
      </rPr>
      <t>int</t>
    </r>
  </si>
  <si>
    <t xml:space="preserve">N (Mesh) </t>
  </si>
  <si>
    <t xml:space="preserve"> h1 (face) </t>
  </si>
  <si>
    <t xml:space="preserve"> h2 (radius) </t>
  </si>
  <si>
    <t xml:space="preserve"> h3 (area) </t>
  </si>
  <si>
    <t xml:space="preserve"> Max (h1) </t>
  </si>
  <si>
    <t xml:space="preserve"> Max (h2)</t>
  </si>
  <si>
    <t>Max (h3)</t>
  </si>
  <si>
    <t>Ux</t>
  </si>
  <si>
    <t>Ф</t>
  </si>
  <si>
    <t>Ф_an</t>
  </si>
  <si>
    <t>Ф_Integral</t>
  </si>
  <si>
    <t>conf, 0</t>
  </si>
  <si>
    <t>conf, 1</t>
  </si>
  <si>
    <t>conf, 2</t>
  </si>
  <si>
    <t>conf, 3</t>
  </si>
  <si>
    <t>conf, 4</t>
  </si>
  <si>
    <t>conf, 5</t>
  </si>
  <si>
    <t>Power_Number</t>
  </si>
  <si>
    <t>x: 0,0000</t>
  </si>
  <si>
    <t>y: 0,2500</t>
  </si>
  <si>
    <t>Time: 1,8750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</si>
</sst>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G14" sqref="G14"/>
    </sheetView>
  </sheetViews>
  <sheetFormatPr defaultRowHeight="15" x14ac:dyDescent="0.25"/>
  <cols>
    <col min="1" max="10" width="9.140625" style="1"/>
    <col min="11" max="11" width="12" style="1" bestFit="1" customWidth="1"/>
    <col min="12" max="12" width="13.42578125" style="1" bestFit="1" customWidth="1"/>
    <col min="13" max="16384" width="9.140625" style="1"/>
  </cols>
  <sheetData>
    <row r="1" spans="1:7" ht="17.25" thickBot="1" x14ac:dyDescent="0.3">
      <c r="A1" s="17" t="s">
        <v>0</v>
      </c>
      <c r="B1" s="19" t="s">
        <v>1</v>
      </c>
      <c r="C1" s="20"/>
      <c r="D1" s="20"/>
      <c r="E1" s="20"/>
      <c r="F1" s="20"/>
      <c r="G1" s="21"/>
    </row>
    <row r="2" spans="1:7" ht="15.75" thickBot="1" x14ac:dyDescent="0.3">
      <c r="A2" s="18"/>
      <c r="B2" s="11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3" t="s">
        <v>18</v>
      </c>
    </row>
    <row r="3" spans="1:7" x14ac:dyDescent="0.25">
      <c r="A3" s="8">
        <v>0.1</v>
      </c>
      <c r="B3" s="14">
        <v>11.5536905366</v>
      </c>
      <c r="C3" s="3">
        <v>20.3013909758</v>
      </c>
      <c r="D3" s="3">
        <v>24.287546932600002</v>
      </c>
      <c r="E3" s="3">
        <v>35.068159736600002</v>
      </c>
      <c r="F3" s="3">
        <v>25.231119914099999</v>
      </c>
      <c r="G3" s="4">
        <v>30.771993846800001</v>
      </c>
    </row>
    <row r="4" spans="1:7" x14ac:dyDescent="0.25">
      <c r="A4" s="9">
        <v>1</v>
      </c>
      <c r="B4" s="15">
        <v>2.0615488725</v>
      </c>
      <c r="C4" s="2">
        <v>5.6342475500000004</v>
      </c>
      <c r="D4" s="2">
        <v>7.0144925689999997</v>
      </c>
      <c r="E4" s="2">
        <v>8.6583180646999995</v>
      </c>
      <c r="F4" s="2">
        <v>6.5213927022</v>
      </c>
      <c r="G4" s="5">
        <v>8.4709216986999998</v>
      </c>
    </row>
    <row r="5" spans="1:7" x14ac:dyDescent="0.25">
      <c r="A5" s="9">
        <v>10</v>
      </c>
      <c r="B5" s="15">
        <v>2.1784296346000001</v>
      </c>
      <c r="C5" s="2">
        <v>5.9497290348999998</v>
      </c>
      <c r="D5" s="2">
        <v>7.3848458015</v>
      </c>
      <c r="E5" s="2">
        <v>9.2159897653999998</v>
      </c>
      <c r="F5" s="2">
        <v>6.8865052008000003</v>
      </c>
      <c r="G5" s="5">
        <v>8.9823401411999999</v>
      </c>
    </row>
    <row r="6" spans="1:7" ht="15.75" thickBot="1" x14ac:dyDescent="0.3">
      <c r="A6" s="10">
        <v>90</v>
      </c>
      <c r="B6" s="16">
        <v>2.2347721644999998</v>
      </c>
      <c r="C6" s="6">
        <v>6.5519642110999996</v>
      </c>
      <c r="D6" s="6">
        <v>7.8866670987000003</v>
      </c>
      <c r="E6" s="6">
        <v>9.8734658517000007</v>
      </c>
      <c r="F6" s="6">
        <v>7.4832578109999996</v>
      </c>
      <c r="G6" s="7">
        <v>9.5345569895000004</v>
      </c>
    </row>
    <row r="39" spans="1:11" x14ac:dyDescent="0.25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</row>
    <row r="40" spans="1:11" x14ac:dyDescent="0.25">
      <c r="A40" s="1">
        <v>5742</v>
      </c>
      <c r="B40" s="1">
        <v>1.7624727199999999E-2</v>
      </c>
      <c r="C40" s="1">
        <v>2.0119769199999998E-2</v>
      </c>
      <c r="D40" s="1">
        <v>2.31780358E-2</v>
      </c>
      <c r="E40" s="1">
        <v>5.6414159800000002E-2</v>
      </c>
      <c r="F40" s="1">
        <v>2.6903748000000002E-2</v>
      </c>
      <c r="G40" s="1">
        <v>9.6169460000000001E-4</v>
      </c>
      <c r="H40" s="1">
        <v>-2.1235114100000001E-2</v>
      </c>
      <c r="I40" s="1">
        <v>0.12036305930000001</v>
      </c>
      <c r="J40" s="1">
        <v>6.4584349971000004</v>
      </c>
      <c r="K40" s="1">
        <v>8.4698105318000003</v>
      </c>
    </row>
    <row r="41" spans="1:11" x14ac:dyDescent="0.25">
      <c r="A41" s="1">
        <v>5742</v>
      </c>
      <c r="B41" s="1">
        <v>1.7624727199999999E-2</v>
      </c>
      <c r="C41" s="1">
        <v>2.0119769199999998E-2</v>
      </c>
      <c r="D41" s="1">
        <v>2.31780358E-2</v>
      </c>
      <c r="E41" s="1">
        <v>5.6414159800000002E-2</v>
      </c>
      <c r="F41" s="1">
        <v>2.6903748000000002E-2</v>
      </c>
      <c r="G41" s="1">
        <v>9.6169460000000001E-4</v>
      </c>
      <c r="H41" s="1">
        <v>-2.1245228500000001E-2</v>
      </c>
      <c r="I41" s="1">
        <v>0.1201709951</v>
      </c>
      <c r="J41" s="1">
        <v>6.4584349971000004</v>
      </c>
      <c r="K41" s="1">
        <v>8.4709216986999998</v>
      </c>
    </row>
    <row r="42" spans="1:11" x14ac:dyDescent="0.25">
      <c r="A42" s="1">
        <v>5742</v>
      </c>
      <c r="B42" s="1">
        <v>1.7624727199999999E-2</v>
      </c>
      <c r="C42" s="1">
        <v>2.0119769199999998E-2</v>
      </c>
      <c r="D42" s="1">
        <v>2.31780358E-2</v>
      </c>
      <c r="E42" s="1">
        <v>5.6414159800000002E-2</v>
      </c>
      <c r="F42" s="1">
        <v>2.6903748000000002E-2</v>
      </c>
      <c r="G42" s="1">
        <v>9.6169460000000001E-4</v>
      </c>
      <c r="H42" s="1">
        <v>-2.1415469999999999E-2</v>
      </c>
      <c r="I42" s="1">
        <v>0.120340593</v>
      </c>
      <c r="J42" s="1">
        <v>6.4584349971000004</v>
      </c>
      <c r="K42" s="1">
        <v>8.4891137081999997</v>
      </c>
    </row>
  </sheetData>
  <mergeCells count="2">
    <mergeCell ref="A1:A2"/>
    <mergeCell ref="B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16-3817-4DB5-8C27-DBC20B29EFCD}">
  <dimension ref="A1:K43"/>
  <sheetViews>
    <sheetView workbookViewId="0">
      <selection activeCell="F18" sqref="F18"/>
    </sheetView>
  </sheetViews>
  <sheetFormatPr defaultRowHeight="15" x14ac:dyDescent="0.25"/>
  <cols>
    <col min="1" max="10" width="9.140625" style="1"/>
    <col min="11" max="11" width="12" style="1" bestFit="1" customWidth="1"/>
    <col min="12" max="12" width="13.42578125" style="1" bestFit="1" customWidth="1"/>
    <col min="13" max="16384" width="9.140625" style="1"/>
  </cols>
  <sheetData>
    <row r="1" spans="1:11" ht="17.25" thickBot="1" x14ac:dyDescent="0.3">
      <c r="A1" s="17" t="s">
        <v>0</v>
      </c>
      <c r="B1" s="19" t="s">
        <v>1</v>
      </c>
      <c r="C1" s="20"/>
      <c r="D1" s="20"/>
      <c r="E1" s="20"/>
      <c r="F1" s="20"/>
      <c r="G1" s="21"/>
    </row>
    <row r="2" spans="1:11" ht="15.75" thickBot="1" x14ac:dyDescent="0.3">
      <c r="A2" s="18"/>
      <c r="B2" s="11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3" t="s">
        <v>18</v>
      </c>
    </row>
    <row r="3" spans="1:11" x14ac:dyDescent="0.25">
      <c r="A3" s="8">
        <v>0.1</v>
      </c>
      <c r="B3" s="14">
        <v>2.0616130159999999</v>
      </c>
      <c r="C3" s="3">
        <v>5.6336418119999996</v>
      </c>
      <c r="D3" s="3">
        <v>7.0139497850000003</v>
      </c>
      <c r="E3" s="3">
        <v>8.6567432800000006</v>
      </c>
      <c r="F3" s="3">
        <v>6.520589223</v>
      </c>
      <c r="G3" s="4">
        <v>8.4698105320000003</v>
      </c>
    </row>
    <row r="4" spans="1:11" x14ac:dyDescent="0.25">
      <c r="A4" s="9">
        <v>1</v>
      </c>
      <c r="B4" s="15">
        <v>2.061761299</v>
      </c>
      <c r="C4" s="2">
        <v>5.6342475500000004</v>
      </c>
      <c r="D4" s="2">
        <v>7.0144925689999997</v>
      </c>
      <c r="E4" s="2">
        <v>8.6583180649999996</v>
      </c>
      <c r="F4" s="2">
        <v>6.521392702</v>
      </c>
      <c r="G4" s="5">
        <v>8.4709216989999998</v>
      </c>
    </row>
    <row r="5" spans="1:11" x14ac:dyDescent="0.25">
      <c r="A5" s="9">
        <v>10</v>
      </c>
      <c r="B5" s="15">
        <v>2.0637341839999999</v>
      </c>
      <c r="C5" s="2">
        <v>5.6553685260000002</v>
      </c>
      <c r="D5" s="2">
        <v>7.0300469550000004</v>
      </c>
      <c r="E5" s="2">
        <v>8.6818103089999994</v>
      </c>
      <c r="F5" s="2">
        <v>6.5409073810000002</v>
      </c>
      <c r="G5" s="5">
        <v>8.4891137079999996</v>
      </c>
    </row>
    <row r="6" spans="1:11" ht="15.75" thickBot="1" x14ac:dyDescent="0.3">
      <c r="A6" s="10">
        <v>90</v>
      </c>
      <c r="B6" s="16">
        <v>2.1194346579999999</v>
      </c>
      <c r="C6" s="6">
        <v>6.2121791139999996</v>
      </c>
      <c r="D6" s="6">
        <v>7.4532103989999996</v>
      </c>
      <c r="E6" s="6">
        <v>9.1303403900000006</v>
      </c>
      <c r="F6" s="6">
        <v>7.042967913</v>
      </c>
      <c r="G6" s="7">
        <v>8.8823722269999994</v>
      </c>
    </row>
    <row r="9" spans="1:11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</row>
    <row r="10" spans="1:11" x14ac:dyDescent="0.25">
      <c r="A10" s="1">
        <v>6922</v>
      </c>
      <c r="B10" s="1">
        <v>1.6157448299999998E-2</v>
      </c>
      <c r="C10" s="1">
        <v>1.8571305199999999E-2</v>
      </c>
      <c r="D10" s="1">
        <v>2.12338465E-2</v>
      </c>
      <c r="E10" s="1">
        <v>4.34101873E-2</v>
      </c>
      <c r="F10" s="1">
        <v>2.1752620100000002E-2</v>
      </c>
      <c r="G10" s="1">
        <v>6.1713019999999998E-4</v>
      </c>
      <c r="H10" s="1">
        <v>-9.4433315300000001E-2</v>
      </c>
      <c r="I10" s="1">
        <v>1.8929487485000001</v>
      </c>
      <c r="J10" s="1">
        <v>7.5691573292000003</v>
      </c>
      <c r="K10" s="1">
        <f>4*0.5154032541</f>
        <v>2.0616130163999999</v>
      </c>
    </row>
    <row r="11" spans="1:11" x14ac:dyDescent="0.25">
      <c r="A11" s="1">
        <v>6922</v>
      </c>
      <c r="B11" s="1">
        <v>1.6157448299999998E-2</v>
      </c>
      <c r="C11" s="1">
        <v>1.8571305199999999E-2</v>
      </c>
      <c r="D11" s="1">
        <v>2.12338465E-2</v>
      </c>
      <c r="E11" s="1">
        <v>4.34101873E-2</v>
      </c>
      <c r="F11" s="1">
        <v>2.1752620100000002E-2</v>
      </c>
      <c r="G11" s="1">
        <v>6.1713019999999998E-4</v>
      </c>
      <c r="H11" s="1">
        <v>-9.4447774700000001E-2</v>
      </c>
      <c r="I11" s="1">
        <v>1.8924469414</v>
      </c>
      <c r="J11" s="1">
        <v>7.5691573292000003</v>
      </c>
      <c r="K11" s="1">
        <f>4*0.5154403248</f>
        <v>2.0617612992000001</v>
      </c>
    </row>
    <row r="12" spans="1:11" x14ac:dyDescent="0.25">
      <c r="A12" s="1">
        <v>6922</v>
      </c>
      <c r="B12" s="1">
        <v>1.6157448299999998E-2</v>
      </c>
      <c r="C12" s="1">
        <v>1.8571305199999999E-2</v>
      </c>
      <c r="D12" s="1">
        <v>2.12338465E-2</v>
      </c>
      <c r="E12" s="1">
        <v>4.34101873E-2</v>
      </c>
      <c r="F12" s="1">
        <v>2.1752620100000002E-2</v>
      </c>
      <c r="G12" s="1">
        <v>6.1713019999999998E-4</v>
      </c>
      <c r="H12" s="1">
        <v>-9.4609912300000001E-2</v>
      </c>
      <c r="I12" s="1">
        <v>1.8901781013000001</v>
      </c>
      <c r="J12" s="1">
        <v>7.5691573292000003</v>
      </c>
      <c r="K12" s="1">
        <f xml:space="preserve"> 4* 0.515933546</f>
        <v>2.0637341839999999</v>
      </c>
    </row>
    <row r="13" spans="1:11" x14ac:dyDescent="0.25">
      <c r="A13" s="1">
        <v>6922</v>
      </c>
      <c r="B13" s="1">
        <v>1.6157448299999998E-2</v>
      </c>
      <c r="C13" s="1">
        <v>1.8571305199999999E-2</v>
      </c>
      <c r="D13" s="1">
        <v>2.12338465E-2</v>
      </c>
      <c r="E13" s="1">
        <v>4.34101873E-2</v>
      </c>
      <c r="F13" s="1">
        <v>2.1752620100000002E-2</v>
      </c>
      <c r="G13" s="1">
        <v>6.1713019999999998E-4</v>
      </c>
      <c r="H13" s="1">
        <v>-9.5984825400000001E-2</v>
      </c>
      <c r="I13" s="1">
        <v>1.9029639339</v>
      </c>
      <c r="J13" s="1">
        <v>7.5691573292000003</v>
      </c>
      <c r="K13" s="1">
        <f>4*0.5298586644</f>
        <v>2.1194346575999998</v>
      </c>
    </row>
    <row r="15" spans="1:11" x14ac:dyDescent="0.25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12</v>
      </c>
    </row>
    <row r="16" spans="1:11" x14ac:dyDescent="0.25">
      <c r="A16" s="1">
        <v>6923</v>
      </c>
      <c r="B16" s="1">
        <v>1.6073853799999999E-2</v>
      </c>
      <c r="C16" s="1">
        <v>1.8459330999999999E-2</v>
      </c>
      <c r="D16" s="1">
        <v>2.1117931400000001E-2</v>
      </c>
      <c r="E16" s="1">
        <v>4.4421197000000003E-2</v>
      </c>
      <c r="F16" s="1">
        <v>2.2025218900000001E-2</v>
      </c>
      <c r="G16" s="1">
        <v>6.3842550000000004E-4</v>
      </c>
      <c r="H16" s="1">
        <v>-3.2757279999999999E-3</v>
      </c>
      <c r="I16" s="1">
        <v>7.8639661700000002E-2</v>
      </c>
      <c r="J16" s="1">
        <v>7.3945365684000004</v>
      </c>
      <c r="K16" s="1">
        <v>5.6336418115000004</v>
      </c>
    </row>
    <row r="17" spans="1:11" x14ac:dyDescent="0.25">
      <c r="A17" s="1">
        <v>6923</v>
      </c>
      <c r="B17" s="1">
        <v>1.6073853799999999E-2</v>
      </c>
      <c r="C17" s="1">
        <v>1.8459330999999999E-2</v>
      </c>
      <c r="D17" s="1">
        <v>2.1117931400000001E-2</v>
      </c>
      <c r="E17" s="1">
        <v>4.4421197000000003E-2</v>
      </c>
      <c r="F17" s="1">
        <v>2.2025218900000001E-2</v>
      </c>
      <c r="G17" s="1">
        <v>6.3842550000000004E-4</v>
      </c>
      <c r="H17" s="1">
        <v>-3.2618276999999999E-3</v>
      </c>
      <c r="I17" s="1">
        <v>7.8810537799999997E-2</v>
      </c>
      <c r="J17" s="1">
        <v>7.3945365684000004</v>
      </c>
      <c r="K17" s="1">
        <v>5.6342475500000004</v>
      </c>
    </row>
    <row r="18" spans="1:11" x14ac:dyDescent="0.25">
      <c r="A18" s="1">
        <v>6923</v>
      </c>
      <c r="B18" s="1">
        <v>1.6073853799999999E-2</v>
      </c>
      <c r="C18" s="1">
        <v>1.8459330999999999E-2</v>
      </c>
      <c r="D18" s="1">
        <v>2.1117931400000001E-2</v>
      </c>
      <c r="E18" s="1">
        <v>4.4421197000000003E-2</v>
      </c>
      <c r="F18" s="1">
        <v>2.2025218900000001E-2</v>
      </c>
      <c r="G18" s="1">
        <v>6.3842550000000004E-4</v>
      </c>
      <c r="H18" s="1">
        <v>-3.2223903E-3</v>
      </c>
      <c r="I18" s="1">
        <v>8.4196405200000005E-2</v>
      </c>
      <c r="J18" s="1">
        <v>7.3945365684000004</v>
      </c>
      <c r="K18" s="1">
        <v>5.6553685258000002</v>
      </c>
    </row>
    <row r="19" spans="1:11" x14ac:dyDescent="0.25">
      <c r="A19" s="1">
        <v>6923</v>
      </c>
      <c r="B19" s="1">
        <v>1.6073853799999999E-2</v>
      </c>
      <c r="C19" s="1">
        <v>1.8459330999999999E-2</v>
      </c>
      <c r="D19" s="1">
        <v>2.1117931400000001E-2</v>
      </c>
      <c r="E19" s="1">
        <v>4.4421197000000003E-2</v>
      </c>
      <c r="F19" s="1">
        <v>2.2025218900000001E-2</v>
      </c>
      <c r="G19" s="1">
        <v>6.3842550000000004E-4</v>
      </c>
      <c r="H19" s="1">
        <v>-4.9660212999999998E-3</v>
      </c>
      <c r="I19" s="1">
        <v>0.29367090969999998</v>
      </c>
      <c r="J19" s="1">
        <v>7.3945365684000004</v>
      </c>
      <c r="K19" s="1">
        <v>6.2121791138000004</v>
      </c>
    </row>
    <row r="21" spans="1:11" x14ac:dyDescent="0.25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</row>
    <row r="22" spans="1:11" x14ac:dyDescent="0.25">
      <c r="A22" s="1">
        <v>6979</v>
      </c>
      <c r="B22" s="1">
        <v>1.6002791299999999E-2</v>
      </c>
      <c r="C22" s="1">
        <v>1.8365861599999998E-2</v>
      </c>
      <c r="D22" s="1">
        <v>2.1026843600000001E-2</v>
      </c>
      <c r="E22" s="1">
        <v>4.4822349800000001E-2</v>
      </c>
      <c r="F22" s="1">
        <v>2.2907505500000001E-2</v>
      </c>
      <c r="G22" s="1">
        <v>6.8269550000000004E-4</v>
      </c>
      <c r="H22" s="1">
        <v>-4.7264454000000003E-3</v>
      </c>
      <c r="I22" s="1">
        <v>0.12552273720000001</v>
      </c>
      <c r="J22" s="1">
        <v>7.258510953</v>
      </c>
      <c r="K22" s="1">
        <v>7.0139497851000003</v>
      </c>
    </row>
    <row r="23" spans="1:11" x14ac:dyDescent="0.25">
      <c r="A23" s="1">
        <v>6979</v>
      </c>
      <c r="B23" s="1">
        <v>1.6002791299999999E-2</v>
      </c>
      <c r="C23" s="1">
        <v>1.8365861599999998E-2</v>
      </c>
      <c r="D23" s="1">
        <v>2.1026843600000001E-2</v>
      </c>
      <c r="E23" s="1">
        <v>4.4822349800000001E-2</v>
      </c>
      <c r="F23" s="1">
        <v>2.2907505500000001E-2</v>
      </c>
      <c r="G23" s="1">
        <v>6.8269550000000004E-4</v>
      </c>
      <c r="H23" s="1">
        <v>-4.7245211000000002E-3</v>
      </c>
      <c r="I23" s="1">
        <v>0.12549317809999999</v>
      </c>
      <c r="J23" s="1">
        <v>7.258510953</v>
      </c>
      <c r="K23" s="1">
        <v>7.0144925689999997</v>
      </c>
    </row>
    <row r="24" spans="1:11" x14ac:dyDescent="0.25">
      <c r="A24" s="1">
        <v>6979</v>
      </c>
      <c r="B24" s="1">
        <v>1.6002791299999999E-2</v>
      </c>
      <c r="C24" s="1">
        <v>1.8365861599999998E-2</v>
      </c>
      <c r="D24" s="1">
        <v>2.1026843600000001E-2</v>
      </c>
      <c r="E24" s="1">
        <v>4.4822349800000001E-2</v>
      </c>
      <c r="F24" s="1">
        <v>2.2907505500000001E-2</v>
      </c>
      <c r="G24" s="1">
        <v>6.8269550000000004E-4</v>
      </c>
      <c r="H24" s="1">
        <v>-4.7533528999999996E-3</v>
      </c>
      <c r="I24" s="1">
        <v>0.12681452009999999</v>
      </c>
      <c r="J24" s="1">
        <v>7.258510953</v>
      </c>
      <c r="K24" s="1">
        <v>7.0300469552999996</v>
      </c>
    </row>
    <row r="25" spans="1:11" x14ac:dyDescent="0.25">
      <c r="A25" s="1">
        <v>6979</v>
      </c>
      <c r="B25" s="1">
        <v>1.6002791299999999E-2</v>
      </c>
      <c r="C25" s="1">
        <v>1.8365861599999998E-2</v>
      </c>
      <c r="D25" s="1">
        <v>2.1026843600000001E-2</v>
      </c>
      <c r="E25" s="1">
        <v>4.4822349800000001E-2</v>
      </c>
      <c r="F25" s="1">
        <v>2.2907505500000001E-2</v>
      </c>
      <c r="G25" s="1">
        <v>6.8269550000000004E-4</v>
      </c>
      <c r="H25" s="1">
        <v>-5.1718125000000002E-3</v>
      </c>
      <c r="I25" s="1">
        <v>0.12902214070000001</v>
      </c>
      <c r="J25" s="1">
        <v>7.258510953</v>
      </c>
      <c r="K25" s="1">
        <v>7.4532103989999996</v>
      </c>
    </row>
    <row r="27" spans="1:11" x14ac:dyDescent="0.25">
      <c r="A27" s="1" t="s">
        <v>2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12</v>
      </c>
    </row>
    <row r="28" spans="1:11" x14ac:dyDescent="0.25">
      <c r="A28" s="1">
        <v>6943</v>
      </c>
      <c r="B28" s="1">
        <v>1.52412829E-2</v>
      </c>
      <c r="C28" s="1">
        <v>1.7366305299999999E-2</v>
      </c>
      <c r="D28" s="1">
        <v>2.07140107E-2</v>
      </c>
      <c r="E28" s="1">
        <v>6.10141877E-2</v>
      </c>
      <c r="F28" s="1">
        <v>3.2787854900000003E-2</v>
      </c>
      <c r="G28" s="1">
        <v>1.4063487E-3</v>
      </c>
      <c r="H28" s="1">
        <v>-2.4526447000000002E-3</v>
      </c>
      <c r="I28" s="1">
        <v>8.1479438500000001E-2</v>
      </c>
      <c r="J28" s="1">
        <v>6.7781796254</v>
      </c>
      <c r="K28" s="1">
        <v>8.6567432798000006</v>
      </c>
    </row>
    <row r="29" spans="1:11" x14ac:dyDescent="0.25">
      <c r="A29" s="1">
        <v>6943</v>
      </c>
      <c r="B29" s="1">
        <v>1.52412829E-2</v>
      </c>
      <c r="C29" s="1">
        <v>1.7366305299999999E-2</v>
      </c>
      <c r="D29" s="1">
        <v>2.07140107E-2</v>
      </c>
      <c r="E29" s="1">
        <v>6.10141877E-2</v>
      </c>
      <c r="F29" s="1">
        <v>3.2787854900000003E-2</v>
      </c>
      <c r="G29" s="1">
        <v>1.4063487E-3</v>
      </c>
      <c r="H29" s="1">
        <v>-2.4557964999999998E-3</v>
      </c>
      <c r="I29" s="1">
        <v>8.1937507000000007E-2</v>
      </c>
      <c r="J29" s="1">
        <v>6.7781796254</v>
      </c>
      <c r="K29" s="1">
        <v>8.6583180646999995</v>
      </c>
    </row>
    <row r="30" spans="1:11" x14ac:dyDescent="0.25">
      <c r="A30" s="1">
        <v>6943</v>
      </c>
      <c r="B30" s="1">
        <v>1.52412829E-2</v>
      </c>
      <c r="C30" s="1">
        <v>1.7366305299999999E-2</v>
      </c>
      <c r="D30" s="1">
        <v>2.07140107E-2</v>
      </c>
      <c r="E30" s="1">
        <v>6.10141877E-2</v>
      </c>
      <c r="F30" s="1">
        <v>3.2787854900000003E-2</v>
      </c>
      <c r="G30" s="1">
        <v>1.4063487E-3</v>
      </c>
      <c r="H30" s="1">
        <v>-2.5005814000000001E-3</v>
      </c>
      <c r="I30" s="1">
        <v>8.7433885099999997E-2</v>
      </c>
      <c r="J30" s="1">
        <v>6.7781796254</v>
      </c>
      <c r="K30" s="1">
        <v>8.6818103093999994</v>
      </c>
    </row>
    <row r="31" spans="1:11" x14ac:dyDescent="0.25">
      <c r="A31" s="1">
        <v>6943</v>
      </c>
      <c r="B31" s="1">
        <v>1.52412829E-2</v>
      </c>
      <c r="C31" s="1">
        <v>1.7366305299999999E-2</v>
      </c>
      <c r="D31" s="1">
        <v>2.07140107E-2</v>
      </c>
      <c r="E31" s="1">
        <v>6.10141877E-2</v>
      </c>
      <c r="F31" s="1">
        <v>3.2787854900000003E-2</v>
      </c>
      <c r="G31" s="1">
        <v>1.4063487E-3</v>
      </c>
      <c r="H31" s="1">
        <v>-3.0540430999999998E-3</v>
      </c>
      <c r="I31" s="1">
        <v>0.155411616</v>
      </c>
      <c r="J31" s="1">
        <v>6.7781796254</v>
      </c>
      <c r="K31" s="1">
        <v>9.1303403896000006</v>
      </c>
    </row>
    <row r="33" spans="1:11" x14ac:dyDescent="0.25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</row>
    <row r="34" spans="1:11" x14ac:dyDescent="0.25">
      <c r="A34" s="1">
        <v>5740</v>
      </c>
      <c r="B34" s="1">
        <v>1.74373354E-2</v>
      </c>
      <c r="C34" s="1">
        <v>1.99126401E-2</v>
      </c>
      <c r="D34" s="1">
        <v>2.3271607699999999E-2</v>
      </c>
      <c r="E34" s="1">
        <v>5.6592591999999997E-2</v>
      </c>
      <c r="F34" s="1">
        <v>2.73905742E-2</v>
      </c>
      <c r="G34" s="1">
        <v>1.0127421999999999E-3</v>
      </c>
      <c r="H34" s="1">
        <v>-0.10414987439999999</v>
      </c>
      <c r="I34" s="1">
        <v>2.0098738096000002</v>
      </c>
      <c r="J34" s="1">
        <v>7.1806688971000003</v>
      </c>
      <c r="K34" s="1">
        <v>6.5205892231</v>
      </c>
    </row>
    <row r="35" spans="1:11" x14ac:dyDescent="0.25">
      <c r="A35" s="1">
        <v>5740</v>
      </c>
      <c r="B35" s="1">
        <v>1.74373354E-2</v>
      </c>
      <c r="C35" s="1">
        <v>1.99126401E-2</v>
      </c>
      <c r="D35" s="1">
        <v>2.3271607699999999E-2</v>
      </c>
      <c r="E35" s="1">
        <v>5.6592591999999997E-2</v>
      </c>
      <c r="F35" s="1">
        <v>2.73905742E-2</v>
      </c>
      <c r="G35" s="1">
        <v>1.0127421999999999E-3</v>
      </c>
      <c r="H35" s="1">
        <v>-0.1042705463</v>
      </c>
      <c r="I35" s="1">
        <v>2.0170314709000001</v>
      </c>
      <c r="J35" s="1">
        <v>7.1806688971000003</v>
      </c>
      <c r="K35" s="1">
        <v>6.5213927022</v>
      </c>
    </row>
    <row r="36" spans="1:11" x14ac:dyDescent="0.25">
      <c r="A36" s="1">
        <v>5740</v>
      </c>
      <c r="B36" s="1">
        <v>1.74373354E-2</v>
      </c>
      <c r="C36" s="1">
        <v>1.99126401E-2</v>
      </c>
      <c r="D36" s="1">
        <v>2.3271607699999999E-2</v>
      </c>
      <c r="E36" s="1">
        <v>5.6592591999999997E-2</v>
      </c>
      <c r="F36" s="1">
        <v>2.73905742E-2</v>
      </c>
      <c r="G36" s="1">
        <v>1.0127421999999999E-3</v>
      </c>
      <c r="H36" s="1">
        <v>-0.1053001428</v>
      </c>
      <c r="I36" s="1">
        <v>2.0780559851999998</v>
      </c>
      <c r="J36" s="1">
        <v>7.1806688971000003</v>
      </c>
      <c r="K36" s="1">
        <v>6.5409073812000003</v>
      </c>
    </row>
    <row r="37" spans="1:11" x14ac:dyDescent="0.25">
      <c r="A37" s="1">
        <v>5740</v>
      </c>
      <c r="B37" s="1">
        <v>1.74373354E-2</v>
      </c>
      <c r="C37" s="1">
        <v>1.99126401E-2</v>
      </c>
      <c r="D37" s="1">
        <v>2.3271607699999999E-2</v>
      </c>
      <c r="E37" s="1">
        <v>5.6592591999999997E-2</v>
      </c>
      <c r="F37" s="1">
        <v>2.73905742E-2</v>
      </c>
      <c r="G37" s="1">
        <v>1.0127421999999999E-3</v>
      </c>
      <c r="H37" s="1">
        <v>-0.1102653431</v>
      </c>
      <c r="I37" s="1">
        <v>2.5389527834000001</v>
      </c>
      <c r="J37" s="1">
        <v>7.1806688971000003</v>
      </c>
      <c r="K37" s="1">
        <v>7.0429679127</v>
      </c>
    </row>
    <row r="39" spans="1:11" x14ac:dyDescent="0.25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</row>
    <row r="40" spans="1:11" x14ac:dyDescent="0.25">
      <c r="A40" s="1">
        <v>5742</v>
      </c>
      <c r="B40" s="1">
        <v>1.7624727199999999E-2</v>
      </c>
      <c r="C40" s="1">
        <v>2.0119769199999998E-2</v>
      </c>
      <c r="D40" s="1">
        <v>2.31780358E-2</v>
      </c>
      <c r="E40" s="1">
        <v>5.6414159800000002E-2</v>
      </c>
      <c r="F40" s="1">
        <v>2.6903748000000002E-2</v>
      </c>
      <c r="G40" s="1">
        <v>9.6169460000000001E-4</v>
      </c>
      <c r="H40" s="1">
        <v>-2.1235114100000001E-2</v>
      </c>
      <c r="I40" s="1">
        <v>0.12036305930000001</v>
      </c>
      <c r="J40" s="1">
        <v>6.4584349971000004</v>
      </c>
      <c r="K40" s="1">
        <v>8.4698105318000003</v>
      </c>
    </row>
    <row r="41" spans="1:11" x14ac:dyDescent="0.25">
      <c r="A41" s="1">
        <v>5742</v>
      </c>
      <c r="B41" s="1">
        <v>1.7624727199999999E-2</v>
      </c>
      <c r="C41" s="1">
        <v>2.0119769199999998E-2</v>
      </c>
      <c r="D41" s="1">
        <v>2.31780358E-2</v>
      </c>
      <c r="E41" s="1">
        <v>5.6414159800000002E-2</v>
      </c>
      <c r="F41" s="1">
        <v>2.6903748000000002E-2</v>
      </c>
      <c r="G41" s="1">
        <v>9.6169460000000001E-4</v>
      </c>
      <c r="H41" s="1">
        <v>-2.1245228500000001E-2</v>
      </c>
      <c r="I41" s="1">
        <v>0.1201709951</v>
      </c>
      <c r="J41" s="1">
        <v>6.4584349971000004</v>
      </c>
      <c r="K41" s="1">
        <v>8.4709216986999998</v>
      </c>
    </row>
    <row r="42" spans="1:11" x14ac:dyDescent="0.25">
      <c r="A42" s="1">
        <v>5742</v>
      </c>
      <c r="B42" s="1">
        <v>1.7624727199999999E-2</v>
      </c>
      <c r="C42" s="1">
        <v>2.0119769199999998E-2</v>
      </c>
      <c r="D42" s="1">
        <v>2.31780358E-2</v>
      </c>
      <c r="E42" s="1">
        <v>5.6414159800000002E-2</v>
      </c>
      <c r="F42" s="1">
        <v>2.6903748000000002E-2</v>
      </c>
      <c r="G42" s="1">
        <v>9.6169460000000001E-4</v>
      </c>
      <c r="H42" s="1">
        <v>-2.1415469999999999E-2</v>
      </c>
      <c r="I42" s="1">
        <v>0.120340593</v>
      </c>
      <c r="J42" s="1">
        <v>6.4584349971000004</v>
      </c>
      <c r="K42" s="1">
        <v>8.4891137081999997</v>
      </c>
    </row>
    <row r="43" spans="1:11" x14ac:dyDescent="0.25">
      <c r="A43" s="1">
        <v>5742</v>
      </c>
      <c r="B43" s="1">
        <v>1.7624727199999999E-2</v>
      </c>
      <c r="C43" s="1">
        <v>2.0119769199999998E-2</v>
      </c>
      <c r="D43" s="1">
        <v>2.31780358E-2</v>
      </c>
      <c r="E43" s="1">
        <v>5.6414159800000002E-2</v>
      </c>
      <c r="F43" s="1">
        <v>2.6903748000000002E-2</v>
      </c>
      <c r="G43" s="1">
        <v>9.6169460000000001E-4</v>
      </c>
      <c r="H43" s="1">
        <v>-2.39181145E-2</v>
      </c>
      <c r="I43" s="1">
        <v>0.15010188720000001</v>
      </c>
      <c r="J43" s="1">
        <v>6.4584349971000004</v>
      </c>
      <c r="K43" s="1">
        <v>8.8823722266999994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39F-6930-4796-8B38-50128AD08F06}">
  <dimension ref="A1:Q9"/>
  <sheetViews>
    <sheetView tabSelected="1" workbookViewId="0">
      <selection activeCell="M8" sqref="L8:M8"/>
    </sheetView>
  </sheetViews>
  <sheetFormatPr defaultRowHeight="15" x14ac:dyDescent="0.25"/>
  <cols>
    <col min="1" max="1" width="9.85546875" style="22" bestFit="1" customWidth="1"/>
    <col min="2" max="7" width="12" style="22" bestFit="1" customWidth="1"/>
    <col min="8" max="8" width="12.7109375" style="22" bestFit="1" customWidth="1"/>
    <col min="9" max="11" width="12" style="22" bestFit="1" customWidth="1"/>
    <col min="12" max="12" width="14.7109375" style="22" bestFit="1" customWidth="1"/>
    <col min="13" max="13" width="4" style="22" bestFit="1" customWidth="1"/>
    <col min="14" max="14" width="9.140625" style="22"/>
    <col min="15" max="15" width="11.7109375" style="22" bestFit="1" customWidth="1"/>
    <col min="16" max="17" width="8.42578125" style="22" bestFit="1" customWidth="1"/>
    <col min="18" max="16384" width="9.140625" style="22"/>
  </cols>
  <sheetData>
    <row r="1" spans="1:17" x14ac:dyDescent="0.25">
      <c r="A1" s="22" t="s">
        <v>2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19</v>
      </c>
      <c r="M1" s="22" t="s">
        <v>0</v>
      </c>
      <c r="O1" s="22" t="s">
        <v>22</v>
      </c>
      <c r="P1" s="22" t="s">
        <v>20</v>
      </c>
      <c r="Q1" s="22" t="s">
        <v>21</v>
      </c>
    </row>
    <row r="2" spans="1:17" x14ac:dyDescent="0.25">
      <c r="A2" s="22">
        <v>6923</v>
      </c>
      <c r="B2" s="22">
        <v>1.6073853799999999E-2</v>
      </c>
      <c r="C2" s="22">
        <v>1.8459330999999999E-2</v>
      </c>
      <c r="D2" s="22">
        <v>2.1117931400000001E-2</v>
      </c>
      <c r="E2" s="22">
        <v>4.4421197000000003E-2</v>
      </c>
      <c r="F2" s="22">
        <v>2.2025218900000001E-2</v>
      </c>
      <c r="G2" s="22">
        <v>6.3842550000000004E-4</v>
      </c>
      <c r="H2" s="22">
        <v>-3.2757279999999999E-3</v>
      </c>
      <c r="I2" s="22">
        <v>7.8639661700000002E-2</v>
      </c>
      <c r="J2" s="22">
        <v>7.3945365684000004</v>
      </c>
      <c r="K2" s="22">
        <v>5.6336418115000004</v>
      </c>
      <c r="L2" s="22">
        <v>1802.7653796738</v>
      </c>
      <c r="M2" s="22">
        <v>0.1</v>
      </c>
    </row>
    <row r="3" spans="1:17" x14ac:dyDescent="0.25">
      <c r="A3" s="22">
        <v>6923</v>
      </c>
      <c r="B3" s="22">
        <v>1.6073853799999999E-2</v>
      </c>
      <c r="C3" s="22">
        <v>1.8459330999999999E-2</v>
      </c>
      <c r="D3" s="22">
        <v>2.1117931400000001E-2</v>
      </c>
      <c r="E3" s="22">
        <v>4.4421197000000003E-2</v>
      </c>
      <c r="F3" s="22">
        <v>2.2025218900000001E-2</v>
      </c>
      <c r="G3" s="22">
        <v>6.3842550000000004E-4</v>
      </c>
      <c r="H3" s="22">
        <v>-3.2691870999999998E-3</v>
      </c>
      <c r="I3" s="22">
        <v>7.8705523299999997E-2</v>
      </c>
      <c r="J3" s="22">
        <v>7.3945365684000004</v>
      </c>
      <c r="K3" s="22">
        <v>5.6338244417999999</v>
      </c>
      <c r="L3" s="22">
        <v>360.56476427619998</v>
      </c>
      <c r="M3" s="22">
        <v>0.5</v>
      </c>
    </row>
    <row r="4" spans="1:17" x14ac:dyDescent="0.25">
      <c r="A4" s="22">
        <v>6923</v>
      </c>
      <c r="B4" s="22">
        <v>1.6073853799999999E-2</v>
      </c>
      <c r="C4" s="22">
        <v>1.8459330999999999E-2</v>
      </c>
      <c r="D4" s="22">
        <v>2.1117931400000001E-2</v>
      </c>
      <c r="E4" s="22">
        <v>4.4421197000000003E-2</v>
      </c>
      <c r="F4" s="22">
        <v>2.2025218900000001E-2</v>
      </c>
      <c r="G4" s="22">
        <v>6.3842550000000004E-4</v>
      </c>
      <c r="H4" s="22">
        <v>-3.2618297000000002E-3</v>
      </c>
      <c r="I4" s="22">
        <v>7.8810573999999994E-2</v>
      </c>
      <c r="J4" s="22">
        <v>7.3945365684000004</v>
      </c>
      <c r="K4" s="22">
        <v>5.6342481339999999</v>
      </c>
      <c r="L4" s="22">
        <v>180.29594028860001</v>
      </c>
      <c r="M4" s="22">
        <v>1</v>
      </c>
    </row>
    <row r="5" spans="1:17" x14ac:dyDescent="0.25">
      <c r="A5" s="22">
        <v>6923</v>
      </c>
      <c r="B5" s="22">
        <v>1.6073853799999999E-2</v>
      </c>
      <c r="C5" s="22">
        <v>1.8459330999999999E-2</v>
      </c>
      <c r="D5" s="22">
        <v>2.1117931400000001E-2</v>
      </c>
      <c r="E5" s="22">
        <v>4.4421197000000003E-2</v>
      </c>
      <c r="F5" s="22">
        <v>2.2025218900000001E-2</v>
      </c>
      <c r="G5" s="22">
        <v>6.3842550000000004E-4</v>
      </c>
      <c r="H5" s="22">
        <v>-3.2223903E-3</v>
      </c>
      <c r="I5" s="22">
        <v>8.4196405200000005E-2</v>
      </c>
      <c r="J5" s="22">
        <v>7.3945365684000004</v>
      </c>
      <c r="K5" s="22">
        <v>5.6553685258000002</v>
      </c>
      <c r="L5" s="22">
        <v>18.097179282500001</v>
      </c>
      <c r="M5" s="22">
        <v>10</v>
      </c>
    </row>
    <row r="6" spans="1:17" x14ac:dyDescent="0.25">
      <c r="A6" s="22">
        <v>6923</v>
      </c>
      <c r="B6" s="22">
        <v>1.6073853799999999E-2</v>
      </c>
      <c r="C6" s="22">
        <v>1.8459330999999999E-2</v>
      </c>
      <c r="D6" s="22">
        <v>2.1117931400000001E-2</v>
      </c>
      <c r="E6" s="22">
        <v>4.4421197000000003E-2</v>
      </c>
      <c r="F6" s="22">
        <v>2.2025218900000001E-2</v>
      </c>
      <c r="G6" s="22">
        <v>6.3842550000000004E-4</v>
      </c>
      <c r="H6" s="22">
        <v>-3.3251572000000001E-3</v>
      </c>
      <c r="I6" s="22">
        <v>9.6713647099999994E-2</v>
      </c>
      <c r="J6" s="22">
        <v>7.3945365684000004</v>
      </c>
      <c r="K6" s="22">
        <v>5.7051094120999997</v>
      </c>
      <c r="L6" s="22">
        <v>9.1281750594000002</v>
      </c>
      <c r="M6" s="22">
        <v>20</v>
      </c>
    </row>
    <row r="7" spans="1:17" x14ac:dyDescent="0.25">
      <c r="A7" s="22">
        <v>6923</v>
      </c>
      <c r="B7" s="22">
        <v>1.6073853799999999E-2</v>
      </c>
      <c r="C7" s="22">
        <v>1.8459330999999999E-2</v>
      </c>
      <c r="D7" s="22">
        <v>2.1117931400000001E-2</v>
      </c>
      <c r="E7" s="22">
        <v>4.4421197000000003E-2</v>
      </c>
      <c r="F7" s="22">
        <v>2.2025218900000001E-2</v>
      </c>
      <c r="G7" s="22">
        <v>6.3842550000000004E-4</v>
      </c>
      <c r="H7" s="22">
        <v>-3.5073077000000001E-3</v>
      </c>
      <c r="I7" s="22">
        <v>0.1143880105</v>
      </c>
      <c r="J7" s="22">
        <v>7.3945365684000004</v>
      </c>
      <c r="K7" s="22">
        <v>5.7722904100000001</v>
      </c>
      <c r="L7" s="22">
        <v>6.1571097707</v>
      </c>
      <c r="M7" s="22">
        <v>30</v>
      </c>
    </row>
    <row r="8" spans="1:17" x14ac:dyDescent="0.25">
      <c r="A8" s="22">
        <v>6923</v>
      </c>
      <c r="B8" s="22">
        <v>1.6073853799999999E-2</v>
      </c>
      <c r="C8" s="22">
        <v>1.8459330999999999E-2</v>
      </c>
      <c r="D8" s="22">
        <v>2.1117931400000001E-2</v>
      </c>
      <c r="E8" s="22">
        <v>4.4421197000000003E-2</v>
      </c>
      <c r="F8" s="22">
        <v>2.2025218900000001E-2</v>
      </c>
      <c r="G8" s="22">
        <v>6.3842550000000004E-4</v>
      </c>
      <c r="H8" s="22">
        <v>-3.9622214000000003E-3</v>
      </c>
      <c r="I8" s="22">
        <v>0.1612476937</v>
      </c>
      <c r="J8" s="22">
        <v>7.3945365684000004</v>
      </c>
      <c r="K8" s="22">
        <v>5.9256140639000003</v>
      </c>
      <c r="L8" s="22">
        <v>3.7923930009000002</v>
      </c>
      <c r="M8" s="22">
        <v>50</v>
      </c>
    </row>
    <row r="9" spans="1:17" x14ac:dyDescent="0.25">
      <c r="A9" s="22">
        <v>6923</v>
      </c>
      <c r="B9" s="22">
        <v>1.6073853799999999E-2</v>
      </c>
      <c r="C9" s="22">
        <v>1.8459330999999999E-2</v>
      </c>
      <c r="D9" s="22">
        <v>2.1117931400000001E-2</v>
      </c>
      <c r="E9" s="22">
        <v>4.4421197000000003E-2</v>
      </c>
      <c r="F9" s="22">
        <v>2.2025218900000001E-2</v>
      </c>
      <c r="G9" s="22">
        <v>6.3842550000000004E-4</v>
      </c>
      <c r="H9" s="22">
        <v>-4.9660212999999998E-3</v>
      </c>
      <c r="I9" s="22">
        <v>0.29367090969999998</v>
      </c>
      <c r="J9" s="22">
        <v>7.3945365684000004</v>
      </c>
      <c r="K9" s="22">
        <v>6.2121791138000004</v>
      </c>
      <c r="L9" s="22">
        <v>2.2087747960000002</v>
      </c>
      <c r="M9" s="2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Ф(Re)</vt:lpstr>
      <vt:lpstr>Np(Re)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Дмитрий Гарбузов</cp:lastModifiedBy>
  <dcterms:created xsi:type="dcterms:W3CDTF">2015-06-05T18:19:34Z</dcterms:created>
  <dcterms:modified xsi:type="dcterms:W3CDTF">2024-02-28T03:49:18Z</dcterms:modified>
</cp:coreProperties>
</file>