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sheetId="1" name="testcc" r:id="rId4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8">
    <font>
      <name val="Arial"/>
      <sz val="11"/>
      <family val="1"/>
    </font>
    <font>
      <name val="Arial"/>
      <sz val="20"/>
      <family val="1"/>
    </font>
    <font>
      <name val="Arial"/>
      <sz val="20"/>
      <family val="1"/>
    </font>
    <font>
      <name val="Arial"/>
      <sz val="20"/>
      <family val="1"/>
    </font>
    <font>
      <name val="Arial"/>
      <sz val="20"/>
      <family val="1"/>
    </font>
    <font>
      <name val="Arial"/>
      <sz val="20"/>
      <family val="1"/>
    </font>
    <font>
      <name val="Arial"/>
      <sz val="20"/>
      <family val="1"/>
    </font>
    <font>
      <name val="Arial"/>
      <sz val="20"/>
      <family val="1"/>
    </font>
  </fonts>
  <fills count="18">
    <fill>
      <patternFill patternType="none"/>
    </fill>
    <fill>
      <patternFill patternType="gray125"/>
    </fill>
    <fill>
      <patternFill patternType="solid">
        <fgColor rgb="FF2CB14A"/>
      </patternFill>
    </fill>
    <fill>
      <patternFill patternType="solid">
        <fgColor rgb="FF2CB14A"/>
      </patternFill>
    </fill>
    <fill>
      <patternFill patternType="solid">
        <fgColor rgb="FFBB0000"/>
      </patternFill>
    </fill>
    <fill>
      <patternFill patternType="solid">
        <fgColor rgb="FFBB0000"/>
      </patternFill>
    </fill>
    <fill>
      <patternFill patternType="solid">
        <fgColor rgb="FF3A6993"/>
      </patternFill>
    </fill>
    <fill>
      <patternFill patternType="solid">
        <fgColor rgb="FF3A6993"/>
      </patternFill>
    </fill>
    <fill>
      <patternFill patternType="solid">
        <fgColor rgb="FFFCBD3A"/>
      </patternFill>
    </fill>
    <fill>
      <patternFill patternType="solid">
        <fgColor rgb="FFFCBD3A"/>
      </patternFill>
    </fill>
    <fill>
      <patternFill patternType="solid">
        <fgColor rgb="FF00A0B4"/>
      </patternFill>
    </fill>
    <fill>
      <patternFill patternType="solid">
        <fgColor rgb="FF00A0B4"/>
      </patternFill>
    </fill>
    <fill>
      <patternFill patternType="solid">
        <fgColor rgb="FFFF7506"/>
      </patternFill>
    </fill>
    <fill>
      <patternFill patternType="solid">
        <fgColor rgb="FFFF7506"/>
      </patternFill>
    </fill>
    <fill>
      <patternFill patternType="solid">
        <fgColor rgb="FF8A8A8A"/>
      </patternFill>
    </fill>
    <fill>
      <patternFill patternType="solid">
        <fgColor rgb="FF8A8A8A"/>
      </patternFill>
    </fill>
    <fill>
      <patternFill patternType="solid">
        <fgColor rgb="FF9B998C"/>
      </patternFill>
    </fill>
    <fill>
      <patternFill patternType="solid">
        <fgColor rgb="FF9B998C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24">
    <xf borderId="0" numFmtId="0" fontId="0" fillId="0" xfId="0"/>
    <xf borderId="1" numFmtId="0" fontId="0" fillId="0" xfId="0"/>
    <xf borderId="0" numFmtId="14" fontId="0" fillId="0" xfId="0" applyNumberFormat="1"/>
    <xf borderId="2" numFmtId="0" fontId="0" fillId="2" applyNumberFormat="0" applyFill="1" applyFont="0" applyBorder="1" applyAlignment="1" applyProtection="0">
      <alignment horizontal="center" vertical="center" wrapText="1"/>
    </xf>
    <xf borderId="3" numFmtId="0" fontId="1" fillId="3" applyNumberFormat="0" applyFill="1" applyFont="1" applyBorder="1" applyAlignment="1" applyProtection="0">
      <alignment horizontal="left" vertical="center" wrapText="1"/>
    </xf>
    <xf borderId="4" numFmtId="0" fontId="0" fillId="4" applyNumberFormat="0" applyFill="1" applyFont="0" applyBorder="1" applyAlignment="1" applyProtection="0">
      <alignment horizontal="center" vertical="center" wrapText="1"/>
    </xf>
    <xf borderId="5" numFmtId="0" fontId="2" fillId="5" applyNumberFormat="0" applyFill="1" applyFont="1" applyBorder="1" applyAlignment="1" applyProtection="0">
      <alignment horizontal="left" vertical="center" wrapText="1"/>
    </xf>
    <xf borderId="6" numFmtId="0" fontId="0" fillId="6" applyNumberFormat="0" applyFill="1" applyFont="0" applyBorder="1" applyAlignment="1" applyProtection="0">
      <alignment horizontal="center" vertical="center" wrapText="1"/>
    </xf>
    <xf borderId="7" numFmtId="0" fontId="3" fillId="7" applyNumberFormat="0" applyFill="1" applyFont="1" applyBorder="1" applyAlignment="1" applyProtection="0">
      <alignment horizontal="left" vertical="center" wrapText="1"/>
    </xf>
    <xf borderId="8" numFmtId="0" fontId="0" fillId="8" applyNumberFormat="0" applyFill="1" applyFont="0" applyBorder="1" applyAlignment="1" applyProtection="0">
      <alignment horizontal="center" vertical="center" wrapText="1"/>
    </xf>
    <xf borderId="9" numFmtId="0" fontId="4" fillId="9" applyNumberFormat="0" applyFill="1" applyFont="1" applyBorder="1" applyAlignment="1" applyProtection="0">
      <alignment horizontal="left" vertical="center" wrapText="1"/>
    </xf>
    <xf borderId="10" numFmtId="0" fontId="0" fillId="10" applyNumberFormat="0" applyFill="1" applyFont="0" applyBorder="1" applyAlignment="1" applyProtection="0">
      <alignment horizontal="center" vertical="center" wrapText="1"/>
    </xf>
    <xf borderId="11" numFmtId="0" fontId="5" fillId="11" applyNumberFormat="0" applyFill="1" applyFont="1" applyBorder="1" applyAlignment="1" applyProtection="0">
      <alignment horizontal="left" vertical="center" wrapText="1"/>
    </xf>
    <xf borderId="12" numFmtId="0" fontId="0" fillId="12" applyNumberFormat="0" applyFill="1" applyFont="0" applyBorder="1" applyAlignment="1" applyProtection="0">
      <alignment horizontal="center" vertical="center" wrapText="1"/>
    </xf>
    <xf borderId="13" numFmtId="0" fontId="6" fillId="13" applyNumberFormat="0" applyFill="1" applyFont="1" applyBorder="1" applyAlignment="1" applyProtection="0">
      <alignment horizontal="left" vertical="center" wrapText="1"/>
    </xf>
    <xf borderId="14" numFmtId="0" fontId="0" fillId="14" applyNumberFormat="0" applyFill="1" applyFont="0" applyBorder="1" applyAlignment="1" applyProtection="0">
      <alignment horizontal="center" vertical="center" wrapText="1"/>
    </xf>
    <xf borderId="15" numFmtId="0" fontId="7" fillId="15" applyNumberFormat="0" applyFill="1" applyFont="1" applyBorder="1" applyAlignment="1" applyProtection="0">
      <alignment horizontal="left" vertical="center" wrapText="1"/>
    </xf>
    <xf borderId="16" numFmtId="0" fontId="0" fillId="16" applyNumberFormat="0" applyFill="1" applyFont="0" applyBorder="1" applyAlignment="1" applyProtection="0">
      <alignment horizontal="center" vertical="center" wrapText="1"/>
    </xf>
    <xf borderId="17" numFmtId="0" fontId="0" fillId="17" applyNumberFormat="0" applyFill="1" applyFont="0" applyBorder="1" applyAlignment="1" applyProtection="0">
      <alignment horizontal="left" vertical="center" wrapText="1"/>
    </xf>
    <xf borderId="18" numFmtId="0" fontId="0" fillId="0" applyNumberFormat="0" applyFill="0" applyFont="0" applyBorder="1" applyAlignment="1" applyProtection="0">
      <alignment horizontal="center" vertical="center" wrapText="1"/>
    </xf>
    <xf borderId="19" numFmtId="0" fontId="0" fillId="0" applyNumberFormat="0" applyFill="0" applyFont="0" applyBorder="1" applyAlignment="1" applyProtection="0">
      <alignment horizontal="left" vertical="center" wrapText="1"/>
    </xf>
    <xf borderId="20" numFmtId="0" fontId="0" fillId="0" applyNumberFormat="0" applyFill="0" applyFont="0" applyBorder="1" applyAlignment="1" applyProtection="0">
      <alignment horizontal="left" vertical="center" wrapText="1"/>
    </xf>
    <xf borderId="21" numFmtId="0" fontId="0" fillId="0" applyNumberFormat="0" applyFill="0" applyFont="0" applyBorder="1" applyAlignment="1" applyProtection="0">
      <alignment horizontal="left" vertical="center" wrapText="1"/>
    </xf>
    <xf borderId="22" numFmtId="0" fontId="0" fillId="0" applyNumberFormat="0" applyFill="0" applyFont="0" applyBorder="1" applyAlignment="1" applyProtection="0">
      <alignment horizontal="left" vertical="center" wrapText="1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rPr sz="1600"/>
              <a:t>Test Metrics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2CB14A"/>
              </a:solidFill>
            </c:spPr>
          </c:dPt>
          <c:dPt>
            <c:idx val="1"/>
            <c:spPr>
              <a:solidFill>
                <a:srgbClr val="BB0000"/>
              </a:solidFill>
            </c:spPr>
          </c:dPt>
          <c:dPt>
            <c:idx val="2"/>
            <c:spPr>
              <a:solidFill>
                <a:srgbClr val="3A6993"/>
              </a:solidFill>
            </c:spPr>
          </c:dPt>
          <c:dPt>
            <c:idx val="3"/>
            <c:spPr>
              <a:solidFill>
                <a:srgbClr val="FCBD3A"/>
              </a:solidFill>
            </c:spPr>
          </c:dPt>
          <c:dPt>
            <c:idx val="4"/>
            <c:spPr>
              <a:solidFill>
                <a:srgbClr val="00A0B4"/>
              </a:solidFill>
            </c:spPr>
          </c:dPt>
          <c:dPt>
            <c:idx val="5"/>
            <c:spPr>
              <a:solidFill>
                <a:srgbClr val="FF7506"/>
              </a:solidFill>
            </c:spPr>
          </c:dPt>
          <c:dPt>
            <c:idx val="6"/>
            <c:spPr>
              <a:solidFill>
                <a:srgbClr val="8A8A8A"/>
              </a:solidFill>
            </c:spPr>
          </c:dPt>
          <c:cat>
            <c:strRef>
              <c:f>'testcc'!$B$4:$B$10</c:f>
              <c:strCache>
                <c:ptCount val="7"/>
                <c:pt idx="0">
                  <c:v>=CONCATENATE("Passed:",C4)</c:v>
                </c:pt>
                <c:pt idx="1">
                  <c:v>=CONCATENATE("Failed:",C5)</c:v>
                </c:pt>
                <c:pt idx="2">
                  <c:v>=CONCATENATE("Wip:",C6)</c:v>
                </c:pt>
                <c:pt idx="3">
                  <c:v>=CONCATENATE("Retest:",C7)</c:v>
                </c:pt>
                <c:pt idx="4">
                  <c:v>=CONCATENATE("Blocked:",C8)</c:v>
                </c:pt>
                <c:pt idx="5">
                  <c:v>=CONCATENATE("Skipped:",C9)</c:v>
                </c:pt>
                <c:pt idx="6">
                  <c:v>=CONCATENATE("Undefined:",C10)</c:v>
                </c:pt>
              </c:strCache>
            </c:strRef>
          </c:cat>
          <c:val>
            <c:numRef>
              <c:f>'testcc'!$C$4:$C$10</c:f>
              <c:numCache>
                <c:formatCode>General</c:formatCode>
                <c:ptCount val="7"/>
                <c:pt idx="0" formatCode="General">
                  <c:v>0</c:v>
                </c:pt>
                <c:pt idx="1" formatCode="General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6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2</xdr:col>
      <xdr:colOff>0</xdr:colOff>
      <xdr:row>12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https://studio.cucumber.io/projects/454202/test-runs/998231/folder-snapshots/11714026/scenario-snapshots/36385563/test-snapshots/48544766" Type="http://schemas.openxmlformats.org/officeDocument/2006/relationships/hyperlink" Id="rId7" TargetMode="External"/><Relationship Target="https://studio.cucumber.io/projects/454202/test-runs/998231/folder-snapshots/11714026/scenario-snapshots/36385564/test-snapshots/48544767" Type="http://schemas.openxmlformats.org/officeDocument/2006/relationships/hyperlink" Id="rId8" TargetMode="External"/><Relationship Target="https://studio.cucumber.io/projects/454202/test-runs/998231/folder-snapshots/11714026/scenario-snapshots/36385565/test-snapshots/48544768" Type="http://schemas.openxmlformats.org/officeDocument/2006/relationships/hyperlink" Id="rId9" TargetMode="External"/><Relationship Target="https://studio.cucumber.io/projects/454202/test-runs/998231/folder-snapshots/11714026/scenario-snapshots/36385566/test-snapshots/48544769" Type="http://schemas.openxmlformats.org/officeDocument/2006/relationships/hyperlink" Id="rId10" TargetMode="External"/><Relationship Target="https://studio.cucumber.io/projects/454202/test-runs/998231/folder-snapshots/11714026/scenario-snapshots/36385567/test-snapshots/48544770" Type="http://schemas.openxmlformats.org/officeDocument/2006/relationships/hyperlink" Id="rId11" TargetMode="External"/><Relationship Target="https://studio.cucumber.io/projects/454202/test-runs/998231/folder-snapshots/11714026/scenario-snapshots/36385568/test-snapshots/48544771" Type="http://schemas.openxmlformats.org/officeDocument/2006/relationships/hyperlink" Id="rId12" TargetMode="External"/><Relationship Target="https://studio.cucumber.io/projects/454202/test-runs/998231/folder-snapshots/11714026/scenario-snapshots/36385569/test-snapshots/48544772" Type="http://schemas.openxmlformats.org/officeDocument/2006/relationships/hyperlink" Id="rId13" TargetMode="External"/><Relationship Target="https://studio.cucumber.io/projects/454202/test-runs/998231/folder-snapshots/11714026/scenario-snapshots/36385570/test-snapshots/48544773" Type="http://schemas.openxmlformats.org/officeDocument/2006/relationships/hyperlink" Id="rId14" TargetMode="External"/><Relationship Target="https://studio.cucumber.io/projects/454202/test-runs/998231/folder-snapshots/11714026/scenario-snapshots/36385571/test-snapshots/48544774" Type="http://schemas.openxmlformats.org/officeDocument/2006/relationships/hyperlink" Id="rId15" TargetMode="External"/><Relationship Target="https://studio.cucumber.io/projects/454202/test-runs/998231/folder-snapshots/11714026/scenario-snapshots/36385572/test-snapshots/48544775" Type="http://schemas.openxmlformats.org/officeDocument/2006/relationships/hyperlink" Id="rId16" TargetMode="External"/><Relationship Target="https://studio.cucumber.io/projects/454202/test-runs/998231/folder-snapshots/11714026/scenario-snapshots/36385573/test-snapshots/48544776" Type="http://schemas.openxmlformats.org/officeDocument/2006/relationships/hyperlink" Id="rId17" TargetMode="External"/><Relationship Target="https://studio.cucumber.io/projects/454202/test-runs/998231/folder-snapshots/11714026/scenario-snapshots/36385574/test-snapshots/48544777" Type="http://schemas.openxmlformats.org/officeDocument/2006/relationships/hyperlink" Id="rId18" TargetMode="External"/><Relationship Target="https://studio.cucumber.io/projects/454202/test-runs/998231/folder-snapshots/11714026/scenario-snapshots/36385575/test-snapshots/48544778" Type="http://schemas.openxmlformats.org/officeDocument/2006/relationships/hyperlink" Id="rId19" TargetMode="External"/><Relationship Target="https://studio.cucumber.io/projects/454202/test-runs/998231/folder-snapshots/11714026/scenario-snapshots/36385576/test-snapshots/48544779" Type="http://schemas.openxmlformats.org/officeDocument/2006/relationships/hyperlink" Id="rId20" TargetMode="External"/><Relationship Target="../drawings/drawing1.xml" Type="http://schemas.openxmlformats.org/officeDocument/2006/relationships/drawing" Id="rId21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A200"/>
  <sheetViews>
    <sheetView windowProtection="0" tabSelected="0" showWhiteSpace="0" showOutlineSymbols="0" showFormulas="0" rightToLeft="0" showZeros="1" showRuler="1" showRowColHeaders="1" showGridLines="0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8"/>
    <col min="2" max="2" bestFit="1" customWidth="1" width="80"/>
    <col min="3" max="3" bestFit="1" customWidth="1" width="80"/>
  </cols>
  <sheetData>
    <row r="1">
      <c r="A1" s="0" t="inlineStr">
        <is>
          <t>Project</t>
        </is>
      </c>
      <c r="B1" s="0" t="inlineStr">
        <is>
          <t>TestCucumber</t>
        </is>
      </c>
    </row>
    <row r="2">
      <c r="A2" s="0" t="inlineStr">
        <is>
          <t>Test run</t>
        </is>
      </c>
      <c r="B2" s="0" t="inlineStr">
        <is>
          <t>TestCC</t>
        </is>
      </c>
    </row>
    <row r="3">
      <c r="A3" s="0" t="inlineStr">
        <is>
          <t/>
        </is>
      </c>
      <c r="B3" s="0" t="inlineStr">
        <is>
          <t/>
        </is>
      </c>
    </row>
    <row r="4">
      <c r="A4" s="0" t="inlineStr">
        <is>
          <t>Tests</t>
        </is>
      </c>
      <c r="B4" s="0" t="str">
        <f>CONCATENATE("Passed:",C4)</f>
      </c>
      <c r="C4" s="0" t="str">
        <f>COUNTIF(A:A,"passed")</f>
      </c>
    </row>
    <row r="5">
      <c r="A5" s="0"/>
      <c r="B5" s="0" t="str">
        <f>CONCATENATE("Failed:",C5)</f>
      </c>
      <c r="C5" s="0" t="str">
        <f>COUNTIF(A:A,"failed")</f>
      </c>
    </row>
    <row r="6">
      <c r="A6" s="0"/>
      <c r="B6" s="0" t="str">
        <f>CONCATENATE("Wip:",C6)</f>
      </c>
      <c r="C6" s="0" t="str">
        <f>COUNTIF(A:A,"wip")</f>
      </c>
    </row>
    <row r="7">
      <c r="A7" s="0"/>
      <c r="B7" s="0" t="str">
        <f>CONCATENATE("Retest:",C7)</f>
      </c>
      <c r="C7" s="0" t="str">
        <f>COUNTIF(A:A,"retest")</f>
      </c>
    </row>
    <row r="8">
      <c r="A8" s="0"/>
      <c r="B8" s="0" t="str">
        <f>CONCATENATE("Blocked:",C8)</f>
      </c>
      <c r="C8" s="0" t="str">
        <f>COUNTIF(A:A,"blocked")</f>
      </c>
    </row>
    <row r="9">
      <c r="A9" s="0"/>
      <c r="B9" s="0" t="str">
        <f>CONCATENATE("Skipped:",C9)</f>
      </c>
      <c r="C9" s="0" t="str">
        <f>COUNTIF(A:A,"skipped")</f>
      </c>
    </row>
    <row r="10">
      <c r="A10" s="0"/>
      <c r="B10" s="0" t="str">
        <f>CONCATENATE("Undefined:",C10)</f>
      </c>
      <c r="C10" s="0" t="str">
        <f>COUNTIF(A:A,"undefined")</f>
      </c>
    </row>
    <row r="11"/>
    <row r="12"/>
    <row r="13"/>
    <row r="14"/>
    <row r="15"/>
    <row customHeight="1" ht="26" r="16">
      <c r="A16" s="3" t="inlineStr">
        <is>
          <t>passed</t>
        </is>
      </c>
      <c r="B16" s="4" t="inlineStr">
        <is>
          <t>Validar que se pueda ingresar datos como correo electronico y comentarios Passed - Dataset #1</t>
        </is>
      </c>
      <c r="C16" s="3"/>
    </row>
    <row r="17">
      <c r="A17" s="17" t="n">
        <v>48544766</v>
      </c>
      <c r="B17" s="17" t="inlineStr">
        <is>
          <t>Action</t>
        </is>
      </c>
      <c r="C17" s="17" t="inlineStr">
        <is>
          <t>Result</t>
        </is>
      </c>
    </row>
    <row r="18">
      <c r="A18" s="19" t="inlineStr">
        <is>
          <t>1)</t>
        </is>
      </c>
      <c r="B18" s="20" t="inlineStr">
        <is>
          <t>Given Quiero comunicarme con el vendedor</t>
        </is>
      </c>
      <c r="C18" s="21"/>
    </row>
    <row r="19">
      <c r="A19" s="19" t="inlineStr">
        <is>
          <t>2)</t>
        </is>
      </c>
      <c r="B19" s="20" t="inlineStr">
        <is>
          <t>When Ingreso el nombre Jonathan Garcia el correo jdgarcia15@hotmail.com y el comentario Deseo informacion</t>
        </is>
      </c>
      <c r="C19" s="21" t="inlineStr">
        <is>
          <t>Then Se debe validar que el correcto y el nombre sean correctos</t>
        </is>
      </c>
    </row>
    <row r="20"/>
    <row r="21"/>
    <row customHeight="1" ht="26" r="22">
      <c r="A22" s="5" t="inlineStr">
        <is>
          <t>failed</t>
        </is>
      </c>
      <c r="B22" s="6" t="inlineStr">
        <is>
          <t>Validar que se pueda ingresar datos como nombre, correo electronico y comentarios Failed - Dataset #1</t>
        </is>
      </c>
      <c r="C22" s="5"/>
    </row>
    <row r="23">
      <c r="A23" s="17" t="n">
        <v>48544767</v>
      </c>
      <c r="B23" s="17" t="inlineStr">
        <is>
          <t>Action</t>
        </is>
      </c>
      <c r="C23" s="17" t="inlineStr">
        <is>
          <t>Result</t>
        </is>
      </c>
    </row>
    <row r="24">
      <c r="A24" s="19" t="inlineStr">
        <is>
          <t>1)</t>
        </is>
      </c>
      <c r="B24" s="20" t="inlineStr">
        <is>
          <t>Given Quiero comunicarme con el vendedor</t>
        </is>
      </c>
      <c r="C24" s="21"/>
    </row>
    <row r="25">
      <c r="A25" s="19" t="inlineStr">
        <is>
          <t>2)</t>
        </is>
      </c>
      <c r="B25" s="20" t="inlineStr">
        <is>
          <t>When Ingreso el nombre Fernando Tipan843 el correo frtipan1@gmail.com y el comentario Deseo informacion</t>
        </is>
      </c>
      <c r="C25" s="21" t="inlineStr">
        <is>
          <t>Then Se debe validar que el correcto y el nombre sean correctos</t>
        </is>
      </c>
    </row>
    <row r="26"/>
    <row r="27"/>
    <row customHeight="1" ht="26" r="28">
      <c r="A28" s="5" t="inlineStr">
        <is>
          <t>failed</t>
        </is>
      </c>
      <c r="B28" s="6" t="inlineStr">
        <is>
          <t>Validar que se pueda ingresar datos como nombre, correo electronico y comentarios Failed 2 - Dataset #1</t>
        </is>
      </c>
      <c r="C28" s="5"/>
    </row>
    <row r="29">
      <c r="A29" s="17" t="n">
        <v>48544768</v>
      </c>
      <c r="B29" s="17" t="inlineStr">
        <is>
          <t>Action</t>
        </is>
      </c>
      <c r="C29" s="17" t="inlineStr">
        <is>
          <t>Result</t>
        </is>
      </c>
    </row>
    <row r="30">
      <c r="A30" s="19" t="inlineStr">
        <is>
          <t>1)</t>
        </is>
      </c>
      <c r="B30" s="20" t="inlineStr">
        <is>
          <t>Given Quiero comunicarme con el vendedor</t>
        </is>
      </c>
      <c r="C30" s="21"/>
    </row>
    <row r="31">
      <c r="A31" s="19" t="inlineStr">
        <is>
          <t>2)</t>
        </is>
      </c>
      <c r="B31" s="20" t="inlineStr">
        <is>
          <t>When Ingreso el nombre John Limones el correo jjlimones@espe.crud y el comentario Deseo informacion</t>
        </is>
      </c>
      <c r="C31" s="21" t="inlineStr">
        <is>
          <t>Then Se debe validar que el correcto y el nombre sean correctos</t>
        </is>
      </c>
    </row>
    <row r="32"/>
    <row r="33"/>
    <row customHeight="1" ht="26" r="34">
      <c r="A34" s="5" t="inlineStr">
        <is>
          <t>failed</t>
        </is>
      </c>
      <c r="B34" s="6" t="inlineStr">
        <is>
          <t>Validar que se pueda ingresar datos como nombre, correo electronico y comentarios Failed 3 - Dataset #1</t>
        </is>
      </c>
      <c r="C34" s="5"/>
    </row>
    <row r="35">
      <c r="A35" s="17" t="n">
        <v>48544769</v>
      </c>
      <c r="B35" s="17" t="inlineStr">
        <is>
          <t>Action</t>
        </is>
      </c>
      <c r="C35" s="17" t="inlineStr">
        <is>
          <t>Result</t>
        </is>
      </c>
    </row>
    <row r="36">
      <c r="A36" s="19" t="inlineStr">
        <is>
          <t>1)</t>
        </is>
      </c>
      <c r="B36" s="20" t="inlineStr">
        <is>
          <t>Given Quiero comunicarme con el vendedor</t>
        </is>
      </c>
      <c r="C36" s="21"/>
    </row>
    <row r="37">
      <c r="A37" s="19" t="inlineStr">
        <is>
          <t>2)</t>
        </is>
      </c>
      <c r="B37" s="20" t="inlineStr">
        <is>
          <t>When Ingreso el nombre  el correo  y el comentario </t>
        </is>
      </c>
      <c r="C37" s="21" t="inlineStr">
        <is>
          <t>Then Se debe validar que el correcto y el nombre sean correctos</t>
        </is>
      </c>
    </row>
    <row r="38"/>
    <row r="39"/>
    <row customHeight="1" ht="26" r="40">
      <c r="A40" s="3" t="inlineStr">
        <is>
          <t>passed</t>
        </is>
      </c>
      <c r="B40" s="4" t="inlineStr">
        <is>
          <t>Validar que se ingrese correctamente a la pagina web Passed - Dataset #1</t>
        </is>
      </c>
      <c r="C40" s="3"/>
    </row>
    <row r="41">
      <c r="A41" s="17" t="n">
        <v>48544770</v>
      </c>
      <c r="B41" s="17" t="inlineStr">
        <is>
          <t>Action</t>
        </is>
      </c>
      <c r="C41" s="17" t="inlineStr">
        <is>
          <t>Result</t>
        </is>
      </c>
    </row>
    <row r="42">
      <c r="A42" s="19" t="inlineStr">
        <is>
          <t>1)</t>
        </is>
      </c>
      <c r="B42" s="20" t="inlineStr">
        <is>
          <t>Given Quiero visualizar informacion</t>
        </is>
      </c>
      <c r="C42" s="21"/>
    </row>
    <row r="43">
      <c r="A43" s="19" t="inlineStr">
        <is>
          <t>2)</t>
        </is>
      </c>
      <c r="B43" s="20" t="inlineStr">
        <is>
          <t>When Ingreso a la pagina web file:///C:/Users/noobp/OneDrive/Escritorio/Requisitos%20(2)/Requisitos/Pagina_Inicial.html visualizo la informacion inicial</t>
        </is>
      </c>
      <c r="C43" s="21" t="inlineStr">
        <is>
          <t>Then Se debe validar que se ingrese correctamente a la pagina web</t>
        </is>
      </c>
    </row>
    <row r="44"/>
    <row r="45"/>
    <row customHeight="1" ht="26" r="46">
      <c r="A46" s="5" t="inlineStr">
        <is>
          <t>failed</t>
        </is>
      </c>
      <c r="B46" s="6" t="inlineStr">
        <is>
          <t>Validar que se ingrese correctamente a la pagina web Failed - Dataset #1</t>
        </is>
      </c>
      <c r="C46" s="5"/>
    </row>
    <row r="47">
      <c r="A47" s="17" t="n">
        <v>48544771</v>
      </c>
      <c r="B47" s="17" t="inlineStr">
        <is>
          <t>Action</t>
        </is>
      </c>
      <c r="C47" s="17" t="inlineStr">
        <is>
          <t>Result</t>
        </is>
      </c>
    </row>
    <row r="48">
      <c r="A48" s="19" t="inlineStr">
        <is>
          <t>1)</t>
        </is>
      </c>
      <c r="B48" s="20" t="inlineStr">
        <is>
          <t>Given Quiero visualizar informacion</t>
        </is>
      </c>
      <c r="C48" s="21"/>
    </row>
    <row r="49">
      <c r="A49" s="19" t="inlineStr">
        <is>
          <t>2)</t>
        </is>
      </c>
      <c r="B49" s="20" t="inlineStr">
        <is>
          <t>When Ingreso a la pagina web https://www.facebook.com/ visualizo la informacion inicial</t>
        </is>
      </c>
      <c r="C49" s="21" t="inlineStr">
        <is>
          <t>Then Se debe validar que se ingrese correctamente a la pagina web</t>
        </is>
      </c>
    </row>
    <row r="50"/>
    <row r="51"/>
    <row customHeight="1" ht="26" r="52">
      <c r="A52" s="3" t="inlineStr">
        <is>
          <t>passed</t>
        </is>
      </c>
      <c r="B52" s="4" t="inlineStr">
        <is>
          <t>Verificar que el modal muestra correctamente una imagen Passed - Dataset #1</t>
        </is>
      </c>
      <c r="C52" s="3"/>
    </row>
    <row r="53">
      <c r="A53" s="17" t="n">
        <v>48544772</v>
      </c>
      <c r="B53" s="17" t="inlineStr">
        <is>
          <t>Action</t>
        </is>
      </c>
      <c r="C53" s="17" t="inlineStr">
        <is>
          <t>Result</t>
        </is>
      </c>
    </row>
    <row r="54">
      <c r="A54" s="19" t="inlineStr">
        <is>
          <t>1)</t>
        </is>
      </c>
      <c r="B54" s="20" t="inlineStr">
        <is>
          <t>Given Quiero verificar la galeria de procesos</t>
        </is>
      </c>
      <c r="C54" s="21"/>
    </row>
    <row r="55">
      <c r="A55" s="19" t="inlineStr">
        <is>
          <t>2)</t>
        </is>
      </c>
      <c r="B55" s="20" t="inlineStr">
        <is>
          <t>When Selecciono una imagen o video de la galeria 1</t>
        </is>
      </c>
      <c r="C55" s="21" t="inlineStr">
        <is>
          <t>Then El modal deberia mostrar la imagen o video correctamente</t>
        </is>
      </c>
    </row>
    <row r="56"/>
    <row r="57"/>
    <row customHeight="1" ht="26" r="58">
      <c r="A58" s="5" t="inlineStr">
        <is>
          <t>failed</t>
        </is>
      </c>
      <c r="B58" s="6" t="inlineStr">
        <is>
          <t>Verificar que el modal muestra correctamente una imagen Failed - Dataset #1</t>
        </is>
      </c>
      <c r="C58" s="5"/>
    </row>
    <row r="59">
      <c r="A59" s="17" t="n">
        <v>48544773</v>
      </c>
      <c r="B59" s="17" t="inlineStr">
        <is>
          <t>Action</t>
        </is>
      </c>
      <c r="C59" s="17" t="inlineStr">
        <is>
          <t>Result</t>
        </is>
      </c>
    </row>
    <row r="60">
      <c r="A60" s="19" t="inlineStr">
        <is>
          <t>1)</t>
        </is>
      </c>
      <c r="B60" s="20" t="inlineStr">
        <is>
          <t>Given Quiero verificar la galeria de procesos</t>
        </is>
      </c>
      <c r="C60" s="21"/>
    </row>
    <row r="61">
      <c r="A61" s="19" t="inlineStr">
        <is>
          <t>2)</t>
        </is>
      </c>
      <c r="B61" s="20" t="inlineStr">
        <is>
          <t>When Selecciono una imagen o video de la galeria 2</t>
        </is>
      </c>
      <c r="C61" s="21" t="inlineStr">
        <is>
          <t>Then El modal deberia mostrar la imagen o video correctamente</t>
        </is>
      </c>
    </row>
    <row r="62"/>
    <row r="63"/>
    <row customHeight="1" ht="26" r="64">
      <c r="A64" s="3" t="inlineStr">
        <is>
          <t>passed</t>
        </is>
      </c>
      <c r="B64" s="4" t="inlineStr">
        <is>
          <t>Validar que se pueda enviar la cotizacion Passed - Dataset #1</t>
        </is>
      </c>
      <c r="C64" s="3"/>
    </row>
    <row r="65">
      <c r="A65" s="17" t="n">
        <v>48544774</v>
      </c>
      <c r="B65" s="17" t="inlineStr">
        <is>
          <t>Action</t>
        </is>
      </c>
      <c r="C65" s="17" t="inlineStr">
        <is>
          <t>Result</t>
        </is>
      </c>
    </row>
    <row r="66">
      <c r="A66" s="19" t="inlineStr">
        <is>
          <t>1)</t>
        </is>
      </c>
      <c r="B66" s="20" t="inlineStr">
        <is>
          <t>Given Quiero enviar la cotizacion.</t>
        </is>
      </c>
      <c r="C66" s="21"/>
    </row>
    <row r="67">
      <c r="A67" s="19" t="inlineStr">
        <is>
          <t>2)</t>
        </is>
      </c>
      <c r="B67" s="20" t="inlineStr">
        <is>
          <t>When Doy click en el bot2 COTIZAR se envian los datos nombre Fernando Tipan y correo frtipan1@gmail.com.</t>
        </is>
      </c>
      <c r="C67" s="21" t="inlineStr">
        <is>
          <t>Then Se debe validar que los productos y datos se envien correctamente de la lista.</t>
        </is>
      </c>
    </row>
    <row r="68"/>
    <row r="69"/>
    <row customHeight="1" ht="26" r="70">
      <c r="A70" s="5" t="inlineStr">
        <is>
          <t>failed</t>
        </is>
      </c>
      <c r="B70" s="6" t="inlineStr">
        <is>
          <t>Validar que se pueda enviar la cotizacion Failed 1 - Dataset #1</t>
        </is>
      </c>
      <c r="C70" s="5"/>
    </row>
    <row r="71">
      <c r="A71" s="17" t="n">
        <v>48544775</v>
      </c>
      <c r="B71" s="17" t="inlineStr">
        <is>
          <t>Action</t>
        </is>
      </c>
      <c r="C71" s="17" t="inlineStr">
        <is>
          <t>Result</t>
        </is>
      </c>
    </row>
    <row r="72">
      <c r="A72" s="19" t="inlineStr">
        <is>
          <t>1)</t>
        </is>
      </c>
      <c r="B72" s="20" t="inlineStr">
        <is>
          <t>Given Quiero enviar la cotizacion.</t>
        </is>
      </c>
      <c r="C72" s="21"/>
    </row>
    <row r="73">
      <c r="A73" s="19" t="inlineStr">
        <is>
          <t>2)</t>
        </is>
      </c>
      <c r="B73" s="20" t="inlineStr">
        <is>
          <t>When Doy click en el bot2 COTIZAR se envian los datos nombre Fernando Tipan123 y correo frtipan1@gmail.com.</t>
        </is>
      </c>
      <c r="C73" s="21" t="inlineStr">
        <is>
          <t>Then Se debe validar que los productos y datos se envien correctamente de la lista.</t>
        </is>
      </c>
    </row>
    <row r="74"/>
    <row r="75"/>
    <row customHeight="1" ht="26" r="76">
      <c r="A76" s="5" t="inlineStr">
        <is>
          <t>failed</t>
        </is>
      </c>
      <c r="B76" s="6" t="inlineStr">
        <is>
          <t>Validar que se pueda enviar la cotizacion Failed 2 - Dataset #1</t>
        </is>
      </c>
      <c r="C76" s="5"/>
    </row>
    <row r="77">
      <c r="A77" s="17" t="n">
        <v>48544776</v>
      </c>
      <c r="B77" s="17" t="inlineStr">
        <is>
          <t>Action</t>
        </is>
      </c>
      <c r="C77" s="17" t="inlineStr">
        <is>
          <t>Result</t>
        </is>
      </c>
    </row>
    <row r="78">
      <c r="A78" s="19" t="inlineStr">
        <is>
          <t>1)</t>
        </is>
      </c>
      <c r="B78" s="20" t="inlineStr">
        <is>
          <t>Given Quiero enviar la cotizacion.</t>
        </is>
      </c>
      <c r="C78" s="21"/>
    </row>
    <row r="79">
      <c r="A79" s="19" t="inlineStr">
        <is>
          <t>2)</t>
        </is>
      </c>
      <c r="B79" s="20" t="inlineStr">
        <is>
          <t>When Doy click en el bot2 COTIZAR se envian los datos nombre Fernando Tipan y correo frtipan1@gmail.pret.</t>
        </is>
      </c>
      <c r="C79" s="21" t="inlineStr">
        <is>
          <t>Then Se debe validar que los productos y datos se envien correctamente de la lista.</t>
        </is>
      </c>
    </row>
    <row r="80"/>
    <row r="81"/>
    <row customHeight="1" ht="26" r="82">
      <c r="A82" s="5" t="inlineStr">
        <is>
          <t>failed</t>
        </is>
      </c>
      <c r="B82" s="6" t="inlineStr">
        <is>
          <t>Validar que se pueda enviar la cotizacion Failed 3 - Dataset #1</t>
        </is>
      </c>
      <c r="C82" s="5"/>
    </row>
    <row r="83">
      <c r="A83" s="17" t="n">
        <v>48544777</v>
      </c>
      <c r="B83" s="17" t="inlineStr">
        <is>
          <t>Action</t>
        </is>
      </c>
      <c r="C83" s="17" t="inlineStr">
        <is>
          <t>Result</t>
        </is>
      </c>
    </row>
    <row r="84">
      <c r="A84" s="19" t="inlineStr">
        <is>
          <t>1)</t>
        </is>
      </c>
      <c r="B84" s="20" t="inlineStr">
        <is>
          <t>Given Quiero enviar la cotizacion.</t>
        </is>
      </c>
      <c r="C84" s="21"/>
    </row>
    <row r="85">
      <c r="A85" s="19" t="inlineStr">
        <is>
          <t>2)</t>
        </is>
      </c>
      <c r="B85" s="20" t="inlineStr">
        <is>
          <t>When Doy click en el bot2 otro se envian los datos nombre Fernando Tipan y correo frtipan1@gmail.com.</t>
        </is>
      </c>
      <c r="C85" s="21" t="inlineStr">
        <is>
          <t>Then Se debe validar que los productos y datos se envien correctamente de la lista.</t>
        </is>
      </c>
    </row>
    <row r="86"/>
    <row r="87"/>
    <row customHeight="1" ht="26" r="88">
      <c r="A88" s="3" t="inlineStr">
        <is>
          <t>passed</t>
        </is>
      </c>
      <c r="B88" s="4" t="inlineStr">
        <is>
          <t>Validar que se pueda ingresar los productos correctamente a la lista Passed - Dataset #1</t>
        </is>
      </c>
      <c r="C88" s="3"/>
    </row>
    <row r="89">
      <c r="A89" s="17" t="n">
        <v>48544778</v>
      </c>
      <c r="B89" s="17" t="inlineStr">
        <is>
          <t>Action</t>
        </is>
      </c>
      <c r="C89" s="17" t="inlineStr">
        <is>
          <t>Result</t>
        </is>
      </c>
    </row>
    <row r="90">
      <c r="A90" s="19" t="inlineStr">
        <is>
          <t>1)</t>
        </is>
      </c>
      <c r="B90" s="20" t="inlineStr">
        <is>
          <t>Given Quiero cotizar productos</t>
        </is>
      </c>
      <c r="C90" s="21"/>
    </row>
    <row r="91">
      <c r="A91" s="19" t="inlineStr">
        <is>
          <t>2)</t>
        </is>
      </c>
      <c r="B91" s="20" t="inlineStr">
        <is>
          <t>When Doy click en el bot1 COTIZAR</t>
        </is>
      </c>
      <c r="C91" s="21" t="inlineStr">
        <is>
          <t>Then Se debe validar que los productos se ingresen correctamente en la lista</t>
        </is>
      </c>
    </row>
    <row r="92"/>
    <row r="93"/>
    <row customHeight="1" ht="26" r="94">
      <c r="A94" s="5" t="inlineStr">
        <is>
          <t>failed</t>
        </is>
      </c>
      <c r="B94" s="6" t="inlineStr">
        <is>
          <t>Validar que se pueda ingresar los productos correctamente a la lista Failed - Dataset #1</t>
        </is>
      </c>
      <c r="C94" s="5"/>
    </row>
    <row r="95">
      <c r="A95" s="17" t="n">
        <v>48544779</v>
      </c>
      <c r="B95" s="17" t="inlineStr">
        <is>
          <t>Action</t>
        </is>
      </c>
      <c r="C95" s="17" t="inlineStr">
        <is>
          <t>Result</t>
        </is>
      </c>
    </row>
    <row r="96">
      <c r="A96" s="19" t="inlineStr">
        <is>
          <t>1)</t>
        </is>
      </c>
      <c r="B96" s="20" t="inlineStr">
        <is>
          <t>Given Quiero cotizar productos</t>
        </is>
      </c>
      <c r="C96" s="21"/>
    </row>
    <row r="97">
      <c r="A97" s="19" t="inlineStr">
        <is>
          <t>2)</t>
        </is>
      </c>
      <c r="B97" s="20" t="inlineStr">
        <is>
          <t>When Doy click en el bot1 Otro</t>
        </is>
      </c>
      <c r="C97" s="21" t="inlineStr">
        <is>
          <t>Then Se debe validar que los productos se ingresen correctamente en la lista</t>
        </is>
      </c>
    </row>
    <row r="98"/>
    <row r="99"/>
  </sheetData>
  <sheetCalcPr fullCalcOnLoad="1"/>
  <mergeCells count="28">
    <mergeCell ref="B16:C16"/>
    <mergeCell ref="B16:C16"/>
    <mergeCell ref="B22:C22"/>
    <mergeCell ref="B22:C22"/>
    <mergeCell ref="B28:C28"/>
    <mergeCell ref="B28:C28"/>
    <mergeCell ref="B34:C34"/>
    <mergeCell ref="B34:C34"/>
    <mergeCell ref="B40:C40"/>
    <mergeCell ref="B40:C40"/>
    <mergeCell ref="B46:C46"/>
    <mergeCell ref="B46:C46"/>
    <mergeCell ref="B52:C52"/>
    <mergeCell ref="B52:C52"/>
    <mergeCell ref="B58:C58"/>
    <mergeCell ref="B58:C58"/>
    <mergeCell ref="B64:C64"/>
    <mergeCell ref="B64:C64"/>
    <mergeCell ref="B70:C70"/>
    <mergeCell ref="B70:C70"/>
    <mergeCell ref="B76:C76"/>
    <mergeCell ref="B76:C76"/>
    <mergeCell ref="B82:C82"/>
    <mergeCell ref="B82:C82"/>
    <mergeCell ref="B88:C88"/>
    <mergeCell ref="B88:C88"/>
    <mergeCell ref="B94:C94"/>
    <mergeCell ref="B94:C94"/>
  </mergeCells>
  <hyperlinks>
    <hyperlink ref="B16" r:id="rId7"/>
    <hyperlink ref="B22" r:id="rId8"/>
    <hyperlink ref="B28" r:id="rId9"/>
    <hyperlink ref="B34" r:id="rId10"/>
    <hyperlink ref="B40" r:id="rId11"/>
    <hyperlink ref="B46" r:id="rId12"/>
    <hyperlink ref="B52" r:id="rId13"/>
    <hyperlink ref="B58" r:id="rId14"/>
    <hyperlink ref="B64" r:id="rId15"/>
    <hyperlink ref="B70" r:id="rId16"/>
    <hyperlink ref="B76" r:id="rId17"/>
    <hyperlink ref="B82" r:id="rId18"/>
    <hyperlink ref="B88" r:id="rId19"/>
    <hyperlink ref="B94" r:id="rId20"/>
  </hyperlinks>
  <printOptions verticalCentered="0" horizontalCentered="0" headings="0" gridLines="0"/>
  <pageMargins right="0.75" left="0.75" bottom="1.0" top="1.0" footer="0.5" header="0.5"/>
  <pageSetup/>
  <headerFooter/>
  <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2024-08-19T15:32:33Z</dcterms:created>
  <cp:revision>0</cp:revision>
</cp:coreProperties>
</file>