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lbran\PSD\"/>
    </mc:Choice>
  </mc:AlternateContent>
  <xr:revisionPtr revIDLastSave="0" documentId="13_ncr:1_{6B9BD0B6-AAD2-46F2-8450-29E12D143B8C}" xr6:coauthVersionLast="47" xr6:coauthVersionMax="47" xr10:uidLastSave="{00000000-0000-0000-0000-000000000000}"/>
  <bookViews>
    <workbookView xWindow="4800" yWindow="2020" windowWidth="14400" windowHeight="7360" xr2:uid="{624F7723-D6D8-4484-8F1D-5CFF238DFF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" i="1" l="1"/>
  <c r="Q9" i="1"/>
  <c r="T6" i="1"/>
  <c r="T7" i="1"/>
  <c r="T8" i="1"/>
  <c r="T5" i="1"/>
  <c r="S5" i="1"/>
  <c r="N9" i="1"/>
  <c r="Q6" i="1"/>
  <c r="Q7" i="1"/>
  <c r="Q8" i="1"/>
  <c r="Q5" i="1"/>
  <c r="P8" i="1"/>
  <c r="P6" i="1"/>
  <c r="P7" i="1"/>
  <c r="P5" i="1"/>
  <c r="M10" i="1"/>
  <c r="N10" i="1"/>
  <c r="M9" i="1"/>
  <c r="H6" i="1"/>
  <c r="F10" i="1"/>
  <c r="F9" i="1"/>
  <c r="H5" i="1" s="1"/>
  <c r="G8" i="1"/>
  <c r="G7" i="1"/>
  <c r="G6" i="1"/>
  <c r="G5" i="1"/>
  <c r="E10" i="1"/>
  <c r="E9" i="1"/>
  <c r="H8" i="1" l="1"/>
  <c r="H7" i="1"/>
</calcChain>
</file>

<file path=xl/sharedStrings.xml><?xml version="1.0" encoding="utf-8"?>
<sst xmlns="http://schemas.openxmlformats.org/spreadsheetml/2006/main" count="18" uniqueCount="15">
  <si>
    <t>id</t>
  </si>
  <si>
    <t>umur</t>
  </si>
  <si>
    <t>penghasilan</t>
  </si>
  <si>
    <t>Min</t>
  </si>
  <si>
    <t>Max</t>
  </si>
  <si>
    <t>X</t>
  </si>
  <si>
    <t>Y</t>
  </si>
  <si>
    <t>Rata-rata</t>
  </si>
  <si>
    <t>Xrata</t>
  </si>
  <si>
    <t>Xstd</t>
  </si>
  <si>
    <t>X'</t>
  </si>
  <si>
    <t>Yrata</t>
  </si>
  <si>
    <t>Ystd</t>
  </si>
  <si>
    <t>Y'</t>
  </si>
  <si>
    <t>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</si>
</sst>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BCBDD-DAD0-4479-9419-33DFB0F6BC44}">
  <dimension ref="D4:T11"/>
  <sheetViews>
    <sheetView tabSelected="1" topLeftCell="M1" zoomScale="120" zoomScaleNormal="120" workbookViewId="0">
      <selection activeCell="Q4" sqref="Q4"/>
    </sheetView>
  </sheetViews>
  <sheetFormatPr defaultRowHeight="14.5" x14ac:dyDescent="0.35"/>
  <cols>
    <col min="6" max="6" width="11.26953125" customWidth="1"/>
    <col min="10" max="10" width="3" customWidth="1"/>
    <col min="11" max="11" width="2.36328125" customWidth="1"/>
    <col min="13" max="13" width="9.26953125" customWidth="1"/>
    <col min="14" max="14" width="10.7265625" customWidth="1"/>
    <col min="19" max="19" width="10.81640625" bestFit="1" customWidth="1"/>
  </cols>
  <sheetData>
    <row r="4" spans="4:20" x14ac:dyDescent="0.35">
      <c r="D4" s="1" t="s">
        <v>0</v>
      </c>
      <c r="E4" s="2" t="s">
        <v>1</v>
      </c>
      <c r="F4" s="2" t="s">
        <v>2</v>
      </c>
      <c r="G4" s="2" t="s">
        <v>5</v>
      </c>
      <c r="H4" s="3" t="s">
        <v>6</v>
      </c>
      <c r="L4" s="1" t="s">
        <v>0</v>
      </c>
      <c r="M4" s="2" t="s">
        <v>1</v>
      </c>
      <c r="N4" s="2" t="s">
        <v>2</v>
      </c>
      <c r="O4" t="s">
        <v>8</v>
      </c>
      <c r="P4" t="s">
        <v>9</v>
      </c>
      <c r="Q4" s="9" t="s">
        <v>10</v>
      </c>
      <c r="R4" t="s">
        <v>11</v>
      </c>
      <c r="S4" t="s">
        <v>12</v>
      </c>
      <c r="T4" s="9" t="s">
        <v>13</v>
      </c>
    </row>
    <row r="5" spans="4:20" x14ac:dyDescent="0.35">
      <c r="D5" s="4">
        <v>1</v>
      </c>
      <c r="E5">
        <v>25</v>
      </c>
      <c r="F5">
        <v>4000000</v>
      </c>
      <c r="G5">
        <f>(E5-20)/(25-20)</f>
        <v>1</v>
      </c>
      <c r="H5" s="5">
        <f>(F5-F9)/(F10-F9)</f>
        <v>3.5175879396984924E-2</v>
      </c>
      <c r="L5" s="4">
        <v>1</v>
      </c>
      <c r="M5">
        <v>25</v>
      </c>
      <c r="N5">
        <v>4000000</v>
      </c>
      <c r="O5">
        <v>22.25</v>
      </c>
      <c r="P5">
        <f>_xlfn.STDEV.P(M5:M8)</f>
        <v>2.2776083947860748</v>
      </c>
      <c r="Q5" s="9">
        <f>(M5-O5)/P5</f>
        <v>1.2074068598865937</v>
      </c>
      <c r="R5">
        <v>28125000</v>
      </c>
      <c r="S5">
        <f>_xlfn.STDEV.P(N5:N8)</f>
        <v>41581809.42431438</v>
      </c>
      <c r="T5" s="9">
        <f>(N5-R5)/S5</f>
        <v>-0.58018158261995312</v>
      </c>
    </row>
    <row r="6" spans="4:20" x14ac:dyDescent="0.35">
      <c r="D6" s="4">
        <v>2</v>
      </c>
      <c r="E6">
        <v>24</v>
      </c>
      <c r="F6">
        <v>8000000</v>
      </c>
      <c r="G6">
        <f>(E6-20)/(25-20)</f>
        <v>0.8</v>
      </c>
      <c r="H6" s="5">
        <f>(F6-F9)/(F10-F9)</f>
        <v>7.5376884422110546E-2</v>
      </c>
      <c r="L6" s="4">
        <v>2</v>
      </c>
      <c r="M6">
        <v>24</v>
      </c>
      <c r="N6">
        <v>8000000</v>
      </c>
      <c r="O6">
        <v>22.25</v>
      </c>
      <c r="P6">
        <f>_xlfn.STDEV.P(M5:M8)</f>
        <v>2.2776083947860748</v>
      </c>
      <c r="Q6" s="9">
        <f t="shared" ref="Q6:Q8" si="0">(M6-O6)/P6</f>
        <v>0.76834981992783236</v>
      </c>
      <c r="R6">
        <v>28125000</v>
      </c>
      <c r="S6">
        <v>41581809.399999999</v>
      </c>
      <c r="T6" s="9">
        <f t="shared" ref="T6:T8" si="1">(N6-R6)/S6</f>
        <v>-0.48398567283125493</v>
      </c>
    </row>
    <row r="7" spans="4:20" x14ac:dyDescent="0.35">
      <c r="D7" s="4">
        <v>3</v>
      </c>
      <c r="E7">
        <v>20</v>
      </c>
      <c r="F7">
        <v>100000000</v>
      </c>
      <c r="G7">
        <f>(E7-20)/(25-20)</f>
        <v>0</v>
      </c>
      <c r="H7" s="5">
        <f>(F7-F9)/(F10-F9)</f>
        <v>1</v>
      </c>
      <c r="L7" s="4">
        <v>3</v>
      </c>
      <c r="M7">
        <v>20</v>
      </c>
      <c r="N7">
        <v>100000000</v>
      </c>
      <c r="O7">
        <v>22.25</v>
      </c>
      <c r="P7">
        <f>_xlfn.STDEV.P(M5:M8)</f>
        <v>2.2776083947860748</v>
      </c>
      <c r="Q7" s="9">
        <f t="shared" si="0"/>
        <v>-0.98787833990721308</v>
      </c>
      <c r="R7">
        <v>28125000</v>
      </c>
      <c r="S7">
        <v>41581809.399999999</v>
      </c>
      <c r="T7" s="9">
        <f t="shared" si="1"/>
        <v>1.7285202601116247</v>
      </c>
    </row>
    <row r="8" spans="4:20" x14ac:dyDescent="0.35">
      <c r="D8" s="4">
        <v>4</v>
      </c>
      <c r="E8">
        <v>20</v>
      </c>
      <c r="F8">
        <v>500000</v>
      </c>
      <c r="G8">
        <f>(E8-20)/(25-20)</f>
        <v>0</v>
      </c>
      <c r="H8" s="5">
        <f>(F8-F9)/(F10-F9)</f>
        <v>0</v>
      </c>
      <c r="L8" s="4">
        <v>4</v>
      </c>
      <c r="M8">
        <v>20</v>
      </c>
      <c r="N8">
        <v>500000</v>
      </c>
      <c r="O8">
        <v>22.25</v>
      </c>
      <c r="P8">
        <f>_xlfn.STDEV.P(M5:M8)</f>
        <v>2.2776083947860748</v>
      </c>
      <c r="Q8" s="9">
        <f t="shared" si="0"/>
        <v>-0.98787833990721308</v>
      </c>
      <c r="R8">
        <v>28125000</v>
      </c>
      <c r="S8">
        <v>41581809.399999999</v>
      </c>
      <c r="T8" s="9">
        <f t="shared" si="1"/>
        <v>-0.66435300432116362</v>
      </c>
    </row>
    <row r="9" spans="4:20" x14ac:dyDescent="0.35">
      <c r="D9" s="4" t="s">
        <v>3</v>
      </c>
      <c r="E9">
        <f>MIN(E5:E8)</f>
        <v>20</v>
      </c>
      <c r="F9">
        <f>MIN(F5:F8)</f>
        <v>500000</v>
      </c>
      <c r="H9" s="5"/>
      <c r="L9" t="s">
        <v>7</v>
      </c>
      <c r="M9">
        <f>AVERAGE(M5:M8)</f>
        <v>22.25</v>
      </c>
      <c r="N9">
        <f>AVERAGE(N5:N8)</f>
        <v>28125000</v>
      </c>
      <c r="Q9">
        <f>AVERAGE(Q5:Q8)</f>
        <v>0</v>
      </c>
    </row>
    <row r="10" spans="4:20" x14ac:dyDescent="0.35">
      <c r="D10" s="4" t="s">
        <v>4</v>
      </c>
      <c r="E10">
        <f>MAX(E5:E8)</f>
        <v>25</v>
      </c>
      <c r="F10">
        <f>MAX(F5:F8)</f>
        <v>100000000</v>
      </c>
      <c r="H10" s="5"/>
      <c r="L10" t="s">
        <v>14</v>
      </c>
      <c r="M10">
        <f>_xlfn.STDEV.P(M5:M8)</f>
        <v>2.2776083947860748</v>
      </c>
      <c r="N10">
        <f>_xlfn.STDEV.P(N5:N8)</f>
        <v>41581809.42431438</v>
      </c>
      <c r="Q10">
        <f>_xlfn.STDEV.P(Q5:Q8)</f>
        <v>0.99999999999999989</v>
      </c>
    </row>
    <row r="11" spans="4:20" x14ac:dyDescent="0.35">
      <c r="D11" s="6"/>
      <c r="E11" s="7"/>
      <c r="F11" s="7"/>
      <c r="G11" s="7"/>
      <c r="H11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gilbran royald loano</dc:creator>
  <cp:lastModifiedBy>gilbran royald loano</cp:lastModifiedBy>
  <dcterms:created xsi:type="dcterms:W3CDTF">2023-10-16T02:00:04Z</dcterms:created>
  <dcterms:modified xsi:type="dcterms:W3CDTF">2023-10-30T02:34:51Z</dcterms:modified>
</cp:coreProperties>
</file>