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2"/>
  </bookViews>
  <sheets>
    <sheet name="octubre" sheetId="2" r:id="rId1"/>
    <sheet name="Noviembre" sheetId="1" r:id="rId2"/>
    <sheet name="Diciembre" sheetId="3" r:id="rId3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3" l="1"/>
  <c r="I40" i="3"/>
  <c r="J40" i="3"/>
  <c r="M40" i="3"/>
  <c r="N40" i="3"/>
  <c r="O40" i="3"/>
  <c r="P40" i="3"/>
  <c r="G40" i="3"/>
  <c r="H40" i="3"/>
  <c r="V40" i="3"/>
  <c r="Z40" i="3"/>
  <c r="E54" i="1"/>
  <c r="I54" i="1"/>
  <c r="L54" i="1"/>
  <c r="K54" i="1"/>
  <c r="J54" i="1"/>
  <c r="M54" i="1"/>
  <c r="N54" i="1"/>
  <c r="G54" i="1"/>
  <c r="V54" i="1"/>
  <c r="H54" i="1"/>
  <c r="Y54" i="1"/>
  <c r="F54" i="1"/>
  <c r="O54" i="1"/>
  <c r="P54" i="1"/>
  <c r="Q54" i="1"/>
  <c r="R54" i="1"/>
  <c r="S54" i="1"/>
  <c r="T54" i="1"/>
  <c r="U54" i="1"/>
  <c r="W54" i="1"/>
  <c r="X54" i="1"/>
  <c r="Z54" i="1"/>
  <c r="E44" i="2"/>
  <c r="G44" i="2"/>
  <c r="I44" i="2"/>
  <c r="J44" i="2"/>
  <c r="N44" i="2"/>
  <c r="M44" i="2"/>
  <c r="R44" i="2"/>
  <c r="H44" i="2"/>
  <c r="F44" i="2"/>
  <c r="K44" i="2"/>
  <c r="L44" i="2"/>
  <c r="O44" i="2"/>
  <c r="P44" i="2"/>
  <c r="Q44" i="2"/>
  <c r="S44" i="2"/>
  <c r="T44" i="2"/>
  <c r="U44" i="2"/>
  <c r="V44" i="2"/>
  <c r="W44" i="2"/>
  <c r="X44" i="2"/>
  <c r="Y44" i="2"/>
  <c r="Z44" i="2"/>
  <c r="Y40" i="3"/>
  <c r="X40" i="3"/>
  <c r="W40" i="3"/>
  <c r="U40" i="3"/>
  <c r="T40" i="3"/>
  <c r="S40" i="3"/>
  <c r="R40" i="3"/>
  <c r="Q40" i="3"/>
  <c r="L40" i="3"/>
  <c r="K40" i="3"/>
  <c r="F40" i="3"/>
</calcChain>
</file>

<file path=xl/sharedStrings.xml><?xml version="1.0" encoding="utf-8"?>
<sst xmlns="http://schemas.openxmlformats.org/spreadsheetml/2006/main" count="191" uniqueCount="125">
  <si>
    <t>Laboratorio Clínico ARFE</t>
  </si>
  <si>
    <t>Laboratorio Clinico ARFE</t>
  </si>
  <si>
    <t>REGISTRO DE Exámenes</t>
  </si>
  <si>
    <t>Fecha</t>
  </si>
  <si>
    <t>Nombre</t>
  </si>
  <si>
    <t>Hg</t>
  </si>
  <si>
    <t>GO</t>
  </si>
  <si>
    <t>GH</t>
  </si>
  <si>
    <t>VES</t>
  </si>
  <si>
    <t>GLU</t>
  </si>
  <si>
    <t>COL</t>
  </si>
  <si>
    <t>HDL</t>
  </si>
  <si>
    <t>LDL</t>
  </si>
  <si>
    <t>TRI</t>
  </si>
  <si>
    <t>AU</t>
  </si>
  <si>
    <t>EDAD</t>
  </si>
  <si>
    <t>BUN</t>
  </si>
  <si>
    <t>CREA</t>
  </si>
  <si>
    <t>TGO</t>
  </si>
  <si>
    <t>Numero</t>
  </si>
  <si>
    <t>TGP</t>
  </si>
  <si>
    <t>PCR</t>
  </si>
  <si>
    <t>RPR</t>
  </si>
  <si>
    <t>VIH</t>
  </si>
  <si>
    <t>H. pylori</t>
  </si>
  <si>
    <t>SO</t>
  </si>
  <si>
    <t>Hepatitis</t>
  </si>
  <si>
    <t>Dengue</t>
  </si>
  <si>
    <t>Otros</t>
  </si>
  <si>
    <t>Mery Bexbeth Murillo</t>
  </si>
  <si>
    <t>LDH, GLICOHEMOGLOBINA</t>
  </si>
  <si>
    <t>Doloress Aguiriano</t>
  </si>
  <si>
    <t>Rony Tejada</t>
  </si>
  <si>
    <t>Digna Elizabeth Santos</t>
  </si>
  <si>
    <t>Denis Ariel Bonilla</t>
  </si>
  <si>
    <t>Juan Alberto anchez</t>
  </si>
  <si>
    <t>Maynor Mendoza</t>
  </si>
  <si>
    <t>Margie Elizet Chaverrez</t>
  </si>
  <si>
    <t>Wendy Gabriela Valdales</t>
  </si>
  <si>
    <t>Raquel Ordoñez</t>
  </si>
  <si>
    <t>Teresa Sanchez</t>
  </si>
  <si>
    <t>Delia Paz</t>
  </si>
  <si>
    <t>Belkis Yohana Hernandez</t>
  </si>
  <si>
    <t>Armando Santos</t>
  </si>
  <si>
    <t>Norma Elena Velasquez</t>
  </si>
  <si>
    <t>Carol Estefany Reyes</t>
  </si>
  <si>
    <t>Santos Sevilla</t>
  </si>
  <si>
    <t>Doris Ortiz Guzman</t>
  </si>
  <si>
    <t>Elena Banegas</t>
  </si>
  <si>
    <t>Edilberto Bonilla</t>
  </si>
  <si>
    <t>Magdiel Acosta</t>
  </si>
  <si>
    <t>Maria Rosales</t>
  </si>
  <si>
    <t>Nohelia Rachel Rodriguez</t>
  </si>
  <si>
    <t>Fabiola Maria Ardón</t>
  </si>
  <si>
    <t>Daniaa Marisela Ylovares</t>
  </si>
  <si>
    <t>H. pylori (Heces)</t>
  </si>
  <si>
    <t>H. pylori (sangre)</t>
  </si>
  <si>
    <t>Gilma Lazo</t>
  </si>
  <si>
    <t>Dilcia Lopez</t>
  </si>
  <si>
    <t>Cristina Pagoada</t>
  </si>
  <si>
    <t>Cindy Maber Cruz</t>
  </si>
  <si>
    <t>Patricia Flores</t>
  </si>
  <si>
    <t>Oscar Armando Fino</t>
  </si>
  <si>
    <t>Reina García</t>
  </si>
  <si>
    <t>Nixon Pereira</t>
  </si>
  <si>
    <t xml:space="preserve">Argelia Santos </t>
  </si>
  <si>
    <t>Ediberto Estrada</t>
  </si>
  <si>
    <t>Maria Encarnación Sanchez</t>
  </si>
  <si>
    <t>Jesualdo Jared Juarez</t>
  </si>
  <si>
    <t>Andy Moreno</t>
  </si>
  <si>
    <t>Omar Zoto Nuñez</t>
  </si>
  <si>
    <t xml:space="preserve">Maria Antonia Guillen </t>
  </si>
  <si>
    <t>Mirna Judith Alvarez</t>
  </si>
  <si>
    <t>Maryuri Elizabeth Lanza</t>
  </si>
  <si>
    <t>Dolores Galvez</t>
  </si>
  <si>
    <t>Carlos Ivan Deras</t>
  </si>
  <si>
    <t>Glenda Xiomara Oseguera</t>
  </si>
  <si>
    <t>Maria Adelina Martinez</t>
  </si>
  <si>
    <t>Confirmatoria</t>
  </si>
  <si>
    <t>Prueba de embarazo (sangre)</t>
  </si>
  <si>
    <t>Prueba de Embarazo (sangre)</t>
  </si>
  <si>
    <t>Mirian Santos</t>
  </si>
  <si>
    <t>Martha Gomez</t>
  </si>
  <si>
    <t>Ana Maria Hernandez</t>
  </si>
  <si>
    <t>Blas Pagoada</t>
  </si>
  <si>
    <t>David Chavez</t>
  </si>
  <si>
    <t>Lester Montes</t>
  </si>
  <si>
    <t xml:space="preserve">Franklin Tejada </t>
  </si>
  <si>
    <t>Cristina García</t>
  </si>
  <si>
    <t>Jesualdo Jared Juares Barahona</t>
  </si>
  <si>
    <t>Tipo y Rh</t>
  </si>
  <si>
    <t>Roberto Escobar</t>
  </si>
  <si>
    <t>Exon Raudales</t>
  </si>
  <si>
    <t>Ana Montoya</t>
  </si>
  <si>
    <t>Ramona Raamirez Figueroa</t>
  </si>
  <si>
    <t>Julia Chaver</t>
  </si>
  <si>
    <t>Keydi Paulina Banegas</t>
  </si>
  <si>
    <t>Blanca Mejia</t>
  </si>
  <si>
    <t>Emely Cristel Banegas</t>
  </si>
  <si>
    <t>7 MESES</t>
  </si>
  <si>
    <t>Edy Avilez</t>
  </si>
  <si>
    <t>Karen Yoseline Redondo</t>
  </si>
  <si>
    <t>Prueba de Embarazo</t>
  </si>
  <si>
    <t>Martha Matute Zelaya</t>
  </si>
  <si>
    <t>Rudy Mejia</t>
  </si>
  <si>
    <t>Heces</t>
  </si>
  <si>
    <t>Franklin Tejada</t>
  </si>
  <si>
    <t>Maidy Yadira Figueroa</t>
  </si>
  <si>
    <t>Sangre</t>
  </si>
  <si>
    <t>Yojany Figueroa</t>
  </si>
  <si>
    <t>Rosa Galeano</t>
  </si>
  <si>
    <t>Lizi Claribel Rivera</t>
  </si>
  <si>
    <t>Ana Maria Funez</t>
  </si>
  <si>
    <t>Maria Elsa Rodas</t>
  </si>
  <si>
    <t>Wilson Joel Antunez</t>
  </si>
  <si>
    <t>Maria Angela Banegas</t>
  </si>
  <si>
    <t>Edgar Yobany Quiroz</t>
  </si>
  <si>
    <t>Andrea Sofia Rosales</t>
  </si>
  <si>
    <t>Selvin Mejia</t>
  </si>
  <si>
    <t>Juana Galvez</t>
  </si>
  <si>
    <t>Katherine Pereira Enriquez</t>
  </si>
  <si>
    <t>Sandra Carolina Gutierrez</t>
  </si>
  <si>
    <t>Prueba de embarazo</t>
  </si>
  <si>
    <t>Cecilia Ruíz</t>
  </si>
  <si>
    <t>Martha Argentina Sevilla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</si>
</sst>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15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2" borderId="0" xfId="0" applyFill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2" borderId="1" xfId="0" applyFont="1" applyFill="1" applyBorder="1"/>
    <xf numFmtId="16" fontId="0" fillId="0" borderId="1" xfId="0" applyNumberFormat="1" applyBorder="1"/>
    <xf numFmtId="0" fontId="0" fillId="4" borderId="1" xfId="0" applyFont="1" applyFill="1" applyBorder="1"/>
    <xf numFmtId="0" fontId="1" fillId="4" borderId="1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H19" zoomScale="71" zoomScaleNormal="71" workbookViewId="0">
      <selection activeCell="AB52" sqref="AB52"/>
    </sheetView>
  </sheetViews>
  <sheetFormatPr baseColWidth="10" defaultRowHeight="15" x14ac:dyDescent="0.25"/>
  <cols>
    <col min="3" max="3" width="37" customWidth="1"/>
    <col min="4" max="4" width="8.140625" customWidth="1"/>
    <col min="5" max="5" width="11.7109375" customWidth="1"/>
    <col min="26" max="26" width="29" customWidth="1"/>
  </cols>
  <sheetData>
    <row r="1" spans="1:26" x14ac:dyDescent="0.25">
      <c r="A1" s="16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1" t="s">
        <v>3</v>
      </c>
      <c r="B4" s="1" t="s">
        <v>19</v>
      </c>
      <c r="C4" s="2" t="s">
        <v>4</v>
      </c>
      <c r="D4" s="2" t="s">
        <v>15</v>
      </c>
      <c r="E4" s="2" t="s">
        <v>5</v>
      </c>
      <c r="F4" s="2" t="s">
        <v>8</v>
      </c>
      <c r="G4" s="2" t="s">
        <v>6</v>
      </c>
      <c r="H4" s="3" t="s">
        <v>7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16</v>
      </c>
      <c r="P4" s="2" t="s">
        <v>17</v>
      </c>
      <c r="Q4" s="2" t="s">
        <v>18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</row>
    <row r="5" spans="1:26" x14ac:dyDescent="0.25">
      <c r="A5" s="4">
        <v>43748</v>
      </c>
      <c r="B5" s="1">
        <v>1</v>
      </c>
      <c r="C5" s="1" t="s">
        <v>29</v>
      </c>
      <c r="D5" s="1">
        <v>15</v>
      </c>
      <c r="E5" s="5">
        <v>1</v>
      </c>
      <c r="F5" s="1"/>
      <c r="G5" s="5">
        <v>1</v>
      </c>
      <c r="H5" s="1"/>
      <c r="I5" s="5">
        <v>1</v>
      </c>
      <c r="J5" s="5">
        <v>1</v>
      </c>
      <c r="K5" s="1"/>
      <c r="L5" s="1"/>
      <c r="M5" s="5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30</v>
      </c>
    </row>
    <row r="6" spans="1:26" x14ac:dyDescent="0.25">
      <c r="A6" s="4">
        <v>43749</v>
      </c>
      <c r="B6" s="1">
        <v>1</v>
      </c>
      <c r="C6" s="1" t="s">
        <v>31</v>
      </c>
      <c r="D6" s="1">
        <v>72</v>
      </c>
      <c r="E6" s="1"/>
      <c r="F6" s="1"/>
      <c r="G6" s="5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4">
        <v>43750</v>
      </c>
      <c r="B7" s="1">
        <v>1</v>
      </c>
      <c r="C7" s="1" t="s">
        <v>32</v>
      </c>
      <c r="D7" s="1">
        <v>30</v>
      </c>
      <c r="E7" s="1"/>
      <c r="F7" s="1"/>
      <c r="G7" s="1"/>
      <c r="H7" s="1"/>
      <c r="I7" s="5">
        <v>1</v>
      </c>
      <c r="J7" s="5">
        <v>1</v>
      </c>
      <c r="K7" s="1"/>
      <c r="L7" s="1"/>
      <c r="M7" s="5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">
        <v>43752</v>
      </c>
      <c r="B8" s="1">
        <v>1</v>
      </c>
      <c r="C8" s="1" t="s">
        <v>33</v>
      </c>
      <c r="D8" s="1">
        <v>47</v>
      </c>
      <c r="E8" s="5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4">
        <v>43753</v>
      </c>
      <c r="B9" s="1">
        <v>1</v>
      </c>
      <c r="C9" s="1" t="s">
        <v>34</v>
      </c>
      <c r="D9" s="1">
        <v>13</v>
      </c>
      <c r="E9" s="5">
        <v>1</v>
      </c>
      <c r="F9" s="1"/>
      <c r="G9" s="6"/>
      <c r="H9" s="5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4">
        <v>43754</v>
      </c>
      <c r="B10" s="1">
        <v>1</v>
      </c>
      <c r="C10" s="1" t="s">
        <v>35</v>
      </c>
      <c r="D10" s="1">
        <v>6</v>
      </c>
      <c r="E10" s="5">
        <v>1</v>
      </c>
      <c r="F10" s="1"/>
      <c r="G10" s="1"/>
      <c r="H10" s="5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B11" s="7">
        <v>2</v>
      </c>
      <c r="C11" s="7" t="s">
        <v>39</v>
      </c>
      <c r="D11" s="7">
        <v>59</v>
      </c>
      <c r="E11" s="1"/>
      <c r="F11" s="1"/>
      <c r="G11" s="8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4">
        <v>43755</v>
      </c>
      <c r="B12" s="1">
        <v>1</v>
      </c>
      <c r="C12" s="1" t="s">
        <v>36</v>
      </c>
      <c r="D12" s="1">
        <v>20</v>
      </c>
      <c r="E12" s="5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>
        <v>2</v>
      </c>
      <c r="C13" s="1" t="s">
        <v>37</v>
      </c>
      <c r="D13" s="1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55</v>
      </c>
    </row>
    <row r="14" spans="1:26" x14ac:dyDescent="0.25">
      <c r="A14" s="1"/>
      <c r="B14" s="1">
        <v>3</v>
      </c>
      <c r="C14" s="1" t="s">
        <v>38</v>
      </c>
      <c r="D14" s="1">
        <v>7</v>
      </c>
      <c r="E14" s="5">
        <v>1</v>
      </c>
      <c r="F14" s="1"/>
      <c r="G14" s="5">
        <v>1</v>
      </c>
      <c r="H14" s="5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>
        <v>4</v>
      </c>
      <c r="C15" s="1" t="s">
        <v>39</v>
      </c>
      <c r="D15" s="1">
        <v>59</v>
      </c>
      <c r="E15" s="5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4">
        <v>43756</v>
      </c>
      <c r="B16" s="1">
        <v>1</v>
      </c>
      <c r="C16" s="1" t="s">
        <v>40</v>
      </c>
      <c r="D16" s="1">
        <v>56</v>
      </c>
      <c r="E16" s="5">
        <v>1</v>
      </c>
      <c r="F16" s="1"/>
      <c r="G16" s="5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>
        <v>2</v>
      </c>
      <c r="C17" s="1" t="s">
        <v>39</v>
      </c>
      <c r="D17" s="1">
        <v>59</v>
      </c>
      <c r="E17" s="5">
        <v>1</v>
      </c>
      <c r="F17" s="1"/>
      <c r="G17" s="1"/>
      <c r="H17" s="1"/>
      <c r="I17" s="5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4">
        <v>43757</v>
      </c>
      <c r="B18" s="1">
        <v>1</v>
      </c>
      <c r="C18" s="1" t="s">
        <v>41</v>
      </c>
      <c r="D18" s="1">
        <v>54</v>
      </c>
      <c r="E18" s="1"/>
      <c r="F18" s="1"/>
      <c r="G18" s="5">
        <v>1</v>
      </c>
      <c r="H18" s="1"/>
      <c r="I18" s="5">
        <v>1</v>
      </c>
      <c r="J18" s="5">
        <v>1</v>
      </c>
      <c r="K18" s="1"/>
      <c r="L18" s="1"/>
      <c r="M18" s="5">
        <v>1</v>
      </c>
      <c r="N18" s="5">
        <v>1</v>
      </c>
      <c r="O18" s="5">
        <v>1</v>
      </c>
      <c r="P18" s="5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>
        <v>2</v>
      </c>
      <c r="C19" s="1" t="s">
        <v>39</v>
      </c>
      <c r="D19" s="1">
        <v>59</v>
      </c>
      <c r="E19" s="5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4">
        <v>43759</v>
      </c>
      <c r="B20" s="1">
        <v>1</v>
      </c>
      <c r="C20" s="1" t="s">
        <v>42</v>
      </c>
      <c r="D20" s="1">
        <v>27</v>
      </c>
      <c r="E20" s="1"/>
      <c r="F20" s="1"/>
      <c r="G20" s="1"/>
      <c r="H20" s="1"/>
      <c r="I20" s="5">
        <v>1</v>
      </c>
      <c r="J20" s="5">
        <v>1</v>
      </c>
      <c r="K20" s="1"/>
      <c r="L20" s="1"/>
      <c r="M20" s="5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>
        <v>2</v>
      </c>
      <c r="C21" s="1" t="s">
        <v>39</v>
      </c>
      <c r="D21" s="1">
        <v>59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>
        <v>3</v>
      </c>
      <c r="C22" s="1" t="s">
        <v>43</v>
      </c>
      <c r="D22" s="1">
        <v>53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56</v>
      </c>
    </row>
    <row r="23" spans="1:26" x14ac:dyDescent="0.25">
      <c r="A23" s="4">
        <v>43762</v>
      </c>
      <c r="B23" s="1">
        <v>1</v>
      </c>
      <c r="C23" s="1" t="s">
        <v>44</v>
      </c>
      <c r="D23" s="1">
        <v>30</v>
      </c>
      <c r="E23" s="5">
        <v>1</v>
      </c>
      <c r="F23" s="1"/>
      <c r="G23" s="5">
        <v>1</v>
      </c>
      <c r="H23" s="1"/>
      <c r="I23" s="5">
        <v>1</v>
      </c>
      <c r="J23" s="5">
        <v>1</v>
      </c>
      <c r="K23" s="1"/>
      <c r="L23" s="1"/>
      <c r="M23" s="5">
        <v>1</v>
      </c>
      <c r="N23" s="5">
        <v>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4">
        <v>43763</v>
      </c>
      <c r="B24" s="1">
        <v>1</v>
      </c>
      <c r="C24" s="1" t="s">
        <v>45</v>
      </c>
      <c r="D24" s="1">
        <v>22</v>
      </c>
      <c r="E24" s="1"/>
      <c r="F24" s="1"/>
      <c r="G24" s="1"/>
      <c r="H24" s="5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>
        <v>2</v>
      </c>
      <c r="C25" s="1" t="s">
        <v>46</v>
      </c>
      <c r="D25" s="1">
        <v>73</v>
      </c>
      <c r="E25" s="1"/>
      <c r="F25" s="1"/>
      <c r="G25" s="1"/>
      <c r="H25" s="1"/>
      <c r="I25" s="1"/>
      <c r="J25" s="5">
        <v>1</v>
      </c>
      <c r="K25" s="5">
        <v>1</v>
      </c>
      <c r="L25" s="5">
        <v>1</v>
      </c>
      <c r="M25" s="5"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>
        <v>3</v>
      </c>
      <c r="C26" s="1" t="s">
        <v>47</v>
      </c>
      <c r="D26" s="1">
        <v>29</v>
      </c>
      <c r="E26" s="5">
        <v>1</v>
      </c>
      <c r="F26" s="1"/>
      <c r="G26" s="5">
        <v>1</v>
      </c>
      <c r="H26" s="1"/>
      <c r="I26" s="5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>
        <v>4</v>
      </c>
      <c r="C27" s="1" t="s">
        <v>48</v>
      </c>
      <c r="D27" s="1">
        <v>58</v>
      </c>
      <c r="E27" s="1"/>
      <c r="F27" s="1"/>
      <c r="G27" s="1"/>
      <c r="H27" s="1"/>
      <c r="I27" s="1"/>
      <c r="J27" s="5">
        <v>1</v>
      </c>
      <c r="K27" s="1"/>
      <c r="L27" s="1"/>
      <c r="M27" s="5">
        <v>1</v>
      </c>
      <c r="N27" s="5">
        <v>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4">
        <v>43766</v>
      </c>
      <c r="B28" s="1">
        <v>1</v>
      </c>
      <c r="C28" s="1" t="s">
        <v>49</v>
      </c>
      <c r="D28" s="1"/>
      <c r="E28" s="5">
        <v>1</v>
      </c>
      <c r="F28" s="1"/>
      <c r="G28" s="5">
        <v>1</v>
      </c>
      <c r="H28" s="1"/>
      <c r="I28" s="5">
        <v>1</v>
      </c>
      <c r="J28" s="1"/>
      <c r="K28" s="1"/>
      <c r="L28" s="1"/>
      <c r="M28" s="1"/>
      <c r="N28" s="5">
        <v>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>
        <v>2</v>
      </c>
      <c r="C29" s="1" t="s">
        <v>50</v>
      </c>
      <c r="D29" s="1">
        <v>6</v>
      </c>
      <c r="E29" s="5">
        <v>1</v>
      </c>
      <c r="F29" s="1"/>
      <c r="G29" s="5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4">
        <v>43768</v>
      </c>
      <c r="B30" s="1">
        <v>1</v>
      </c>
      <c r="C30" s="1" t="s">
        <v>51</v>
      </c>
      <c r="D30" s="1">
        <v>55</v>
      </c>
      <c r="E30" s="5">
        <v>1</v>
      </c>
      <c r="F30" s="1"/>
      <c r="G30" s="5">
        <v>1</v>
      </c>
      <c r="H30" s="1"/>
      <c r="I30" s="5">
        <v>1</v>
      </c>
      <c r="J30" s="5">
        <v>1</v>
      </c>
      <c r="K30" s="1"/>
      <c r="L30" s="1"/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>
        <v>2</v>
      </c>
      <c r="C31" s="1" t="s">
        <v>52</v>
      </c>
      <c r="D31" s="1"/>
      <c r="E31" s="5">
        <v>1</v>
      </c>
      <c r="F31" s="1"/>
      <c r="G31" s="5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4"/>
      <c r="B32" s="1">
        <v>3</v>
      </c>
      <c r="C32" s="1" t="s">
        <v>53</v>
      </c>
      <c r="D32" s="1">
        <v>25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9">
        <v>1</v>
      </c>
      <c r="R32" s="9">
        <v>1</v>
      </c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4">
        <v>43769</v>
      </c>
      <c r="B33" s="1">
        <v>1</v>
      </c>
      <c r="C33" s="1" t="s">
        <v>54</v>
      </c>
      <c r="D33" s="1">
        <v>27</v>
      </c>
      <c r="E33" s="5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5">
        <v>1</v>
      </c>
      <c r="U33" s="1"/>
      <c r="V33" s="1"/>
      <c r="W33" s="1"/>
      <c r="X33" s="1"/>
      <c r="Y33" s="1"/>
      <c r="Z33" s="1"/>
    </row>
    <row r="34" spans="1:26" x14ac:dyDescent="0.25">
      <c r="A34" s="1"/>
      <c r="B34" s="1">
        <v>2</v>
      </c>
      <c r="C34" s="1" t="s">
        <v>57</v>
      </c>
      <c r="D34" s="1">
        <v>52</v>
      </c>
      <c r="E34" s="9">
        <v>1</v>
      </c>
      <c r="F34" s="1"/>
      <c r="G34" s="1"/>
      <c r="H34" s="1"/>
      <c r="I34" s="1"/>
      <c r="J34" s="9">
        <v>1</v>
      </c>
      <c r="K34" s="1"/>
      <c r="L34" s="1"/>
      <c r="M34" s="9">
        <v>1</v>
      </c>
      <c r="N34" s="9"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>
        <v>3</v>
      </c>
      <c r="C35" s="1" t="s">
        <v>58</v>
      </c>
      <c r="D35" s="1">
        <v>67</v>
      </c>
      <c r="E35" s="5">
        <v>1</v>
      </c>
      <c r="F35" s="1"/>
      <c r="G35" s="5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E44">
        <f>SUM(E5:E43)</f>
        <v>20</v>
      </c>
      <c r="F44">
        <f t="shared" ref="F44:Y44" si="0">SUM(F5:F43)</f>
        <v>0</v>
      </c>
      <c r="G44">
        <f t="shared" si="0"/>
        <v>13</v>
      </c>
      <c r="H44">
        <f t="shared" si="0"/>
        <v>4</v>
      </c>
      <c r="I44">
        <f t="shared" si="0"/>
        <v>9</v>
      </c>
      <c r="J44">
        <f t="shared" si="0"/>
        <v>9</v>
      </c>
      <c r="K44">
        <f t="shared" si="0"/>
        <v>1</v>
      </c>
      <c r="L44">
        <f t="shared" si="0"/>
        <v>1</v>
      </c>
      <c r="M44">
        <f t="shared" si="0"/>
        <v>9</v>
      </c>
      <c r="N44">
        <f t="shared" si="0"/>
        <v>6</v>
      </c>
      <c r="O44">
        <f t="shared" si="0"/>
        <v>2</v>
      </c>
      <c r="P44">
        <f t="shared" si="0"/>
        <v>2</v>
      </c>
      <c r="Q44">
        <f t="shared" si="0"/>
        <v>2</v>
      </c>
      <c r="R44">
        <f t="shared" si="0"/>
        <v>2</v>
      </c>
      <c r="S44">
        <f t="shared" si="0"/>
        <v>0</v>
      </c>
      <c r="T44">
        <f t="shared" si="0"/>
        <v>1</v>
      </c>
      <c r="U44">
        <f t="shared" si="0"/>
        <v>0</v>
      </c>
      <c r="V44">
        <f t="shared" si="0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>SUM(E44:Y44)</f>
        <v>81</v>
      </c>
    </row>
  </sheetData>
  <mergeCells count="2">
    <mergeCell ref="A1:Z2"/>
    <mergeCell ref="A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59" zoomScaleNormal="59" workbookViewId="0">
      <selection activeCell="Y41" sqref="Y41"/>
    </sheetView>
  </sheetViews>
  <sheetFormatPr baseColWidth="10" defaultRowHeight="15" x14ac:dyDescent="0.25"/>
  <cols>
    <col min="2" max="2" width="7.85546875" customWidth="1"/>
    <col min="3" max="3" width="36.28515625" customWidth="1"/>
    <col min="4" max="4" width="8.5703125" customWidth="1"/>
    <col min="5" max="5" width="6.5703125" customWidth="1"/>
    <col min="6" max="6" width="5.85546875" customWidth="1"/>
    <col min="7" max="7" width="6" customWidth="1"/>
    <col min="8" max="9" width="5.7109375" customWidth="1"/>
    <col min="10" max="10" width="5.85546875" customWidth="1"/>
    <col min="11" max="11" width="6.42578125" customWidth="1"/>
    <col min="12" max="12" width="5.85546875" customWidth="1"/>
    <col min="13" max="13" width="5.42578125" customWidth="1"/>
    <col min="14" max="14" width="6.140625" customWidth="1"/>
    <col min="15" max="15" width="6.7109375" customWidth="1"/>
    <col min="16" max="17" width="6.85546875" customWidth="1"/>
    <col min="18" max="18" width="6.7109375" customWidth="1"/>
    <col min="19" max="19" width="7.85546875" customWidth="1"/>
    <col min="20" max="20" width="6.5703125" customWidth="1"/>
    <col min="21" max="21" width="7.42578125" customWidth="1"/>
    <col min="22" max="22" width="7.85546875" customWidth="1"/>
    <col min="23" max="23" width="7.7109375" customWidth="1"/>
    <col min="24" max="24" width="9" customWidth="1"/>
    <col min="25" max="25" width="7.140625" customWidth="1"/>
    <col min="26" max="26" width="26.85546875" customWidth="1"/>
  </cols>
  <sheetData>
    <row r="1" spans="1:26" x14ac:dyDescent="0.25">
      <c r="A1" s="16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8.5" customHeight="1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1" t="s">
        <v>3</v>
      </c>
      <c r="B4" s="1">
        <v>1</v>
      </c>
      <c r="C4" s="2" t="s">
        <v>4</v>
      </c>
      <c r="D4" s="2" t="s">
        <v>15</v>
      </c>
      <c r="E4" s="2" t="s">
        <v>5</v>
      </c>
      <c r="F4" s="2" t="s">
        <v>8</v>
      </c>
      <c r="G4" s="2" t="s">
        <v>6</v>
      </c>
      <c r="H4" s="3" t="s">
        <v>7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16</v>
      </c>
      <c r="P4" s="2" t="s">
        <v>17</v>
      </c>
      <c r="Q4" s="2" t="s">
        <v>18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</row>
    <row r="5" spans="1:26" x14ac:dyDescent="0.25">
      <c r="A5" s="4">
        <v>43770</v>
      </c>
      <c r="B5" s="1">
        <v>1</v>
      </c>
      <c r="C5" s="1" t="s">
        <v>59</v>
      </c>
      <c r="D5" s="1">
        <v>66</v>
      </c>
      <c r="E5" s="1"/>
      <c r="F5" s="1"/>
      <c r="G5" s="10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>
        <v>2</v>
      </c>
      <c r="C6" s="1" t="s">
        <v>60</v>
      </c>
      <c r="D6" s="1">
        <v>17</v>
      </c>
      <c r="E6" s="10">
        <v>1</v>
      </c>
      <c r="F6" s="1"/>
      <c r="G6" s="10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>
        <v>3</v>
      </c>
      <c r="C7" s="1" t="s">
        <v>61</v>
      </c>
      <c r="D7" s="1">
        <v>30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79</v>
      </c>
    </row>
    <row r="8" spans="1:26" x14ac:dyDescent="0.25">
      <c r="A8" s="4">
        <v>43771</v>
      </c>
      <c r="B8" s="1">
        <v>1</v>
      </c>
      <c r="C8" s="1" t="s">
        <v>62</v>
      </c>
      <c r="D8" s="1">
        <v>17</v>
      </c>
      <c r="E8" s="10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>
        <v>2</v>
      </c>
      <c r="C9" s="1" t="s">
        <v>63</v>
      </c>
      <c r="D9" s="1">
        <v>60</v>
      </c>
      <c r="E9" s="1"/>
      <c r="F9" s="1"/>
      <c r="G9" s="1"/>
      <c r="H9" s="1"/>
      <c r="I9" s="5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4">
        <v>43773</v>
      </c>
      <c r="B10" s="1">
        <v>1</v>
      </c>
      <c r="C10" s="1" t="s">
        <v>64</v>
      </c>
      <c r="D10" s="1">
        <v>48</v>
      </c>
      <c r="E10" s="1"/>
      <c r="F10" s="1"/>
      <c r="G10" s="1"/>
      <c r="H10" s="1"/>
      <c r="I10" s="1"/>
      <c r="J10" s="9">
        <v>1</v>
      </c>
      <c r="K10" s="9">
        <v>1</v>
      </c>
      <c r="L10" s="5">
        <v>1</v>
      </c>
      <c r="M10" s="9">
        <v>1</v>
      </c>
      <c r="N10" s="5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>
        <v>2</v>
      </c>
      <c r="C11" s="1" t="s">
        <v>65</v>
      </c>
      <c r="D11" s="1">
        <v>40</v>
      </c>
      <c r="E11" s="1"/>
      <c r="F11" s="1"/>
      <c r="G11" s="6"/>
      <c r="H11" s="5">
        <v>1</v>
      </c>
      <c r="I11" s="5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5">
        <v>1</v>
      </c>
      <c r="W11" s="1"/>
      <c r="X11" s="1"/>
      <c r="Y11" s="1"/>
      <c r="Z11" s="1"/>
    </row>
    <row r="12" spans="1:26" x14ac:dyDescent="0.25">
      <c r="A12" s="4">
        <v>43775</v>
      </c>
      <c r="B12" s="1">
        <v>1</v>
      </c>
      <c r="C12" s="1" t="s">
        <v>66</v>
      </c>
      <c r="D12" s="1">
        <v>73</v>
      </c>
      <c r="E12" s="1"/>
      <c r="F12" s="1"/>
      <c r="G12" s="1"/>
      <c r="H12" s="1"/>
      <c r="I12" s="1"/>
      <c r="J12" s="1"/>
      <c r="K12" s="1"/>
      <c r="L12" s="1"/>
      <c r="M12" s="1"/>
      <c r="N12" s="5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>
        <v>2</v>
      </c>
      <c r="C13" s="1" t="s">
        <v>67</v>
      </c>
      <c r="D13" s="1">
        <v>75</v>
      </c>
      <c r="E13" s="1"/>
      <c r="F13" s="1"/>
      <c r="G13" s="1"/>
      <c r="H13" s="1"/>
      <c r="I13" s="1"/>
      <c r="J13" s="1"/>
      <c r="K13" s="1"/>
      <c r="L13" s="1"/>
      <c r="M13" s="1"/>
      <c r="N13" s="5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>
        <v>3</v>
      </c>
      <c r="C14" s="1" t="s">
        <v>68</v>
      </c>
      <c r="D14" s="1">
        <v>1</v>
      </c>
      <c r="E14" s="1"/>
      <c r="F14" s="1"/>
      <c r="G14" s="1"/>
      <c r="H14" s="5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4">
        <v>43776</v>
      </c>
      <c r="B15" s="1">
        <v>1</v>
      </c>
      <c r="C15" s="1" t="s">
        <v>69</v>
      </c>
      <c r="D15" s="1">
        <v>19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80</v>
      </c>
    </row>
    <row r="16" spans="1:26" x14ac:dyDescent="0.25">
      <c r="A16" s="4">
        <v>43777</v>
      </c>
      <c r="B16" s="1">
        <v>1</v>
      </c>
      <c r="C16" s="1" t="s">
        <v>70</v>
      </c>
      <c r="D16" s="1">
        <v>45</v>
      </c>
      <c r="E16" s="1"/>
      <c r="F16" s="1"/>
      <c r="G16" s="1"/>
      <c r="H16" s="1"/>
      <c r="I16" s="1"/>
      <c r="J16" s="1"/>
      <c r="K16" s="1"/>
      <c r="L16" s="1"/>
      <c r="M16" s="1"/>
      <c r="N16" s="5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7" x14ac:dyDescent="0.25">
      <c r="A17" s="4">
        <v>43778</v>
      </c>
      <c r="B17" s="1">
        <v>1</v>
      </c>
      <c r="C17" s="1" t="s">
        <v>71</v>
      </c>
      <c r="D17" s="1">
        <v>93</v>
      </c>
      <c r="E17" s="5">
        <v>1</v>
      </c>
      <c r="F17" s="1"/>
      <c r="G17" s="1"/>
      <c r="H17" s="1"/>
      <c r="I17" s="5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7" x14ac:dyDescent="0.25">
      <c r="A18" s="4">
        <v>43780</v>
      </c>
      <c r="B18" s="1">
        <v>1</v>
      </c>
      <c r="C18" s="1" t="s">
        <v>59</v>
      </c>
      <c r="D18" s="1">
        <v>66</v>
      </c>
      <c r="E18" s="5">
        <v>1</v>
      </c>
      <c r="F18" s="1"/>
      <c r="G18" s="5">
        <v>1</v>
      </c>
      <c r="H18" s="1"/>
      <c r="I18" s="5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7" x14ac:dyDescent="0.25">
      <c r="A19" s="4"/>
      <c r="B19" s="1">
        <v>2</v>
      </c>
      <c r="C19" s="1" t="s">
        <v>72</v>
      </c>
      <c r="D19" s="1">
        <v>24</v>
      </c>
      <c r="E19" s="5">
        <v>1</v>
      </c>
      <c r="F19" s="1"/>
      <c r="G19" s="5">
        <v>1</v>
      </c>
      <c r="H19" s="1"/>
      <c r="I19" s="5">
        <v>1</v>
      </c>
      <c r="J19" s="5">
        <v>1</v>
      </c>
      <c r="K19" s="1"/>
      <c r="L19" s="1"/>
      <c r="M19" s="5">
        <v>1</v>
      </c>
      <c r="N19" s="5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7" x14ac:dyDescent="0.25">
      <c r="A20" s="1"/>
      <c r="B20" s="1">
        <v>3</v>
      </c>
      <c r="C20" s="1" t="s">
        <v>73</v>
      </c>
      <c r="D20" s="1">
        <v>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7" x14ac:dyDescent="0.25">
      <c r="A21" s="1"/>
      <c r="B21" s="1">
        <v>4</v>
      </c>
      <c r="C21" s="1" t="s">
        <v>74</v>
      </c>
      <c r="D21" s="1">
        <v>87</v>
      </c>
      <c r="E21" s="5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7" x14ac:dyDescent="0.25">
      <c r="A22" s="4">
        <v>43781</v>
      </c>
      <c r="B22" s="1">
        <v>1</v>
      </c>
      <c r="C22" s="1" t="s">
        <v>75</v>
      </c>
      <c r="D22" s="1">
        <v>1</v>
      </c>
      <c r="E22" s="1"/>
      <c r="F22" s="1"/>
      <c r="G22" s="6"/>
      <c r="H22" s="5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7" x14ac:dyDescent="0.25">
      <c r="A23" s="4">
        <v>43782</v>
      </c>
      <c r="B23" s="1">
        <v>1</v>
      </c>
      <c r="C23" s="1" t="s">
        <v>76</v>
      </c>
      <c r="D23" s="1">
        <v>40</v>
      </c>
      <c r="E23" s="5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x14ac:dyDescent="0.25">
      <c r="A24" s="1"/>
      <c r="B24" s="1">
        <v>2</v>
      </c>
      <c r="C24" s="1" t="s">
        <v>77</v>
      </c>
      <c r="D24" s="1">
        <v>67</v>
      </c>
      <c r="E24" s="5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5">
        <v>1</v>
      </c>
      <c r="W24" s="1"/>
      <c r="X24" s="1"/>
      <c r="Y24" s="1"/>
      <c r="Z24" s="1" t="s">
        <v>56</v>
      </c>
      <c r="AA24" s="11" t="s">
        <v>78</v>
      </c>
    </row>
    <row r="25" spans="1:27" x14ac:dyDescent="0.25">
      <c r="A25" s="4">
        <v>43783</v>
      </c>
      <c r="B25" s="1">
        <v>1</v>
      </c>
      <c r="C25" s="1" t="s">
        <v>81</v>
      </c>
      <c r="D25" s="1">
        <v>40</v>
      </c>
      <c r="E25" s="1">
        <v>1</v>
      </c>
      <c r="F25" s="1"/>
      <c r="G25" s="1"/>
      <c r="H25" s="1"/>
      <c r="I25" s="1"/>
      <c r="J25" s="5">
        <v>1</v>
      </c>
      <c r="K25" s="1"/>
      <c r="L25" s="1"/>
      <c r="M25" s="5"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7" x14ac:dyDescent="0.25">
      <c r="A26" s="1"/>
      <c r="B26" s="1">
        <v>2</v>
      </c>
      <c r="C26" s="1" t="s">
        <v>76</v>
      </c>
      <c r="D26" s="1">
        <v>40</v>
      </c>
      <c r="E26" s="1"/>
      <c r="F26" s="1"/>
      <c r="G26" s="5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7" x14ac:dyDescent="0.25">
      <c r="A27" s="1"/>
      <c r="B27" s="1">
        <v>3</v>
      </c>
      <c r="C27" s="1" t="s">
        <v>82</v>
      </c>
      <c r="D27" s="1">
        <v>18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5">
        <v>1</v>
      </c>
      <c r="W27" s="1"/>
      <c r="X27" s="1"/>
      <c r="Y27" s="1"/>
      <c r="Z27" s="1"/>
    </row>
    <row r="28" spans="1:27" x14ac:dyDescent="0.25">
      <c r="A28" s="1"/>
      <c r="B28" s="1">
        <v>4</v>
      </c>
      <c r="C28" s="1" t="s">
        <v>83</v>
      </c>
      <c r="D28" s="1">
        <v>1</v>
      </c>
      <c r="E28" s="1"/>
      <c r="F28" s="1"/>
      <c r="G28" s="1"/>
      <c r="H28" s="5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7" x14ac:dyDescent="0.25">
      <c r="A29" s="4">
        <v>43785</v>
      </c>
      <c r="B29" s="1">
        <v>1</v>
      </c>
      <c r="C29" s="1" t="s">
        <v>84</v>
      </c>
      <c r="D29" s="1">
        <v>1</v>
      </c>
      <c r="E29" s="5">
        <v>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x14ac:dyDescent="0.25">
      <c r="A30" s="1"/>
      <c r="B30" s="1">
        <v>2</v>
      </c>
      <c r="C30" s="1" t="s">
        <v>85</v>
      </c>
      <c r="D30" s="1">
        <v>1</v>
      </c>
      <c r="E30" s="5">
        <v>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7" x14ac:dyDescent="0.25">
      <c r="A31" s="4">
        <v>43788</v>
      </c>
      <c r="B31" s="1">
        <v>1</v>
      </c>
      <c r="C31" s="1" t="s">
        <v>86</v>
      </c>
      <c r="D31" s="1">
        <v>10</v>
      </c>
      <c r="E31" s="5">
        <v>1</v>
      </c>
      <c r="F31" s="1"/>
      <c r="G31" s="6"/>
      <c r="H31" s="5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7" x14ac:dyDescent="0.25">
      <c r="A32" s="4">
        <v>43789</v>
      </c>
      <c r="B32" s="1">
        <v>1</v>
      </c>
      <c r="C32" s="1" t="s">
        <v>68</v>
      </c>
      <c r="D32" s="1">
        <v>1</v>
      </c>
      <c r="E32" s="1"/>
      <c r="F32" s="1"/>
      <c r="G32" s="5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4">
        <v>43792</v>
      </c>
      <c r="B33" s="1">
        <v>1</v>
      </c>
      <c r="C33" s="1" t="s">
        <v>87</v>
      </c>
      <c r="D33" s="1">
        <v>27</v>
      </c>
      <c r="E33" s="12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">
        <v>1</v>
      </c>
      <c r="Z33" s="1"/>
    </row>
    <row r="34" spans="1:26" x14ac:dyDescent="0.25">
      <c r="A34" s="1"/>
      <c r="B34" s="1">
        <v>2</v>
      </c>
      <c r="C34" s="1" t="s">
        <v>59</v>
      </c>
      <c r="D34" s="1">
        <v>66</v>
      </c>
      <c r="E34" s="1"/>
      <c r="F34" s="1"/>
      <c r="G34" s="5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>
        <v>3</v>
      </c>
      <c r="C35" s="1" t="s">
        <v>88</v>
      </c>
      <c r="D35" s="1">
        <v>62</v>
      </c>
      <c r="E35" s="5">
        <v>1</v>
      </c>
      <c r="F35" s="1"/>
      <c r="G35" s="1">
        <v>1</v>
      </c>
      <c r="H35" s="1"/>
      <c r="I35" s="5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>
        <v>4</v>
      </c>
      <c r="C36" s="1" t="s">
        <v>89</v>
      </c>
      <c r="D36" s="1">
        <v>1</v>
      </c>
      <c r="E36" s="5"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 t="s">
        <v>90</v>
      </c>
    </row>
    <row r="37" spans="1:26" x14ac:dyDescent="0.25">
      <c r="A37" s="13">
        <v>43793</v>
      </c>
      <c r="B37" s="1">
        <v>1</v>
      </c>
      <c r="C37" s="1" t="s">
        <v>91</v>
      </c>
      <c r="D37" s="1">
        <v>40</v>
      </c>
      <c r="E37" s="1"/>
      <c r="F37" s="1"/>
      <c r="G37" s="5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 t="s">
        <v>92</v>
      </c>
      <c r="D38" s="1">
        <v>3</v>
      </c>
      <c r="E38" s="5">
        <v>1</v>
      </c>
      <c r="F38" s="1"/>
      <c r="G38" s="5">
        <v>1</v>
      </c>
      <c r="H38" s="5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4">
        <v>43797</v>
      </c>
      <c r="B39" s="1">
        <v>1</v>
      </c>
      <c r="C39" s="1" t="s">
        <v>93</v>
      </c>
      <c r="D39" s="1">
        <v>60</v>
      </c>
      <c r="E39" s="6"/>
      <c r="F39" s="6"/>
      <c r="G39" s="6"/>
      <c r="H39" s="6"/>
      <c r="I39" s="5">
        <v>1</v>
      </c>
      <c r="J39" s="5">
        <v>1</v>
      </c>
      <c r="K39" s="1"/>
      <c r="L39" s="1"/>
      <c r="M39" s="5">
        <v>1</v>
      </c>
      <c r="N39" s="1"/>
      <c r="O39" s="1"/>
      <c r="P39" s="1"/>
      <c r="Q39" s="1"/>
      <c r="R39" s="1"/>
      <c r="S39" s="1"/>
      <c r="T39" s="1"/>
      <c r="U39" s="1"/>
      <c r="V39" s="5">
        <v>1</v>
      </c>
      <c r="W39" s="1"/>
      <c r="X39" s="1"/>
      <c r="Y39" s="1"/>
      <c r="Z39" s="1"/>
    </row>
    <row r="40" spans="1:26" x14ac:dyDescent="0.25">
      <c r="A40" s="4">
        <v>43798</v>
      </c>
      <c r="B40" s="1">
        <v>1</v>
      </c>
      <c r="C40" s="1" t="s">
        <v>94</v>
      </c>
      <c r="D40" s="1">
        <v>72</v>
      </c>
      <c r="E40" s="6"/>
      <c r="F40" s="6"/>
      <c r="G40" s="6"/>
      <c r="H40" s="6"/>
      <c r="I40" s="5">
        <v>1</v>
      </c>
      <c r="J40" s="5">
        <v>1</v>
      </c>
      <c r="K40" s="1"/>
      <c r="L40" s="1"/>
      <c r="M40" s="5">
        <v>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4">
        <v>43799</v>
      </c>
      <c r="B41" s="1">
        <v>1</v>
      </c>
      <c r="C41" s="1" t="s">
        <v>95</v>
      </c>
      <c r="D41" s="1">
        <v>36</v>
      </c>
      <c r="E41" s="5">
        <v>1</v>
      </c>
      <c r="F41" s="6"/>
      <c r="G41" s="5">
        <v>1</v>
      </c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">
        <v>1</v>
      </c>
      <c r="Z41" s="1"/>
    </row>
    <row r="42" spans="1:26" x14ac:dyDescent="0.25">
      <c r="A42" s="1"/>
      <c r="B42" s="1"/>
      <c r="C42" s="1"/>
      <c r="D42" s="1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E54">
        <f t="shared" ref="E54:Y54" si="0">SUM(E5:E53)</f>
        <v>17</v>
      </c>
      <c r="F54">
        <f t="shared" si="0"/>
        <v>0</v>
      </c>
      <c r="G54">
        <f t="shared" si="0"/>
        <v>11</v>
      </c>
      <c r="H54">
        <f t="shared" si="0"/>
        <v>6</v>
      </c>
      <c r="I54">
        <f t="shared" si="0"/>
        <v>8</v>
      </c>
      <c r="J54">
        <f t="shared" si="0"/>
        <v>5</v>
      </c>
      <c r="K54">
        <f t="shared" si="0"/>
        <v>1</v>
      </c>
      <c r="L54">
        <f t="shared" si="0"/>
        <v>1</v>
      </c>
      <c r="M54">
        <f t="shared" si="0"/>
        <v>5</v>
      </c>
      <c r="N54">
        <f t="shared" si="0"/>
        <v>5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4</v>
      </c>
      <c r="W54">
        <f t="shared" si="0"/>
        <v>0</v>
      </c>
      <c r="X54">
        <f t="shared" si="0"/>
        <v>0</v>
      </c>
      <c r="Y54">
        <f t="shared" si="0"/>
        <v>2</v>
      </c>
      <c r="Z54">
        <f>SUM(E54:Y54)</f>
        <v>65</v>
      </c>
    </row>
  </sheetData>
  <mergeCells count="2">
    <mergeCell ref="A1:Z2"/>
    <mergeCell ref="A3:Z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zoomScale="75" zoomScaleNormal="75" workbookViewId="0">
      <selection activeCell="O43" sqref="O43"/>
    </sheetView>
  </sheetViews>
  <sheetFormatPr baseColWidth="10" defaultRowHeight="15" x14ac:dyDescent="0.25"/>
  <cols>
    <col min="2" max="2" width="7" customWidth="1"/>
    <col min="3" max="3" width="54.7109375" customWidth="1"/>
    <col min="26" max="26" width="32.85546875" customWidth="1"/>
  </cols>
  <sheetData>
    <row r="1" spans="1:26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1" t="s">
        <v>3</v>
      </c>
      <c r="B4" s="1" t="s">
        <v>19</v>
      </c>
      <c r="C4" s="2" t="s">
        <v>4</v>
      </c>
      <c r="D4" s="2" t="s">
        <v>15</v>
      </c>
      <c r="E4" s="2" t="s">
        <v>5</v>
      </c>
      <c r="F4" s="2" t="s">
        <v>8</v>
      </c>
      <c r="G4" s="2" t="s">
        <v>6</v>
      </c>
      <c r="H4" s="3" t="s">
        <v>7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16</v>
      </c>
      <c r="P4" s="2" t="s">
        <v>17</v>
      </c>
      <c r="Q4" s="2" t="s">
        <v>18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</row>
    <row r="5" spans="1:26" x14ac:dyDescent="0.25">
      <c r="A5" s="4">
        <v>43801</v>
      </c>
      <c r="B5" s="1">
        <v>1</v>
      </c>
      <c r="C5" s="1" t="s">
        <v>96</v>
      </c>
      <c r="D5" s="1">
        <v>27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>
        <v>2</v>
      </c>
      <c r="C6" s="1" t="s">
        <v>97</v>
      </c>
      <c r="D6" s="1">
        <v>30</v>
      </c>
      <c r="E6" s="1"/>
      <c r="F6" s="1"/>
      <c r="G6" s="1"/>
      <c r="H6" s="1"/>
      <c r="I6" s="1">
        <v>1</v>
      </c>
      <c r="J6" s="1"/>
      <c r="K6" s="1"/>
      <c r="L6" s="1"/>
      <c r="M6" s="1"/>
      <c r="N6" s="1"/>
      <c r="O6" s="1">
        <v>1</v>
      </c>
      <c r="P6" s="1">
        <v>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>
        <v>3</v>
      </c>
      <c r="C7" s="1" t="s">
        <v>98</v>
      </c>
      <c r="D7" s="1" t="s">
        <v>99</v>
      </c>
      <c r="E7" s="1"/>
      <c r="F7" s="1"/>
      <c r="G7" s="1"/>
      <c r="H7" s="1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>
        <v>4</v>
      </c>
      <c r="C8" s="1" t="s">
        <v>100</v>
      </c>
      <c r="D8" s="1"/>
      <c r="E8" s="1"/>
      <c r="F8" s="1"/>
      <c r="G8" s="1"/>
      <c r="H8" s="1"/>
      <c r="I8" s="1">
        <v>1</v>
      </c>
      <c r="J8" s="1">
        <v>1</v>
      </c>
      <c r="K8" s="1"/>
      <c r="L8" s="1"/>
      <c r="M8" s="1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4">
        <v>43802</v>
      </c>
      <c r="B9" s="1">
        <v>1</v>
      </c>
      <c r="C9" s="1" t="s">
        <v>101</v>
      </c>
      <c r="D9" s="1">
        <v>16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102</v>
      </c>
    </row>
    <row r="10" spans="1:26" x14ac:dyDescent="0.25">
      <c r="A10" s="1"/>
      <c r="B10" s="1">
        <v>2</v>
      </c>
      <c r="C10" s="1" t="s">
        <v>103</v>
      </c>
      <c r="D10" s="1">
        <v>53</v>
      </c>
      <c r="E10" s="1"/>
      <c r="F10" s="1"/>
      <c r="G10" s="1"/>
      <c r="H10" s="1"/>
      <c r="I10" s="1"/>
      <c r="J10" s="1">
        <v>1</v>
      </c>
      <c r="K10" s="1"/>
      <c r="L10" s="1"/>
      <c r="M10" s="1">
        <v>1</v>
      </c>
      <c r="N10" s="1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>
        <v>3</v>
      </c>
      <c r="C11" s="1" t="s">
        <v>104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1</v>
      </c>
      <c r="W11" s="1"/>
      <c r="X11" s="1"/>
      <c r="Y11" s="1"/>
      <c r="Z11" s="1" t="s">
        <v>105</v>
      </c>
    </row>
    <row r="12" spans="1:26" x14ac:dyDescent="0.25">
      <c r="A12" s="1"/>
      <c r="B12" s="1">
        <v>4</v>
      </c>
      <c r="C12" s="1" t="s">
        <v>106</v>
      </c>
      <c r="D12" s="1">
        <v>27</v>
      </c>
      <c r="E12" s="1"/>
      <c r="F12" s="1"/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4">
        <v>43804</v>
      </c>
      <c r="B13" s="1">
        <v>1</v>
      </c>
      <c r="C13" s="1" t="s">
        <v>107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1</v>
      </c>
      <c r="W13" s="1"/>
      <c r="X13" s="1"/>
      <c r="Y13" s="1"/>
      <c r="Z13" s="1" t="s">
        <v>108</v>
      </c>
    </row>
    <row r="14" spans="1:26" x14ac:dyDescent="0.25">
      <c r="A14" s="4">
        <v>43809</v>
      </c>
      <c r="B14" s="1">
        <v>1</v>
      </c>
      <c r="C14" s="1" t="s">
        <v>109</v>
      </c>
      <c r="D14" s="1">
        <v>15</v>
      </c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4">
        <v>43810</v>
      </c>
      <c r="B15" s="1">
        <v>1</v>
      </c>
      <c r="C15" s="1" t="s">
        <v>110</v>
      </c>
      <c r="D15" s="1">
        <v>82</v>
      </c>
      <c r="E15" s="1"/>
      <c r="F15" s="1"/>
      <c r="G15" s="1"/>
      <c r="H15" s="1"/>
      <c r="I15" s="1">
        <v>1</v>
      </c>
      <c r="J15" s="1">
        <v>1</v>
      </c>
      <c r="K15" s="1"/>
      <c r="L15" s="1"/>
      <c r="M15" s="1">
        <v>1</v>
      </c>
      <c r="N15" s="1">
        <v>1</v>
      </c>
      <c r="O15" s="9">
        <v>1</v>
      </c>
      <c r="P15" s="9"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4">
        <v>43815</v>
      </c>
      <c r="B16" s="1">
        <v>1</v>
      </c>
      <c r="C16" s="1" t="s">
        <v>111</v>
      </c>
      <c r="D16" s="1">
        <v>23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102</v>
      </c>
    </row>
    <row r="17" spans="1:26" x14ac:dyDescent="0.25">
      <c r="A17" s="1"/>
      <c r="B17" s="1">
        <v>2</v>
      </c>
      <c r="C17" s="1" t="s">
        <v>112</v>
      </c>
      <c r="D17" s="1">
        <v>81</v>
      </c>
      <c r="E17" s="14">
        <v>1</v>
      </c>
      <c r="F17" s="1"/>
      <c r="G17" s="1"/>
      <c r="H17" s="1"/>
      <c r="I17" s="9">
        <v>1</v>
      </c>
      <c r="J17" s="9">
        <v>1</v>
      </c>
      <c r="K17" s="1"/>
      <c r="L17" s="1"/>
      <c r="M17" s="9">
        <v>1</v>
      </c>
      <c r="N17" s="9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4">
        <v>43816</v>
      </c>
      <c r="B18" s="1">
        <v>1</v>
      </c>
      <c r="C18" s="1" t="s">
        <v>113</v>
      </c>
      <c r="D18" s="1">
        <v>65</v>
      </c>
      <c r="E18" s="1"/>
      <c r="F18" s="1"/>
      <c r="G18" s="1"/>
      <c r="H18" s="1"/>
      <c r="I18" s="15">
        <v>1</v>
      </c>
      <c r="J18" s="1">
        <v>1</v>
      </c>
      <c r="K18" s="1"/>
      <c r="L18" s="1"/>
      <c r="M18" s="1"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4">
        <v>43818</v>
      </c>
      <c r="B19" s="1">
        <v>1</v>
      </c>
      <c r="C19" s="1" t="s">
        <v>114</v>
      </c>
      <c r="D19" s="1">
        <v>19</v>
      </c>
      <c r="E19" s="1">
        <v>1</v>
      </c>
      <c r="F19" s="1"/>
      <c r="G19" s="1">
        <v>1</v>
      </c>
      <c r="H19" s="1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4">
        <v>43819</v>
      </c>
      <c r="B20" s="1">
        <v>1</v>
      </c>
      <c r="C20" s="1" t="s">
        <v>115</v>
      </c>
      <c r="D20" s="1">
        <v>76</v>
      </c>
      <c r="E20" s="1"/>
      <c r="F20" s="1"/>
      <c r="G20" s="1">
        <v>1</v>
      </c>
      <c r="H20" s="1"/>
      <c r="I20" s="1">
        <v>1</v>
      </c>
      <c r="J20" s="1">
        <v>1</v>
      </c>
      <c r="K20" s="1"/>
      <c r="L20" s="1"/>
      <c r="M20" s="1">
        <v>1</v>
      </c>
      <c r="N20" s="1"/>
      <c r="O20" s="1">
        <v>1</v>
      </c>
      <c r="P20" s="1"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4">
        <v>43822</v>
      </c>
      <c r="B21" s="1">
        <v>1</v>
      </c>
      <c r="C21" s="1" t="s">
        <v>116</v>
      </c>
      <c r="D21" s="1">
        <v>6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4">
        <v>43825</v>
      </c>
      <c r="B22" s="1">
        <v>1</v>
      </c>
      <c r="C22" s="1" t="s">
        <v>117</v>
      </c>
      <c r="D22" s="1">
        <v>6</v>
      </c>
      <c r="E22" s="1"/>
      <c r="F22" s="1"/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4">
        <v>43826</v>
      </c>
      <c r="B23" s="1">
        <v>1</v>
      </c>
      <c r="C23" s="1" t="s">
        <v>118</v>
      </c>
      <c r="D23" s="1">
        <v>16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4"/>
      <c r="B24" s="1">
        <v>2</v>
      </c>
      <c r="C24" s="1" t="s">
        <v>119</v>
      </c>
      <c r="D24" s="1">
        <v>46</v>
      </c>
      <c r="E24" s="1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>
        <v>3</v>
      </c>
      <c r="C25" s="1" t="s">
        <v>120</v>
      </c>
      <c r="D25" s="1">
        <v>14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1</v>
      </c>
      <c r="W25" s="1"/>
      <c r="X25" s="1"/>
      <c r="Y25" s="1"/>
      <c r="Z25" s="1" t="s">
        <v>105</v>
      </c>
    </row>
    <row r="26" spans="1:26" x14ac:dyDescent="0.25">
      <c r="A26" s="4">
        <v>43827</v>
      </c>
      <c r="B26" s="1">
        <v>1</v>
      </c>
      <c r="C26" s="1" t="s">
        <v>121</v>
      </c>
      <c r="D26" s="1">
        <v>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 t="s">
        <v>122</v>
      </c>
    </row>
    <row r="27" spans="1:26" x14ac:dyDescent="0.25">
      <c r="A27" s="4">
        <v>43829</v>
      </c>
      <c r="B27" s="1">
        <v>1</v>
      </c>
      <c r="C27" s="1" t="s">
        <v>123</v>
      </c>
      <c r="D27" s="1">
        <v>66</v>
      </c>
      <c r="E27" s="1"/>
      <c r="F27" s="1"/>
      <c r="G27" s="1"/>
      <c r="H27" s="1"/>
      <c r="I27" s="1"/>
      <c r="J27" s="1">
        <v>1</v>
      </c>
      <c r="K27" s="1"/>
      <c r="L27" s="1"/>
      <c r="M27" s="1">
        <v>1</v>
      </c>
      <c r="N27" s="1">
        <v>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>
        <v>2</v>
      </c>
      <c r="C28" s="1" t="s">
        <v>124</v>
      </c>
      <c r="D28" s="1">
        <v>35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v>1</v>
      </c>
      <c r="W28" s="1"/>
      <c r="X28" s="1"/>
      <c r="Y28" s="1"/>
      <c r="Z28" s="1" t="s">
        <v>105</v>
      </c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2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E40">
        <f t="shared" ref="E40:Y40" si="0">SUM(E5:E39)</f>
        <v>7</v>
      </c>
      <c r="F40">
        <f t="shared" si="0"/>
        <v>0</v>
      </c>
      <c r="G40">
        <f t="shared" si="0"/>
        <v>4</v>
      </c>
      <c r="H40">
        <f t="shared" si="0"/>
        <v>2</v>
      </c>
      <c r="I40">
        <f t="shared" si="0"/>
        <v>6</v>
      </c>
      <c r="J40">
        <f t="shared" si="0"/>
        <v>7</v>
      </c>
      <c r="K40">
        <f t="shared" si="0"/>
        <v>0</v>
      </c>
      <c r="L40">
        <f t="shared" si="0"/>
        <v>0</v>
      </c>
      <c r="M40">
        <f t="shared" si="0"/>
        <v>7</v>
      </c>
      <c r="N40">
        <f t="shared" si="0"/>
        <v>6</v>
      </c>
      <c r="O40">
        <f t="shared" si="0"/>
        <v>3</v>
      </c>
      <c r="P40">
        <f t="shared" si="0"/>
        <v>3</v>
      </c>
      <c r="Q40">
        <f t="shared" si="0"/>
        <v>0</v>
      </c>
      <c r="R40">
        <f t="shared" si="0"/>
        <v>0</v>
      </c>
      <c r="S40">
        <f t="shared" si="0"/>
        <v>0</v>
      </c>
      <c r="T40">
        <f t="shared" si="0"/>
        <v>0</v>
      </c>
      <c r="U40">
        <f t="shared" si="0"/>
        <v>0</v>
      </c>
      <c r="V40">
        <f t="shared" si="0"/>
        <v>4</v>
      </c>
      <c r="W40">
        <f t="shared" si="0"/>
        <v>0</v>
      </c>
      <c r="X40">
        <f t="shared" si="0"/>
        <v>0</v>
      </c>
      <c r="Y40">
        <f t="shared" si="0"/>
        <v>0</v>
      </c>
      <c r="Z40">
        <f>SUM(E40:Y40)</f>
        <v>49</v>
      </c>
    </row>
  </sheetData>
  <mergeCells count="2">
    <mergeCell ref="A1:Z2"/>
    <mergeCell ref="A3:Z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fardo</dc:creator>
  <cp:lastModifiedBy>Ing. Ardon</cp:lastModifiedBy>
  <cp:lastPrinted>2019-12-10T21:04:02Z</cp:lastPrinted>
  <dcterms:created xsi:type="dcterms:W3CDTF">2019-09-28T15:25:25Z</dcterms:created>
  <dcterms:modified xsi:type="dcterms:W3CDTF">2020-05-30T20:21:06Z</dcterms:modified>
</cp:coreProperties>
</file>