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3c78be2e00cc5786/Desktop/"/>
    </mc:Choice>
  </mc:AlternateContent>
  <xr:revisionPtr revIDLastSave="0" documentId="8_{7F8A3EA5-FB4F-42EE-8F00-34EC7C2A4544}" xr6:coauthVersionLast="47" xr6:coauthVersionMax="47" xr10:uidLastSave="{00000000-0000-0000-0000-000000000000}"/>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Tables'!$H$19</definedName>
    <definedName name="_xlchart.v5.1" hidden="1">'Pivot Tables'!$H$20:$H$36</definedName>
    <definedName name="_xlchart.v5.2" hidden="1">'Pivot Tables'!$I$19</definedName>
    <definedName name="_xlchart.v5.3" hidden="1">'Pivot Tables'!$I$20:$I$36</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0" i="2" l="1"/>
  <c r="I21" i="2"/>
  <c r="I22" i="2"/>
  <c r="I23" i="2"/>
  <c r="I24" i="2"/>
  <c r="I25" i="2"/>
  <c r="I26" i="2"/>
  <c r="I27" i="2"/>
  <c r="I28" i="2"/>
  <c r="I29" i="2"/>
  <c r="I30" i="2"/>
  <c r="I31" i="2"/>
  <c r="I32" i="2"/>
  <c r="I33" i="2"/>
  <c r="I34" i="2"/>
  <c r="I35" i="2"/>
  <c r="I36" i="2"/>
  <c r="I19" i="2"/>
  <c r="H20" i="2"/>
  <c r="H21" i="2"/>
  <c r="H22" i="2"/>
  <c r="H23" i="2"/>
  <c r="H24" i="2"/>
  <c r="H25" i="2"/>
  <c r="H26" i="2"/>
  <c r="H27" i="2"/>
  <c r="H28" i="2"/>
  <c r="H29" i="2"/>
  <c r="H30" i="2"/>
  <c r="H31" i="2"/>
  <c r="H32" i="2"/>
  <c r="H33" i="2"/>
  <c r="H34" i="2"/>
  <c r="H35" i="2"/>
  <c r="H36" i="2"/>
  <c r="H19" i="2"/>
  <c r="E4"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R2706" i="1"/>
  <c r="Q2706" i="1"/>
  <c r="S2706" i="1" s="1"/>
  <c r="T2706" i="1" s="1"/>
  <c r="R2705" i="1"/>
  <c r="Q2705" i="1"/>
  <c r="S2705" i="1" s="1"/>
  <c r="T2705" i="1" s="1"/>
  <c r="R2704" i="1"/>
  <c r="Q2704" i="1"/>
  <c r="R2703" i="1"/>
  <c r="Q2703" i="1"/>
  <c r="R2702" i="1"/>
  <c r="Q2702" i="1"/>
  <c r="S2702" i="1" s="1"/>
  <c r="T2702" i="1" s="1"/>
  <c r="R2701" i="1"/>
  <c r="Q2701" i="1"/>
  <c r="S2701" i="1" s="1"/>
  <c r="T2701" i="1" s="1"/>
  <c r="R2700" i="1"/>
  <c r="Q2700" i="1"/>
  <c r="R2699" i="1"/>
  <c r="Q2699" i="1"/>
  <c r="R2698" i="1"/>
  <c r="Q2698" i="1"/>
  <c r="S2698" i="1" s="1"/>
  <c r="T2698" i="1" s="1"/>
  <c r="R2697" i="1"/>
  <c r="Q2697" i="1"/>
  <c r="S2697" i="1" s="1"/>
  <c r="T2697" i="1" s="1"/>
  <c r="R2696" i="1"/>
  <c r="Q2696" i="1"/>
  <c r="R2695" i="1"/>
  <c r="Q2695" i="1"/>
  <c r="R2694" i="1"/>
  <c r="Q2694" i="1"/>
  <c r="S2694" i="1" s="1"/>
  <c r="T2694" i="1" s="1"/>
  <c r="R2693" i="1"/>
  <c r="Q2693" i="1"/>
  <c r="S2693" i="1" s="1"/>
  <c r="T2693" i="1" s="1"/>
  <c r="R2692" i="1"/>
  <c r="Q2692" i="1"/>
  <c r="R2691" i="1"/>
  <c r="Q2691" i="1"/>
  <c r="R2690" i="1"/>
  <c r="Q2690" i="1"/>
  <c r="S2690" i="1" s="1"/>
  <c r="T2690" i="1" s="1"/>
  <c r="R2689" i="1"/>
  <c r="Q2689" i="1"/>
  <c r="S2689" i="1" s="1"/>
  <c r="T2689" i="1" s="1"/>
  <c r="R2688" i="1"/>
  <c r="Q2688" i="1"/>
  <c r="R2687" i="1"/>
  <c r="Q2687" i="1"/>
  <c r="R2686" i="1"/>
  <c r="Q2686" i="1"/>
  <c r="S2686" i="1" s="1"/>
  <c r="T2686" i="1" s="1"/>
  <c r="R2685" i="1"/>
  <c r="Q2685" i="1"/>
  <c r="S2685" i="1" s="1"/>
  <c r="T2685" i="1" s="1"/>
  <c r="R2684" i="1"/>
  <c r="Q2684" i="1"/>
  <c r="R2683" i="1"/>
  <c r="Q2683" i="1"/>
  <c r="R2682" i="1"/>
  <c r="Q2682" i="1"/>
  <c r="S2682" i="1" s="1"/>
  <c r="T2682" i="1" s="1"/>
  <c r="R2681" i="1"/>
  <c r="Q2681" i="1"/>
  <c r="S2681" i="1" s="1"/>
  <c r="T2681" i="1" s="1"/>
  <c r="R2680" i="1"/>
  <c r="Q2680" i="1"/>
  <c r="R2679" i="1"/>
  <c r="Q2679" i="1"/>
  <c r="R2678" i="1"/>
  <c r="Q2678" i="1"/>
  <c r="S2678" i="1" s="1"/>
  <c r="T2678" i="1" s="1"/>
  <c r="R2677" i="1"/>
  <c r="Q2677" i="1"/>
  <c r="S2677" i="1" s="1"/>
  <c r="T2677" i="1" s="1"/>
  <c r="R2676" i="1"/>
  <c r="Q2676" i="1"/>
  <c r="R2675" i="1"/>
  <c r="Q2675" i="1"/>
  <c r="R2674" i="1"/>
  <c r="Q2674" i="1"/>
  <c r="R2673" i="1"/>
  <c r="Q2673" i="1"/>
  <c r="S2673" i="1" s="1"/>
  <c r="T2673" i="1" s="1"/>
  <c r="R2672" i="1"/>
  <c r="Q2672" i="1"/>
  <c r="R2671" i="1"/>
  <c r="Q2671" i="1"/>
  <c r="R2670" i="1"/>
  <c r="Q2670" i="1"/>
  <c r="S2670" i="1" s="1"/>
  <c r="T2670" i="1" s="1"/>
  <c r="R2669" i="1"/>
  <c r="Q2669" i="1"/>
  <c r="S2669" i="1" s="1"/>
  <c r="T2669" i="1" s="1"/>
  <c r="R2668" i="1"/>
  <c r="Q2668" i="1"/>
  <c r="R2667" i="1"/>
  <c r="Q2667" i="1"/>
  <c r="R2666" i="1"/>
  <c r="Q2666" i="1"/>
  <c r="R2665" i="1"/>
  <c r="Q2665" i="1"/>
  <c r="S2665" i="1" s="1"/>
  <c r="T2665" i="1" s="1"/>
  <c r="R2664" i="1"/>
  <c r="Q2664" i="1"/>
  <c r="R2663" i="1"/>
  <c r="Q2663" i="1"/>
  <c r="R2662" i="1"/>
  <c r="Q2662" i="1"/>
  <c r="S2662" i="1" s="1"/>
  <c r="T2662" i="1" s="1"/>
  <c r="R2661" i="1"/>
  <c r="Q2661" i="1"/>
  <c r="S2661" i="1" s="1"/>
  <c r="T2661" i="1" s="1"/>
  <c r="R2660" i="1"/>
  <c r="Q2660" i="1"/>
  <c r="R2659" i="1"/>
  <c r="Q2659" i="1"/>
  <c r="R2658" i="1"/>
  <c r="Q2658" i="1"/>
  <c r="S2658" i="1" s="1"/>
  <c r="T2658" i="1" s="1"/>
  <c r="R2657" i="1"/>
  <c r="Q2657" i="1"/>
  <c r="S2657" i="1" s="1"/>
  <c r="T2657" i="1" s="1"/>
  <c r="R2656" i="1"/>
  <c r="Q2656" i="1"/>
  <c r="R2655" i="1"/>
  <c r="Q2655" i="1"/>
  <c r="R2654" i="1"/>
  <c r="Q2654" i="1"/>
  <c r="R2653" i="1"/>
  <c r="Q2653" i="1"/>
  <c r="S2653" i="1" s="1"/>
  <c r="T2653" i="1" s="1"/>
  <c r="R2652" i="1"/>
  <c r="Q2652" i="1"/>
  <c r="R2651" i="1"/>
  <c r="Q2651" i="1"/>
  <c r="R2650" i="1"/>
  <c r="Q2650" i="1"/>
  <c r="S2650" i="1" s="1"/>
  <c r="T2650" i="1" s="1"/>
  <c r="R2649" i="1"/>
  <c r="Q2649" i="1"/>
  <c r="S2649" i="1" s="1"/>
  <c r="T2649" i="1" s="1"/>
  <c r="R2648" i="1"/>
  <c r="Q2648" i="1"/>
  <c r="R2647" i="1"/>
  <c r="Q2647" i="1"/>
  <c r="R2646" i="1"/>
  <c r="Q2646" i="1"/>
  <c r="R2645" i="1"/>
  <c r="Q2645" i="1"/>
  <c r="S2645" i="1" s="1"/>
  <c r="T2645" i="1" s="1"/>
  <c r="R2644" i="1"/>
  <c r="Q2644" i="1"/>
  <c r="R2643" i="1"/>
  <c r="Q2643" i="1"/>
  <c r="R2642" i="1"/>
  <c r="Q2642" i="1"/>
  <c r="R2641" i="1"/>
  <c r="Q2641" i="1"/>
  <c r="S2641" i="1" s="1"/>
  <c r="T2641" i="1" s="1"/>
  <c r="R2640" i="1"/>
  <c r="Q2640" i="1"/>
  <c r="R2639" i="1"/>
  <c r="Q2639" i="1"/>
  <c r="R2638" i="1"/>
  <c r="Q2638" i="1"/>
  <c r="S2638" i="1" s="1"/>
  <c r="T2638" i="1" s="1"/>
  <c r="R2637" i="1"/>
  <c r="Q2637" i="1"/>
  <c r="S2637" i="1" s="1"/>
  <c r="T2637" i="1" s="1"/>
  <c r="R2636" i="1"/>
  <c r="Q2636" i="1"/>
  <c r="R2635" i="1"/>
  <c r="Q2635" i="1"/>
  <c r="R2634" i="1"/>
  <c r="Q2634" i="1"/>
  <c r="S2634" i="1" s="1"/>
  <c r="T2634" i="1" s="1"/>
  <c r="R2633" i="1"/>
  <c r="Q2633" i="1"/>
  <c r="S2633" i="1" s="1"/>
  <c r="T2633" i="1" s="1"/>
  <c r="R2632" i="1"/>
  <c r="Q2632" i="1"/>
  <c r="R2631" i="1"/>
  <c r="Q2631" i="1"/>
  <c r="R2630" i="1"/>
  <c r="Q2630" i="1"/>
  <c r="S2630" i="1" s="1"/>
  <c r="T2630" i="1" s="1"/>
  <c r="R2629" i="1"/>
  <c r="Q2629" i="1"/>
  <c r="S2629" i="1" s="1"/>
  <c r="T2629" i="1" s="1"/>
  <c r="R2628" i="1"/>
  <c r="Q2628" i="1"/>
  <c r="R2627" i="1"/>
  <c r="Q2627" i="1"/>
  <c r="R2626" i="1"/>
  <c r="Q2626" i="1"/>
  <c r="S2626" i="1" s="1"/>
  <c r="T2626" i="1" s="1"/>
  <c r="R2625" i="1"/>
  <c r="Q2625" i="1"/>
  <c r="S2625" i="1" s="1"/>
  <c r="T2625" i="1" s="1"/>
  <c r="R2624" i="1"/>
  <c r="Q2624" i="1"/>
  <c r="R2623" i="1"/>
  <c r="Q2623" i="1"/>
  <c r="R2622" i="1"/>
  <c r="Q2622" i="1"/>
  <c r="S2622" i="1" s="1"/>
  <c r="T2622" i="1" s="1"/>
  <c r="R2621" i="1"/>
  <c r="Q2621" i="1"/>
  <c r="S2621" i="1" s="1"/>
  <c r="T2621" i="1" s="1"/>
  <c r="R2620" i="1"/>
  <c r="Q2620" i="1"/>
  <c r="R2619" i="1"/>
  <c r="Q2619" i="1"/>
  <c r="R2618" i="1"/>
  <c r="Q2618" i="1"/>
  <c r="S2618" i="1" s="1"/>
  <c r="T2618" i="1" s="1"/>
  <c r="R2617" i="1"/>
  <c r="Q2617" i="1"/>
  <c r="S2617" i="1" s="1"/>
  <c r="T2617" i="1" s="1"/>
  <c r="R2616" i="1"/>
  <c r="Q2616" i="1"/>
  <c r="R2615" i="1"/>
  <c r="Q2615" i="1"/>
  <c r="R2614" i="1"/>
  <c r="Q2614" i="1"/>
  <c r="R2613" i="1"/>
  <c r="Q2613" i="1"/>
  <c r="S2613" i="1" s="1"/>
  <c r="T2613" i="1" s="1"/>
  <c r="R2612" i="1"/>
  <c r="Q2612" i="1"/>
  <c r="R2611" i="1"/>
  <c r="Q2611" i="1"/>
  <c r="R2610" i="1"/>
  <c r="Q2610" i="1"/>
  <c r="R2609" i="1"/>
  <c r="Q2609" i="1"/>
  <c r="S2609" i="1" s="1"/>
  <c r="T2609" i="1" s="1"/>
  <c r="R2608" i="1"/>
  <c r="Q2608" i="1"/>
  <c r="R2607" i="1"/>
  <c r="Q2607" i="1"/>
  <c r="R2606" i="1"/>
  <c r="Q2606" i="1"/>
  <c r="S2606" i="1" s="1"/>
  <c r="T2606" i="1" s="1"/>
  <c r="R2605" i="1"/>
  <c r="Q2605" i="1"/>
  <c r="S2605" i="1" s="1"/>
  <c r="T2605" i="1" s="1"/>
  <c r="R2604" i="1"/>
  <c r="Q2604" i="1"/>
  <c r="R2603" i="1"/>
  <c r="Q2603" i="1"/>
  <c r="R2602" i="1"/>
  <c r="Q2602" i="1"/>
  <c r="S2602" i="1" s="1"/>
  <c r="T2602" i="1" s="1"/>
  <c r="R2601" i="1"/>
  <c r="Q2601" i="1"/>
  <c r="S2601" i="1" s="1"/>
  <c r="T2601" i="1" s="1"/>
  <c r="R2600" i="1"/>
  <c r="Q2600" i="1"/>
  <c r="R2599" i="1"/>
  <c r="Q2599" i="1"/>
  <c r="R2598" i="1"/>
  <c r="Q2598" i="1"/>
  <c r="S2598" i="1" s="1"/>
  <c r="T2598" i="1" s="1"/>
  <c r="R2597" i="1"/>
  <c r="Q2597" i="1"/>
  <c r="S2597" i="1" s="1"/>
  <c r="T2597" i="1" s="1"/>
  <c r="R2596" i="1"/>
  <c r="Q2596" i="1"/>
  <c r="R2595" i="1"/>
  <c r="Q2595" i="1"/>
  <c r="R2594" i="1"/>
  <c r="Q2594" i="1"/>
  <c r="S2594" i="1" s="1"/>
  <c r="T2594" i="1" s="1"/>
  <c r="R2593" i="1"/>
  <c r="Q2593" i="1"/>
  <c r="S2593" i="1" s="1"/>
  <c r="T2593" i="1" s="1"/>
  <c r="R2592" i="1"/>
  <c r="Q2592" i="1"/>
  <c r="R2591" i="1"/>
  <c r="Q2591" i="1"/>
  <c r="R2590" i="1"/>
  <c r="Q2590" i="1"/>
  <c r="S2590" i="1" s="1"/>
  <c r="T2590" i="1" s="1"/>
  <c r="R2589" i="1"/>
  <c r="Q2589" i="1"/>
  <c r="S2589" i="1" s="1"/>
  <c r="T2589" i="1" s="1"/>
  <c r="R2588" i="1"/>
  <c r="Q2588" i="1"/>
  <c r="R2587" i="1"/>
  <c r="Q2587" i="1"/>
  <c r="R2586" i="1"/>
  <c r="Q2586" i="1"/>
  <c r="R2585" i="1"/>
  <c r="Q2585" i="1"/>
  <c r="S2585" i="1" s="1"/>
  <c r="T2585" i="1" s="1"/>
  <c r="R2584" i="1"/>
  <c r="Q2584" i="1"/>
  <c r="R2583" i="1"/>
  <c r="Q2583" i="1"/>
  <c r="R2582" i="1"/>
  <c r="Q2582" i="1"/>
  <c r="S2582" i="1" s="1"/>
  <c r="T2582" i="1" s="1"/>
  <c r="R2581" i="1"/>
  <c r="Q2581" i="1"/>
  <c r="R2580" i="1"/>
  <c r="Q2580" i="1"/>
  <c r="R2579" i="1"/>
  <c r="Q2579" i="1"/>
  <c r="R2578" i="1"/>
  <c r="Q2578" i="1"/>
  <c r="S2578" i="1" s="1"/>
  <c r="T2578" i="1" s="1"/>
  <c r="R2577" i="1"/>
  <c r="Q2577" i="1"/>
  <c r="S2577" i="1" s="1"/>
  <c r="T2577" i="1" s="1"/>
  <c r="R2576" i="1"/>
  <c r="Q2576" i="1"/>
  <c r="R2575" i="1"/>
  <c r="Q2575" i="1"/>
  <c r="R2574" i="1"/>
  <c r="Q2574" i="1"/>
  <c r="S2574" i="1" s="1"/>
  <c r="T2574" i="1" s="1"/>
  <c r="R2573" i="1"/>
  <c r="Q2573" i="1"/>
  <c r="S2573" i="1" s="1"/>
  <c r="T2573" i="1" s="1"/>
  <c r="R2572" i="1"/>
  <c r="Q2572" i="1"/>
  <c r="R2571" i="1"/>
  <c r="Q2571" i="1"/>
  <c r="R2570" i="1"/>
  <c r="Q2570" i="1"/>
  <c r="S2570" i="1" s="1"/>
  <c r="T2570" i="1" s="1"/>
  <c r="R2569" i="1"/>
  <c r="Q2569" i="1"/>
  <c r="S2569" i="1" s="1"/>
  <c r="T2569" i="1" s="1"/>
  <c r="R2568" i="1"/>
  <c r="Q2568" i="1"/>
  <c r="R2567" i="1"/>
  <c r="Q2567" i="1"/>
  <c r="R2566" i="1"/>
  <c r="Q2566" i="1"/>
  <c r="S2566" i="1" s="1"/>
  <c r="T2566" i="1" s="1"/>
  <c r="R2565" i="1"/>
  <c r="Q2565" i="1"/>
  <c r="S2565" i="1" s="1"/>
  <c r="T2565" i="1" s="1"/>
  <c r="R2564" i="1"/>
  <c r="Q2564" i="1"/>
  <c r="R2563" i="1"/>
  <c r="Q2563" i="1"/>
  <c r="R2562" i="1"/>
  <c r="Q2562" i="1"/>
  <c r="R2561" i="1"/>
  <c r="Q2561" i="1"/>
  <c r="S2561" i="1" s="1"/>
  <c r="T2561" i="1" s="1"/>
  <c r="R2560" i="1"/>
  <c r="Q2560" i="1"/>
  <c r="R2559" i="1"/>
  <c r="Q2559" i="1"/>
  <c r="R2558" i="1"/>
  <c r="Q2558" i="1"/>
  <c r="S2558" i="1" s="1"/>
  <c r="T2558" i="1" s="1"/>
  <c r="R2557" i="1"/>
  <c r="Q2557" i="1"/>
  <c r="S2557" i="1" s="1"/>
  <c r="T2557" i="1" s="1"/>
  <c r="R2556" i="1"/>
  <c r="Q2556" i="1"/>
  <c r="R2555" i="1"/>
  <c r="Q2555" i="1"/>
  <c r="R2554" i="1"/>
  <c r="Q2554" i="1"/>
  <c r="S2554" i="1" s="1"/>
  <c r="T2554" i="1" s="1"/>
  <c r="R2553" i="1"/>
  <c r="Q2553" i="1"/>
  <c r="S2553" i="1" s="1"/>
  <c r="T2553" i="1" s="1"/>
  <c r="R2552" i="1"/>
  <c r="Q2552" i="1"/>
  <c r="R2551" i="1"/>
  <c r="Q2551" i="1"/>
  <c r="R2550" i="1"/>
  <c r="Q2550" i="1"/>
  <c r="S2550" i="1" s="1"/>
  <c r="T2550" i="1" s="1"/>
  <c r="R2549" i="1"/>
  <c r="Q2549" i="1"/>
  <c r="R2548" i="1"/>
  <c r="Q2548" i="1"/>
  <c r="R2547" i="1"/>
  <c r="Q2547" i="1"/>
  <c r="R2546" i="1"/>
  <c r="Q2546" i="1"/>
  <c r="S2546" i="1" s="1"/>
  <c r="T2546" i="1" s="1"/>
  <c r="R2545" i="1"/>
  <c r="Q2545" i="1"/>
  <c r="S2545" i="1" s="1"/>
  <c r="T2545" i="1" s="1"/>
  <c r="R2544" i="1"/>
  <c r="Q2544" i="1"/>
  <c r="R2543" i="1"/>
  <c r="Q2543" i="1"/>
  <c r="R2542" i="1"/>
  <c r="Q2542" i="1"/>
  <c r="S2542" i="1" s="1"/>
  <c r="T2542" i="1" s="1"/>
  <c r="R2541" i="1"/>
  <c r="Q2541" i="1"/>
  <c r="S2541" i="1" s="1"/>
  <c r="T2541" i="1" s="1"/>
  <c r="R2540" i="1"/>
  <c r="Q2540" i="1"/>
  <c r="R2539" i="1"/>
  <c r="Q2539" i="1"/>
  <c r="R2538" i="1"/>
  <c r="Q2538" i="1"/>
  <c r="S2538" i="1" s="1"/>
  <c r="T2538" i="1" s="1"/>
  <c r="R2537" i="1"/>
  <c r="Q2537" i="1"/>
  <c r="S2537" i="1" s="1"/>
  <c r="T2537" i="1" s="1"/>
  <c r="R2536" i="1"/>
  <c r="Q2536" i="1"/>
  <c r="R2535" i="1"/>
  <c r="Q2535" i="1"/>
  <c r="R2534" i="1"/>
  <c r="Q2534" i="1"/>
  <c r="S2534" i="1" s="1"/>
  <c r="T2534" i="1" s="1"/>
  <c r="R2533" i="1"/>
  <c r="Q2533" i="1"/>
  <c r="R2532" i="1"/>
  <c r="Q2532" i="1"/>
  <c r="R2531" i="1"/>
  <c r="Q2531" i="1"/>
  <c r="R2530" i="1"/>
  <c r="Q2530" i="1"/>
  <c r="S2530" i="1" s="1"/>
  <c r="T2530" i="1" s="1"/>
  <c r="R2529" i="1"/>
  <c r="Q2529" i="1"/>
  <c r="S2529" i="1" s="1"/>
  <c r="T2529" i="1" s="1"/>
  <c r="R2528" i="1"/>
  <c r="Q2528" i="1"/>
  <c r="R2527" i="1"/>
  <c r="Q2527" i="1"/>
  <c r="R2526" i="1"/>
  <c r="Q2526" i="1"/>
  <c r="S2526" i="1" s="1"/>
  <c r="T2526" i="1" s="1"/>
  <c r="R2525" i="1"/>
  <c r="Q2525" i="1"/>
  <c r="S2525" i="1" s="1"/>
  <c r="T2525" i="1" s="1"/>
  <c r="R2524" i="1"/>
  <c r="Q2524" i="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R2515" i="1"/>
  <c r="Q2515" i="1"/>
  <c r="R2514" i="1"/>
  <c r="Q2514" i="1"/>
  <c r="R2513" i="1"/>
  <c r="Q2513" i="1"/>
  <c r="S2513" i="1" s="1"/>
  <c r="T2513" i="1" s="1"/>
  <c r="R2512" i="1"/>
  <c r="Q2512" i="1"/>
  <c r="R2511" i="1"/>
  <c r="Q2511" i="1"/>
  <c r="R2510" i="1"/>
  <c r="Q2510" i="1"/>
  <c r="S2510" i="1" s="1"/>
  <c r="T2510" i="1" s="1"/>
  <c r="R2509" i="1"/>
  <c r="Q2509" i="1"/>
  <c r="S2509" i="1" s="1"/>
  <c r="T2509" i="1" s="1"/>
  <c r="R2508" i="1"/>
  <c r="Q2508" i="1"/>
  <c r="R2507" i="1"/>
  <c r="Q2507" i="1"/>
  <c r="R2506" i="1"/>
  <c r="Q2506" i="1"/>
  <c r="S2506" i="1" s="1"/>
  <c r="T2506" i="1" s="1"/>
  <c r="R2505" i="1"/>
  <c r="Q2505" i="1"/>
  <c r="S2505" i="1" s="1"/>
  <c r="T2505" i="1" s="1"/>
  <c r="R2504" i="1"/>
  <c r="Q2504" i="1"/>
  <c r="R2503" i="1"/>
  <c r="Q2503" i="1"/>
  <c r="R2502" i="1"/>
  <c r="Q2502" i="1"/>
  <c r="S2502" i="1" s="1"/>
  <c r="T2502" i="1" s="1"/>
  <c r="R2501" i="1"/>
  <c r="Q2501" i="1"/>
  <c r="S2501" i="1" s="1"/>
  <c r="T2501" i="1" s="1"/>
  <c r="R2500" i="1"/>
  <c r="Q2500" i="1"/>
  <c r="R2499" i="1"/>
  <c r="Q2499" i="1"/>
  <c r="R2498" i="1"/>
  <c r="Q2498" i="1"/>
  <c r="S2498" i="1" s="1"/>
  <c r="T2498" i="1" s="1"/>
  <c r="R2497" i="1"/>
  <c r="Q2497" i="1"/>
  <c r="S2497" i="1" s="1"/>
  <c r="T2497" i="1" s="1"/>
  <c r="R2496" i="1"/>
  <c r="Q2496" i="1"/>
  <c r="R2495" i="1"/>
  <c r="Q2495" i="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R2486" i="1"/>
  <c r="Q2486" i="1"/>
  <c r="S2486" i="1" s="1"/>
  <c r="T2486" i="1" s="1"/>
  <c r="R2485" i="1"/>
  <c r="Q2485" i="1"/>
  <c r="S2485" i="1" s="1"/>
  <c r="T2485" i="1" s="1"/>
  <c r="R2484" i="1"/>
  <c r="Q2484" i="1"/>
  <c r="R2483" i="1"/>
  <c r="Q2483" i="1"/>
  <c r="R2482" i="1"/>
  <c r="Q2482" i="1"/>
  <c r="S2482" i="1" s="1"/>
  <c r="T2482" i="1" s="1"/>
  <c r="R2481" i="1"/>
  <c r="Q2481" i="1"/>
  <c r="S2481" i="1" s="1"/>
  <c r="T2481" i="1" s="1"/>
  <c r="R2480" i="1"/>
  <c r="Q2480" i="1"/>
  <c r="R2479" i="1"/>
  <c r="Q2479" i="1"/>
  <c r="R2478" i="1"/>
  <c r="Q2478" i="1"/>
  <c r="S2478" i="1" s="1"/>
  <c r="T2478" i="1" s="1"/>
  <c r="R2477" i="1"/>
  <c r="Q2477" i="1"/>
  <c r="S2477" i="1" s="1"/>
  <c r="T2477" i="1" s="1"/>
  <c r="R2476" i="1"/>
  <c r="Q2476" i="1"/>
  <c r="R2475" i="1"/>
  <c r="Q2475" i="1"/>
  <c r="R2474" i="1"/>
  <c r="Q2474" i="1"/>
  <c r="S2474" i="1" s="1"/>
  <c r="T2474" i="1" s="1"/>
  <c r="R2473" i="1"/>
  <c r="Q2473" i="1"/>
  <c r="S2473" i="1" s="1"/>
  <c r="T2473" i="1" s="1"/>
  <c r="R2472" i="1"/>
  <c r="Q2472" i="1"/>
  <c r="R2471" i="1"/>
  <c r="Q2471" i="1"/>
  <c r="R2470" i="1"/>
  <c r="Q2470" i="1"/>
  <c r="S2470" i="1" s="1"/>
  <c r="T2470" i="1" s="1"/>
  <c r="R2469" i="1"/>
  <c r="Q2469" i="1"/>
  <c r="S2469" i="1" s="1"/>
  <c r="T2469" i="1" s="1"/>
  <c r="R2468" i="1"/>
  <c r="Q2468" i="1"/>
  <c r="R2467" i="1"/>
  <c r="Q2467" i="1"/>
  <c r="R2466" i="1"/>
  <c r="Q2466" i="1"/>
  <c r="S2466" i="1" s="1"/>
  <c r="T2466" i="1" s="1"/>
  <c r="R2465" i="1"/>
  <c r="Q2465" i="1"/>
  <c r="S2465" i="1" s="1"/>
  <c r="T2465" i="1" s="1"/>
  <c r="R2464" i="1"/>
  <c r="Q2464" i="1"/>
  <c r="R2463" i="1"/>
  <c r="Q2463" i="1"/>
  <c r="R2462" i="1"/>
  <c r="Q2462" i="1"/>
  <c r="S2462" i="1" s="1"/>
  <c r="T2462" i="1" s="1"/>
  <c r="R2461" i="1"/>
  <c r="Q2461" i="1"/>
  <c r="S2461" i="1" s="1"/>
  <c r="T2461" i="1" s="1"/>
  <c r="R2460" i="1"/>
  <c r="Q2460" i="1"/>
  <c r="R2459" i="1"/>
  <c r="Q2459" i="1"/>
  <c r="R2458" i="1"/>
  <c r="Q2458" i="1"/>
  <c r="S2458" i="1" s="1"/>
  <c r="T2458" i="1" s="1"/>
  <c r="R2457" i="1"/>
  <c r="Q2457" i="1"/>
  <c r="S2457" i="1" s="1"/>
  <c r="T2457" i="1" s="1"/>
  <c r="R2456" i="1"/>
  <c r="Q2456" i="1"/>
  <c r="R2455" i="1"/>
  <c r="Q2455" i="1"/>
  <c r="R2454" i="1"/>
  <c r="Q2454" i="1"/>
  <c r="S2454" i="1" s="1"/>
  <c r="T2454" i="1" s="1"/>
  <c r="R2453" i="1"/>
  <c r="Q2453" i="1"/>
  <c r="S2453" i="1" s="1"/>
  <c r="T2453" i="1" s="1"/>
  <c r="R2452" i="1"/>
  <c r="Q2452" i="1"/>
  <c r="R2451" i="1"/>
  <c r="Q2451" i="1"/>
  <c r="R2450" i="1"/>
  <c r="Q2450" i="1"/>
  <c r="R2449" i="1"/>
  <c r="Q2449" i="1"/>
  <c r="R2448" i="1"/>
  <c r="Q2448" i="1"/>
  <c r="R2447" i="1"/>
  <c r="Q2447" i="1"/>
  <c r="R2446" i="1"/>
  <c r="Q2446" i="1"/>
  <c r="S2446" i="1" s="1"/>
  <c r="T2446" i="1" s="1"/>
  <c r="R2445" i="1"/>
  <c r="Q2445" i="1"/>
  <c r="S2445" i="1" s="1"/>
  <c r="T2445" i="1" s="1"/>
  <c r="R2444" i="1"/>
  <c r="Q2444" i="1"/>
  <c r="R2443" i="1"/>
  <c r="Q2443" i="1"/>
  <c r="R2442" i="1"/>
  <c r="Q2442" i="1"/>
  <c r="S2442" i="1" s="1"/>
  <c r="T2442" i="1" s="1"/>
  <c r="R2441" i="1"/>
  <c r="Q2441" i="1"/>
  <c r="R2440" i="1"/>
  <c r="Q2440" i="1"/>
  <c r="R2439" i="1"/>
  <c r="Q2439" i="1"/>
  <c r="R2438" i="1"/>
  <c r="Q2438" i="1"/>
  <c r="S2438" i="1" s="1"/>
  <c r="T2438" i="1" s="1"/>
  <c r="R2437" i="1"/>
  <c r="Q2437" i="1"/>
  <c r="R2436" i="1"/>
  <c r="Q2436" i="1"/>
  <c r="R2435" i="1"/>
  <c r="Q2435" i="1"/>
  <c r="R2434" i="1"/>
  <c r="Q2434" i="1"/>
  <c r="S2434" i="1" s="1"/>
  <c r="T2434" i="1" s="1"/>
  <c r="R2433" i="1"/>
  <c r="Q2433" i="1"/>
  <c r="R2432" i="1"/>
  <c r="Q2432" i="1"/>
  <c r="R2431" i="1"/>
  <c r="Q2431" i="1"/>
  <c r="R2430" i="1"/>
  <c r="Q2430" i="1"/>
  <c r="S2430" i="1" s="1"/>
  <c r="T2430" i="1" s="1"/>
  <c r="R2429" i="1"/>
  <c r="Q2429" i="1"/>
  <c r="S2429" i="1" s="1"/>
  <c r="T2429" i="1" s="1"/>
  <c r="R2428" i="1"/>
  <c r="Q2428" i="1"/>
  <c r="R2427" i="1"/>
  <c r="Q2427" i="1"/>
  <c r="R2426" i="1"/>
  <c r="Q2426" i="1"/>
  <c r="R2425" i="1"/>
  <c r="Q2425" i="1"/>
  <c r="R2424" i="1"/>
  <c r="Q2424" i="1"/>
  <c r="R2423" i="1"/>
  <c r="Q2423" i="1"/>
  <c r="R2422" i="1"/>
  <c r="Q2422" i="1"/>
  <c r="S2422" i="1" s="1"/>
  <c r="T2422" i="1" s="1"/>
  <c r="R2421" i="1"/>
  <c r="Q2421" i="1"/>
  <c r="S2421" i="1" s="1"/>
  <c r="T2421" i="1" s="1"/>
  <c r="R2420" i="1"/>
  <c r="Q2420" i="1"/>
  <c r="R2419" i="1"/>
  <c r="Q2419" i="1"/>
  <c r="R2418" i="1"/>
  <c r="Q2418" i="1"/>
  <c r="S2418" i="1" s="1"/>
  <c r="T2418" i="1" s="1"/>
  <c r="R2417" i="1"/>
  <c r="Q2417" i="1"/>
  <c r="S2417" i="1" s="1"/>
  <c r="T2417" i="1" s="1"/>
  <c r="R2416" i="1"/>
  <c r="Q2416" i="1"/>
  <c r="R2415" i="1"/>
  <c r="Q2415" i="1"/>
  <c r="R2414" i="1"/>
  <c r="Q2414" i="1"/>
  <c r="S2414" i="1" s="1"/>
  <c r="T2414" i="1" s="1"/>
  <c r="R2413" i="1"/>
  <c r="Q2413" i="1"/>
  <c r="S2413" i="1" s="1"/>
  <c r="T2413" i="1" s="1"/>
  <c r="R2412" i="1"/>
  <c r="Q2412" i="1"/>
  <c r="R2411" i="1"/>
  <c r="Q2411" i="1"/>
  <c r="R2410" i="1"/>
  <c r="Q2410" i="1"/>
  <c r="S2410" i="1" s="1"/>
  <c r="T2410" i="1" s="1"/>
  <c r="R2409" i="1"/>
  <c r="Q2409" i="1"/>
  <c r="R2408" i="1"/>
  <c r="Q2408" i="1"/>
  <c r="R2407" i="1"/>
  <c r="Q2407" i="1"/>
  <c r="R2406" i="1"/>
  <c r="Q2406" i="1"/>
  <c r="S2406" i="1" s="1"/>
  <c r="T2406" i="1" s="1"/>
  <c r="R2405" i="1"/>
  <c r="Q2405" i="1"/>
  <c r="S2405" i="1" s="1"/>
  <c r="T2405" i="1" s="1"/>
  <c r="R2404" i="1"/>
  <c r="Q2404" i="1"/>
  <c r="R2403" i="1"/>
  <c r="Q2403" i="1"/>
  <c r="R2402" i="1"/>
  <c r="Q2402" i="1"/>
  <c r="S2402" i="1" s="1"/>
  <c r="T2402" i="1" s="1"/>
  <c r="R2401" i="1"/>
  <c r="Q2401" i="1"/>
  <c r="S2401" i="1" s="1"/>
  <c r="T2401" i="1" s="1"/>
  <c r="R2400" i="1"/>
  <c r="Q2400" i="1"/>
  <c r="R2399" i="1"/>
  <c r="Q2399" i="1"/>
  <c r="R2398" i="1"/>
  <c r="Q2398" i="1"/>
  <c r="S2398" i="1" s="1"/>
  <c r="T2398" i="1" s="1"/>
  <c r="R2397" i="1"/>
  <c r="Q2397" i="1"/>
  <c r="S2397" i="1" s="1"/>
  <c r="T2397" i="1" s="1"/>
  <c r="R2396" i="1"/>
  <c r="Q2396" i="1"/>
  <c r="R2395" i="1"/>
  <c r="Q2395" i="1"/>
  <c r="R2394" i="1"/>
  <c r="Q2394" i="1"/>
  <c r="S2394" i="1" s="1"/>
  <c r="T2394" i="1" s="1"/>
  <c r="R2393" i="1"/>
  <c r="Q2393" i="1"/>
  <c r="S2393" i="1" s="1"/>
  <c r="T2393" i="1" s="1"/>
  <c r="R2392" i="1"/>
  <c r="Q2392" i="1"/>
  <c r="R2391" i="1"/>
  <c r="Q2391" i="1"/>
  <c r="R2390" i="1"/>
  <c r="Q2390" i="1"/>
  <c r="S2390" i="1" s="1"/>
  <c r="T2390" i="1" s="1"/>
  <c r="R2389" i="1"/>
  <c r="Q2389" i="1"/>
  <c r="S2389" i="1" s="1"/>
  <c r="T2389" i="1" s="1"/>
  <c r="R2388" i="1"/>
  <c r="Q2388" i="1"/>
  <c r="R2387" i="1"/>
  <c r="Q2387" i="1"/>
  <c r="R2386" i="1"/>
  <c r="Q2386" i="1"/>
  <c r="S2386" i="1" s="1"/>
  <c r="T2386" i="1" s="1"/>
  <c r="R2385" i="1"/>
  <c r="Q2385" i="1"/>
  <c r="R2384" i="1"/>
  <c r="Q2384" i="1"/>
  <c r="R2383" i="1"/>
  <c r="Q2383" i="1"/>
  <c r="R2382" i="1"/>
  <c r="Q2382" i="1"/>
  <c r="S2382" i="1" s="1"/>
  <c r="T2382" i="1" s="1"/>
  <c r="R2381" i="1"/>
  <c r="Q2381" i="1"/>
  <c r="S2381" i="1" s="1"/>
  <c r="T2381" i="1" s="1"/>
  <c r="R2380" i="1"/>
  <c r="Q2380" i="1"/>
  <c r="R2379" i="1"/>
  <c r="Q2379" i="1"/>
  <c r="R2378" i="1"/>
  <c r="Q2378" i="1"/>
  <c r="S2378" i="1" s="1"/>
  <c r="T2378" i="1" s="1"/>
  <c r="R2377" i="1"/>
  <c r="Q2377" i="1"/>
  <c r="S2377" i="1" s="1"/>
  <c r="T2377" i="1" s="1"/>
  <c r="R2376" i="1"/>
  <c r="Q2376" i="1"/>
  <c r="R2375" i="1"/>
  <c r="Q2375" i="1"/>
  <c r="R2374" i="1"/>
  <c r="Q2374" i="1"/>
  <c r="S2374" i="1" s="1"/>
  <c r="T2374" i="1" s="1"/>
  <c r="R2373" i="1"/>
  <c r="Q2373" i="1"/>
  <c r="S2373" i="1" s="1"/>
  <c r="T2373" i="1" s="1"/>
  <c r="R2372" i="1"/>
  <c r="Q2372" i="1"/>
  <c r="R2371" i="1"/>
  <c r="Q2371" i="1"/>
  <c r="R2370" i="1"/>
  <c r="Q2370" i="1"/>
  <c r="S2370" i="1" s="1"/>
  <c r="T2370" i="1" s="1"/>
  <c r="R2369" i="1"/>
  <c r="Q2369" i="1"/>
  <c r="S2369" i="1" s="1"/>
  <c r="T2369" i="1" s="1"/>
  <c r="R2368" i="1"/>
  <c r="Q2368" i="1"/>
  <c r="R2367" i="1"/>
  <c r="Q2367" i="1"/>
  <c r="R2366" i="1"/>
  <c r="Q2366" i="1"/>
  <c r="S2366" i="1" s="1"/>
  <c r="T2366" i="1" s="1"/>
  <c r="R2365" i="1"/>
  <c r="Q2365" i="1"/>
  <c r="S2365" i="1" s="1"/>
  <c r="T2365" i="1" s="1"/>
  <c r="R2364" i="1"/>
  <c r="Q2364" i="1"/>
  <c r="R2363" i="1"/>
  <c r="Q2363" i="1"/>
  <c r="R2362" i="1"/>
  <c r="Q2362" i="1"/>
  <c r="S2362" i="1" s="1"/>
  <c r="T2362" i="1" s="1"/>
  <c r="R2361" i="1"/>
  <c r="Q2361" i="1"/>
  <c r="S2361" i="1" s="1"/>
  <c r="T2361" i="1" s="1"/>
  <c r="R2360" i="1"/>
  <c r="Q2360" i="1"/>
  <c r="R2359" i="1"/>
  <c r="Q2359" i="1"/>
  <c r="R2358" i="1"/>
  <c r="Q2358" i="1"/>
  <c r="S2358" i="1" s="1"/>
  <c r="T2358" i="1" s="1"/>
  <c r="R2357" i="1"/>
  <c r="Q2357" i="1"/>
  <c r="S2357" i="1" s="1"/>
  <c r="T2357" i="1" s="1"/>
  <c r="R2356" i="1"/>
  <c r="Q2356" i="1"/>
  <c r="R2355" i="1"/>
  <c r="Q2355" i="1"/>
  <c r="R2354" i="1"/>
  <c r="Q2354" i="1"/>
  <c r="S2354" i="1" s="1"/>
  <c r="T2354" i="1" s="1"/>
  <c r="R2353" i="1"/>
  <c r="Q2353" i="1"/>
  <c r="R2352" i="1"/>
  <c r="Q2352" i="1"/>
  <c r="R2351" i="1"/>
  <c r="Q2351" i="1"/>
  <c r="R2350" i="1"/>
  <c r="Q2350" i="1"/>
  <c r="S2350" i="1" s="1"/>
  <c r="T2350" i="1" s="1"/>
  <c r="R2349" i="1"/>
  <c r="Q2349" i="1"/>
  <c r="R2348" i="1"/>
  <c r="Q2348" i="1"/>
  <c r="R2347" i="1"/>
  <c r="Q2347" i="1"/>
  <c r="R2346" i="1"/>
  <c r="Q2346" i="1"/>
  <c r="S2346" i="1" s="1"/>
  <c r="T2346" i="1" s="1"/>
  <c r="R2345" i="1"/>
  <c r="Q2345" i="1"/>
  <c r="S2345" i="1" s="1"/>
  <c r="T2345" i="1" s="1"/>
  <c r="R2344" i="1"/>
  <c r="Q2344" i="1"/>
  <c r="R2343" i="1"/>
  <c r="Q2343" i="1"/>
  <c r="R2342" i="1"/>
  <c r="Q2342" i="1"/>
  <c r="S2342" i="1" s="1"/>
  <c r="T2342" i="1" s="1"/>
  <c r="R2341" i="1"/>
  <c r="Q2341" i="1"/>
  <c r="S2341" i="1" s="1"/>
  <c r="T2341" i="1" s="1"/>
  <c r="R2340" i="1"/>
  <c r="Q2340" i="1"/>
  <c r="R2339" i="1"/>
  <c r="Q2339" i="1"/>
  <c r="R2338" i="1"/>
  <c r="Q2338" i="1"/>
  <c r="S2338" i="1" s="1"/>
  <c r="T2338" i="1" s="1"/>
  <c r="R2337" i="1"/>
  <c r="Q2337" i="1"/>
  <c r="S2337" i="1" s="1"/>
  <c r="T2337" i="1" s="1"/>
  <c r="R2336" i="1"/>
  <c r="Q2336" i="1"/>
  <c r="R2335" i="1"/>
  <c r="Q2335" i="1"/>
  <c r="R2334" i="1"/>
  <c r="Q2334" i="1"/>
  <c r="S2334" i="1" s="1"/>
  <c r="T2334" i="1" s="1"/>
  <c r="R2333" i="1"/>
  <c r="Q2333" i="1"/>
  <c r="S2333" i="1" s="1"/>
  <c r="T2333" i="1" s="1"/>
  <c r="R2332" i="1"/>
  <c r="Q2332" i="1"/>
  <c r="R2331" i="1"/>
  <c r="Q2331" i="1"/>
  <c r="R2330" i="1"/>
  <c r="Q2330" i="1"/>
  <c r="S2330" i="1" s="1"/>
  <c r="T2330" i="1" s="1"/>
  <c r="R2329" i="1"/>
  <c r="Q2329" i="1"/>
  <c r="S2329" i="1" s="1"/>
  <c r="T2329" i="1" s="1"/>
  <c r="R2328" i="1"/>
  <c r="Q2328" i="1"/>
  <c r="R2327" i="1"/>
  <c r="Q2327" i="1"/>
  <c r="R2326" i="1"/>
  <c r="Q2326" i="1"/>
  <c r="S2326" i="1" s="1"/>
  <c r="T2326" i="1" s="1"/>
  <c r="R2325" i="1"/>
  <c r="Q2325" i="1"/>
  <c r="S2325" i="1" s="1"/>
  <c r="T2325" i="1" s="1"/>
  <c r="R2324" i="1"/>
  <c r="Q2324" i="1"/>
  <c r="R2323" i="1"/>
  <c r="Q2323" i="1"/>
  <c r="R2322" i="1"/>
  <c r="Q2322" i="1"/>
  <c r="S2322" i="1" s="1"/>
  <c r="T2322" i="1" s="1"/>
  <c r="R2321" i="1"/>
  <c r="Q2321" i="1"/>
  <c r="S2321" i="1" s="1"/>
  <c r="T2321" i="1" s="1"/>
  <c r="R2320" i="1"/>
  <c r="Q2320" i="1"/>
  <c r="R2319" i="1"/>
  <c r="Q2319" i="1"/>
  <c r="R2318" i="1"/>
  <c r="Q2318" i="1"/>
  <c r="R2317" i="1"/>
  <c r="Q2317" i="1"/>
  <c r="S2317" i="1" s="1"/>
  <c r="T2317" i="1" s="1"/>
  <c r="R2316" i="1"/>
  <c r="Q2316" i="1"/>
  <c r="R2315" i="1"/>
  <c r="Q2315" i="1"/>
  <c r="R2314" i="1"/>
  <c r="Q2314" i="1"/>
  <c r="S2314" i="1" s="1"/>
  <c r="T2314" i="1" s="1"/>
  <c r="R2313" i="1"/>
  <c r="Q2313" i="1"/>
  <c r="S2313" i="1" s="1"/>
  <c r="T2313" i="1" s="1"/>
  <c r="R2312" i="1"/>
  <c r="Q2312" i="1"/>
  <c r="R2311" i="1"/>
  <c r="Q2311" i="1"/>
  <c r="R2310" i="1"/>
  <c r="Q2310" i="1"/>
  <c r="R2309" i="1"/>
  <c r="Q2309" i="1"/>
  <c r="S2309" i="1" s="1"/>
  <c r="T2309" i="1" s="1"/>
  <c r="R2308" i="1"/>
  <c r="Q2308" i="1"/>
  <c r="R2307" i="1"/>
  <c r="Q2307" i="1"/>
  <c r="R2306" i="1"/>
  <c r="Q2306" i="1"/>
  <c r="S2306" i="1" s="1"/>
  <c r="T2306" i="1" s="1"/>
  <c r="R2305" i="1"/>
  <c r="Q2305" i="1"/>
  <c r="S2305" i="1" s="1"/>
  <c r="T2305" i="1" s="1"/>
  <c r="R2304" i="1"/>
  <c r="Q2304" i="1"/>
  <c r="R2303" i="1"/>
  <c r="Q2303" i="1"/>
  <c r="R2302" i="1"/>
  <c r="Q2302" i="1"/>
  <c r="S2302" i="1" s="1"/>
  <c r="T2302" i="1" s="1"/>
  <c r="R2301" i="1"/>
  <c r="Q2301" i="1"/>
  <c r="S2301" i="1" s="1"/>
  <c r="T2301" i="1" s="1"/>
  <c r="R2300" i="1"/>
  <c r="Q2300" i="1"/>
  <c r="R2299" i="1"/>
  <c r="Q2299" i="1"/>
  <c r="R2298" i="1"/>
  <c r="Q2298" i="1"/>
  <c r="S2298" i="1" s="1"/>
  <c r="T2298" i="1" s="1"/>
  <c r="R2297" i="1"/>
  <c r="Q2297" i="1"/>
  <c r="S2297" i="1" s="1"/>
  <c r="T2297" i="1" s="1"/>
  <c r="R2296" i="1"/>
  <c r="Q2296" i="1"/>
  <c r="R2295" i="1"/>
  <c r="Q2295" i="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R2287" i="1"/>
  <c r="Q2287" i="1"/>
  <c r="R2286" i="1"/>
  <c r="Q2286" i="1"/>
  <c r="S2286" i="1" s="1"/>
  <c r="T2286" i="1" s="1"/>
  <c r="R2285" i="1"/>
  <c r="Q2285" i="1"/>
  <c r="S2285" i="1" s="1"/>
  <c r="T2285" i="1" s="1"/>
  <c r="R2284" i="1"/>
  <c r="Q2284" i="1"/>
  <c r="R2283" i="1"/>
  <c r="Q2283" i="1"/>
  <c r="R2282" i="1"/>
  <c r="Q2282" i="1"/>
  <c r="S2282" i="1" s="1"/>
  <c r="T2282" i="1" s="1"/>
  <c r="R2281" i="1"/>
  <c r="Q2281" i="1"/>
  <c r="S2281" i="1" s="1"/>
  <c r="T2281" i="1" s="1"/>
  <c r="R2280" i="1"/>
  <c r="Q2280" i="1"/>
  <c r="R2279" i="1"/>
  <c r="Q2279" i="1"/>
  <c r="R2278" i="1"/>
  <c r="Q2278" i="1"/>
  <c r="R2277" i="1"/>
  <c r="Q2277" i="1"/>
  <c r="S2277" i="1" s="1"/>
  <c r="T2277" i="1" s="1"/>
  <c r="R2276" i="1"/>
  <c r="Q2276" i="1"/>
  <c r="R2275" i="1"/>
  <c r="Q2275" i="1"/>
  <c r="R2274" i="1"/>
  <c r="Q2274" i="1"/>
  <c r="S2274" i="1" s="1"/>
  <c r="T2274" i="1" s="1"/>
  <c r="R2273" i="1"/>
  <c r="Q2273" i="1"/>
  <c r="S2273" i="1" s="1"/>
  <c r="T2273" i="1" s="1"/>
  <c r="R2272" i="1"/>
  <c r="Q2272" i="1"/>
  <c r="R2271" i="1"/>
  <c r="Q2271" i="1"/>
  <c r="R2270" i="1"/>
  <c r="Q2270" i="1"/>
  <c r="S2270" i="1" s="1"/>
  <c r="T2270" i="1" s="1"/>
  <c r="R2269" i="1"/>
  <c r="Q2269" i="1"/>
  <c r="S2269" i="1" s="1"/>
  <c r="T2269" i="1" s="1"/>
  <c r="R2268" i="1"/>
  <c r="Q2268" i="1"/>
  <c r="R2267" i="1"/>
  <c r="Q2267" i="1"/>
  <c r="R2266" i="1"/>
  <c r="Q2266" i="1"/>
  <c r="S2266" i="1" s="1"/>
  <c r="T2266" i="1" s="1"/>
  <c r="R2265" i="1"/>
  <c r="Q2265" i="1"/>
  <c r="S2265" i="1" s="1"/>
  <c r="T2265" i="1" s="1"/>
  <c r="R2264" i="1"/>
  <c r="Q2264" i="1"/>
  <c r="R2263" i="1"/>
  <c r="Q2263" i="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S2254" i="1" s="1"/>
  <c r="T2254" i="1" s="1"/>
  <c r="R2253" i="1"/>
  <c r="Q2253" i="1"/>
  <c r="S2253" i="1" s="1"/>
  <c r="T2253" i="1" s="1"/>
  <c r="R2252" i="1"/>
  <c r="Q2252" i="1"/>
  <c r="R2251" i="1"/>
  <c r="Q2251" i="1"/>
  <c r="R2250" i="1"/>
  <c r="Q2250" i="1"/>
  <c r="S2250" i="1" s="1"/>
  <c r="T2250" i="1" s="1"/>
  <c r="R2249" i="1"/>
  <c r="Q2249" i="1"/>
  <c r="S2249" i="1" s="1"/>
  <c r="T2249" i="1" s="1"/>
  <c r="R2248" i="1"/>
  <c r="Q2248" i="1"/>
  <c r="R2247" i="1"/>
  <c r="Q2247" i="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R2239" i="1"/>
  <c r="Q2239" i="1"/>
  <c r="R2238" i="1"/>
  <c r="Q2238" i="1"/>
  <c r="S2238" i="1" s="1"/>
  <c r="T2238" i="1" s="1"/>
  <c r="R2237" i="1"/>
  <c r="Q2237" i="1"/>
  <c r="S2237" i="1" s="1"/>
  <c r="T2237" i="1" s="1"/>
  <c r="R2236" i="1"/>
  <c r="Q2236" i="1"/>
  <c r="R2235" i="1"/>
  <c r="Q2235" i="1"/>
  <c r="R2234" i="1"/>
  <c r="Q2234" i="1"/>
  <c r="S2234" i="1" s="1"/>
  <c r="T2234" i="1" s="1"/>
  <c r="R2233" i="1"/>
  <c r="Q2233" i="1"/>
  <c r="S2233" i="1" s="1"/>
  <c r="T2233" i="1" s="1"/>
  <c r="R2232" i="1"/>
  <c r="Q2232" i="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R2222" i="1"/>
  <c r="Q2222" i="1"/>
  <c r="S2222" i="1" s="1"/>
  <c r="T2222" i="1" s="1"/>
  <c r="R2221" i="1"/>
  <c r="Q2221" i="1"/>
  <c r="S2221" i="1" s="1"/>
  <c r="T2221" i="1" s="1"/>
  <c r="R2220" i="1"/>
  <c r="Q2220" i="1"/>
  <c r="R2219" i="1"/>
  <c r="Q2219" i="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R2211" i="1"/>
  <c r="Q2211" i="1"/>
  <c r="R2210" i="1"/>
  <c r="Q2210" i="1"/>
  <c r="S2210" i="1" s="1"/>
  <c r="T2210" i="1" s="1"/>
  <c r="R2209" i="1"/>
  <c r="Q2209" i="1"/>
  <c r="S2209" i="1" s="1"/>
  <c r="T2209" i="1" s="1"/>
  <c r="R2208" i="1"/>
  <c r="Q2208" i="1"/>
  <c r="R2207" i="1"/>
  <c r="Q2207" i="1"/>
  <c r="R2206" i="1"/>
  <c r="Q2206" i="1"/>
  <c r="S2206" i="1" s="1"/>
  <c r="T2206" i="1" s="1"/>
  <c r="R2205" i="1"/>
  <c r="Q2205" i="1"/>
  <c r="S2205" i="1" s="1"/>
  <c r="T2205" i="1" s="1"/>
  <c r="R2204" i="1"/>
  <c r="Q2204" i="1"/>
  <c r="R2203" i="1"/>
  <c r="Q2203" i="1"/>
  <c r="R2202" i="1"/>
  <c r="Q2202" i="1"/>
  <c r="S2202" i="1" s="1"/>
  <c r="T2202" i="1" s="1"/>
  <c r="R2201" i="1"/>
  <c r="Q2201" i="1"/>
  <c r="S2201" i="1" s="1"/>
  <c r="T2201" i="1" s="1"/>
  <c r="R2200" i="1"/>
  <c r="Q2200" i="1"/>
  <c r="R2199" i="1"/>
  <c r="Q2199" i="1"/>
  <c r="R2198" i="1"/>
  <c r="Q2198" i="1"/>
  <c r="S2198" i="1" s="1"/>
  <c r="T2198" i="1" s="1"/>
  <c r="R2197" i="1"/>
  <c r="Q2197" i="1"/>
  <c r="S2197" i="1" s="1"/>
  <c r="T2197" i="1" s="1"/>
  <c r="R2196" i="1"/>
  <c r="Q2196" i="1"/>
  <c r="R2195" i="1"/>
  <c r="Q2195" i="1"/>
  <c r="R2194" i="1"/>
  <c r="Q2194" i="1"/>
  <c r="S2194" i="1" s="1"/>
  <c r="T2194" i="1" s="1"/>
  <c r="R2193" i="1"/>
  <c r="Q2193" i="1"/>
  <c r="S2193" i="1" s="1"/>
  <c r="T2193" i="1" s="1"/>
  <c r="R2192" i="1"/>
  <c r="Q2192" i="1"/>
  <c r="R2191" i="1"/>
  <c r="Q2191" i="1"/>
  <c r="R2190" i="1"/>
  <c r="Q2190" i="1"/>
  <c r="S2190" i="1" s="1"/>
  <c r="T2190" i="1" s="1"/>
  <c r="R2189" i="1"/>
  <c r="Q2189" i="1"/>
  <c r="R2188" i="1"/>
  <c r="Q2188" i="1"/>
  <c r="R2187" i="1"/>
  <c r="Q2187" i="1"/>
  <c r="R2186" i="1"/>
  <c r="Q2186" i="1"/>
  <c r="S2186" i="1" s="1"/>
  <c r="T2186" i="1" s="1"/>
  <c r="R2185" i="1"/>
  <c r="Q2185" i="1"/>
  <c r="S2185" i="1" s="1"/>
  <c r="T2185" i="1" s="1"/>
  <c r="R2184" i="1"/>
  <c r="Q2184" i="1"/>
  <c r="R2183" i="1"/>
  <c r="Q2183" i="1"/>
  <c r="R2182" i="1"/>
  <c r="Q2182" i="1"/>
  <c r="S2182" i="1" s="1"/>
  <c r="T2182" i="1" s="1"/>
  <c r="R2181" i="1"/>
  <c r="Q2181" i="1"/>
  <c r="S2181" i="1" s="1"/>
  <c r="T2181" i="1" s="1"/>
  <c r="R2180" i="1"/>
  <c r="Q2180" i="1"/>
  <c r="R2179" i="1"/>
  <c r="Q2179" i="1"/>
  <c r="R2178" i="1"/>
  <c r="Q2178" i="1"/>
  <c r="S2178" i="1" s="1"/>
  <c r="T2178" i="1" s="1"/>
  <c r="R2177" i="1"/>
  <c r="Q2177" i="1"/>
  <c r="S2177" i="1" s="1"/>
  <c r="T2177" i="1" s="1"/>
  <c r="R2176" i="1"/>
  <c r="Q2176" i="1"/>
  <c r="R2175" i="1"/>
  <c r="Q2175" i="1"/>
  <c r="R2174" i="1"/>
  <c r="Q2174" i="1"/>
  <c r="S2174" i="1" s="1"/>
  <c r="T2174" i="1" s="1"/>
  <c r="R2173" i="1"/>
  <c r="Q2173" i="1"/>
  <c r="S2173" i="1" s="1"/>
  <c r="T2173" i="1" s="1"/>
  <c r="R2172" i="1"/>
  <c r="Q2172" i="1"/>
  <c r="R2171" i="1"/>
  <c r="Q2171" i="1"/>
  <c r="R2170" i="1"/>
  <c r="Q2170" i="1"/>
  <c r="S2170" i="1" s="1"/>
  <c r="T2170" i="1" s="1"/>
  <c r="R2169" i="1"/>
  <c r="Q2169" i="1"/>
  <c r="S2169" i="1" s="1"/>
  <c r="T2169" i="1" s="1"/>
  <c r="R2168" i="1"/>
  <c r="Q2168" i="1"/>
  <c r="R2167" i="1"/>
  <c r="Q2167" i="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S2157" i="1" s="1"/>
  <c r="T2157" i="1" s="1"/>
  <c r="R2156" i="1"/>
  <c r="Q2156" i="1"/>
  <c r="R2155" i="1"/>
  <c r="Q2155" i="1"/>
  <c r="R2154" i="1"/>
  <c r="Q2154" i="1"/>
  <c r="S2154" i="1" s="1"/>
  <c r="T2154" i="1" s="1"/>
  <c r="R2153" i="1"/>
  <c r="Q2153" i="1"/>
  <c r="S2153" i="1" s="1"/>
  <c r="T2153" i="1" s="1"/>
  <c r="R2152" i="1"/>
  <c r="Q2152" i="1"/>
  <c r="R2151" i="1"/>
  <c r="Q2151" i="1"/>
  <c r="R2150" i="1"/>
  <c r="Q2150" i="1"/>
  <c r="R2149" i="1"/>
  <c r="Q2149" i="1"/>
  <c r="S2149" i="1" s="1"/>
  <c r="T2149" i="1" s="1"/>
  <c r="R2148" i="1"/>
  <c r="Q2148" i="1"/>
  <c r="R2147" i="1"/>
  <c r="Q2147" i="1"/>
  <c r="R2146" i="1"/>
  <c r="Q2146" i="1"/>
  <c r="R2145" i="1"/>
  <c r="Q2145" i="1"/>
  <c r="S2145" i="1" s="1"/>
  <c r="T2145" i="1" s="1"/>
  <c r="R2144" i="1"/>
  <c r="Q2144" i="1"/>
  <c r="R2143" i="1"/>
  <c r="Q2143" i="1"/>
  <c r="R2142" i="1"/>
  <c r="Q2142" i="1"/>
  <c r="S2142" i="1" s="1"/>
  <c r="T2142" i="1" s="1"/>
  <c r="R2141" i="1"/>
  <c r="Q2141" i="1"/>
  <c r="S2141" i="1" s="1"/>
  <c r="T2141" i="1" s="1"/>
  <c r="R2140" i="1"/>
  <c r="Q2140" i="1"/>
  <c r="R2139" i="1"/>
  <c r="Q2139" i="1"/>
  <c r="R2138" i="1"/>
  <c r="Q2138" i="1"/>
  <c r="S2138" i="1" s="1"/>
  <c r="T2138" i="1" s="1"/>
  <c r="R2137" i="1"/>
  <c r="Q2137" i="1"/>
  <c r="S2137" i="1" s="1"/>
  <c r="T2137" i="1" s="1"/>
  <c r="R2136" i="1"/>
  <c r="Q2136" i="1"/>
  <c r="R2135" i="1"/>
  <c r="Q2135" i="1"/>
  <c r="R2134" i="1"/>
  <c r="Q2134" i="1"/>
  <c r="R2133" i="1"/>
  <c r="Q2133" i="1"/>
  <c r="S2133" i="1" s="1"/>
  <c r="T2133" i="1" s="1"/>
  <c r="R2132" i="1"/>
  <c r="Q2132" i="1"/>
  <c r="R2131" i="1"/>
  <c r="Q2131" i="1"/>
  <c r="R2130" i="1"/>
  <c r="Q2130" i="1"/>
  <c r="S2130" i="1" s="1"/>
  <c r="T2130" i="1" s="1"/>
  <c r="R2129" i="1"/>
  <c r="Q2129" i="1"/>
  <c r="S2129" i="1" s="1"/>
  <c r="T2129" i="1" s="1"/>
  <c r="R2128" i="1"/>
  <c r="Q2128" i="1"/>
  <c r="R2127" i="1"/>
  <c r="Q2127" i="1"/>
  <c r="R2126" i="1"/>
  <c r="Q2126" i="1"/>
  <c r="S2126" i="1" s="1"/>
  <c r="T2126" i="1" s="1"/>
  <c r="R2125" i="1"/>
  <c r="Q2125" i="1"/>
  <c r="S2125" i="1" s="1"/>
  <c r="T2125" i="1" s="1"/>
  <c r="R2124" i="1"/>
  <c r="Q2124" i="1"/>
  <c r="R2123" i="1"/>
  <c r="Q2123" i="1"/>
  <c r="R2122" i="1"/>
  <c r="Q2122" i="1"/>
  <c r="S2122" i="1" s="1"/>
  <c r="T2122" i="1" s="1"/>
  <c r="R2121" i="1"/>
  <c r="Q2121" i="1"/>
  <c r="S2121" i="1" s="1"/>
  <c r="T2121" i="1" s="1"/>
  <c r="R2120" i="1"/>
  <c r="Q2120" i="1"/>
  <c r="R2119" i="1"/>
  <c r="Q2119" i="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R2091" i="1"/>
  <c r="Q2091" i="1"/>
  <c r="R2090" i="1"/>
  <c r="Q2090" i="1"/>
  <c r="S2090" i="1" s="1"/>
  <c r="T2090" i="1" s="1"/>
  <c r="R2089" i="1"/>
  <c r="Q2089" i="1"/>
  <c r="S2089" i="1" s="1"/>
  <c r="T2089" i="1" s="1"/>
  <c r="R2088" i="1"/>
  <c r="Q2088" i="1"/>
  <c r="R2087" i="1"/>
  <c r="Q2087" i="1"/>
  <c r="R2086" i="1"/>
  <c r="Q2086" i="1"/>
  <c r="R2085" i="1"/>
  <c r="Q2085" i="1"/>
  <c r="S2085" i="1" s="1"/>
  <c r="T2085" i="1" s="1"/>
  <c r="R2084" i="1"/>
  <c r="Q2084" i="1"/>
  <c r="R2083" i="1"/>
  <c r="Q2083" i="1"/>
  <c r="R2082" i="1"/>
  <c r="Q2082" i="1"/>
  <c r="S2082" i="1" s="1"/>
  <c r="T2082" i="1" s="1"/>
  <c r="R2081" i="1"/>
  <c r="Q2081" i="1"/>
  <c r="S2081" i="1" s="1"/>
  <c r="T2081" i="1" s="1"/>
  <c r="R2080" i="1"/>
  <c r="Q2080" i="1"/>
  <c r="R2079" i="1"/>
  <c r="Q2079" i="1"/>
  <c r="R2078" i="1"/>
  <c r="Q2078" i="1"/>
  <c r="S2078" i="1" s="1"/>
  <c r="T2078" i="1" s="1"/>
  <c r="R2077" i="1"/>
  <c r="Q2077" i="1"/>
  <c r="S2077" i="1" s="1"/>
  <c r="T2077" i="1" s="1"/>
  <c r="R2076" i="1"/>
  <c r="Q2076" i="1"/>
  <c r="R2075" i="1"/>
  <c r="Q2075" i="1"/>
  <c r="R2074" i="1"/>
  <c r="Q2074" i="1"/>
  <c r="S2074" i="1" s="1"/>
  <c r="T2074" i="1" s="1"/>
  <c r="R2073" i="1"/>
  <c r="Q2073" i="1"/>
  <c r="R2072" i="1"/>
  <c r="Q2072" i="1"/>
  <c r="R2071" i="1"/>
  <c r="Q2071" i="1"/>
  <c r="R2070" i="1"/>
  <c r="Q2070" i="1"/>
  <c r="S2070" i="1" s="1"/>
  <c r="T2070" i="1" s="1"/>
  <c r="R2069" i="1"/>
  <c r="Q2069" i="1"/>
  <c r="R2068" i="1"/>
  <c r="Q2068" i="1"/>
  <c r="R2067" i="1"/>
  <c r="Q2067" i="1"/>
  <c r="R2066" i="1"/>
  <c r="Q2066" i="1"/>
  <c r="S2066" i="1" s="1"/>
  <c r="T2066" i="1" s="1"/>
  <c r="R2065" i="1"/>
  <c r="Q2065" i="1"/>
  <c r="S2065" i="1" s="1"/>
  <c r="T2065" i="1" s="1"/>
  <c r="R2064" i="1"/>
  <c r="Q2064" i="1"/>
  <c r="R2063" i="1"/>
  <c r="Q2063" i="1"/>
  <c r="R2062" i="1"/>
  <c r="Q2062" i="1"/>
  <c r="S2062" i="1" s="1"/>
  <c r="T2062" i="1" s="1"/>
  <c r="R2061" i="1"/>
  <c r="Q2061" i="1"/>
  <c r="S2061" i="1" s="1"/>
  <c r="T2061" i="1" s="1"/>
  <c r="R2060" i="1"/>
  <c r="Q2060" i="1"/>
  <c r="R2059" i="1"/>
  <c r="Q2059" i="1"/>
  <c r="R2058" i="1"/>
  <c r="Q2058" i="1"/>
  <c r="S2058" i="1" s="1"/>
  <c r="T2058" i="1" s="1"/>
  <c r="R2057" i="1"/>
  <c r="Q2057" i="1"/>
  <c r="R2056" i="1"/>
  <c r="Q2056" i="1"/>
  <c r="R2055" i="1"/>
  <c r="Q2055" i="1"/>
  <c r="R2054" i="1"/>
  <c r="Q2054" i="1"/>
  <c r="R2053" i="1"/>
  <c r="Q2053" i="1"/>
  <c r="S2053" i="1" s="1"/>
  <c r="T2053" i="1" s="1"/>
  <c r="R2052" i="1"/>
  <c r="Q2052" i="1"/>
  <c r="R2051" i="1"/>
  <c r="Q2051" i="1"/>
  <c r="R2050" i="1"/>
  <c r="Q2050" i="1"/>
  <c r="S2050" i="1" s="1"/>
  <c r="T2050" i="1" s="1"/>
  <c r="R2049" i="1"/>
  <c r="Q2049" i="1"/>
  <c r="S2049" i="1" s="1"/>
  <c r="T2049" i="1" s="1"/>
  <c r="R2048" i="1"/>
  <c r="Q2048" i="1"/>
  <c r="R2047" i="1"/>
  <c r="Q2047" i="1"/>
  <c r="R2046" i="1"/>
  <c r="Q2046" i="1"/>
  <c r="R2045" i="1"/>
  <c r="Q2045" i="1"/>
  <c r="S2045" i="1" s="1"/>
  <c r="T2045" i="1" s="1"/>
  <c r="R2044" i="1"/>
  <c r="Q2044" i="1"/>
  <c r="R2043" i="1"/>
  <c r="Q2043" i="1"/>
  <c r="R2042" i="1"/>
  <c r="Q2042" i="1"/>
  <c r="S2042" i="1" s="1"/>
  <c r="T2042" i="1" s="1"/>
  <c r="R2041" i="1"/>
  <c r="Q2041" i="1"/>
  <c r="S2041" i="1" s="1"/>
  <c r="T2041" i="1" s="1"/>
  <c r="R2040" i="1"/>
  <c r="Q2040" i="1"/>
  <c r="R2039" i="1"/>
  <c r="Q2039" i="1"/>
  <c r="R2038" i="1"/>
  <c r="Q2038" i="1"/>
  <c r="S2038" i="1" s="1"/>
  <c r="T2038" i="1" s="1"/>
  <c r="R2037" i="1"/>
  <c r="Q2037" i="1"/>
  <c r="S2037" i="1" s="1"/>
  <c r="T2037" i="1" s="1"/>
  <c r="R2036" i="1"/>
  <c r="Q2036" i="1"/>
  <c r="R2035" i="1"/>
  <c r="Q2035" i="1"/>
  <c r="R2034" i="1"/>
  <c r="Q2034" i="1"/>
  <c r="S2034" i="1" s="1"/>
  <c r="T2034" i="1" s="1"/>
  <c r="R2033" i="1"/>
  <c r="Q2033" i="1"/>
  <c r="S2033" i="1" s="1"/>
  <c r="T2033" i="1" s="1"/>
  <c r="R2032" i="1"/>
  <c r="Q2032" i="1"/>
  <c r="R2031" i="1"/>
  <c r="Q2031" i="1"/>
  <c r="R2030" i="1"/>
  <c r="Q2030" i="1"/>
  <c r="S2030" i="1" s="1"/>
  <c r="T2030" i="1" s="1"/>
  <c r="R2029" i="1"/>
  <c r="Q2029" i="1"/>
  <c r="S2029" i="1" s="1"/>
  <c r="T2029" i="1" s="1"/>
  <c r="R2028" i="1"/>
  <c r="Q2028" i="1"/>
  <c r="R2027" i="1"/>
  <c r="Q2027" i="1"/>
  <c r="R2026" i="1"/>
  <c r="Q2026" i="1"/>
  <c r="S2026" i="1" s="1"/>
  <c r="T2026" i="1" s="1"/>
  <c r="R2025" i="1"/>
  <c r="Q2025" i="1"/>
  <c r="S2025" i="1" s="1"/>
  <c r="T2025" i="1" s="1"/>
  <c r="R2024" i="1"/>
  <c r="Q2024" i="1"/>
  <c r="R2023" i="1"/>
  <c r="Q2023" i="1"/>
  <c r="R2022" i="1"/>
  <c r="Q2022" i="1"/>
  <c r="S2022" i="1" s="1"/>
  <c r="T2022" i="1" s="1"/>
  <c r="R2021" i="1"/>
  <c r="Q2021" i="1"/>
  <c r="S2021" i="1" s="1"/>
  <c r="T2021" i="1" s="1"/>
  <c r="R2020" i="1"/>
  <c r="Q2020" i="1"/>
  <c r="R2019" i="1"/>
  <c r="Q2019" i="1"/>
  <c r="R2018" i="1"/>
  <c r="Q2018" i="1"/>
  <c r="S2018" i="1" s="1"/>
  <c r="T2018" i="1" s="1"/>
  <c r="R2017" i="1"/>
  <c r="Q2017" i="1"/>
  <c r="S2017" i="1" s="1"/>
  <c r="T2017" i="1" s="1"/>
  <c r="R2016" i="1"/>
  <c r="Q2016" i="1"/>
  <c r="R2015" i="1"/>
  <c r="Q2015" i="1"/>
  <c r="R2014" i="1"/>
  <c r="Q2014" i="1"/>
  <c r="S2014" i="1" s="1"/>
  <c r="T2014" i="1" s="1"/>
  <c r="R2013" i="1"/>
  <c r="Q2013" i="1"/>
  <c r="S2013" i="1" s="1"/>
  <c r="T2013" i="1" s="1"/>
  <c r="R2012" i="1"/>
  <c r="Q2012" i="1"/>
  <c r="R2011" i="1"/>
  <c r="Q2011" i="1"/>
  <c r="R2010" i="1"/>
  <c r="Q2010" i="1"/>
  <c r="S2010" i="1" s="1"/>
  <c r="T2010" i="1" s="1"/>
  <c r="R2009" i="1"/>
  <c r="Q2009" i="1"/>
  <c r="S2009" i="1" s="1"/>
  <c r="T2009" i="1" s="1"/>
  <c r="R2008" i="1"/>
  <c r="Q2008" i="1"/>
  <c r="R2007" i="1"/>
  <c r="Q2007" i="1"/>
  <c r="R2006" i="1"/>
  <c r="Q2006" i="1"/>
  <c r="S2006" i="1" s="1"/>
  <c r="T2006" i="1" s="1"/>
  <c r="R2005" i="1"/>
  <c r="Q2005" i="1"/>
  <c r="S2005" i="1" s="1"/>
  <c r="T2005" i="1" s="1"/>
  <c r="R2004" i="1"/>
  <c r="Q2004" i="1"/>
  <c r="R2003" i="1"/>
  <c r="Q2003" i="1"/>
  <c r="R2002" i="1"/>
  <c r="Q2002" i="1"/>
  <c r="S2002" i="1" s="1"/>
  <c r="T2002" i="1" s="1"/>
  <c r="R2001" i="1"/>
  <c r="Q2001" i="1"/>
  <c r="S2001" i="1" s="1"/>
  <c r="T2001" i="1" s="1"/>
  <c r="R2000" i="1"/>
  <c r="Q2000" i="1"/>
  <c r="R1999" i="1"/>
  <c r="Q1999" i="1"/>
  <c r="R1998" i="1"/>
  <c r="Q1998" i="1"/>
  <c r="S1998" i="1" s="1"/>
  <c r="T1998" i="1" s="1"/>
  <c r="R1997" i="1"/>
  <c r="Q1997" i="1"/>
  <c r="S1997" i="1" s="1"/>
  <c r="T1997" i="1" s="1"/>
  <c r="R1996" i="1"/>
  <c r="Q1996" i="1"/>
  <c r="R1995" i="1"/>
  <c r="Q1995" i="1"/>
  <c r="R1994" i="1"/>
  <c r="Q1994" i="1"/>
  <c r="S1994" i="1" s="1"/>
  <c r="T1994" i="1" s="1"/>
  <c r="R1993" i="1"/>
  <c r="Q1993" i="1"/>
  <c r="S1993" i="1" s="1"/>
  <c r="T1993" i="1" s="1"/>
  <c r="R1992" i="1"/>
  <c r="Q1992" i="1"/>
  <c r="R1991" i="1"/>
  <c r="Q1991" i="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R1983" i="1"/>
  <c r="Q1983" i="1"/>
  <c r="R1982" i="1"/>
  <c r="Q1982" i="1"/>
  <c r="S1982" i="1" s="1"/>
  <c r="T1982" i="1" s="1"/>
  <c r="R1981" i="1"/>
  <c r="Q1981" i="1"/>
  <c r="S1981" i="1" s="1"/>
  <c r="T1981" i="1" s="1"/>
  <c r="R1980" i="1"/>
  <c r="Q1980" i="1"/>
  <c r="R1979" i="1"/>
  <c r="Q1979" i="1"/>
  <c r="R1978" i="1"/>
  <c r="Q1978" i="1"/>
  <c r="S1978" i="1" s="1"/>
  <c r="T1978" i="1" s="1"/>
  <c r="R1977" i="1"/>
  <c r="Q1977" i="1"/>
  <c r="S1977" i="1" s="1"/>
  <c r="T1977" i="1" s="1"/>
  <c r="R1976" i="1"/>
  <c r="Q1976" i="1"/>
  <c r="R1975" i="1"/>
  <c r="Q1975" i="1"/>
  <c r="R1974" i="1"/>
  <c r="Q1974" i="1"/>
  <c r="S1974" i="1" s="1"/>
  <c r="T1974" i="1" s="1"/>
  <c r="R1973" i="1"/>
  <c r="Q1973" i="1"/>
  <c r="S1973" i="1" s="1"/>
  <c r="T1973" i="1" s="1"/>
  <c r="R1972" i="1"/>
  <c r="Q1972" i="1"/>
  <c r="R1971" i="1"/>
  <c r="Q1971" i="1"/>
  <c r="R1970" i="1"/>
  <c r="Q1970" i="1"/>
  <c r="S1970" i="1" s="1"/>
  <c r="T1970" i="1" s="1"/>
  <c r="R1969" i="1"/>
  <c r="Q1969" i="1"/>
  <c r="S1969" i="1" s="1"/>
  <c r="T1969" i="1" s="1"/>
  <c r="R1968" i="1"/>
  <c r="Q1968" i="1"/>
  <c r="R1967" i="1"/>
  <c r="Q1967" i="1"/>
  <c r="R1966" i="1"/>
  <c r="Q1966" i="1"/>
  <c r="S1966" i="1" s="1"/>
  <c r="T1966" i="1" s="1"/>
  <c r="R1965" i="1"/>
  <c r="Q1965" i="1"/>
  <c r="S1965" i="1" s="1"/>
  <c r="T1965" i="1" s="1"/>
  <c r="R1964" i="1"/>
  <c r="Q1964" i="1"/>
  <c r="R1963" i="1"/>
  <c r="Q1963" i="1"/>
  <c r="R1962" i="1"/>
  <c r="Q1962" i="1"/>
  <c r="S1962" i="1" s="1"/>
  <c r="T1962" i="1" s="1"/>
  <c r="R1961" i="1"/>
  <c r="Q1961" i="1"/>
  <c r="S1961" i="1" s="1"/>
  <c r="T1961" i="1" s="1"/>
  <c r="R1960" i="1"/>
  <c r="Q1960" i="1"/>
  <c r="R1959" i="1"/>
  <c r="Q1959" i="1"/>
  <c r="R1958" i="1"/>
  <c r="Q1958" i="1"/>
  <c r="S1958" i="1" s="1"/>
  <c r="T1958" i="1" s="1"/>
  <c r="R1957" i="1"/>
  <c r="Q1957" i="1"/>
  <c r="S1957" i="1" s="1"/>
  <c r="T1957" i="1" s="1"/>
  <c r="R1956" i="1"/>
  <c r="Q1956" i="1"/>
  <c r="R1955" i="1"/>
  <c r="Q1955" i="1"/>
  <c r="R1954" i="1"/>
  <c r="Q1954" i="1"/>
  <c r="S1954" i="1" s="1"/>
  <c r="T1954" i="1" s="1"/>
  <c r="R1953" i="1"/>
  <c r="Q1953" i="1"/>
  <c r="S1953" i="1" s="1"/>
  <c r="T1953" i="1" s="1"/>
  <c r="R1952" i="1"/>
  <c r="Q1952" i="1"/>
  <c r="R1951" i="1"/>
  <c r="Q1951" i="1"/>
  <c r="R1950" i="1"/>
  <c r="Q1950" i="1"/>
  <c r="R1949" i="1"/>
  <c r="Q1949" i="1"/>
  <c r="S1949" i="1" s="1"/>
  <c r="T1949" i="1" s="1"/>
  <c r="R1948" i="1"/>
  <c r="Q1948" i="1"/>
  <c r="R1947" i="1"/>
  <c r="Q1947" i="1"/>
  <c r="R1946" i="1"/>
  <c r="Q1946" i="1"/>
  <c r="S1946" i="1" s="1"/>
  <c r="T1946" i="1" s="1"/>
  <c r="R1945" i="1"/>
  <c r="Q1945" i="1"/>
  <c r="S1945" i="1" s="1"/>
  <c r="T1945" i="1" s="1"/>
  <c r="R1944" i="1"/>
  <c r="Q1944" i="1"/>
  <c r="R1943" i="1"/>
  <c r="Q1943" i="1"/>
  <c r="R1942" i="1"/>
  <c r="Q1942" i="1"/>
  <c r="S1942" i="1" s="1"/>
  <c r="T1942" i="1" s="1"/>
  <c r="R1941" i="1"/>
  <c r="Q1941" i="1"/>
  <c r="S1941" i="1" s="1"/>
  <c r="T1941" i="1" s="1"/>
  <c r="R1940" i="1"/>
  <c r="Q1940" i="1"/>
  <c r="R1939" i="1"/>
  <c r="Q1939" i="1"/>
  <c r="R1938" i="1"/>
  <c r="Q1938" i="1"/>
  <c r="S1938" i="1" s="1"/>
  <c r="T1938" i="1" s="1"/>
  <c r="R1937" i="1"/>
  <c r="Q1937" i="1"/>
  <c r="S1937" i="1" s="1"/>
  <c r="T1937" i="1" s="1"/>
  <c r="R1936" i="1"/>
  <c r="Q1936" i="1"/>
  <c r="R1935" i="1"/>
  <c r="Q1935" i="1"/>
  <c r="R1934" i="1"/>
  <c r="Q1934" i="1"/>
  <c r="R1933" i="1"/>
  <c r="Q1933" i="1"/>
  <c r="S1933" i="1" s="1"/>
  <c r="T1933" i="1" s="1"/>
  <c r="R1932" i="1"/>
  <c r="Q1932" i="1"/>
  <c r="R1931" i="1"/>
  <c r="Q1931" i="1"/>
  <c r="R1930" i="1"/>
  <c r="Q1930" i="1"/>
  <c r="S1930" i="1" s="1"/>
  <c r="T1930" i="1" s="1"/>
  <c r="R1929" i="1"/>
  <c r="Q1929" i="1"/>
  <c r="R1928" i="1"/>
  <c r="Q1928" i="1"/>
  <c r="R1927" i="1"/>
  <c r="Q1927" i="1"/>
  <c r="R1926" i="1"/>
  <c r="Q1926" i="1"/>
  <c r="R1925" i="1"/>
  <c r="Q1925" i="1"/>
  <c r="S1925" i="1" s="1"/>
  <c r="T1925" i="1" s="1"/>
  <c r="R1924" i="1"/>
  <c r="Q1924" i="1"/>
  <c r="R1923" i="1"/>
  <c r="Q1923" i="1"/>
  <c r="R1922" i="1"/>
  <c r="Q1922" i="1"/>
  <c r="S1922" i="1" s="1"/>
  <c r="T1922" i="1" s="1"/>
  <c r="R1921" i="1"/>
  <c r="Q1921" i="1"/>
  <c r="S1921" i="1" s="1"/>
  <c r="T1921" i="1" s="1"/>
  <c r="R1920" i="1"/>
  <c r="Q1920" i="1"/>
  <c r="R1919" i="1"/>
  <c r="Q1919" i="1"/>
  <c r="R1918" i="1"/>
  <c r="Q1918" i="1"/>
  <c r="S1918" i="1" s="1"/>
  <c r="T1918" i="1" s="1"/>
  <c r="R1917" i="1"/>
  <c r="Q1917" i="1"/>
  <c r="R1916" i="1"/>
  <c r="Q1916" i="1"/>
  <c r="R1915" i="1"/>
  <c r="Q1915" i="1"/>
  <c r="R1914" i="1"/>
  <c r="Q1914" i="1"/>
  <c r="R1913" i="1"/>
  <c r="Q1913" i="1"/>
  <c r="S1913" i="1" s="1"/>
  <c r="T1913" i="1" s="1"/>
  <c r="R1912" i="1"/>
  <c r="Q1912" i="1"/>
  <c r="R1911" i="1"/>
  <c r="Q1911" i="1"/>
  <c r="R1910" i="1"/>
  <c r="Q1910" i="1"/>
  <c r="S1910" i="1" s="1"/>
  <c r="T1910" i="1" s="1"/>
  <c r="R1909" i="1"/>
  <c r="Q1909" i="1"/>
  <c r="S1909" i="1" s="1"/>
  <c r="T1909" i="1" s="1"/>
  <c r="R1908" i="1"/>
  <c r="Q1908" i="1"/>
  <c r="R1907" i="1"/>
  <c r="Q1907" i="1"/>
  <c r="R1906" i="1"/>
  <c r="Q1906" i="1"/>
  <c r="S1906" i="1" s="1"/>
  <c r="T1906" i="1" s="1"/>
  <c r="R1905" i="1"/>
  <c r="Q1905" i="1"/>
  <c r="S1905" i="1" s="1"/>
  <c r="T1905" i="1" s="1"/>
  <c r="R1904" i="1"/>
  <c r="Q1904" i="1"/>
  <c r="R1903" i="1"/>
  <c r="Q1903" i="1"/>
  <c r="R1902" i="1"/>
  <c r="Q1902" i="1"/>
  <c r="S1902" i="1" s="1"/>
  <c r="T1902" i="1" s="1"/>
  <c r="R1901" i="1"/>
  <c r="Q1901" i="1"/>
  <c r="S1901" i="1" s="1"/>
  <c r="T1901" i="1" s="1"/>
  <c r="R1900" i="1"/>
  <c r="Q1900" i="1"/>
  <c r="R1899" i="1"/>
  <c r="Q1899" i="1"/>
  <c r="R1898" i="1"/>
  <c r="Q1898" i="1"/>
  <c r="S1898" i="1" s="1"/>
  <c r="T1898" i="1" s="1"/>
  <c r="R1897" i="1"/>
  <c r="Q1897" i="1"/>
  <c r="S1897" i="1" s="1"/>
  <c r="T1897" i="1" s="1"/>
  <c r="R1896" i="1"/>
  <c r="Q1896" i="1"/>
  <c r="R1895" i="1"/>
  <c r="Q1895" i="1"/>
  <c r="R1894" i="1"/>
  <c r="Q1894" i="1"/>
  <c r="S1894" i="1" s="1"/>
  <c r="T1894" i="1" s="1"/>
  <c r="R1893" i="1"/>
  <c r="Q1893" i="1"/>
  <c r="S1893" i="1" s="1"/>
  <c r="T1893" i="1" s="1"/>
  <c r="R1892" i="1"/>
  <c r="Q1892" i="1"/>
  <c r="R1891" i="1"/>
  <c r="Q1891" i="1"/>
  <c r="R1890" i="1"/>
  <c r="Q1890" i="1"/>
  <c r="S1890" i="1" s="1"/>
  <c r="T1890" i="1" s="1"/>
  <c r="R1889" i="1"/>
  <c r="Q1889" i="1"/>
  <c r="S1889" i="1" s="1"/>
  <c r="T1889" i="1" s="1"/>
  <c r="R1888" i="1"/>
  <c r="Q1888" i="1"/>
  <c r="R1887" i="1"/>
  <c r="Q1887" i="1"/>
  <c r="R1886" i="1"/>
  <c r="Q1886" i="1"/>
  <c r="S1886" i="1" s="1"/>
  <c r="T1886" i="1" s="1"/>
  <c r="R1885" i="1"/>
  <c r="Q1885" i="1"/>
  <c r="S1885" i="1" s="1"/>
  <c r="T1885" i="1" s="1"/>
  <c r="R1884" i="1"/>
  <c r="Q1884" i="1"/>
  <c r="R1883" i="1"/>
  <c r="Q1883" i="1"/>
  <c r="R1882" i="1"/>
  <c r="Q1882" i="1"/>
  <c r="S1882" i="1" s="1"/>
  <c r="T1882" i="1" s="1"/>
  <c r="R1881" i="1"/>
  <c r="Q1881" i="1"/>
  <c r="R1880" i="1"/>
  <c r="Q1880" i="1"/>
  <c r="R1879" i="1"/>
  <c r="Q1879" i="1"/>
  <c r="R1878" i="1"/>
  <c r="Q1878" i="1"/>
  <c r="S1878" i="1" s="1"/>
  <c r="T1878" i="1" s="1"/>
  <c r="R1877" i="1"/>
  <c r="Q1877" i="1"/>
  <c r="S1877" i="1" s="1"/>
  <c r="T1877" i="1" s="1"/>
  <c r="R1876" i="1"/>
  <c r="Q1876" i="1"/>
  <c r="R1875" i="1"/>
  <c r="Q1875" i="1"/>
  <c r="R1874" i="1"/>
  <c r="Q1874" i="1"/>
  <c r="S1874" i="1" s="1"/>
  <c r="T1874" i="1" s="1"/>
  <c r="R1873" i="1"/>
  <c r="Q1873" i="1"/>
  <c r="S1873" i="1" s="1"/>
  <c r="T1873" i="1" s="1"/>
  <c r="R1872" i="1"/>
  <c r="Q1872" i="1"/>
  <c r="R1871" i="1"/>
  <c r="Q1871" i="1"/>
  <c r="R1870" i="1"/>
  <c r="Q1870" i="1"/>
  <c r="S1870" i="1" s="1"/>
  <c r="T1870" i="1" s="1"/>
  <c r="R1869" i="1"/>
  <c r="Q1869" i="1"/>
  <c r="R1868" i="1"/>
  <c r="Q1868" i="1"/>
  <c r="R1867" i="1"/>
  <c r="Q1867" i="1"/>
  <c r="R1866" i="1"/>
  <c r="Q1866" i="1"/>
  <c r="S1866" i="1" s="1"/>
  <c r="T1866" i="1" s="1"/>
  <c r="R1865" i="1"/>
  <c r="Q1865" i="1"/>
  <c r="R1864" i="1"/>
  <c r="Q1864" i="1"/>
  <c r="R1863" i="1"/>
  <c r="Q1863" i="1"/>
  <c r="R1862" i="1"/>
  <c r="Q1862" i="1"/>
  <c r="S1862" i="1" s="1"/>
  <c r="T1862" i="1" s="1"/>
  <c r="R1861" i="1"/>
  <c r="Q1861" i="1"/>
  <c r="S1861" i="1" s="1"/>
  <c r="T1861" i="1" s="1"/>
  <c r="R1860" i="1"/>
  <c r="Q1860" i="1"/>
  <c r="R1859" i="1"/>
  <c r="Q1859" i="1"/>
  <c r="R1858" i="1"/>
  <c r="Q1858" i="1"/>
  <c r="S1858" i="1" s="1"/>
  <c r="T1858" i="1" s="1"/>
  <c r="R1857" i="1"/>
  <c r="Q1857" i="1"/>
  <c r="S1857" i="1" s="1"/>
  <c r="T1857" i="1" s="1"/>
  <c r="R1856" i="1"/>
  <c r="Q1856" i="1"/>
  <c r="R1855" i="1"/>
  <c r="Q1855" i="1"/>
  <c r="R1854" i="1"/>
  <c r="Q1854" i="1"/>
  <c r="S1854" i="1" s="1"/>
  <c r="T1854" i="1" s="1"/>
  <c r="R1853" i="1"/>
  <c r="Q1853" i="1"/>
  <c r="S1853" i="1" s="1"/>
  <c r="T1853" i="1" s="1"/>
  <c r="R1852" i="1"/>
  <c r="Q1852" i="1"/>
  <c r="R1851" i="1"/>
  <c r="Q1851" i="1"/>
  <c r="R1850" i="1"/>
  <c r="Q1850" i="1"/>
  <c r="R1849" i="1"/>
  <c r="Q1849" i="1"/>
  <c r="R1848" i="1"/>
  <c r="Q1848" i="1"/>
  <c r="R1847" i="1"/>
  <c r="Q1847" i="1"/>
  <c r="R1846" i="1"/>
  <c r="Q1846" i="1"/>
  <c r="S1846" i="1" s="1"/>
  <c r="T1846" i="1" s="1"/>
  <c r="R1845" i="1"/>
  <c r="Q1845" i="1"/>
  <c r="S1845" i="1" s="1"/>
  <c r="T1845" i="1" s="1"/>
  <c r="R1844" i="1"/>
  <c r="Q1844" i="1"/>
  <c r="R1843" i="1"/>
  <c r="Q1843" i="1"/>
  <c r="R1842" i="1"/>
  <c r="Q1842" i="1"/>
  <c r="S1842" i="1" s="1"/>
  <c r="T1842" i="1" s="1"/>
  <c r="R1841" i="1"/>
  <c r="Q1841" i="1"/>
  <c r="S1841" i="1" s="1"/>
  <c r="T1841" i="1" s="1"/>
  <c r="R1840" i="1"/>
  <c r="Q1840" i="1"/>
  <c r="R1839" i="1"/>
  <c r="Q1839" i="1"/>
  <c r="R1838" i="1"/>
  <c r="Q1838" i="1"/>
  <c r="S1838" i="1" s="1"/>
  <c r="T1838" i="1" s="1"/>
  <c r="R1837" i="1"/>
  <c r="Q1837" i="1"/>
  <c r="S1837" i="1" s="1"/>
  <c r="T1837" i="1" s="1"/>
  <c r="R1836" i="1"/>
  <c r="Q1836" i="1"/>
  <c r="R1835" i="1"/>
  <c r="Q1835" i="1"/>
  <c r="R1834" i="1"/>
  <c r="Q1834" i="1"/>
  <c r="S1834" i="1" s="1"/>
  <c r="T1834" i="1" s="1"/>
  <c r="R1833" i="1"/>
  <c r="Q1833" i="1"/>
  <c r="S1833" i="1" s="1"/>
  <c r="T1833" i="1" s="1"/>
  <c r="R1832" i="1"/>
  <c r="Q1832" i="1"/>
  <c r="R1831" i="1"/>
  <c r="Q1831" i="1"/>
  <c r="R1830" i="1"/>
  <c r="Q1830" i="1"/>
  <c r="S1830" i="1" s="1"/>
  <c r="T1830" i="1" s="1"/>
  <c r="R1829" i="1"/>
  <c r="Q1829" i="1"/>
  <c r="S1829" i="1" s="1"/>
  <c r="T1829" i="1" s="1"/>
  <c r="R1828" i="1"/>
  <c r="Q1828" i="1"/>
  <c r="R1827" i="1"/>
  <c r="Q1827" i="1"/>
  <c r="R1826" i="1"/>
  <c r="Q1826" i="1"/>
  <c r="S1826" i="1" s="1"/>
  <c r="T1826" i="1" s="1"/>
  <c r="R1825" i="1"/>
  <c r="Q1825" i="1"/>
  <c r="R1824" i="1"/>
  <c r="Q1824" i="1"/>
  <c r="R1823" i="1"/>
  <c r="Q1823" i="1"/>
  <c r="R1822" i="1"/>
  <c r="Q1822" i="1"/>
  <c r="S1822" i="1" s="1"/>
  <c r="T1822" i="1" s="1"/>
  <c r="R1821" i="1"/>
  <c r="Q1821" i="1"/>
  <c r="S1821" i="1" s="1"/>
  <c r="T1821" i="1" s="1"/>
  <c r="R1820" i="1"/>
  <c r="Q1820" i="1"/>
  <c r="R1819" i="1"/>
  <c r="Q1819" i="1"/>
  <c r="R1818" i="1"/>
  <c r="Q1818" i="1"/>
  <c r="R1817" i="1"/>
  <c r="Q1817" i="1"/>
  <c r="S1817" i="1" s="1"/>
  <c r="T1817" i="1" s="1"/>
  <c r="R1816" i="1"/>
  <c r="Q1816" i="1"/>
  <c r="R1815" i="1"/>
  <c r="Q1815" i="1"/>
  <c r="R1814" i="1"/>
  <c r="Q1814" i="1"/>
  <c r="S1814" i="1" s="1"/>
  <c r="T1814" i="1" s="1"/>
  <c r="R1813" i="1"/>
  <c r="Q1813" i="1"/>
  <c r="S1813" i="1" s="1"/>
  <c r="T1813" i="1" s="1"/>
  <c r="R1812" i="1"/>
  <c r="Q1812" i="1"/>
  <c r="R1811" i="1"/>
  <c r="Q1811" i="1"/>
  <c r="R1810" i="1"/>
  <c r="Q1810" i="1"/>
  <c r="R1809" i="1"/>
  <c r="Q1809" i="1"/>
  <c r="S1809" i="1" s="1"/>
  <c r="T1809" i="1" s="1"/>
  <c r="R1808" i="1"/>
  <c r="Q1808" i="1"/>
  <c r="R1807" i="1"/>
  <c r="Q1807" i="1"/>
  <c r="R1806" i="1"/>
  <c r="Q1806" i="1"/>
  <c r="S1806" i="1" s="1"/>
  <c r="T1806" i="1" s="1"/>
  <c r="R1805" i="1"/>
  <c r="Q1805" i="1"/>
  <c r="S1805" i="1" s="1"/>
  <c r="T1805" i="1" s="1"/>
  <c r="R1804" i="1"/>
  <c r="Q1804" i="1"/>
  <c r="R1803" i="1"/>
  <c r="Q1803" i="1"/>
  <c r="R1802" i="1"/>
  <c r="Q1802" i="1"/>
  <c r="S1802" i="1" s="1"/>
  <c r="T1802" i="1" s="1"/>
  <c r="R1801" i="1"/>
  <c r="Q1801" i="1"/>
  <c r="S1801" i="1" s="1"/>
  <c r="T1801" i="1" s="1"/>
  <c r="R1800" i="1"/>
  <c r="Q1800" i="1"/>
  <c r="R1799" i="1"/>
  <c r="Q1799" i="1"/>
  <c r="R1798" i="1"/>
  <c r="Q1798" i="1"/>
  <c r="S1798" i="1" s="1"/>
  <c r="T1798" i="1" s="1"/>
  <c r="R1797" i="1"/>
  <c r="Q1797" i="1"/>
  <c r="S1797" i="1" s="1"/>
  <c r="T1797" i="1" s="1"/>
  <c r="R1796" i="1"/>
  <c r="Q1796" i="1"/>
  <c r="R1795" i="1"/>
  <c r="Q1795" i="1"/>
  <c r="R1794" i="1"/>
  <c r="Q1794" i="1"/>
  <c r="S1794" i="1" s="1"/>
  <c r="T1794" i="1" s="1"/>
  <c r="R1793" i="1"/>
  <c r="Q1793" i="1"/>
  <c r="S1793" i="1" s="1"/>
  <c r="T1793" i="1" s="1"/>
  <c r="R1792" i="1"/>
  <c r="Q1792" i="1"/>
  <c r="R1791" i="1"/>
  <c r="Q1791" i="1"/>
  <c r="R1790" i="1"/>
  <c r="Q1790" i="1"/>
  <c r="S1790" i="1" s="1"/>
  <c r="T1790" i="1" s="1"/>
  <c r="R1789" i="1"/>
  <c r="Q1789" i="1"/>
  <c r="S1789" i="1" s="1"/>
  <c r="T1789" i="1" s="1"/>
  <c r="R1788" i="1"/>
  <c r="Q1788" i="1"/>
  <c r="R1787" i="1"/>
  <c r="Q1787" i="1"/>
  <c r="R1786" i="1"/>
  <c r="Q1786" i="1"/>
  <c r="S1786" i="1" s="1"/>
  <c r="T1786" i="1" s="1"/>
  <c r="R1785" i="1"/>
  <c r="Q1785" i="1"/>
  <c r="R1784" i="1"/>
  <c r="Q1784" i="1"/>
  <c r="R1783" i="1"/>
  <c r="Q1783" i="1"/>
  <c r="R1782" i="1"/>
  <c r="Q1782" i="1"/>
  <c r="R1781" i="1"/>
  <c r="Q1781" i="1"/>
  <c r="S1781" i="1" s="1"/>
  <c r="T1781" i="1" s="1"/>
  <c r="R1780" i="1"/>
  <c r="Q1780" i="1"/>
  <c r="R1779" i="1"/>
  <c r="Q1779" i="1"/>
  <c r="R1778" i="1"/>
  <c r="Q1778" i="1"/>
  <c r="S1778" i="1" s="1"/>
  <c r="T1778" i="1" s="1"/>
  <c r="R1777" i="1"/>
  <c r="Q1777" i="1"/>
  <c r="S1777" i="1" s="1"/>
  <c r="T1777" i="1" s="1"/>
  <c r="R1776" i="1"/>
  <c r="Q1776" i="1"/>
  <c r="R1775" i="1"/>
  <c r="Q1775" i="1"/>
  <c r="R1774" i="1"/>
  <c r="Q1774" i="1"/>
  <c r="S1774" i="1" s="1"/>
  <c r="T1774" i="1" s="1"/>
  <c r="R1773" i="1"/>
  <c r="Q1773" i="1"/>
  <c r="S1773" i="1" s="1"/>
  <c r="T1773" i="1" s="1"/>
  <c r="R1772" i="1"/>
  <c r="Q1772" i="1"/>
  <c r="R1771" i="1"/>
  <c r="Q1771" i="1"/>
  <c r="R1770" i="1"/>
  <c r="Q1770" i="1"/>
  <c r="S1770" i="1" s="1"/>
  <c r="T1770" i="1" s="1"/>
  <c r="R1769" i="1"/>
  <c r="Q1769" i="1"/>
  <c r="R1768" i="1"/>
  <c r="Q1768" i="1"/>
  <c r="R1767" i="1"/>
  <c r="Q1767" i="1"/>
  <c r="R1766" i="1"/>
  <c r="Q1766" i="1"/>
  <c r="S1766" i="1" s="1"/>
  <c r="T1766" i="1" s="1"/>
  <c r="R1765" i="1"/>
  <c r="Q1765" i="1"/>
  <c r="S1765" i="1" s="1"/>
  <c r="T1765" i="1" s="1"/>
  <c r="R1764" i="1"/>
  <c r="Q1764" i="1"/>
  <c r="R1763" i="1"/>
  <c r="Q1763" i="1"/>
  <c r="R1762" i="1"/>
  <c r="Q1762" i="1"/>
  <c r="S1762" i="1" s="1"/>
  <c r="T1762" i="1" s="1"/>
  <c r="R1761" i="1"/>
  <c r="Q1761" i="1"/>
  <c r="S1761" i="1" s="1"/>
  <c r="T1761" i="1" s="1"/>
  <c r="R1760" i="1"/>
  <c r="Q1760" i="1"/>
  <c r="R1759" i="1"/>
  <c r="Q1759" i="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R1751" i="1"/>
  <c r="Q1751" i="1"/>
  <c r="R1750" i="1"/>
  <c r="Q1750" i="1"/>
  <c r="S1750" i="1" s="1"/>
  <c r="T1750" i="1" s="1"/>
  <c r="R1749" i="1"/>
  <c r="Q1749" i="1"/>
  <c r="S1749" i="1" s="1"/>
  <c r="T1749" i="1" s="1"/>
  <c r="R1748" i="1"/>
  <c r="Q1748" i="1"/>
  <c r="R1747" i="1"/>
  <c r="Q1747" i="1"/>
  <c r="R1746" i="1"/>
  <c r="Q1746" i="1"/>
  <c r="S1746" i="1" s="1"/>
  <c r="T1746" i="1" s="1"/>
  <c r="R1745" i="1"/>
  <c r="Q1745" i="1"/>
  <c r="R1744" i="1"/>
  <c r="Q1744" i="1"/>
  <c r="R1743" i="1"/>
  <c r="Q1743" i="1"/>
  <c r="R1742" i="1"/>
  <c r="Q1742" i="1"/>
  <c r="R1741" i="1"/>
  <c r="Q1741" i="1"/>
  <c r="R1740" i="1"/>
  <c r="Q1740" i="1"/>
  <c r="R1739" i="1"/>
  <c r="Q1739" i="1"/>
  <c r="R1738" i="1"/>
  <c r="Q1738" i="1"/>
  <c r="S1738" i="1" s="1"/>
  <c r="T1738" i="1" s="1"/>
  <c r="R1737" i="1"/>
  <c r="Q1737" i="1"/>
  <c r="S1737" i="1" s="1"/>
  <c r="T1737" i="1" s="1"/>
  <c r="R1736" i="1"/>
  <c r="Q1736" i="1"/>
  <c r="R1735" i="1"/>
  <c r="Q1735" i="1"/>
  <c r="R1734" i="1"/>
  <c r="Q1734" i="1"/>
  <c r="S1734" i="1" s="1"/>
  <c r="T1734" i="1" s="1"/>
  <c r="R1733" i="1"/>
  <c r="Q1733" i="1"/>
  <c r="S1733" i="1" s="1"/>
  <c r="T1733" i="1" s="1"/>
  <c r="R1732" i="1"/>
  <c r="Q1732" i="1"/>
  <c r="R1731" i="1"/>
  <c r="Q1731" i="1"/>
  <c r="R1730" i="1"/>
  <c r="Q1730" i="1"/>
  <c r="S1730" i="1" s="1"/>
  <c r="T1730" i="1" s="1"/>
  <c r="R1729" i="1"/>
  <c r="Q1729" i="1"/>
  <c r="S1729" i="1" s="1"/>
  <c r="T1729" i="1" s="1"/>
  <c r="R1728" i="1"/>
  <c r="Q1728" i="1"/>
  <c r="R1727" i="1"/>
  <c r="Q1727" i="1"/>
  <c r="R1726" i="1"/>
  <c r="Q1726" i="1"/>
  <c r="S1726" i="1" s="1"/>
  <c r="T1726" i="1" s="1"/>
  <c r="R1725" i="1"/>
  <c r="Q1725" i="1"/>
  <c r="S1725" i="1" s="1"/>
  <c r="T1725" i="1" s="1"/>
  <c r="R1724" i="1"/>
  <c r="Q1724" i="1"/>
  <c r="R1723" i="1"/>
  <c r="Q1723" i="1"/>
  <c r="R1722" i="1"/>
  <c r="Q1722" i="1"/>
  <c r="R1721" i="1"/>
  <c r="Q1721" i="1"/>
  <c r="S1721" i="1" s="1"/>
  <c r="T1721" i="1" s="1"/>
  <c r="R1720" i="1"/>
  <c r="Q1720" i="1"/>
  <c r="R1719" i="1"/>
  <c r="Q1719" i="1"/>
  <c r="R1718" i="1"/>
  <c r="Q1718" i="1"/>
  <c r="S1718" i="1" s="1"/>
  <c r="T1718" i="1" s="1"/>
  <c r="R1717" i="1"/>
  <c r="Q1717" i="1"/>
  <c r="R1716" i="1"/>
  <c r="Q1716" i="1"/>
  <c r="R1715" i="1"/>
  <c r="Q1715" i="1"/>
  <c r="R1714" i="1"/>
  <c r="Q1714" i="1"/>
  <c r="S1714" i="1" s="1"/>
  <c r="T1714" i="1" s="1"/>
  <c r="R1713" i="1"/>
  <c r="Q1713" i="1"/>
  <c r="S1713" i="1" s="1"/>
  <c r="T1713" i="1" s="1"/>
  <c r="R1712" i="1"/>
  <c r="Q1712" i="1"/>
  <c r="R1711" i="1"/>
  <c r="Q1711" i="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R1703" i="1"/>
  <c r="Q1703" i="1"/>
  <c r="R1702" i="1"/>
  <c r="Q1702" i="1"/>
  <c r="S1702" i="1" s="1"/>
  <c r="T1702" i="1" s="1"/>
  <c r="R1701" i="1"/>
  <c r="Q1701" i="1"/>
  <c r="S1701" i="1" s="1"/>
  <c r="T1701" i="1" s="1"/>
  <c r="R1700" i="1"/>
  <c r="Q1700" i="1"/>
  <c r="R1699" i="1"/>
  <c r="Q1699" i="1"/>
  <c r="R1698" i="1"/>
  <c r="Q1698" i="1"/>
  <c r="R1697" i="1"/>
  <c r="Q1697" i="1"/>
  <c r="S1697" i="1" s="1"/>
  <c r="T1697" i="1" s="1"/>
  <c r="R1696" i="1"/>
  <c r="Q1696" i="1"/>
  <c r="R1695" i="1"/>
  <c r="Q1695" i="1"/>
  <c r="R1694" i="1"/>
  <c r="Q1694" i="1"/>
  <c r="S1694" i="1" s="1"/>
  <c r="T1694" i="1" s="1"/>
  <c r="R1693" i="1"/>
  <c r="Q1693" i="1"/>
  <c r="S1693" i="1" s="1"/>
  <c r="T1693" i="1" s="1"/>
  <c r="R1692" i="1"/>
  <c r="Q1692" i="1"/>
  <c r="R1691" i="1"/>
  <c r="Q1691" i="1"/>
  <c r="R1690" i="1"/>
  <c r="Q1690" i="1"/>
  <c r="S1690" i="1" s="1"/>
  <c r="T1690" i="1" s="1"/>
  <c r="R1689" i="1"/>
  <c r="Q1689" i="1"/>
  <c r="S1689" i="1" s="1"/>
  <c r="T1689" i="1" s="1"/>
  <c r="R1688" i="1"/>
  <c r="Q1688" i="1"/>
  <c r="R1687" i="1"/>
  <c r="Q1687" i="1"/>
  <c r="R1686" i="1"/>
  <c r="Q1686" i="1"/>
  <c r="S1686" i="1" s="1"/>
  <c r="T1686" i="1" s="1"/>
  <c r="R1685" i="1"/>
  <c r="Q1685" i="1"/>
  <c r="S1685" i="1" s="1"/>
  <c r="T1685" i="1" s="1"/>
  <c r="R1684" i="1"/>
  <c r="Q1684" i="1"/>
  <c r="R1683" i="1"/>
  <c r="Q1683" i="1"/>
  <c r="R1682" i="1"/>
  <c r="Q1682" i="1"/>
  <c r="R1681" i="1"/>
  <c r="Q1681" i="1"/>
  <c r="S1681" i="1" s="1"/>
  <c r="T1681" i="1" s="1"/>
  <c r="R1680" i="1"/>
  <c r="Q1680" i="1"/>
  <c r="R1679" i="1"/>
  <c r="Q1679" i="1"/>
  <c r="R1678" i="1"/>
  <c r="Q1678" i="1"/>
  <c r="S1678" i="1" s="1"/>
  <c r="T1678" i="1" s="1"/>
  <c r="R1677" i="1"/>
  <c r="Q1677" i="1"/>
  <c r="S1677" i="1" s="1"/>
  <c r="T1677" i="1" s="1"/>
  <c r="R1676" i="1"/>
  <c r="Q1676" i="1"/>
  <c r="R1675" i="1"/>
  <c r="Q1675" i="1"/>
  <c r="R1674" i="1"/>
  <c r="Q1674" i="1"/>
  <c r="S1674" i="1" s="1"/>
  <c r="T1674" i="1" s="1"/>
  <c r="R1673" i="1"/>
  <c r="Q1673" i="1"/>
  <c r="S1673" i="1" s="1"/>
  <c r="T1673" i="1" s="1"/>
  <c r="R1672" i="1"/>
  <c r="Q1672" i="1"/>
  <c r="R1671" i="1"/>
  <c r="Q1671" i="1"/>
  <c r="R1670" i="1"/>
  <c r="Q1670" i="1"/>
  <c r="S1670" i="1" s="1"/>
  <c r="T1670" i="1" s="1"/>
  <c r="R1669" i="1"/>
  <c r="Q1669" i="1"/>
  <c r="S1669" i="1" s="1"/>
  <c r="T1669" i="1" s="1"/>
  <c r="R1668" i="1"/>
  <c r="Q1668" i="1"/>
  <c r="R1667" i="1"/>
  <c r="Q1667" i="1"/>
  <c r="R1666" i="1"/>
  <c r="Q1666" i="1"/>
  <c r="S1666" i="1" s="1"/>
  <c r="T1666" i="1" s="1"/>
  <c r="R1665" i="1"/>
  <c r="Q1665" i="1"/>
  <c r="S1665" i="1" s="1"/>
  <c r="T1665" i="1" s="1"/>
  <c r="R1664" i="1"/>
  <c r="Q1664" i="1"/>
  <c r="R1663" i="1"/>
  <c r="Q1663" i="1"/>
  <c r="R1662" i="1"/>
  <c r="Q1662" i="1"/>
  <c r="S1662" i="1" s="1"/>
  <c r="T1662" i="1" s="1"/>
  <c r="R1661" i="1"/>
  <c r="Q1661" i="1"/>
  <c r="S1661" i="1" s="1"/>
  <c r="T1661" i="1" s="1"/>
  <c r="R1660" i="1"/>
  <c r="Q1660" i="1"/>
  <c r="R1659" i="1"/>
  <c r="Q1659" i="1"/>
  <c r="R1658" i="1"/>
  <c r="Q1658" i="1"/>
  <c r="S1658" i="1" s="1"/>
  <c r="T1658" i="1" s="1"/>
  <c r="R1657" i="1"/>
  <c r="Q1657" i="1"/>
  <c r="S1657" i="1" s="1"/>
  <c r="T1657" i="1" s="1"/>
  <c r="R1656" i="1"/>
  <c r="Q1656" i="1"/>
  <c r="R1655" i="1"/>
  <c r="Q1655" i="1"/>
  <c r="R1654" i="1"/>
  <c r="Q1654" i="1"/>
  <c r="S1654" i="1" s="1"/>
  <c r="T1654" i="1" s="1"/>
  <c r="R1653" i="1"/>
  <c r="Q1653" i="1"/>
  <c r="S1653" i="1" s="1"/>
  <c r="T1653" i="1" s="1"/>
  <c r="R1652" i="1"/>
  <c r="Q1652" i="1"/>
  <c r="R1651" i="1"/>
  <c r="Q1651" i="1"/>
  <c r="R1650" i="1"/>
  <c r="Q1650" i="1"/>
  <c r="S1650" i="1" s="1"/>
  <c r="T1650" i="1" s="1"/>
  <c r="R1649" i="1"/>
  <c r="Q1649" i="1"/>
  <c r="S1649" i="1" s="1"/>
  <c r="T1649" i="1" s="1"/>
  <c r="R1648" i="1"/>
  <c r="Q1648" i="1"/>
  <c r="R1647" i="1"/>
  <c r="Q1647" i="1"/>
  <c r="R1646" i="1"/>
  <c r="Q1646" i="1"/>
  <c r="S1646" i="1" s="1"/>
  <c r="T1646" i="1" s="1"/>
  <c r="R1645" i="1"/>
  <c r="Q1645" i="1"/>
  <c r="S1645" i="1" s="1"/>
  <c r="T1645" i="1" s="1"/>
  <c r="R1644" i="1"/>
  <c r="Q1644" i="1"/>
  <c r="R1643" i="1"/>
  <c r="Q1643" i="1"/>
  <c r="R1642" i="1"/>
  <c r="Q1642" i="1"/>
  <c r="S1642" i="1" s="1"/>
  <c r="T1642" i="1" s="1"/>
  <c r="R1641" i="1"/>
  <c r="Q1641" i="1"/>
  <c r="S1641" i="1" s="1"/>
  <c r="T1641" i="1" s="1"/>
  <c r="R1640" i="1"/>
  <c r="Q1640" i="1"/>
  <c r="R1639" i="1"/>
  <c r="Q1639" i="1"/>
  <c r="R1638" i="1"/>
  <c r="Q1638" i="1"/>
  <c r="S1638" i="1" s="1"/>
  <c r="T1638" i="1" s="1"/>
  <c r="R1637" i="1"/>
  <c r="Q1637" i="1"/>
  <c r="S1637" i="1" s="1"/>
  <c r="T1637" i="1" s="1"/>
  <c r="R1636" i="1"/>
  <c r="Q1636" i="1"/>
  <c r="R1635" i="1"/>
  <c r="Q1635" i="1"/>
  <c r="R1634" i="1"/>
  <c r="Q1634" i="1"/>
  <c r="S1634" i="1" s="1"/>
  <c r="T1634" i="1" s="1"/>
  <c r="R1633" i="1"/>
  <c r="Q1633" i="1"/>
  <c r="S1633" i="1" s="1"/>
  <c r="T1633" i="1" s="1"/>
  <c r="R1632" i="1"/>
  <c r="Q1632" i="1"/>
  <c r="R1631" i="1"/>
  <c r="Q1631" i="1"/>
  <c r="R1630" i="1"/>
  <c r="Q1630" i="1"/>
  <c r="S1630" i="1" s="1"/>
  <c r="T1630" i="1" s="1"/>
  <c r="R1629" i="1"/>
  <c r="Q1629" i="1"/>
  <c r="S1629" i="1" s="1"/>
  <c r="T1629" i="1" s="1"/>
  <c r="R1628" i="1"/>
  <c r="Q1628" i="1"/>
  <c r="R1627" i="1"/>
  <c r="Q1627" i="1"/>
  <c r="R1626" i="1"/>
  <c r="Q1626" i="1"/>
  <c r="S1626" i="1" s="1"/>
  <c r="T1626" i="1" s="1"/>
  <c r="R1625" i="1"/>
  <c r="Q1625" i="1"/>
  <c r="S1625" i="1" s="1"/>
  <c r="T1625" i="1" s="1"/>
  <c r="R1624" i="1"/>
  <c r="Q1624" i="1"/>
  <c r="R1623" i="1"/>
  <c r="Q1623" i="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R1615" i="1"/>
  <c r="Q1615" i="1"/>
  <c r="R1614" i="1"/>
  <c r="Q1614" i="1"/>
  <c r="S1614" i="1" s="1"/>
  <c r="T1614" i="1" s="1"/>
  <c r="R1613" i="1"/>
  <c r="Q1613" i="1"/>
  <c r="S1613" i="1" s="1"/>
  <c r="T1613" i="1" s="1"/>
  <c r="R1612" i="1"/>
  <c r="Q1612" i="1"/>
  <c r="R1611" i="1"/>
  <c r="Q1611" i="1"/>
  <c r="R1610" i="1"/>
  <c r="Q1610" i="1"/>
  <c r="S1610" i="1" s="1"/>
  <c r="T1610" i="1" s="1"/>
  <c r="R1609" i="1"/>
  <c r="Q1609" i="1"/>
  <c r="S1609" i="1" s="1"/>
  <c r="T1609" i="1" s="1"/>
  <c r="R1608" i="1"/>
  <c r="Q1608" i="1"/>
  <c r="R1607" i="1"/>
  <c r="Q1607" i="1"/>
  <c r="R1606" i="1"/>
  <c r="Q1606" i="1"/>
  <c r="S1606" i="1" s="1"/>
  <c r="T1606" i="1" s="1"/>
  <c r="R1605" i="1"/>
  <c r="Q1605" i="1"/>
  <c r="S1605" i="1" s="1"/>
  <c r="T1605" i="1" s="1"/>
  <c r="R1604" i="1"/>
  <c r="Q1604" i="1"/>
  <c r="R1603" i="1"/>
  <c r="Q1603" i="1"/>
  <c r="R1602" i="1"/>
  <c r="Q1602" i="1"/>
  <c r="S1602" i="1" s="1"/>
  <c r="T1602" i="1" s="1"/>
  <c r="R1601" i="1"/>
  <c r="Q1601" i="1"/>
  <c r="S1601" i="1" s="1"/>
  <c r="T1601" i="1" s="1"/>
  <c r="R1600" i="1"/>
  <c r="Q1600" i="1"/>
  <c r="R1599" i="1"/>
  <c r="Q1599" i="1"/>
  <c r="R1598" i="1"/>
  <c r="Q1598" i="1"/>
  <c r="R1597" i="1"/>
  <c r="Q1597" i="1"/>
  <c r="S1597" i="1" s="1"/>
  <c r="T1597" i="1" s="1"/>
  <c r="R1596" i="1"/>
  <c r="Q1596" i="1"/>
  <c r="R1595" i="1"/>
  <c r="Q1595" i="1"/>
  <c r="R1594" i="1"/>
  <c r="Q1594" i="1"/>
  <c r="S1594" i="1" s="1"/>
  <c r="T1594" i="1" s="1"/>
  <c r="R1593" i="1"/>
  <c r="Q1593" i="1"/>
  <c r="S1593" i="1" s="1"/>
  <c r="T1593" i="1" s="1"/>
  <c r="R1592" i="1"/>
  <c r="Q1592" i="1"/>
  <c r="R1591" i="1"/>
  <c r="Q1591" i="1"/>
  <c r="R1590" i="1"/>
  <c r="Q1590" i="1"/>
  <c r="S1590" i="1" s="1"/>
  <c r="T1590" i="1" s="1"/>
  <c r="R1589" i="1"/>
  <c r="Q1589" i="1"/>
  <c r="S1589" i="1" s="1"/>
  <c r="T1589" i="1" s="1"/>
  <c r="R1588" i="1"/>
  <c r="Q1588" i="1"/>
  <c r="R1587" i="1"/>
  <c r="Q1587" i="1"/>
  <c r="R1586" i="1"/>
  <c r="Q1586" i="1"/>
  <c r="S1586" i="1" s="1"/>
  <c r="T1586" i="1" s="1"/>
  <c r="R1585" i="1"/>
  <c r="Q1585" i="1"/>
  <c r="S1585" i="1" s="1"/>
  <c r="T1585" i="1" s="1"/>
  <c r="R1584" i="1"/>
  <c r="Q1584" i="1"/>
  <c r="R1583" i="1"/>
  <c r="Q1583" i="1"/>
  <c r="R1582" i="1"/>
  <c r="Q1582" i="1"/>
  <c r="S1582" i="1" s="1"/>
  <c r="T1582" i="1" s="1"/>
  <c r="R1581" i="1"/>
  <c r="Q1581" i="1"/>
  <c r="S1581" i="1" s="1"/>
  <c r="T1581" i="1" s="1"/>
  <c r="R1580" i="1"/>
  <c r="Q1580" i="1"/>
  <c r="R1579" i="1"/>
  <c r="Q1579" i="1"/>
  <c r="R1578" i="1"/>
  <c r="Q1578" i="1"/>
  <c r="S1578" i="1" s="1"/>
  <c r="T1578" i="1" s="1"/>
  <c r="R1577" i="1"/>
  <c r="Q1577" i="1"/>
  <c r="S1577" i="1" s="1"/>
  <c r="T1577" i="1" s="1"/>
  <c r="R1576" i="1"/>
  <c r="Q1576" i="1"/>
  <c r="R1575" i="1"/>
  <c r="Q1575" i="1"/>
  <c r="R1574" i="1"/>
  <c r="Q1574" i="1"/>
  <c r="S1574" i="1" s="1"/>
  <c r="T1574" i="1" s="1"/>
  <c r="R1573" i="1"/>
  <c r="Q1573" i="1"/>
  <c r="S1573" i="1" s="1"/>
  <c r="T1573" i="1" s="1"/>
  <c r="R1572" i="1"/>
  <c r="Q1572" i="1"/>
  <c r="R1571" i="1"/>
  <c r="Q1571" i="1"/>
  <c r="R1570" i="1"/>
  <c r="Q1570" i="1"/>
  <c r="S1570" i="1" s="1"/>
  <c r="T1570" i="1" s="1"/>
  <c r="R1569" i="1"/>
  <c r="Q1569" i="1"/>
  <c r="S1569" i="1" s="1"/>
  <c r="T1569" i="1" s="1"/>
  <c r="R1568" i="1"/>
  <c r="Q1568" i="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R1559" i="1"/>
  <c r="Q1559" i="1"/>
  <c r="R1558" i="1"/>
  <c r="Q1558" i="1"/>
  <c r="S1558" i="1" s="1"/>
  <c r="T1558" i="1" s="1"/>
  <c r="R1557" i="1"/>
  <c r="Q1557" i="1"/>
  <c r="S1557" i="1" s="1"/>
  <c r="T1557" i="1" s="1"/>
  <c r="R1556" i="1"/>
  <c r="Q1556" i="1"/>
  <c r="R1555" i="1"/>
  <c r="Q1555" i="1"/>
  <c r="R1554" i="1"/>
  <c r="Q1554" i="1"/>
  <c r="R1553" i="1"/>
  <c r="Q1553" i="1"/>
  <c r="S1553" i="1" s="1"/>
  <c r="T1553" i="1" s="1"/>
  <c r="R1552" i="1"/>
  <c r="Q1552" i="1"/>
  <c r="R1551" i="1"/>
  <c r="Q1551" i="1"/>
  <c r="R1550" i="1"/>
  <c r="Q1550" i="1"/>
  <c r="S1550" i="1" s="1"/>
  <c r="T1550" i="1" s="1"/>
  <c r="R1549" i="1"/>
  <c r="Q1549" i="1"/>
  <c r="R1548" i="1"/>
  <c r="Q1548" i="1"/>
  <c r="R1547" i="1"/>
  <c r="Q1547" i="1"/>
  <c r="R1546" i="1"/>
  <c r="Q1546" i="1"/>
  <c r="S1546" i="1" s="1"/>
  <c r="T1546" i="1" s="1"/>
  <c r="R1545" i="1"/>
  <c r="Q1545" i="1"/>
  <c r="S1545" i="1" s="1"/>
  <c r="T1545" i="1" s="1"/>
  <c r="R1544" i="1"/>
  <c r="Q1544" i="1"/>
  <c r="R1543" i="1"/>
  <c r="Q1543" i="1"/>
  <c r="R1542" i="1"/>
  <c r="Q1542" i="1"/>
  <c r="S1542" i="1" s="1"/>
  <c r="T1542" i="1" s="1"/>
  <c r="R1541" i="1"/>
  <c r="Q1541" i="1"/>
  <c r="S1541" i="1" s="1"/>
  <c r="T1541" i="1" s="1"/>
  <c r="R1540" i="1"/>
  <c r="Q1540" i="1"/>
  <c r="R1539" i="1"/>
  <c r="Q1539" i="1"/>
  <c r="R1538" i="1"/>
  <c r="Q1538" i="1"/>
  <c r="S1538" i="1" s="1"/>
  <c r="T1538" i="1" s="1"/>
  <c r="R1537" i="1"/>
  <c r="Q1537" i="1"/>
  <c r="S1537" i="1" s="1"/>
  <c r="T1537" i="1" s="1"/>
  <c r="R1536" i="1"/>
  <c r="Q1536" i="1"/>
  <c r="R1535" i="1"/>
  <c r="Q1535" i="1"/>
  <c r="R1534" i="1"/>
  <c r="Q1534" i="1"/>
  <c r="S1534" i="1" s="1"/>
  <c r="T1534" i="1" s="1"/>
  <c r="R1533" i="1"/>
  <c r="Q1533" i="1"/>
  <c r="S1533" i="1" s="1"/>
  <c r="T1533" i="1" s="1"/>
  <c r="R1532" i="1"/>
  <c r="Q1532" i="1"/>
  <c r="R1531" i="1"/>
  <c r="Q1531" i="1"/>
  <c r="R1530" i="1"/>
  <c r="Q1530" i="1"/>
  <c r="S1530" i="1" s="1"/>
  <c r="T1530" i="1" s="1"/>
  <c r="R1529" i="1"/>
  <c r="Q1529" i="1"/>
  <c r="R1528" i="1"/>
  <c r="Q1528" i="1"/>
  <c r="R1527" i="1"/>
  <c r="Q1527" i="1"/>
  <c r="R1526" i="1"/>
  <c r="Q1526" i="1"/>
  <c r="S1526" i="1" s="1"/>
  <c r="T1526" i="1" s="1"/>
  <c r="R1525" i="1"/>
  <c r="Q1525" i="1"/>
  <c r="R1524" i="1"/>
  <c r="Q1524" i="1"/>
  <c r="R1523" i="1"/>
  <c r="Q1523" i="1"/>
  <c r="R1522" i="1"/>
  <c r="Q1522" i="1"/>
  <c r="S1522" i="1" s="1"/>
  <c r="T1522" i="1" s="1"/>
  <c r="R1521" i="1"/>
  <c r="Q1521" i="1"/>
  <c r="R1520" i="1"/>
  <c r="Q1520" i="1"/>
  <c r="R1519" i="1"/>
  <c r="Q1519" i="1"/>
  <c r="R1518" i="1"/>
  <c r="Q1518" i="1"/>
  <c r="S1518" i="1" s="1"/>
  <c r="T1518" i="1" s="1"/>
  <c r="R1517" i="1"/>
  <c r="Q1517" i="1"/>
  <c r="R1516" i="1"/>
  <c r="Q1516" i="1"/>
  <c r="R1515" i="1"/>
  <c r="Q1515" i="1"/>
  <c r="R1514" i="1"/>
  <c r="Q1514" i="1"/>
  <c r="S1514" i="1" s="1"/>
  <c r="T1514" i="1" s="1"/>
  <c r="R1513" i="1"/>
  <c r="Q1513" i="1"/>
  <c r="R1512" i="1"/>
  <c r="Q1512" i="1"/>
  <c r="R1511" i="1"/>
  <c r="Q1511" i="1"/>
  <c r="R1510" i="1"/>
  <c r="Q1510" i="1"/>
  <c r="S1510" i="1" s="1"/>
  <c r="T1510" i="1" s="1"/>
  <c r="R1509" i="1"/>
  <c r="Q1509" i="1"/>
  <c r="S1509" i="1" s="1"/>
  <c r="T1509" i="1" s="1"/>
  <c r="R1508" i="1"/>
  <c r="Q1508" i="1"/>
  <c r="R1507" i="1"/>
  <c r="Q1507" i="1"/>
  <c r="R1506" i="1"/>
  <c r="Q1506" i="1"/>
  <c r="S1506" i="1" s="1"/>
  <c r="T1506" i="1" s="1"/>
  <c r="R1505" i="1"/>
  <c r="Q1505" i="1"/>
  <c r="S1505" i="1" s="1"/>
  <c r="T1505" i="1" s="1"/>
  <c r="R1504" i="1"/>
  <c r="Q1504" i="1"/>
  <c r="R1503" i="1"/>
  <c r="Q1503" i="1"/>
  <c r="R1502" i="1"/>
  <c r="Q1502" i="1"/>
  <c r="R1501" i="1"/>
  <c r="Q1501" i="1"/>
  <c r="S1501" i="1" s="1"/>
  <c r="T1501" i="1" s="1"/>
  <c r="R1500" i="1"/>
  <c r="Q1500" i="1"/>
  <c r="R1499" i="1"/>
  <c r="Q1499" i="1"/>
  <c r="R1498" i="1"/>
  <c r="Q1498" i="1"/>
  <c r="S1498" i="1" s="1"/>
  <c r="T1498" i="1" s="1"/>
  <c r="R1497" i="1"/>
  <c r="Q1497" i="1"/>
  <c r="S1497" i="1" s="1"/>
  <c r="T1497" i="1" s="1"/>
  <c r="R1496" i="1"/>
  <c r="Q1496" i="1"/>
  <c r="R1495" i="1"/>
  <c r="Q1495" i="1"/>
  <c r="R1494" i="1"/>
  <c r="Q1494" i="1"/>
  <c r="S1494" i="1" s="1"/>
  <c r="T1494" i="1" s="1"/>
  <c r="R1493" i="1"/>
  <c r="Q1493" i="1"/>
  <c r="S1493" i="1" s="1"/>
  <c r="T1493" i="1" s="1"/>
  <c r="R1492" i="1"/>
  <c r="Q1492" i="1"/>
  <c r="R1491" i="1"/>
  <c r="Q1491" i="1"/>
  <c r="R1490" i="1"/>
  <c r="Q1490" i="1"/>
  <c r="S1490" i="1" s="1"/>
  <c r="T1490" i="1" s="1"/>
  <c r="R1489" i="1"/>
  <c r="Q1489" i="1"/>
  <c r="S1489" i="1" s="1"/>
  <c r="T1489" i="1" s="1"/>
  <c r="R1488" i="1"/>
  <c r="Q1488" i="1"/>
  <c r="R1487" i="1"/>
  <c r="Q1487" i="1"/>
  <c r="R1486" i="1"/>
  <c r="Q1486" i="1"/>
  <c r="S1486" i="1" s="1"/>
  <c r="T1486" i="1" s="1"/>
  <c r="R1485" i="1"/>
  <c r="Q1485" i="1"/>
  <c r="S1485" i="1" s="1"/>
  <c r="T1485" i="1" s="1"/>
  <c r="R1484" i="1"/>
  <c r="Q1484" i="1"/>
  <c r="R1483" i="1"/>
  <c r="Q1483" i="1"/>
  <c r="R1482" i="1"/>
  <c r="Q1482" i="1"/>
  <c r="S1482" i="1" s="1"/>
  <c r="T1482" i="1" s="1"/>
  <c r="R1481" i="1"/>
  <c r="Q1481" i="1"/>
  <c r="S1481" i="1" s="1"/>
  <c r="T1481" i="1" s="1"/>
  <c r="R1480" i="1"/>
  <c r="Q1480" i="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R1471" i="1"/>
  <c r="Q1471" i="1"/>
  <c r="R1470" i="1"/>
  <c r="Q1470" i="1"/>
  <c r="S1470" i="1" s="1"/>
  <c r="T1470" i="1" s="1"/>
  <c r="R1469" i="1"/>
  <c r="Q1469" i="1"/>
  <c r="S1469" i="1" s="1"/>
  <c r="T1469" i="1" s="1"/>
  <c r="R1468" i="1"/>
  <c r="Q1468" i="1"/>
  <c r="R1467" i="1"/>
  <c r="Q1467" i="1"/>
  <c r="R1466" i="1"/>
  <c r="Q1466" i="1"/>
  <c r="S1466" i="1" s="1"/>
  <c r="T1466" i="1" s="1"/>
  <c r="R1465" i="1"/>
  <c r="Q1465" i="1"/>
  <c r="S1465" i="1" s="1"/>
  <c r="T1465" i="1" s="1"/>
  <c r="R1464" i="1"/>
  <c r="Q1464" i="1"/>
  <c r="R1463" i="1"/>
  <c r="Q1463" i="1"/>
  <c r="R1462" i="1"/>
  <c r="Q1462" i="1"/>
  <c r="S1462" i="1" s="1"/>
  <c r="T1462" i="1" s="1"/>
  <c r="R1461" i="1"/>
  <c r="Q1461" i="1"/>
  <c r="S1461" i="1" s="1"/>
  <c r="T1461" i="1" s="1"/>
  <c r="R1460" i="1"/>
  <c r="Q1460" i="1"/>
  <c r="R1459" i="1"/>
  <c r="Q1459" i="1"/>
  <c r="R1458" i="1"/>
  <c r="Q1458" i="1"/>
  <c r="S1458" i="1" s="1"/>
  <c r="T1458" i="1" s="1"/>
  <c r="R1457" i="1"/>
  <c r="Q1457" i="1"/>
  <c r="S1457" i="1" s="1"/>
  <c r="T1457" i="1" s="1"/>
  <c r="R1456" i="1"/>
  <c r="Q1456" i="1"/>
  <c r="R1455" i="1"/>
  <c r="Q1455" i="1"/>
  <c r="R1454" i="1"/>
  <c r="Q1454" i="1"/>
  <c r="S1454" i="1" s="1"/>
  <c r="T1454" i="1" s="1"/>
  <c r="R1453" i="1"/>
  <c r="Q1453" i="1"/>
  <c r="S1453" i="1" s="1"/>
  <c r="T1453" i="1" s="1"/>
  <c r="R1452" i="1"/>
  <c r="Q1452" i="1"/>
  <c r="R1451" i="1"/>
  <c r="Q1451" i="1"/>
  <c r="R1450" i="1"/>
  <c r="Q1450" i="1"/>
  <c r="S1450" i="1" s="1"/>
  <c r="T1450" i="1" s="1"/>
  <c r="R1449" i="1"/>
  <c r="Q1449" i="1"/>
  <c r="S1449" i="1" s="1"/>
  <c r="T1449" i="1" s="1"/>
  <c r="R1448" i="1"/>
  <c r="Q1448" i="1"/>
  <c r="R1447" i="1"/>
  <c r="Q1447" i="1"/>
  <c r="R1446" i="1"/>
  <c r="Q1446" i="1"/>
  <c r="S1446" i="1" s="1"/>
  <c r="T1446" i="1" s="1"/>
  <c r="R1445" i="1"/>
  <c r="Q1445" i="1"/>
  <c r="S1445" i="1" s="1"/>
  <c r="T1445" i="1" s="1"/>
  <c r="R1444" i="1"/>
  <c r="Q1444" i="1"/>
  <c r="R1443" i="1"/>
  <c r="Q1443" i="1"/>
  <c r="R1442" i="1"/>
  <c r="Q1442" i="1"/>
  <c r="S1442" i="1" s="1"/>
  <c r="T1442" i="1" s="1"/>
  <c r="R1441" i="1"/>
  <c r="Q1441" i="1"/>
  <c r="S1441" i="1" s="1"/>
  <c r="T1441" i="1" s="1"/>
  <c r="R1440" i="1"/>
  <c r="Q1440" i="1"/>
  <c r="R1439" i="1"/>
  <c r="Q1439" i="1"/>
  <c r="R1438" i="1"/>
  <c r="Q1438" i="1"/>
  <c r="S1438" i="1" s="1"/>
  <c r="T1438" i="1" s="1"/>
  <c r="R1437" i="1"/>
  <c r="Q1437" i="1"/>
  <c r="S1437" i="1" s="1"/>
  <c r="T1437" i="1" s="1"/>
  <c r="R1436" i="1"/>
  <c r="Q1436" i="1"/>
  <c r="R1435" i="1"/>
  <c r="Q1435" i="1"/>
  <c r="R1434" i="1"/>
  <c r="Q1434" i="1"/>
  <c r="S1434" i="1" s="1"/>
  <c r="T1434" i="1" s="1"/>
  <c r="R1433" i="1"/>
  <c r="Q1433" i="1"/>
  <c r="S1433" i="1" s="1"/>
  <c r="T1433" i="1" s="1"/>
  <c r="R1432" i="1"/>
  <c r="Q1432" i="1"/>
  <c r="R1431" i="1"/>
  <c r="Q1431" i="1"/>
  <c r="R1430" i="1"/>
  <c r="Q1430" i="1"/>
  <c r="S1430" i="1" s="1"/>
  <c r="T1430" i="1" s="1"/>
  <c r="R1429" i="1"/>
  <c r="Q1429" i="1"/>
  <c r="S1429" i="1" s="1"/>
  <c r="T1429" i="1" s="1"/>
  <c r="R1428" i="1"/>
  <c r="Q1428" i="1"/>
  <c r="R1427" i="1"/>
  <c r="Q1427" i="1"/>
  <c r="R1426" i="1"/>
  <c r="Q1426" i="1"/>
  <c r="S1426" i="1" s="1"/>
  <c r="T1426" i="1" s="1"/>
  <c r="R1425" i="1"/>
  <c r="Q1425" i="1"/>
  <c r="R1424" i="1"/>
  <c r="Q1424" i="1"/>
  <c r="R1423" i="1"/>
  <c r="Q1423" i="1"/>
  <c r="R1422" i="1"/>
  <c r="Q1422" i="1"/>
  <c r="R1421" i="1"/>
  <c r="Q1421" i="1"/>
  <c r="S1421" i="1" s="1"/>
  <c r="T1421" i="1" s="1"/>
  <c r="R1420" i="1"/>
  <c r="Q1420" i="1"/>
  <c r="R1419" i="1"/>
  <c r="Q1419" i="1"/>
  <c r="R1418" i="1"/>
  <c r="Q1418" i="1"/>
  <c r="S1418" i="1" s="1"/>
  <c r="T1418" i="1" s="1"/>
  <c r="R1417" i="1"/>
  <c r="Q1417" i="1"/>
  <c r="S1417" i="1" s="1"/>
  <c r="T1417" i="1" s="1"/>
  <c r="R1416" i="1"/>
  <c r="Q1416" i="1"/>
  <c r="R1415" i="1"/>
  <c r="Q1415" i="1"/>
  <c r="R1414" i="1"/>
  <c r="Q1414" i="1"/>
  <c r="S1414" i="1" s="1"/>
  <c r="T1414" i="1" s="1"/>
  <c r="R1413" i="1"/>
  <c r="Q1413" i="1"/>
  <c r="S1413" i="1" s="1"/>
  <c r="T1413" i="1" s="1"/>
  <c r="R1412" i="1"/>
  <c r="Q1412" i="1"/>
  <c r="R1411" i="1"/>
  <c r="Q1411" i="1"/>
  <c r="R1410" i="1"/>
  <c r="Q1410" i="1"/>
  <c r="R1409" i="1"/>
  <c r="Q1409" i="1"/>
  <c r="S1409" i="1" s="1"/>
  <c r="T1409" i="1" s="1"/>
  <c r="R1408" i="1"/>
  <c r="Q1408" i="1"/>
  <c r="R1407" i="1"/>
  <c r="Q1407" i="1"/>
  <c r="R1406" i="1"/>
  <c r="Q1406" i="1"/>
  <c r="S1406" i="1" s="1"/>
  <c r="T1406" i="1" s="1"/>
  <c r="R1405" i="1"/>
  <c r="Q1405" i="1"/>
  <c r="R1404" i="1"/>
  <c r="Q1404" i="1"/>
  <c r="R1403" i="1"/>
  <c r="Q1403" i="1"/>
  <c r="R1402" i="1"/>
  <c r="Q1402" i="1"/>
  <c r="S1402" i="1" s="1"/>
  <c r="T1402" i="1" s="1"/>
  <c r="R1401" i="1"/>
  <c r="Q1401" i="1"/>
  <c r="R1400" i="1"/>
  <c r="Q1400" i="1"/>
  <c r="R1399" i="1"/>
  <c r="Q1399" i="1"/>
  <c r="R1398" i="1"/>
  <c r="Q1398" i="1"/>
  <c r="S1398" i="1" s="1"/>
  <c r="T1398" i="1" s="1"/>
  <c r="R1397" i="1"/>
  <c r="Q1397" i="1"/>
  <c r="S1397" i="1" s="1"/>
  <c r="T1397" i="1" s="1"/>
  <c r="R1396" i="1"/>
  <c r="Q1396" i="1"/>
  <c r="R1395" i="1"/>
  <c r="Q1395" i="1"/>
  <c r="R1394" i="1"/>
  <c r="Q1394" i="1"/>
  <c r="S1394" i="1" s="1"/>
  <c r="T1394" i="1" s="1"/>
  <c r="R1393" i="1"/>
  <c r="Q1393" i="1"/>
  <c r="S1393" i="1" s="1"/>
  <c r="T1393" i="1" s="1"/>
  <c r="R1392" i="1"/>
  <c r="Q1392" i="1"/>
  <c r="R1391" i="1"/>
  <c r="Q1391" i="1"/>
  <c r="R1390" i="1"/>
  <c r="Q1390" i="1"/>
  <c r="S1390" i="1" s="1"/>
  <c r="T1390" i="1" s="1"/>
  <c r="R1389" i="1"/>
  <c r="Q1389" i="1"/>
  <c r="S1389" i="1" s="1"/>
  <c r="T1389" i="1" s="1"/>
  <c r="R1388" i="1"/>
  <c r="Q1388" i="1"/>
  <c r="R1387" i="1"/>
  <c r="Q1387" i="1"/>
  <c r="R1386" i="1"/>
  <c r="Q1386" i="1"/>
  <c r="S1386" i="1" s="1"/>
  <c r="T1386" i="1" s="1"/>
  <c r="R1385" i="1"/>
  <c r="Q1385" i="1"/>
  <c r="R1384" i="1"/>
  <c r="Q1384" i="1"/>
  <c r="R1383" i="1"/>
  <c r="Q1383" i="1"/>
  <c r="R1382" i="1"/>
  <c r="Q1382" i="1"/>
  <c r="S1382" i="1" s="1"/>
  <c r="T1382" i="1" s="1"/>
  <c r="R1381" i="1"/>
  <c r="Q1381" i="1"/>
  <c r="S1381" i="1" s="1"/>
  <c r="T1381" i="1" s="1"/>
  <c r="R1380" i="1"/>
  <c r="Q1380" i="1"/>
  <c r="R1379" i="1"/>
  <c r="Q1379" i="1"/>
  <c r="R1378" i="1"/>
  <c r="Q1378" i="1"/>
  <c r="S1378" i="1" s="1"/>
  <c r="T1378" i="1" s="1"/>
  <c r="R1377" i="1"/>
  <c r="Q1377" i="1"/>
  <c r="S1377" i="1" s="1"/>
  <c r="T1377" i="1" s="1"/>
  <c r="R1376" i="1"/>
  <c r="Q1376" i="1"/>
  <c r="R1375" i="1"/>
  <c r="Q1375" i="1"/>
  <c r="R1374" i="1"/>
  <c r="Q1374" i="1"/>
  <c r="S1374" i="1" s="1"/>
  <c r="T1374" i="1" s="1"/>
  <c r="R1373" i="1"/>
  <c r="Q1373" i="1"/>
  <c r="S1373" i="1" s="1"/>
  <c r="T1373" i="1" s="1"/>
  <c r="R1372" i="1"/>
  <c r="Q1372" i="1"/>
  <c r="R1371" i="1"/>
  <c r="Q1371" i="1"/>
  <c r="R1370" i="1"/>
  <c r="Q1370" i="1"/>
  <c r="S1370" i="1" s="1"/>
  <c r="T1370" i="1" s="1"/>
  <c r="R1369" i="1"/>
  <c r="Q1369" i="1"/>
  <c r="S1369" i="1" s="1"/>
  <c r="T1369" i="1" s="1"/>
  <c r="R1368" i="1"/>
  <c r="Q1368" i="1"/>
  <c r="R1367" i="1"/>
  <c r="Q1367" i="1"/>
  <c r="R1366" i="1"/>
  <c r="Q1366" i="1"/>
  <c r="S1366" i="1" s="1"/>
  <c r="T1366" i="1" s="1"/>
  <c r="R1365" i="1"/>
  <c r="Q1365" i="1"/>
  <c r="S1365" i="1" s="1"/>
  <c r="T1365" i="1" s="1"/>
  <c r="R1364" i="1"/>
  <c r="Q1364" i="1"/>
  <c r="R1363" i="1"/>
  <c r="Q1363" i="1"/>
  <c r="R1362" i="1"/>
  <c r="Q1362" i="1"/>
  <c r="S1362" i="1" s="1"/>
  <c r="T1362" i="1" s="1"/>
  <c r="R1361" i="1"/>
  <c r="Q1361" i="1"/>
  <c r="S1361" i="1" s="1"/>
  <c r="T1361" i="1" s="1"/>
  <c r="R1360" i="1"/>
  <c r="Q1360" i="1"/>
  <c r="R1359" i="1"/>
  <c r="Q1359" i="1"/>
  <c r="R1358" i="1"/>
  <c r="Q1358" i="1"/>
  <c r="S1358" i="1" s="1"/>
  <c r="T1358" i="1" s="1"/>
  <c r="R1357" i="1"/>
  <c r="Q1357" i="1"/>
  <c r="S1357" i="1" s="1"/>
  <c r="T1357" i="1" s="1"/>
  <c r="R1356" i="1"/>
  <c r="Q1356" i="1"/>
  <c r="R1355" i="1"/>
  <c r="Q1355" i="1"/>
  <c r="R1354" i="1"/>
  <c r="Q1354" i="1"/>
  <c r="S1354" i="1" s="1"/>
  <c r="T1354" i="1" s="1"/>
  <c r="R1353" i="1"/>
  <c r="Q1353" i="1"/>
  <c r="R1352" i="1"/>
  <c r="Q1352" i="1"/>
  <c r="R1351" i="1"/>
  <c r="Q1351" i="1"/>
  <c r="R1350" i="1"/>
  <c r="Q1350" i="1"/>
  <c r="S1350" i="1" s="1"/>
  <c r="T1350" i="1" s="1"/>
  <c r="R1349" i="1"/>
  <c r="Q1349" i="1"/>
  <c r="S1349" i="1" s="1"/>
  <c r="T1349" i="1" s="1"/>
  <c r="R1348" i="1"/>
  <c r="Q1348" i="1"/>
  <c r="R1347" i="1"/>
  <c r="Q1347" i="1"/>
  <c r="R1346" i="1"/>
  <c r="Q1346" i="1"/>
  <c r="S1346" i="1" s="1"/>
  <c r="T1346" i="1" s="1"/>
  <c r="R1345" i="1"/>
  <c r="Q1345" i="1"/>
  <c r="S1345" i="1" s="1"/>
  <c r="T1345" i="1" s="1"/>
  <c r="R1344" i="1"/>
  <c r="Q1344" i="1"/>
  <c r="R1343" i="1"/>
  <c r="Q1343" i="1"/>
  <c r="R1342" i="1"/>
  <c r="Q1342" i="1"/>
  <c r="R1341" i="1"/>
  <c r="Q1341" i="1"/>
  <c r="S1341" i="1" s="1"/>
  <c r="T1341" i="1" s="1"/>
  <c r="R1340" i="1"/>
  <c r="Q1340" i="1"/>
  <c r="R1339" i="1"/>
  <c r="Q1339" i="1"/>
  <c r="R1338" i="1"/>
  <c r="Q1338" i="1"/>
  <c r="S1338" i="1" s="1"/>
  <c r="T1338" i="1" s="1"/>
  <c r="R1337" i="1"/>
  <c r="Q1337" i="1"/>
  <c r="S1337" i="1" s="1"/>
  <c r="T1337" i="1" s="1"/>
  <c r="R1336" i="1"/>
  <c r="Q1336" i="1"/>
  <c r="R1335" i="1"/>
  <c r="Q1335" i="1"/>
  <c r="R1334" i="1"/>
  <c r="Q1334" i="1"/>
  <c r="R1333" i="1"/>
  <c r="Q1333" i="1"/>
  <c r="S1333" i="1" s="1"/>
  <c r="T1333" i="1" s="1"/>
  <c r="R1332" i="1"/>
  <c r="Q1332" i="1"/>
  <c r="R1331" i="1"/>
  <c r="Q1331" i="1"/>
  <c r="R1330" i="1"/>
  <c r="Q1330" i="1"/>
  <c r="S1330" i="1" s="1"/>
  <c r="T1330" i="1" s="1"/>
  <c r="R1329" i="1"/>
  <c r="Q1329" i="1"/>
  <c r="S1329" i="1" s="1"/>
  <c r="T1329" i="1" s="1"/>
  <c r="R1328" i="1"/>
  <c r="Q1328" i="1"/>
  <c r="R1327" i="1"/>
  <c r="Q1327" i="1"/>
  <c r="R1326" i="1"/>
  <c r="Q1326" i="1"/>
  <c r="S1326" i="1" s="1"/>
  <c r="T1326" i="1" s="1"/>
  <c r="R1325" i="1"/>
  <c r="Q1325" i="1"/>
  <c r="S1325" i="1" s="1"/>
  <c r="T1325" i="1" s="1"/>
  <c r="R1324" i="1"/>
  <c r="Q1324" i="1"/>
  <c r="R1323" i="1"/>
  <c r="Q1323" i="1"/>
  <c r="R1322" i="1"/>
  <c r="Q1322" i="1"/>
  <c r="S1322" i="1" s="1"/>
  <c r="T1322" i="1" s="1"/>
  <c r="R1321" i="1"/>
  <c r="Q1321" i="1"/>
  <c r="S1321" i="1" s="1"/>
  <c r="T1321" i="1" s="1"/>
  <c r="R1320" i="1"/>
  <c r="Q1320" i="1"/>
  <c r="R1319" i="1"/>
  <c r="Q1319" i="1"/>
  <c r="R1318" i="1"/>
  <c r="Q1318" i="1"/>
  <c r="S1318" i="1" s="1"/>
  <c r="T1318" i="1" s="1"/>
  <c r="R1317" i="1"/>
  <c r="Q1317" i="1"/>
  <c r="S1317" i="1" s="1"/>
  <c r="T1317" i="1" s="1"/>
  <c r="R1316" i="1"/>
  <c r="Q1316" i="1"/>
  <c r="R1315" i="1"/>
  <c r="Q1315" i="1"/>
  <c r="R1314" i="1"/>
  <c r="Q1314" i="1"/>
  <c r="S1314" i="1" s="1"/>
  <c r="T1314" i="1" s="1"/>
  <c r="R1313" i="1"/>
  <c r="Q1313" i="1"/>
  <c r="S1313" i="1" s="1"/>
  <c r="T1313" i="1" s="1"/>
  <c r="R1312" i="1"/>
  <c r="Q1312" i="1"/>
  <c r="R1311" i="1"/>
  <c r="Q1311" i="1"/>
  <c r="R1310" i="1"/>
  <c r="Q1310" i="1"/>
  <c r="S1310" i="1" s="1"/>
  <c r="T1310" i="1" s="1"/>
  <c r="R1309" i="1"/>
  <c r="Q1309" i="1"/>
  <c r="S1309" i="1" s="1"/>
  <c r="T1309" i="1" s="1"/>
  <c r="R1308" i="1"/>
  <c r="Q1308" i="1"/>
  <c r="R1307" i="1"/>
  <c r="Q1307" i="1"/>
  <c r="R1306" i="1"/>
  <c r="Q1306" i="1"/>
  <c r="S1306" i="1" s="1"/>
  <c r="T1306" i="1" s="1"/>
  <c r="R1305" i="1"/>
  <c r="Q1305" i="1"/>
  <c r="S1305" i="1" s="1"/>
  <c r="T1305" i="1" s="1"/>
  <c r="R1304" i="1"/>
  <c r="Q1304" i="1"/>
  <c r="R1303" i="1"/>
  <c r="Q1303" i="1"/>
  <c r="R1302" i="1"/>
  <c r="Q1302" i="1"/>
  <c r="R1301" i="1"/>
  <c r="Q1301" i="1"/>
  <c r="S1301" i="1" s="1"/>
  <c r="T1301" i="1" s="1"/>
  <c r="R1300" i="1"/>
  <c r="Q1300" i="1"/>
  <c r="R1299" i="1"/>
  <c r="Q1299" i="1"/>
  <c r="R1298" i="1"/>
  <c r="Q1298" i="1"/>
  <c r="R1297" i="1"/>
  <c r="Q1297" i="1"/>
  <c r="S1297" i="1" s="1"/>
  <c r="T1297" i="1" s="1"/>
  <c r="R1296" i="1"/>
  <c r="Q1296" i="1"/>
  <c r="R1295" i="1"/>
  <c r="Q1295" i="1"/>
  <c r="R1294" i="1"/>
  <c r="Q1294" i="1"/>
  <c r="S1294" i="1" s="1"/>
  <c r="T1294" i="1" s="1"/>
  <c r="R1293" i="1"/>
  <c r="Q1293" i="1"/>
  <c r="S1293" i="1" s="1"/>
  <c r="T1293" i="1" s="1"/>
  <c r="R1292" i="1"/>
  <c r="Q1292" i="1"/>
  <c r="R1291" i="1"/>
  <c r="Q1291" i="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R1283" i="1"/>
  <c r="Q1283" i="1"/>
  <c r="R1282" i="1"/>
  <c r="Q1282" i="1"/>
  <c r="S1282" i="1" s="1"/>
  <c r="T1282" i="1" s="1"/>
  <c r="R1281" i="1"/>
  <c r="Q1281" i="1"/>
  <c r="R1280" i="1"/>
  <c r="Q1280" i="1"/>
  <c r="R1279" i="1"/>
  <c r="Q1279" i="1"/>
  <c r="R1278" i="1"/>
  <c r="Q1278" i="1"/>
  <c r="S1278" i="1" s="1"/>
  <c r="T1278" i="1" s="1"/>
  <c r="R1277" i="1"/>
  <c r="Q1277" i="1"/>
  <c r="S1277" i="1" s="1"/>
  <c r="T1277" i="1" s="1"/>
  <c r="R1276" i="1"/>
  <c r="Q1276" i="1"/>
  <c r="R1275" i="1"/>
  <c r="Q1275" i="1"/>
  <c r="R1274" i="1"/>
  <c r="Q1274" i="1"/>
  <c r="S1274" i="1" s="1"/>
  <c r="T1274" i="1" s="1"/>
  <c r="R1273" i="1"/>
  <c r="Q1273" i="1"/>
  <c r="S1273" i="1" s="1"/>
  <c r="T1273" i="1" s="1"/>
  <c r="R1272" i="1"/>
  <c r="Q1272" i="1"/>
  <c r="R1271" i="1"/>
  <c r="Q1271" i="1"/>
  <c r="R1270" i="1"/>
  <c r="Q1270" i="1"/>
  <c r="S1270" i="1" s="1"/>
  <c r="T1270" i="1" s="1"/>
  <c r="R1269" i="1"/>
  <c r="Q1269" i="1"/>
  <c r="S1269" i="1" s="1"/>
  <c r="T1269" i="1" s="1"/>
  <c r="R1268" i="1"/>
  <c r="Q1268" i="1"/>
  <c r="R1267" i="1"/>
  <c r="Q1267" i="1"/>
  <c r="R1266" i="1"/>
  <c r="Q1266" i="1"/>
  <c r="S1266" i="1" s="1"/>
  <c r="T1266" i="1" s="1"/>
  <c r="R1265" i="1"/>
  <c r="Q1265" i="1"/>
  <c r="S1265" i="1" s="1"/>
  <c r="T1265" i="1" s="1"/>
  <c r="R1264" i="1"/>
  <c r="Q1264" i="1"/>
  <c r="R1263" i="1"/>
  <c r="Q1263" i="1"/>
  <c r="R1262" i="1"/>
  <c r="Q1262" i="1"/>
  <c r="S1262" i="1" s="1"/>
  <c r="T1262" i="1" s="1"/>
  <c r="R1261" i="1"/>
  <c r="Q1261" i="1"/>
  <c r="S1261" i="1" s="1"/>
  <c r="T1261" i="1" s="1"/>
  <c r="R1260" i="1"/>
  <c r="Q1260" i="1"/>
  <c r="R1259" i="1"/>
  <c r="Q1259" i="1"/>
  <c r="R1258" i="1"/>
  <c r="Q1258" i="1"/>
  <c r="S1258" i="1" s="1"/>
  <c r="T1258" i="1" s="1"/>
  <c r="R1257" i="1"/>
  <c r="Q1257" i="1"/>
  <c r="S1257" i="1" s="1"/>
  <c r="T1257" i="1" s="1"/>
  <c r="R1256" i="1"/>
  <c r="Q1256" i="1"/>
  <c r="R1255" i="1"/>
  <c r="Q1255" i="1"/>
  <c r="R1254" i="1"/>
  <c r="Q1254" i="1"/>
  <c r="R1253" i="1"/>
  <c r="Q1253" i="1"/>
  <c r="S1253" i="1" s="1"/>
  <c r="T1253" i="1" s="1"/>
  <c r="R1252" i="1"/>
  <c r="Q1252" i="1"/>
  <c r="R1251" i="1"/>
  <c r="Q1251" i="1"/>
  <c r="R1250" i="1"/>
  <c r="Q1250" i="1"/>
  <c r="S1250" i="1" s="1"/>
  <c r="T1250" i="1" s="1"/>
  <c r="R1249" i="1"/>
  <c r="Q1249" i="1"/>
  <c r="S1249" i="1" s="1"/>
  <c r="T1249" i="1" s="1"/>
  <c r="R1248" i="1"/>
  <c r="Q1248" i="1"/>
  <c r="R1247" i="1"/>
  <c r="Q1247" i="1"/>
  <c r="R1246" i="1"/>
  <c r="Q1246" i="1"/>
  <c r="S1246" i="1" s="1"/>
  <c r="T1246" i="1" s="1"/>
  <c r="R1245" i="1"/>
  <c r="Q1245" i="1"/>
  <c r="S1245" i="1" s="1"/>
  <c r="T1245" i="1" s="1"/>
  <c r="R1244" i="1"/>
  <c r="Q1244" i="1"/>
  <c r="R1243" i="1"/>
  <c r="Q1243" i="1"/>
  <c r="R1242" i="1"/>
  <c r="Q1242" i="1"/>
  <c r="S1242" i="1" s="1"/>
  <c r="T1242" i="1" s="1"/>
  <c r="R1241" i="1"/>
  <c r="Q1241" i="1"/>
  <c r="S1241" i="1" s="1"/>
  <c r="T1241" i="1" s="1"/>
  <c r="R1240" i="1"/>
  <c r="Q1240" i="1"/>
  <c r="R1239" i="1"/>
  <c r="Q1239" i="1"/>
  <c r="R1238" i="1"/>
  <c r="Q1238" i="1"/>
  <c r="S1238" i="1" s="1"/>
  <c r="T1238" i="1" s="1"/>
  <c r="R1237" i="1"/>
  <c r="Q1237" i="1"/>
  <c r="S1237" i="1" s="1"/>
  <c r="T1237" i="1" s="1"/>
  <c r="R1236" i="1"/>
  <c r="Q1236" i="1"/>
  <c r="R1235" i="1"/>
  <c r="Q1235" i="1"/>
  <c r="R1234" i="1"/>
  <c r="Q1234" i="1"/>
  <c r="S1234" i="1" s="1"/>
  <c r="T1234" i="1" s="1"/>
  <c r="R1233" i="1"/>
  <c r="Q1233" i="1"/>
  <c r="S1233" i="1" s="1"/>
  <c r="T1233" i="1" s="1"/>
  <c r="R1232" i="1"/>
  <c r="Q1232" i="1"/>
  <c r="R1231" i="1"/>
  <c r="Q1231" i="1"/>
  <c r="R1230" i="1"/>
  <c r="Q1230" i="1"/>
  <c r="S1230" i="1" s="1"/>
  <c r="T1230" i="1" s="1"/>
  <c r="R1229" i="1"/>
  <c r="Q1229" i="1"/>
  <c r="S1229" i="1" s="1"/>
  <c r="T1229" i="1" s="1"/>
  <c r="R1228" i="1"/>
  <c r="Q1228" i="1"/>
  <c r="R1227" i="1"/>
  <c r="Q1227" i="1"/>
  <c r="R1226" i="1"/>
  <c r="Q1226" i="1"/>
  <c r="S1226" i="1" s="1"/>
  <c r="T1226" i="1" s="1"/>
  <c r="R1225" i="1"/>
  <c r="Q1225" i="1"/>
  <c r="S1225" i="1" s="1"/>
  <c r="T1225" i="1" s="1"/>
  <c r="R1224" i="1"/>
  <c r="Q1224" i="1"/>
  <c r="R1223" i="1"/>
  <c r="Q1223" i="1"/>
  <c r="R1222" i="1"/>
  <c r="Q1222" i="1"/>
  <c r="S1222" i="1" s="1"/>
  <c r="T1222" i="1" s="1"/>
  <c r="R1221" i="1"/>
  <c r="Q1221" i="1"/>
  <c r="S1221" i="1" s="1"/>
  <c r="T1221" i="1" s="1"/>
  <c r="R1220" i="1"/>
  <c r="Q1220" i="1"/>
  <c r="R1219" i="1"/>
  <c r="Q1219" i="1"/>
  <c r="R1218" i="1"/>
  <c r="Q1218" i="1"/>
  <c r="S1218" i="1" s="1"/>
  <c r="T1218" i="1" s="1"/>
  <c r="R1217" i="1"/>
  <c r="Q1217" i="1"/>
  <c r="S1217" i="1" s="1"/>
  <c r="T1217" i="1" s="1"/>
  <c r="R1216" i="1"/>
  <c r="Q1216" i="1"/>
  <c r="R1215" i="1"/>
  <c r="Q1215" i="1"/>
  <c r="R1214" i="1"/>
  <c r="Q1214" i="1"/>
  <c r="S1214" i="1" s="1"/>
  <c r="T1214" i="1" s="1"/>
  <c r="R1213" i="1"/>
  <c r="Q1213" i="1"/>
  <c r="S1213" i="1" s="1"/>
  <c r="T1213" i="1" s="1"/>
  <c r="R1212" i="1"/>
  <c r="Q1212" i="1"/>
  <c r="R1211" i="1"/>
  <c r="Q1211" i="1"/>
  <c r="R1210" i="1"/>
  <c r="Q1210" i="1"/>
  <c r="S1210" i="1" s="1"/>
  <c r="T1210" i="1" s="1"/>
  <c r="R1209" i="1"/>
  <c r="Q1209" i="1"/>
  <c r="S1209" i="1" s="1"/>
  <c r="T1209" i="1" s="1"/>
  <c r="R1208" i="1"/>
  <c r="Q1208" i="1"/>
  <c r="R1207" i="1"/>
  <c r="Q1207" i="1"/>
  <c r="R1206" i="1"/>
  <c r="Q1206" i="1"/>
  <c r="S1206" i="1" s="1"/>
  <c r="T1206" i="1" s="1"/>
  <c r="R1205" i="1"/>
  <c r="Q1205" i="1"/>
  <c r="R1204" i="1"/>
  <c r="Q1204" i="1"/>
  <c r="R1203" i="1"/>
  <c r="Q1203" i="1"/>
  <c r="R1202" i="1"/>
  <c r="Q1202" i="1"/>
  <c r="R1201" i="1"/>
  <c r="Q1201" i="1"/>
  <c r="S1201" i="1" s="1"/>
  <c r="T1201" i="1" s="1"/>
  <c r="R1200" i="1"/>
  <c r="Q1200" i="1"/>
  <c r="R1199" i="1"/>
  <c r="Q1199" i="1"/>
  <c r="R1198" i="1"/>
  <c r="Q1198" i="1"/>
  <c r="R1197" i="1"/>
  <c r="Q1197" i="1"/>
  <c r="S1197" i="1" s="1"/>
  <c r="T1197" i="1" s="1"/>
  <c r="R1196" i="1"/>
  <c r="Q1196" i="1"/>
  <c r="R1195" i="1"/>
  <c r="Q1195" i="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R1186" i="1"/>
  <c r="Q1186" i="1"/>
  <c r="S1186" i="1" s="1"/>
  <c r="T1186" i="1" s="1"/>
  <c r="R1185" i="1"/>
  <c r="Q1185" i="1"/>
  <c r="R1184" i="1"/>
  <c r="Q1184" i="1"/>
  <c r="R1183" i="1"/>
  <c r="Q1183" i="1"/>
  <c r="R1182" i="1"/>
  <c r="Q1182" i="1"/>
  <c r="S1182" i="1" s="1"/>
  <c r="T1182" i="1" s="1"/>
  <c r="R1181" i="1"/>
  <c r="Q1181" i="1"/>
  <c r="R1180" i="1"/>
  <c r="Q1180" i="1"/>
  <c r="R1179" i="1"/>
  <c r="Q1179" i="1"/>
  <c r="R1178" i="1"/>
  <c r="Q1178" i="1"/>
  <c r="S1178" i="1" s="1"/>
  <c r="T1178" i="1" s="1"/>
  <c r="R1177" i="1"/>
  <c r="Q1177" i="1"/>
  <c r="S1177" i="1" s="1"/>
  <c r="T1177" i="1" s="1"/>
  <c r="R1176" i="1"/>
  <c r="Q1176" i="1"/>
  <c r="R1175" i="1"/>
  <c r="Q1175" i="1"/>
  <c r="R1174" i="1"/>
  <c r="Q1174" i="1"/>
  <c r="R1173" i="1"/>
  <c r="Q1173" i="1"/>
  <c r="R1172" i="1"/>
  <c r="Q1172" i="1"/>
  <c r="R1171" i="1"/>
  <c r="Q1171" i="1"/>
  <c r="R1170" i="1"/>
  <c r="Q1170" i="1"/>
  <c r="S1170" i="1" s="1"/>
  <c r="T1170" i="1" s="1"/>
  <c r="R1169" i="1"/>
  <c r="Q1169" i="1"/>
  <c r="R1168" i="1"/>
  <c r="Q1168" i="1"/>
  <c r="R1167" i="1"/>
  <c r="Q1167" i="1"/>
  <c r="R1166" i="1"/>
  <c r="Q1166" i="1"/>
  <c r="S1166" i="1" s="1"/>
  <c r="T1166" i="1" s="1"/>
  <c r="R1165" i="1"/>
  <c r="Q1165" i="1"/>
  <c r="S1165" i="1" s="1"/>
  <c r="T1165" i="1" s="1"/>
  <c r="R1164" i="1"/>
  <c r="Q1164" i="1"/>
  <c r="R1163" i="1"/>
  <c r="Q1163" i="1"/>
  <c r="R1162" i="1"/>
  <c r="Q1162" i="1"/>
  <c r="S1162" i="1" s="1"/>
  <c r="T1162" i="1" s="1"/>
  <c r="R1161" i="1"/>
  <c r="Q1161" i="1"/>
  <c r="S1161" i="1" s="1"/>
  <c r="T1161" i="1" s="1"/>
  <c r="R1160" i="1"/>
  <c r="Q1160" i="1"/>
  <c r="R1159" i="1"/>
  <c r="Q1159" i="1"/>
  <c r="R1158" i="1"/>
  <c r="Q1158" i="1"/>
  <c r="S1158" i="1" s="1"/>
  <c r="T1158" i="1" s="1"/>
  <c r="R1157" i="1"/>
  <c r="Q1157" i="1"/>
  <c r="S1157" i="1" s="1"/>
  <c r="T1157" i="1" s="1"/>
  <c r="R1156" i="1"/>
  <c r="Q1156" i="1"/>
  <c r="R1155" i="1"/>
  <c r="Q1155" i="1"/>
  <c r="R1154" i="1"/>
  <c r="Q1154" i="1"/>
  <c r="S1154" i="1" s="1"/>
  <c r="T1154" i="1" s="1"/>
  <c r="R1153" i="1"/>
  <c r="Q1153" i="1"/>
  <c r="S1153" i="1" s="1"/>
  <c r="T1153" i="1" s="1"/>
  <c r="R1152" i="1"/>
  <c r="Q1152" i="1"/>
  <c r="R1151" i="1"/>
  <c r="Q1151" i="1"/>
  <c r="R1150" i="1"/>
  <c r="Q1150" i="1"/>
  <c r="S1150" i="1" s="1"/>
  <c r="T1150" i="1" s="1"/>
  <c r="R1149" i="1"/>
  <c r="Q1149" i="1"/>
  <c r="S1149" i="1" s="1"/>
  <c r="T1149" i="1" s="1"/>
  <c r="R1148" i="1"/>
  <c r="Q1148" i="1"/>
  <c r="R1147" i="1"/>
  <c r="Q1147" i="1"/>
  <c r="R1146" i="1"/>
  <c r="Q1146" i="1"/>
  <c r="S1146" i="1" s="1"/>
  <c r="T1146" i="1" s="1"/>
  <c r="R1145" i="1"/>
  <c r="Q1145" i="1"/>
  <c r="S1145" i="1" s="1"/>
  <c r="T1145" i="1" s="1"/>
  <c r="R1144" i="1"/>
  <c r="Q1144" i="1"/>
  <c r="R1143" i="1"/>
  <c r="Q1143" i="1"/>
  <c r="R1142" i="1"/>
  <c r="Q1142" i="1"/>
  <c r="S1142" i="1" s="1"/>
  <c r="T1142" i="1" s="1"/>
  <c r="R1141" i="1"/>
  <c r="Q1141" i="1"/>
  <c r="S1141" i="1" s="1"/>
  <c r="T1141" i="1" s="1"/>
  <c r="R1140" i="1"/>
  <c r="Q1140" i="1"/>
  <c r="R1139" i="1"/>
  <c r="Q1139" i="1"/>
  <c r="R1138" i="1"/>
  <c r="Q1138" i="1"/>
  <c r="S1138" i="1" s="1"/>
  <c r="T1138" i="1" s="1"/>
  <c r="R1137" i="1"/>
  <c r="Q1137" i="1"/>
  <c r="S1137" i="1" s="1"/>
  <c r="T1137" i="1" s="1"/>
  <c r="R1136" i="1"/>
  <c r="Q1136" i="1"/>
  <c r="R1135" i="1"/>
  <c r="Q1135" i="1"/>
  <c r="R1134" i="1"/>
  <c r="Q1134" i="1"/>
  <c r="S1134" i="1" s="1"/>
  <c r="T1134" i="1" s="1"/>
  <c r="R1133" i="1"/>
  <c r="Q1133" i="1"/>
  <c r="S1133" i="1" s="1"/>
  <c r="T1133" i="1" s="1"/>
  <c r="R1132" i="1"/>
  <c r="Q1132" i="1"/>
  <c r="R1131" i="1"/>
  <c r="Q1131" i="1"/>
  <c r="R1130" i="1"/>
  <c r="Q1130" i="1"/>
  <c r="S1130" i="1" s="1"/>
  <c r="T1130" i="1" s="1"/>
  <c r="R1129" i="1"/>
  <c r="Q1129" i="1"/>
  <c r="S1129" i="1" s="1"/>
  <c r="T1129" i="1" s="1"/>
  <c r="R1128" i="1"/>
  <c r="Q1128" i="1"/>
  <c r="R1127" i="1"/>
  <c r="Q1127" i="1"/>
  <c r="R1126" i="1"/>
  <c r="Q1126" i="1"/>
  <c r="S1126" i="1" s="1"/>
  <c r="T1126" i="1" s="1"/>
  <c r="R1125" i="1"/>
  <c r="Q1125" i="1"/>
  <c r="S1125" i="1" s="1"/>
  <c r="T1125" i="1" s="1"/>
  <c r="R1124" i="1"/>
  <c r="Q1124" i="1"/>
  <c r="R1123" i="1"/>
  <c r="Q1123" i="1"/>
  <c r="R1122" i="1"/>
  <c r="Q1122" i="1"/>
  <c r="S1122" i="1" s="1"/>
  <c r="T1122" i="1" s="1"/>
  <c r="R1121" i="1"/>
  <c r="Q1121" i="1"/>
  <c r="S1121" i="1" s="1"/>
  <c r="T1121" i="1" s="1"/>
  <c r="R1120" i="1"/>
  <c r="Q1120" i="1"/>
  <c r="R1119" i="1"/>
  <c r="Q1119" i="1"/>
  <c r="R1118" i="1"/>
  <c r="Q1118" i="1"/>
  <c r="S1118" i="1" s="1"/>
  <c r="T1118" i="1" s="1"/>
  <c r="R1117" i="1"/>
  <c r="Q1117" i="1"/>
  <c r="S1117" i="1" s="1"/>
  <c r="T1117" i="1" s="1"/>
  <c r="R1116" i="1"/>
  <c r="Q1116" i="1"/>
  <c r="R1115" i="1"/>
  <c r="Q1115" i="1"/>
  <c r="R1114" i="1"/>
  <c r="Q1114" i="1"/>
  <c r="S1114" i="1" s="1"/>
  <c r="T1114" i="1" s="1"/>
  <c r="R1113" i="1"/>
  <c r="Q1113" i="1"/>
  <c r="S1113" i="1" s="1"/>
  <c r="T1113" i="1" s="1"/>
  <c r="R1112" i="1"/>
  <c r="Q1112" i="1"/>
  <c r="R1111" i="1"/>
  <c r="Q1111" i="1"/>
  <c r="R1110" i="1"/>
  <c r="Q1110" i="1"/>
  <c r="S1110" i="1" s="1"/>
  <c r="T1110" i="1" s="1"/>
  <c r="R1109" i="1"/>
  <c r="Q1109" i="1"/>
  <c r="S1109" i="1" s="1"/>
  <c r="T1109" i="1" s="1"/>
  <c r="R1108" i="1"/>
  <c r="Q1108" i="1"/>
  <c r="R1107" i="1"/>
  <c r="Q1107" i="1"/>
  <c r="R1106" i="1"/>
  <c r="Q1106" i="1"/>
  <c r="R1105" i="1"/>
  <c r="Q1105" i="1"/>
  <c r="S1105" i="1" s="1"/>
  <c r="T1105" i="1" s="1"/>
  <c r="R1104" i="1"/>
  <c r="Q1104" i="1"/>
  <c r="R1103" i="1"/>
  <c r="Q1103" i="1"/>
  <c r="R1102" i="1"/>
  <c r="Q1102" i="1"/>
  <c r="S1102" i="1" s="1"/>
  <c r="T1102" i="1" s="1"/>
  <c r="R1101" i="1"/>
  <c r="Q1101" i="1"/>
  <c r="S1101" i="1" s="1"/>
  <c r="T1101" i="1" s="1"/>
  <c r="R1100" i="1"/>
  <c r="Q1100" i="1"/>
  <c r="R1099" i="1"/>
  <c r="Q1099" i="1"/>
  <c r="R1098" i="1"/>
  <c r="Q1098" i="1"/>
  <c r="S1098" i="1" s="1"/>
  <c r="T1098" i="1" s="1"/>
  <c r="R1097" i="1"/>
  <c r="Q1097" i="1"/>
  <c r="S1097" i="1" s="1"/>
  <c r="T1097" i="1" s="1"/>
  <c r="R1096" i="1"/>
  <c r="Q1096" i="1"/>
  <c r="R1095" i="1"/>
  <c r="Q1095" i="1"/>
  <c r="R1094" i="1"/>
  <c r="Q1094" i="1"/>
  <c r="S1094" i="1" s="1"/>
  <c r="T1094" i="1" s="1"/>
  <c r="R1093" i="1"/>
  <c r="Q1093" i="1"/>
  <c r="R1092" i="1"/>
  <c r="Q1092" i="1"/>
  <c r="R1091" i="1"/>
  <c r="Q1091" i="1"/>
  <c r="R1090" i="1"/>
  <c r="Q1090" i="1"/>
  <c r="S1090" i="1" s="1"/>
  <c r="T1090" i="1" s="1"/>
  <c r="R1089" i="1"/>
  <c r="Q1089" i="1"/>
  <c r="R1088" i="1"/>
  <c r="Q1088" i="1"/>
  <c r="R1087" i="1"/>
  <c r="Q1087" i="1"/>
  <c r="R1086" i="1"/>
  <c r="Q1086" i="1"/>
  <c r="S1086" i="1" s="1"/>
  <c r="T1086" i="1" s="1"/>
  <c r="R1085" i="1"/>
  <c r="Q1085" i="1"/>
  <c r="R1084" i="1"/>
  <c r="Q1084" i="1"/>
  <c r="R1083" i="1"/>
  <c r="Q1083" i="1"/>
  <c r="R1082" i="1"/>
  <c r="Q1082" i="1"/>
  <c r="S1082" i="1" s="1"/>
  <c r="T1082" i="1" s="1"/>
  <c r="R1081" i="1"/>
  <c r="Q1081" i="1"/>
  <c r="S1081" i="1" s="1"/>
  <c r="T1081" i="1" s="1"/>
  <c r="R1080" i="1"/>
  <c r="Q1080" i="1"/>
  <c r="R1079" i="1"/>
  <c r="Q1079" i="1"/>
  <c r="R1078" i="1"/>
  <c r="Q1078" i="1"/>
  <c r="S1078" i="1" s="1"/>
  <c r="T1078" i="1" s="1"/>
  <c r="R1077" i="1"/>
  <c r="Q1077" i="1"/>
  <c r="S1077" i="1" s="1"/>
  <c r="T1077" i="1" s="1"/>
  <c r="R1076" i="1"/>
  <c r="Q1076" i="1"/>
  <c r="R1075" i="1"/>
  <c r="Q1075" i="1"/>
  <c r="R1074" i="1"/>
  <c r="Q1074" i="1"/>
  <c r="S1074" i="1" s="1"/>
  <c r="T1074" i="1" s="1"/>
  <c r="R1073" i="1"/>
  <c r="Q1073" i="1"/>
  <c r="S1073" i="1" s="1"/>
  <c r="T1073" i="1" s="1"/>
  <c r="R1072" i="1"/>
  <c r="Q1072" i="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R1062" i="1"/>
  <c r="Q1062" i="1"/>
  <c r="S1062" i="1" s="1"/>
  <c r="T1062" i="1" s="1"/>
  <c r="R1061" i="1"/>
  <c r="Q1061" i="1"/>
  <c r="R1060" i="1"/>
  <c r="Q1060" i="1"/>
  <c r="R1059" i="1"/>
  <c r="Q1059" i="1"/>
  <c r="R1058" i="1"/>
  <c r="Q1058" i="1"/>
  <c r="S1058" i="1" s="1"/>
  <c r="T1058" i="1" s="1"/>
  <c r="R1057" i="1"/>
  <c r="Q1057" i="1"/>
  <c r="R1056" i="1"/>
  <c r="Q1056" i="1"/>
  <c r="R1055" i="1"/>
  <c r="Q1055" i="1"/>
  <c r="R1054" i="1"/>
  <c r="Q1054" i="1"/>
  <c r="S1054" i="1" s="1"/>
  <c r="T1054" i="1" s="1"/>
  <c r="R1053" i="1"/>
  <c r="Q1053" i="1"/>
  <c r="S1053" i="1" s="1"/>
  <c r="T1053" i="1" s="1"/>
  <c r="R1052" i="1"/>
  <c r="Q1052" i="1"/>
  <c r="R1051" i="1"/>
  <c r="Q1051" i="1"/>
  <c r="R1050" i="1"/>
  <c r="Q1050" i="1"/>
  <c r="S1050" i="1" s="1"/>
  <c r="T1050" i="1" s="1"/>
  <c r="R1049" i="1"/>
  <c r="Q1049" i="1"/>
  <c r="R1048" i="1"/>
  <c r="Q1048" i="1"/>
  <c r="R1047" i="1"/>
  <c r="Q1047" i="1"/>
  <c r="R1046" i="1"/>
  <c r="Q1046" i="1"/>
  <c r="S1046" i="1" s="1"/>
  <c r="T1046" i="1" s="1"/>
  <c r="R1045" i="1"/>
  <c r="Q1045" i="1"/>
  <c r="R1044" i="1"/>
  <c r="Q1044" i="1"/>
  <c r="R1043" i="1"/>
  <c r="Q1043" i="1"/>
  <c r="R1042" i="1"/>
  <c r="Q1042" i="1"/>
  <c r="R1041" i="1"/>
  <c r="Q1041" i="1"/>
  <c r="S1041" i="1" s="1"/>
  <c r="T1041" i="1" s="1"/>
  <c r="R1040" i="1"/>
  <c r="Q1040" i="1"/>
  <c r="R1039" i="1"/>
  <c r="Q1039" i="1"/>
  <c r="R1038" i="1"/>
  <c r="Q1038" i="1"/>
  <c r="S1038" i="1" s="1"/>
  <c r="T1038" i="1" s="1"/>
  <c r="R1037" i="1"/>
  <c r="Q1037" i="1"/>
  <c r="S1037" i="1" s="1"/>
  <c r="T1037" i="1" s="1"/>
  <c r="R1036" i="1"/>
  <c r="Q1036" i="1"/>
  <c r="R1035" i="1"/>
  <c r="Q1035" i="1"/>
  <c r="R1034" i="1"/>
  <c r="Q1034" i="1"/>
  <c r="R1033" i="1"/>
  <c r="Q1033" i="1"/>
  <c r="R1032" i="1"/>
  <c r="Q1032" i="1"/>
  <c r="R1031" i="1"/>
  <c r="Q1031" i="1"/>
  <c r="R1030" i="1"/>
  <c r="Q1030" i="1"/>
  <c r="R1029" i="1"/>
  <c r="Q1029" i="1"/>
  <c r="S1029" i="1" s="1"/>
  <c r="T1029" i="1" s="1"/>
  <c r="R1028" i="1"/>
  <c r="Q1028" i="1"/>
  <c r="R1027" i="1"/>
  <c r="Q1027" i="1"/>
  <c r="R1026" i="1"/>
  <c r="Q1026" i="1"/>
  <c r="S1026" i="1" s="1"/>
  <c r="T1026" i="1" s="1"/>
  <c r="R1025" i="1"/>
  <c r="Q1025" i="1"/>
  <c r="S1025" i="1" s="1"/>
  <c r="T1025" i="1" s="1"/>
  <c r="R1024" i="1"/>
  <c r="Q1024" i="1"/>
  <c r="R1023" i="1"/>
  <c r="Q1023" i="1"/>
  <c r="R1022" i="1"/>
  <c r="Q1022" i="1"/>
  <c r="S1022" i="1" s="1"/>
  <c r="T1022" i="1" s="1"/>
  <c r="R1021" i="1"/>
  <c r="Q1021" i="1"/>
  <c r="R1020" i="1"/>
  <c r="Q1020" i="1"/>
  <c r="R1019" i="1"/>
  <c r="Q1019" i="1"/>
  <c r="R1018" i="1"/>
  <c r="Q1018" i="1"/>
  <c r="S1018" i="1" s="1"/>
  <c r="T1018" i="1" s="1"/>
  <c r="R1017" i="1"/>
  <c r="Q1017" i="1"/>
  <c r="S1017" i="1" s="1"/>
  <c r="T1017" i="1" s="1"/>
  <c r="R1016" i="1"/>
  <c r="Q1016" i="1"/>
  <c r="R1015" i="1"/>
  <c r="Q1015" i="1"/>
  <c r="R1014" i="1"/>
  <c r="Q1014" i="1"/>
  <c r="S1014" i="1" s="1"/>
  <c r="T1014" i="1" s="1"/>
  <c r="R1013" i="1"/>
  <c r="Q1013" i="1"/>
  <c r="S1013" i="1" s="1"/>
  <c r="T1013" i="1" s="1"/>
  <c r="R1012" i="1"/>
  <c r="Q1012" i="1"/>
  <c r="R1011" i="1"/>
  <c r="Q1011" i="1"/>
  <c r="R1010" i="1"/>
  <c r="Q1010" i="1"/>
  <c r="S1010" i="1" s="1"/>
  <c r="T1010" i="1" s="1"/>
  <c r="R1009" i="1"/>
  <c r="Q1009" i="1"/>
  <c r="S1009" i="1" s="1"/>
  <c r="T1009" i="1" s="1"/>
  <c r="R1008" i="1"/>
  <c r="Q1008" i="1"/>
  <c r="R1007" i="1"/>
  <c r="Q1007" i="1"/>
  <c r="R1006" i="1"/>
  <c r="Q1006" i="1"/>
  <c r="S1006" i="1" s="1"/>
  <c r="T1006" i="1" s="1"/>
  <c r="R1005" i="1"/>
  <c r="Q1005" i="1"/>
  <c r="S1005" i="1" s="1"/>
  <c r="T1005" i="1" s="1"/>
  <c r="R1004" i="1"/>
  <c r="Q1004" i="1"/>
  <c r="R1003" i="1"/>
  <c r="Q1003" i="1"/>
  <c r="R1002" i="1"/>
  <c r="Q1002" i="1"/>
  <c r="R1001" i="1"/>
  <c r="Q1001" i="1"/>
  <c r="S1001" i="1" s="1"/>
  <c r="T1001" i="1" s="1"/>
  <c r="R1000" i="1"/>
  <c r="Q1000" i="1"/>
  <c r="R999" i="1"/>
  <c r="Q999" i="1"/>
  <c r="R998" i="1"/>
  <c r="Q998" i="1"/>
  <c r="S998" i="1" s="1"/>
  <c r="T998" i="1" s="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R987" i="1"/>
  <c r="Q987" i="1"/>
  <c r="R986" i="1"/>
  <c r="Q986" i="1"/>
  <c r="S986" i="1" s="1"/>
  <c r="T986" i="1" s="1"/>
  <c r="R985" i="1"/>
  <c r="Q985" i="1"/>
  <c r="S985" i="1" s="1"/>
  <c r="T985" i="1" s="1"/>
  <c r="R984" i="1"/>
  <c r="Q984" i="1"/>
  <c r="R983" i="1"/>
  <c r="Q983" i="1"/>
  <c r="R982" i="1"/>
  <c r="Q982" i="1"/>
  <c r="R981" i="1"/>
  <c r="Q981" i="1"/>
  <c r="S981" i="1" s="1"/>
  <c r="T981" i="1" s="1"/>
  <c r="R980" i="1"/>
  <c r="Q980" i="1"/>
  <c r="R979" i="1"/>
  <c r="Q979" i="1"/>
  <c r="R978" i="1"/>
  <c r="Q978" i="1"/>
  <c r="S978" i="1" s="1"/>
  <c r="T978" i="1" s="1"/>
  <c r="R977" i="1"/>
  <c r="Q977" i="1"/>
  <c r="S977" i="1" s="1"/>
  <c r="T977" i="1" s="1"/>
  <c r="R976" i="1"/>
  <c r="Q976" i="1"/>
  <c r="R975" i="1"/>
  <c r="Q975" i="1"/>
  <c r="R974" i="1"/>
  <c r="Q974" i="1"/>
  <c r="R973" i="1"/>
  <c r="Q973" i="1"/>
  <c r="S973" i="1" s="1"/>
  <c r="T973" i="1" s="1"/>
  <c r="R972" i="1"/>
  <c r="Q972" i="1"/>
  <c r="R971" i="1"/>
  <c r="Q971" i="1"/>
  <c r="R970" i="1"/>
  <c r="Q970" i="1"/>
  <c r="S970" i="1" s="1"/>
  <c r="T970" i="1" s="1"/>
  <c r="R969" i="1"/>
  <c r="Q969" i="1"/>
  <c r="S969" i="1" s="1"/>
  <c r="T969" i="1" s="1"/>
  <c r="R968" i="1"/>
  <c r="Q968" i="1"/>
  <c r="R967" i="1"/>
  <c r="Q967" i="1"/>
  <c r="R966" i="1"/>
  <c r="Q966" i="1"/>
  <c r="R965" i="1"/>
  <c r="Q965" i="1"/>
  <c r="S965" i="1" s="1"/>
  <c r="T965" i="1" s="1"/>
  <c r="R964" i="1"/>
  <c r="Q964" i="1"/>
  <c r="R963" i="1"/>
  <c r="Q963" i="1"/>
  <c r="R962" i="1"/>
  <c r="Q962" i="1"/>
  <c r="S962" i="1" s="1"/>
  <c r="T962" i="1" s="1"/>
  <c r="R961" i="1"/>
  <c r="Q961" i="1"/>
  <c r="S961" i="1" s="1"/>
  <c r="T961" i="1" s="1"/>
  <c r="R960" i="1"/>
  <c r="Q960" i="1"/>
  <c r="R959" i="1"/>
  <c r="Q959" i="1"/>
  <c r="R958" i="1"/>
  <c r="Q958" i="1"/>
  <c r="S958" i="1" s="1"/>
  <c r="T958" i="1" s="1"/>
  <c r="R957" i="1"/>
  <c r="Q957" i="1"/>
  <c r="S957" i="1" s="1"/>
  <c r="T957" i="1" s="1"/>
  <c r="R956" i="1"/>
  <c r="Q956" i="1"/>
  <c r="R955" i="1"/>
  <c r="Q955" i="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R946" i="1"/>
  <c r="Q946" i="1"/>
  <c r="R945" i="1"/>
  <c r="Q945" i="1"/>
  <c r="S945" i="1" s="1"/>
  <c r="T945" i="1" s="1"/>
  <c r="R944" i="1"/>
  <c r="Q944" i="1"/>
  <c r="R943" i="1"/>
  <c r="Q943" i="1"/>
  <c r="R942" i="1"/>
  <c r="Q942" i="1"/>
  <c r="S942" i="1" s="1"/>
  <c r="T942" i="1" s="1"/>
  <c r="R941" i="1"/>
  <c r="Q941" i="1"/>
  <c r="S941" i="1" s="1"/>
  <c r="T941" i="1" s="1"/>
  <c r="R940" i="1"/>
  <c r="Q940" i="1"/>
  <c r="R939" i="1"/>
  <c r="Q939" i="1"/>
  <c r="R938" i="1"/>
  <c r="Q938" i="1"/>
  <c r="S938" i="1" s="1"/>
  <c r="T938" i="1" s="1"/>
  <c r="R937" i="1"/>
  <c r="Q937" i="1"/>
  <c r="R936" i="1"/>
  <c r="Q936" i="1"/>
  <c r="R935" i="1"/>
  <c r="Q935" i="1"/>
  <c r="R934" i="1"/>
  <c r="Q934" i="1"/>
  <c r="S934" i="1" s="1"/>
  <c r="T934" i="1" s="1"/>
  <c r="R933" i="1"/>
  <c r="Q933" i="1"/>
  <c r="S933" i="1" s="1"/>
  <c r="T933" i="1" s="1"/>
  <c r="R932" i="1"/>
  <c r="Q932" i="1"/>
  <c r="R931" i="1"/>
  <c r="Q931" i="1"/>
  <c r="R930" i="1"/>
  <c r="Q930" i="1"/>
  <c r="S930" i="1" s="1"/>
  <c r="T930" i="1" s="1"/>
  <c r="R929" i="1"/>
  <c r="Q929" i="1"/>
  <c r="S929" i="1" s="1"/>
  <c r="T929" i="1" s="1"/>
  <c r="R928" i="1"/>
  <c r="Q928" i="1"/>
  <c r="R927" i="1"/>
  <c r="Q927" i="1"/>
  <c r="R926" i="1"/>
  <c r="Q926" i="1"/>
  <c r="S926" i="1" s="1"/>
  <c r="T926" i="1" s="1"/>
  <c r="R925" i="1"/>
  <c r="Q925" i="1"/>
  <c r="S925" i="1" s="1"/>
  <c r="T925" i="1" s="1"/>
  <c r="R924" i="1"/>
  <c r="Q924" i="1"/>
  <c r="R923" i="1"/>
  <c r="Q923" i="1"/>
  <c r="R922" i="1"/>
  <c r="Q922" i="1"/>
  <c r="S922" i="1" s="1"/>
  <c r="T922" i="1" s="1"/>
  <c r="R921" i="1"/>
  <c r="Q921" i="1"/>
  <c r="R920" i="1"/>
  <c r="Q920" i="1"/>
  <c r="R919" i="1"/>
  <c r="Q919" i="1"/>
  <c r="R918" i="1"/>
  <c r="Q918" i="1"/>
  <c r="S918" i="1" s="1"/>
  <c r="T918" i="1" s="1"/>
  <c r="R917" i="1"/>
  <c r="Q917" i="1"/>
  <c r="S917" i="1" s="1"/>
  <c r="T917" i="1" s="1"/>
  <c r="R916" i="1"/>
  <c r="Q916" i="1"/>
  <c r="R915" i="1"/>
  <c r="Q915" i="1"/>
  <c r="R914" i="1"/>
  <c r="Q914" i="1"/>
  <c r="R913" i="1"/>
  <c r="Q913" i="1"/>
  <c r="S913" i="1" s="1"/>
  <c r="T913" i="1" s="1"/>
  <c r="R912" i="1"/>
  <c r="Q912" i="1"/>
  <c r="R911" i="1"/>
  <c r="Q911" i="1"/>
  <c r="R910" i="1"/>
  <c r="Q910" i="1"/>
  <c r="S910" i="1" s="1"/>
  <c r="T910" i="1" s="1"/>
  <c r="R909" i="1"/>
  <c r="Q909" i="1"/>
  <c r="R908" i="1"/>
  <c r="Q908" i="1"/>
  <c r="R907" i="1"/>
  <c r="Q907" i="1"/>
  <c r="R906" i="1"/>
  <c r="Q906" i="1"/>
  <c r="S906" i="1" s="1"/>
  <c r="T906" i="1" s="1"/>
  <c r="R905" i="1"/>
  <c r="Q905" i="1"/>
  <c r="S905" i="1" s="1"/>
  <c r="T905" i="1" s="1"/>
  <c r="R904" i="1"/>
  <c r="Q904" i="1"/>
  <c r="R903" i="1"/>
  <c r="Q903" i="1"/>
  <c r="R902" i="1"/>
  <c r="Q902" i="1"/>
  <c r="S902" i="1" s="1"/>
  <c r="T902" i="1" s="1"/>
  <c r="R901" i="1"/>
  <c r="Q901" i="1"/>
  <c r="S901" i="1" s="1"/>
  <c r="T901" i="1" s="1"/>
  <c r="R900" i="1"/>
  <c r="Q900" i="1"/>
  <c r="R899" i="1"/>
  <c r="Q899" i="1"/>
  <c r="R898" i="1"/>
  <c r="Q898" i="1"/>
  <c r="R897" i="1"/>
  <c r="Q897" i="1"/>
  <c r="S897" i="1" s="1"/>
  <c r="T897" i="1" s="1"/>
  <c r="R896" i="1"/>
  <c r="Q896" i="1"/>
  <c r="R895" i="1"/>
  <c r="Q895" i="1"/>
  <c r="R894" i="1"/>
  <c r="Q894" i="1"/>
  <c r="S894" i="1" s="1"/>
  <c r="T894" i="1" s="1"/>
  <c r="R893" i="1"/>
  <c r="Q893" i="1"/>
  <c r="S893" i="1" s="1"/>
  <c r="T893" i="1" s="1"/>
  <c r="R892" i="1"/>
  <c r="Q892" i="1"/>
  <c r="R891" i="1"/>
  <c r="Q891" i="1"/>
  <c r="R890" i="1"/>
  <c r="Q890" i="1"/>
  <c r="S890" i="1" s="1"/>
  <c r="T890" i="1" s="1"/>
  <c r="R889" i="1"/>
  <c r="Q889" i="1"/>
  <c r="S889" i="1" s="1"/>
  <c r="T889" i="1" s="1"/>
  <c r="R888" i="1"/>
  <c r="Q888" i="1"/>
  <c r="R887" i="1"/>
  <c r="Q887" i="1"/>
  <c r="R886" i="1"/>
  <c r="Q886" i="1"/>
  <c r="S886" i="1" s="1"/>
  <c r="T886" i="1" s="1"/>
  <c r="R885" i="1"/>
  <c r="Q885" i="1"/>
  <c r="S885" i="1" s="1"/>
  <c r="T885" i="1" s="1"/>
  <c r="R884" i="1"/>
  <c r="Q884" i="1"/>
  <c r="R883" i="1"/>
  <c r="Q883" i="1"/>
  <c r="R882" i="1"/>
  <c r="Q882" i="1"/>
  <c r="S882" i="1" s="1"/>
  <c r="T882" i="1" s="1"/>
  <c r="R881" i="1"/>
  <c r="Q881" i="1"/>
  <c r="S881" i="1" s="1"/>
  <c r="T881" i="1" s="1"/>
  <c r="R880" i="1"/>
  <c r="Q880" i="1"/>
  <c r="R879" i="1"/>
  <c r="Q879" i="1"/>
  <c r="R878" i="1"/>
  <c r="Q878" i="1"/>
  <c r="S878" i="1" s="1"/>
  <c r="T878" i="1" s="1"/>
  <c r="R877" i="1"/>
  <c r="Q877" i="1"/>
  <c r="S877" i="1" s="1"/>
  <c r="T877" i="1" s="1"/>
  <c r="R876" i="1"/>
  <c r="Q876" i="1"/>
  <c r="R875" i="1"/>
  <c r="Q875" i="1"/>
  <c r="R874" i="1"/>
  <c r="Q874" i="1"/>
  <c r="S874" i="1" s="1"/>
  <c r="T874" i="1" s="1"/>
  <c r="R873" i="1"/>
  <c r="Q873" i="1"/>
  <c r="S873" i="1" s="1"/>
  <c r="T873" i="1" s="1"/>
  <c r="R872" i="1"/>
  <c r="Q872" i="1"/>
  <c r="R871" i="1"/>
  <c r="Q871" i="1"/>
  <c r="R870" i="1"/>
  <c r="Q870" i="1"/>
  <c r="S870" i="1" s="1"/>
  <c r="T870" i="1" s="1"/>
  <c r="R869" i="1"/>
  <c r="Q869" i="1"/>
  <c r="R868" i="1"/>
  <c r="Q868" i="1"/>
  <c r="R867" i="1"/>
  <c r="Q867" i="1"/>
  <c r="R866" i="1"/>
  <c r="Q866" i="1"/>
  <c r="S866" i="1" s="1"/>
  <c r="T866" i="1" s="1"/>
  <c r="R865" i="1"/>
  <c r="Q865" i="1"/>
  <c r="R864" i="1"/>
  <c r="Q864" i="1"/>
  <c r="R863" i="1"/>
  <c r="Q863" i="1"/>
  <c r="R862" i="1"/>
  <c r="Q862" i="1"/>
  <c r="S862" i="1" s="1"/>
  <c r="T862" i="1" s="1"/>
  <c r="R861" i="1"/>
  <c r="Q861" i="1"/>
  <c r="S861" i="1" s="1"/>
  <c r="T861" i="1" s="1"/>
  <c r="R860" i="1"/>
  <c r="Q860" i="1"/>
  <c r="R859" i="1"/>
  <c r="Q859" i="1"/>
  <c r="R858" i="1"/>
  <c r="Q858" i="1"/>
  <c r="S858" i="1" s="1"/>
  <c r="T858" i="1" s="1"/>
  <c r="R857" i="1"/>
  <c r="Q857" i="1"/>
  <c r="S857" i="1" s="1"/>
  <c r="T857" i="1" s="1"/>
  <c r="R856" i="1"/>
  <c r="Q856" i="1"/>
  <c r="R855" i="1"/>
  <c r="Q855" i="1"/>
  <c r="R854" i="1"/>
  <c r="Q854" i="1"/>
  <c r="S854" i="1" s="1"/>
  <c r="T854" i="1" s="1"/>
  <c r="R853" i="1"/>
  <c r="Q853" i="1"/>
  <c r="S853" i="1" s="1"/>
  <c r="T853" i="1" s="1"/>
  <c r="R852" i="1"/>
  <c r="Q852" i="1"/>
  <c r="R851" i="1"/>
  <c r="Q851" i="1"/>
  <c r="R850" i="1"/>
  <c r="Q850" i="1"/>
  <c r="S850" i="1" s="1"/>
  <c r="T850" i="1" s="1"/>
  <c r="R849" i="1"/>
  <c r="Q849" i="1"/>
  <c r="S849" i="1" s="1"/>
  <c r="T849" i="1" s="1"/>
  <c r="R848" i="1"/>
  <c r="Q848" i="1"/>
  <c r="R847" i="1"/>
  <c r="Q847" i="1"/>
  <c r="R846" i="1"/>
  <c r="Q846" i="1"/>
  <c r="S846" i="1" s="1"/>
  <c r="T846" i="1" s="1"/>
  <c r="R845" i="1"/>
  <c r="Q845" i="1"/>
  <c r="S845" i="1" s="1"/>
  <c r="T845" i="1" s="1"/>
  <c r="R844" i="1"/>
  <c r="Q844" i="1"/>
  <c r="R843" i="1"/>
  <c r="Q843" i="1"/>
  <c r="R842" i="1"/>
  <c r="Q842" i="1"/>
  <c r="S842" i="1" s="1"/>
  <c r="T842" i="1" s="1"/>
  <c r="R841" i="1"/>
  <c r="Q841" i="1"/>
  <c r="S841" i="1" s="1"/>
  <c r="T841" i="1" s="1"/>
  <c r="R840" i="1"/>
  <c r="Q840" i="1"/>
  <c r="R839" i="1"/>
  <c r="Q839" i="1"/>
  <c r="R838" i="1"/>
  <c r="Q838" i="1"/>
  <c r="S838" i="1" s="1"/>
  <c r="T838" i="1" s="1"/>
  <c r="R837" i="1"/>
  <c r="Q837" i="1"/>
  <c r="S837" i="1" s="1"/>
  <c r="T837" i="1" s="1"/>
  <c r="R836" i="1"/>
  <c r="Q836" i="1"/>
  <c r="R835" i="1"/>
  <c r="Q835" i="1"/>
  <c r="R834" i="1"/>
  <c r="Q834" i="1"/>
  <c r="S834" i="1" s="1"/>
  <c r="T834" i="1" s="1"/>
  <c r="R833" i="1"/>
  <c r="Q833" i="1"/>
  <c r="S833" i="1" s="1"/>
  <c r="T833" i="1" s="1"/>
  <c r="R832" i="1"/>
  <c r="Q832" i="1"/>
  <c r="R831" i="1"/>
  <c r="Q831" i="1"/>
  <c r="R830" i="1"/>
  <c r="Q830" i="1"/>
  <c r="S830" i="1" s="1"/>
  <c r="T830" i="1" s="1"/>
  <c r="R829" i="1"/>
  <c r="Q829" i="1"/>
  <c r="S829" i="1" s="1"/>
  <c r="T829" i="1" s="1"/>
  <c r="R828" i="1"/>
  <c r="Q828" i="1"/>
  <c r="R827" i="1"/>
  <c r="Q827" i="1"/>
  <c r="R826" i="1"/>
  <c r="Q826" i="1"/>
  <c r="S826" i="1" s="1"/>
  <c r="T826" i="1" s="1"/>
  <c r="R825" i="1"/>
  <c r="Q825" i="1"/>
  <c r="S825" i="1" s="1"/>
  <c r="T825" i="1" s="1"/>
  <c r="R824" i="1"/>
  <c r="Q824" i="1"/>
  <c r="R823" i="1"/>
  <c r="Q823" i="1"/>
  <c r="R822" i="1"/>
  <c r="Q822" i="1"/>
  <c r="S822" i="1" s="1"/>
  <c r="T822" i="1" s="1"/>
  <c r="R821" i="1"/>
  <c r="Q821" i="1"/>
  <c r="R820" i="1"/>
  <c r="Q820" i="1"/>
  <c r="R819" i="1"/>
  <c r="Q819" i="1"/>
  <c r="R818" i="1"/>
  <c r="Q818" i="1"/>
  <c r="R817" i="1"/>
  <c r="Q817" i="1"/>
  <c r="R816" i="1"/>
  <c r="Q816" i="1"/>
  <c r="R815" i="1"/>
  <c r="Q815" i="1"/>
  <c r="R814" i="1"/>
  <c r="Q814" i="1"/>
  <c r="S814" i="1" s="1"/>
  <c r="T814" i="1" s="1"/>
  <c r="R813" i="1"/>
  <c r="Q813" i="1"/>
  <c r="S813" i="1" s="1"/>
  <c r="T813" i="1" s="1"/>
  <c r="R812" i="1"/>
  <c r="Q812" i="1"/>
  <c r="R811" i="1"/>
  <c r="Q811" i="1"/>
  <c r="R810" i="1"/>
  <c r="Q810" i="1"/>
  <c r="R809" i="1"/>
  <c r="Q809" i="1"/>
  <c r="R808" i="1"/>
  <c r="Q808" i="1"/>
  <c r="R807" i="1"/>
  <c r="Q807" i="1"/>
  <c r="R806" i="1"/>
  <c r="Q806" i="1"/>
  <c r="S806" i="1" s="1"/>
  <c r="T806" i="1" s="1"/>
  <c r="R805" i="1"/>
  <c r="Q805" i="1"/>
  <c r="S805" i="1" s="1"/>
  <c r="T805" i="1" s="1"/>
  <c r="R804" i="1"/>
  <c r="Q804" i="1"/>
  <c r="R803" i="1"/>
  <c r="Q803" i="1"/>
  <c r="R802" i="1"/>
  <c r="Q802" i="1"/>
  <c r="S802" i="1" s="1"/>
  <c r="T802" i="1" s="1"/>
  <c r="R801" i="1"/>
  <c r="Q801" i="1"/>
  <c r="R800" i="1"/>
  <c r="Q800" i="1"/>
  <c r="R799" i="1"/>
  <c r="Q799" i="1"/>
  <c r="R798" i="1"/>
  <c r="Q798" i="1"/>
  <c r="S798" i="1" s="1"/>
  <c r="T798" i="1" s="1"/>
  <c r="R797" i="1"/>
  <c r="Q797" i="1"/>
  <c r="S797" i="1" s="1"/>
  <c r="T797" i="1" s="1"/>
  <c r="R796" i="1"/>
  <c r="Q796" i="1"/>
  <c r="R795" i="1"/>
  <c r="Q795" i="1"/>
  <c r="R794" i="1"/>
  <c r="Q794" i="1"/>
  <c r="S794" i="1" s="1"/>
  <c r="T794" i="1" s="1"/>
  <c r="R793" i="1"/>
  <c r="Q793" i="1"/>
  <c r="S793" i="1" s="1"/>
  <c r="T793" i="1" s="1"/>
  <c r="R792" i="1"/>
  <c r="Q792" i="1"/>
  <c r="R791" i="1"/>
  <c r="Q791" i="1"/>
  <c r="R790" i="1"/>
  <c r="Q790" i="1"/>
  <c r="R789" i="1"/>
  <c r="Q789" i="1"/>
  <c r="R788" i="1"/>
  <c r="Q788" i="1"/>
  <c r="R787" i="1"/>
  <c r="Q787" i="1"/>
  <c r="R786" i="1"/>
  <c r="Q786" i="1"/>
  <c r="S786" i="1" s="1"/>
  <c r="T786" i="1" s="1"/>
  <c r="R785" i="1"/>
  <c r="Q785" i="1"/>
  <c r="S785" i="1" s="1"/>
  <c r="T785" i="1" s="1"/>
  <c r="R784" i="1"/>
  <c r="Q784" i="1"/>
  <c r="R783" i="1"/>
  <c r="Q783" i="1"/>
  <c r="R782" i="1"/>
  <c r="Q782" i="1"/>
  <c r="S782" i="1" s="1"/>
  <c r="T782" i="1" s="1"/>
  <c r="R781" i="1"/>
  <c r="Q781" i="1"/>
  <c r="S781" i="1" s="1"/>
  <c r="T781" i="1" s="1"/>
  <c r="R780" i="1"/>
  <c r="Q780" i="1"/>
  <c r="R779" i="1"/>
  <c r="Q779" i="1"/>
  <c r="R778" i="1"/>
  <c r="Q778" i="1"/>
  <c r="R777" i="1"/>
  <c r="Q777" i="1"/>
  <c r="S777" i="1" s="1"/>
  <c r="T777" i="1" s="1"/>
  <c r="R776" i="1"/>
  <c r="Q776" i="1"/>
  <c r="R775" i="1"/>
  <c r="Q775" i="1"/>
  <c r="R774" i="1"/>
  <c r="Q774" i="1"/>
  <c r="S774" i="1" s="1"/>
  <c r="T774" i="1" s="1"/>
  <c r="R773" i="1"/>
  <c r="Q773" i="1"/>
  <c r="S773" i="1" s="1"/>
  <c r="T773" i="1" s="1"/>
  <c r="R772" i="1"/>
  <c r="Q772" i="1"/>
  <c r="R771" i="1"/>
  <c r="Q771" i="1"/>
  <c r="R770" i="1"/>
  <c r="Q770" i="1"/>
  <c r="S770" i="1" s="1"/>
  <c r="T770" i="1" s="1"/>
  <c r="R769" i="1"/>
  <c r="Q769" i="1"/>
  <c r="S769" i="1" s="1"/>
  <c r="T769" i="1" s="1"/>
  <c r="R768" i="1"/>
  <c r="Q768" i="1"/>
  <c r="R767" i="1"/>
  <c r="Q767" i="1"/>
  <c r="R766" i="1"/>
  <c r="Q766" i="1"/>
  <c r="S766" i="1" s="1"/>
  <c r="T766" i="1" s="1"/>
  <c r="R765" i="1"/>
  <c r="Q765" i="1"/>
  <c r="S765" i="1" s="1"/>
  <c r="T765" i="1" s="1"/>
  <c r="R764" i="1"/>
  <c r="Q764" i="1"/>
  <c r="R763" i="1"/>
  <c r="Q763" i="1"/>
  <c r="R762" i="1"/>
  <c r="Q762" i="1"/>
  <c r="R761" i="1"/>
  <c r="Q761" i="1"/>
  <c r="R760" i="1"/>
  <c r="Q760" i="1"/>
  <c r="R759" i="1"/>
  <c r="Q759" i="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R750" i="1"/>
  <c r="Q750" i="1"/>
  <c r="S750" i="1" s="1"/>
  <c r="T750" i="1" s="1"/>
  <c r="R749" i="1"/>
  <c r="Q749" i="1"/>
  <c r="S749" i="1" s="1"/>
  <c r="T749" i="1" s="1"/>
  <c r="R748" i="1"/>
  <c r="Q748" i="1"/>
  <c r="R747" i="1"/>
  <c r="Q747" i="1"/>
  <c r="R746" i="1"/>
  <c r="Q746" i="1"/>
  <c r="S746" i="1" s="1"/>
  <c r="T746" i="1" s="1"/>
  <c r="R745" i="1"/>
  <c r="Q745" i="1"/>
  <c r="S745" i="1" s="1"/>
  <c r="T745" i="1" s="1"/>
  <c r="R744" i="1"/>
  <c r="Q744" i="1"/>
  <c r="R743" i="1"/>
  <c r="Q743" i="1"/>
  <c r="R742" i="1"/>
  <c r="Q742" i="1"/>
  <c r="S742" i="1" s="1"/>
  <c r="T742" i="1" s="1"/>
  <c r="R741" i="1"/>
  <c r="Q741" i="1"/>
  <c r="S741" i="1" s="1"/>
  <c r="T741" i="1" s="1"/>
  <c r="R740" i="1"/>
  <c r="Q740" i="1"/>
  <c r="R739" i="1"/>
  <c r="Q739" i="1"/>
  <c r="R738" i="1"/>
  <c r="Q738" i="1"/>
  <c r="R737" i="1"/>
  <c r="Q737" i="1"/>
  <c r="S737" i="1" s="1"/>
  <c r="T737" i="1" s="1"/>
  <c r="R736" i="1"/>
  <c r="Q736" i="1"/>
  <c r="R735" i="1"/>
  <c r="Q735" i="1"/>
  <c r="R734" i="1"/>
  <c r="Q734" i="1"/>
  <c r="S734" i="1" s="1"/>
  <c r="T734" i="1" s="1"/>
  <c r="R733" i="1"/>
  <c r="Q733" i="1"/>
  <c r="S733" i="1" s="1"/>
  <c r="T733" i="1" s="1"/>
  <c r="R732" i="1"/>
  <c r="Q732" i="1"/>
  <c r="R731" i="1"/>
  <c r="Q731" i="1"/>
  <c r="R730" i="1"/>
  <c r="Q730" i="1"/>
  <c r="S730" i="1" s="1"/>
  <c r="T730" i="1" s="1"/>
  <c r="R729" i="1"/>
  <c r="Q729" i="1"/>
  <c r="S729" i="1" s="1"/>
  <c r="T729" i="1" s="1"/>
  <c r="R728" i="1"/>
  <c r="Q728" i="1"/>
  <c r="R727" i="1"/>
  <c r="Q727" i="1"/>
  <c r="R726" i="1"/>
  <c r="Q726" i="1"/>
  <c r="R725" i="1"/>
  <c r="Q725" i="1"/>
  <c r="R724" i="1"/>
  <c r="Q724" i="1"/>
  <c r="R723" i="1"/>
  <c r="Q723" i="1"/>
  <c r="R722" i="1"/>
  <c r="Q722" i="1"/>
  <c r="S722" i="1" s="1"/>
  <c r="T722" i="1" s="1"/>
  <c r="R721" i="1"/>
  <c r="Q721" i="1"/>
  <c r="S721" i="1" s="1"/>
  <c r="T721" i="1" s="1"/>
  <c r="R720" i="1"/>
  <c r="Q720" i="1"/>
  <c r="R719" i="1"/>
  <c r="Q719" i="1"/>
  <c r="R718" i="1"/>
  <c r="Q718" i="1"/>
  <c r="R717" i="1"/>
  <c r="Q717" i="1"/>
  <c r="R716" i="1"/>
  <c r="Q716" i="1"/>
  <c r="R715" i="1"/>
  <c r="Q715" i="1"/>
  <c r="R714" i="1"/>
  <c r="Q714" i="1"/>
  <c r="R713" i="1"/>
  <c r="Q713" i="1"/>
  <c r="S713" i="1" s="1"/>
  <c r="T713" i="1" s="1"/>
  <c r="R712" i="1"/>
  <c r="Q712" i="1"/>
  <c r="R711" i="1"/>
  <c r="Q711" i="1"/>
  <c r="R710" i="1"/>
  <c r="Q710" i="1"/>
  <c r="S710" i="1" s="1"/>
  <c r="T710" i="1" s="1"/>
  <c r="R709" i="1"/>
  <c r="Q709" i="1"/>
  <c r="S709" i="1" s="1"/>
  <c r="T709" i="1" s="1"/>
  <c r="R708" i="1"/>
  <c r="Q708" i="1"/>
  <c r="R707" i="1"/>
  <c r="Q707" i="1"/>
  <c r="R706" i="1"/>
  <c r="Q706" i="1"/>
  <c r="S706" i="1" s="1"/>
  <c r="T706" i="1" s="1"/>
  <c r="R705" i="1"/>
  <c r="Q705" i="1"/>
  <c r="S705" i="1" s="1"/>
  <c r="T705" i="1" s="1"/>
  <c r="R704" i="1"/>
  <c r="Q704" i="1"/>
  <c r="R703" i="1"/>
  <c r="Q703" i="1"/>
  <c r="R702" i="1"/>
  <c r="Q702" i="1"/>
  <c r="S702" i="1" s="1"/>
  <c r="T702" i="1" s="1"/>
  <c r="R701" i="1"/>
  <c r="Q701" i="1"/>
  <c r="S701" i="1" s="1"/>
  <c r="T701" i="1" s="1"/>
  <c r="R700" i="1"/>
  <c r="Q700" i="1"/>
  <c r="R699" i="1"/>
  <c r="Q699" i="1"/>
  <c r="R698" i="1"/>
  <c r="Q698" i="1"/>
  <c r="S698" i="1" s="1"/>
  <c r="T698" i="1" s="1"/>
  <c r="R697" i="1"/>
  <c r="Q697" i="1"/>
  <c r="R696" i="1"/>
  <c r="Q696" i="1"/>
  <c r="R695" i="1"/>
  <c r="Q695" i="1"/>
  <c r="R694" i="1"/>
  <c r="Q694" i="1"/>
  <c r="S694" i="1" s="1"/>
  <c r="T694" i="1" s="1"/>
  <c r="R693" i="1"/>
  <c r="Q693" i="1"/>
  <c r="S693" i="1" s="1"/>
  <c r="T693" i="1" s="1"/>
  <c r="R692" i="1"/>
  <c r="Q692" i="1"/>
  <c r="R691" i="1"/>
  <c r="Q691" i="1"/>
  <c r="R690" i="1"/>
  <c r="Q690" i="1"/>
  <c r="R689" i="1"/>
  <c r="Q689" i="1"/>
  <c r="S689" i="1" s="1"/>
  <c r="T689" i="1" s="1"/>
  <c r="R688" i="1"/>
  <c r="Q688" i="1"/>
  <c r="R687" i="1"/>
  <c r="Q687" i="1"/>
  <c r="R686" i="1"/>
  <c r="Q686" i="1"/>
  <c r="S686" i="1" s="1"/>
  <c r="T686" i="1" s="1"/>
  <c r="R685" i="1"/>
  <c r="Q685" i="1"/>
  <c r="R684" i="1"/>
  <c r="Q684" i="1"/>
  <c r="R683" i="1"/>
  <c r="Q683" i="1"/>
  <c r="R682" i="1"/>
  <c r="Q682" i="1"/>
  <c r="S682" i="1" s="1"/>
  <c r="T682" i="1" s="1"/>
  <c r="R681" i="1"/>
  <c r="Q681" i="1"/>
  <c r="R680" i="1"/>
  <c r="Q680" i="1"/>
  <c r="R679" i="1"/>
  <c r="Q679" i="1"/>
  <c r="R678" i="1"/>
  <c r="Q678" i="1"/>
  <c r="S678" i="1" s="1"/>
  <c r="T678" i="1" s="1"/>
  <c r="R677" i="1"/>
  <c r="Q677" i="1"/>
  <c r="S677" i="1" s="1"/>
  <c r="T677" i="1" s="1"/>
  <c r="R676" i="1"/>
  <c r="Q676" i="1"/>
  <c r="R675" i="1"/>
  <c r="Q675" i="1"/>
  <c r="R674" i="1"/>
  <c r="Q674" i="1"/>
  <c r="S674" i="1" s="1"/>
  <c r="T674" i="1" s="1"/>
  <c r="R673" i="1"/>
  <c r="Q673" i="1"/>
  <c r="S673" i="1" s="1"/>
  <c r="T673" i="1" s="1"/>
  <c r="R672" i="1"/>
  <c r="Q672" i="1"/>
  <c r="R671" i="1"/>
  <c r="Q671" i="1"/>
  <c r="R670" i="1"/>
  <c r="Q670" i="1"/>
  <c r="S670" i="1" s="1"/>
  <c r="T670" i="1" s="1"/>
  <c r="R669" i="1"/>
  <c r="Q669" i="1"/>
  <c r="S669" i="1" s="1"/>
  <c r="T669" i="1" s="1"/>
  <c r="R668" i="1"/>
  <c r="Q668" i="1"/>
  <c r="R667" i="1"/>
  <c r="Q667" i="1"/>
  <c r="R666" i="1"/>
  <c r="Q666" i="1"/>
  <c r="S666" i="1" s="1"/>
  <c r="T666" i="1" s="1"/>
  <c r="R665" i="1"/>
  <c r="Q665" i="1"/>
  <c r="S665" i="1" s="1"/>
  <c r="T665" i="1" s="1"/>
  <c r="R664" i="1"/>
  <c r="Q664" i="1"/>
  <c r="R663" i="1"/>
  <c r="Q663" i="1"/>
  <c r="R662" i="1"/>
  <c r="Q662" i="1"/>
  <c r="S662" i="1" s="1"/>
  <c r="T662" i="1" s="1"/>
  <c r="R661" i="1"/>
  <c r="Q661" i="1"/>
  <c r="S661" i="1" s="1"/>
  <c r="T661" i="1" s="1"/>
  <c r="R660" i="1"/>
  <c r="Q660" i="1"/>
  <c r="R659" i="1"/>
  <c r="Q659" i="1"/>
  <c r="R658" i="1"/>
  <c r="Q658" i="1"/>
  <c r="S658" i="1" s="1"/>
  <c r="T658" i="1" s="1"/>
  <c r="R657" i="1"/>
  <c r="Q657" i="1"/>
  <c r="S657" i="1" s="1"/>
  <c r="T657" i="1" s="1"/>
  <c r="R656" i="1"/>
  <c r="Q656" i="1"/>
  <c r="R655" i="1"/>
  <c r="Q655" i="1"/>
  <c r="R654" i="1"/>
  <c r="Q654" i="1"/>
  <c r="S654" i="1" s="1"/>
  <c r="T654" i="1" s="1"/>
  <c r="R653" i="1"/>
  <c r="Q653" i="1"/>
  <c r="S653" i="1" s="1"/>
  <c r="T653" i="1" s="1"/>
  <c r="R652" i="1"/>
  <c r="Q652" i="1"/>
  <c r="R651" i="1"/>
  <c r="Q651" i="1"/>
  <c r="R650" i="1"/>
  <c r="Q650" i="1"/>
  <c r="R649" i="1"/>
  <c r="Q649" i="1"/>
  <c r="S649" i="1" s="1"/>
  <c r="T649" i="1" s="1"/>
  <c r="R648" i="1"/>
  <c r="Q648" i="1"/>
  <c r="R647" i="1"/>
  <c r="Q647" i="1"/>
  <c r="R646" i="1"/>
  <c r="Q646" i="1"/>
  <c r="R645" i="1"/>
  <c r="Q645" i="1"/>
  <c r="S645" i="1" s="1"/>
  <c r="T645" i="1" s="1"/>
  <c r="R644" i="1"/>
  <c r="Q644" i="1"/>
  <c r="R643" i="1"/>
  <c r="Q643" i="1"/>
  <c r="R642" i="1"/>
  <c r="Q642" i="1"/>
  <c r="R641" i="1"/>
  <c r="Q641" i="1"/>
  <c r="S641" i="1" s="1"/>
  <c r="T641" i="1" s="1"/>
  <c r="R640" i="1"/>
  <c r="Q640" i="1"/>
  <c r="R639" i="1"/>
  <c r="Q639" i="1"/>
  <c r="R638" i="1"/>
  <c r="Q638" i="1"/>
  <c r="S638" i="1" s="1"/>
  <c r="T638" i="1" s="1"/>
  <c r="R637" i="1"/>
  <c r="Q637" i="1"/>
  <c r="S637" i="1" s="1"/>
  <c r="T637" i="1" s="1"/>
  <c r="R636" i="1"/>
  <c r="Q636" i="1"/>
  <c r="R635" i="1"/>
  <c r="Q635" i="1"/>
  <c r="R634" i="1"/>
  <c r="Q634" i="1"/>
  <c r="S634" i="1" s="1"/>
  <c r="T634" i="1" s="1"/>
  <c r="R633" i="1"/>
  <c r="Q633" i="1"/>
  <c r="S633" i="1" s="1"/>
  <c r="T633" i="1" s="1"/>
  <c r="R632" i="1"/>
  <c r="Q632" i="1"/>
  <c r="R631" i="1"/>
  <c r="Q631" i="1"/>
  <c r="R630" i="1"/>
  <c r="Q630" i="1"/>
  <c r="S630" i="1" s="1"/>
  <c r="T630" i="1" s="1"/>
  <c r="R629" i="1"/>
  <c r="Q629" i="1"/>
  <c r="S629" i="1" s="1"/>
  <c r="T629" i="1" s="1"/>
  <c r="R628" i="1"/>
  <c r="Q628" i="1"/>
  <c r="R627" i="1"/>
  <c r="Q627" i="1"/>
  <c r="R626" i="1"/>
  <c r="Q626" i="1"/>
  <c r="S626" i="1" s="1"/>
  <c r="T626" i="1" s="1"/>
  <c r="R625" i="1"/>
  <c r="Q625" i="1"/>
  <c r="S625" i="1" s="1"/>
  <c r="T625" i="1" s="1"/>
  <c r="R624" i="1"/>
  <c r="Q624" i="1"/>
  <c r="R623" i="1"/>
  <c r="Q623" i="1"/>
  <c r="R622" i="1"/>
  <c r="Q622" i="1"/>
  <c r="S622" i="1" s="1"/>
  <c r="T622" i="1" s="1"/>
  <c r="R621" i="1"/>
  <c r="Q621" i="1"/>
  <c r="S621" i="1" s="1"/>
  <c r="T621" i="1" s="1"/>
  <c r="R620" i="1"/>
  <c r="Q620" i="1"/>
  <c r="R619" i="1"/>
  <c r="Q619" i="1"/>
  <c r="R618" i="1"/>
  <c r="Q618" i="1"/>
  <c r="S618" i="1" s="1"/>
  <c r="T618" i="1" s="1"/>
  <c r="R617" i="1"/>
  <c r="Q617" i="1"/>
  <c r="S617" i="1" s="1"/>
  <c r="T617" i="1" s="1"/>
  <c r="R616" i="1"/>
  <c r="Q616" i="1"/>
  <c r="R615" i="1"/>
  <c r="Q615" i="1"/>
  <c r="R614" i="1"/>
  <c r="Q614" i="1"/>
  <c r="S614" i="1" s="1"/>
  <c r="T614" i="1" s="1"/>
  <c r="R613" i="1"/>
  <c r="Q613" i="1"/>
  <c r="S613" i="1" s="1"/>
  <c r="T613" i="1" s="1"/>
  <c r="R612" i="1"/>
  <c r="Q612" i="1"/>
  <c r="R611" i="1"/>
  <c r="Q611" i="1"/>
  <c r="R610" i="1"/>
  <c r="Q610" i="1"/>
  <c r="S610" i="1" s="1"/>
  <c r="T610" i="1" s="1"/>
  <c r="R609" i="1"/>
  <c r="Q609" i="1"/>
  <c r="S609" i="1" s="1"/>
  <c r="T609" i="1" s="1"/>
  <c r="R608" i="1"/>
  <c r="Q608" i="1"/>
  <c r="R607" i="1"/>
  <c r="Q607" i="1"/>
  <c r="R606" i="1"/>
  <c r="Q606" i="1"/>
  <c r="S606" i="1" s="1"/>
  <c r="T606" i="1" s="1"/>
  <c r="R605" i="1"/>
  <c r="Q605" i="1"/>
  <c r="S605" i="1" s="1"/>
  <c r="T605" i="1" s="1"/>
  <c r="R604" i="1"/>
  <c r="Q604" i="1"/>
  <c r="R603" i="1"/>
  <c r="Q603" i="1"/>
  <c r="R602" i="1"/>
  <c r="Q602" i="1"/>
  <c r="S602" i="1" s="1"/>
  <c r="T602" i="1" s="1"/>
  <c r="R601" i="1"/>
  <c r="Q601" i="1"/>
  <c r="S601" i="1" s="1"/>
  <c r="T601" i="1" s="1"/>
  <c r="R600" i="1"/>
  <c r="Q600" i="1"/>
  <c r="R599" i="1"/>
  <c r="Q599" i="1"/>
  <c r="R598" i="1"/>
  <c r="Q598" i="1"/>
  <c r="S598" i="1" s="1"/>
  <c r="T598" i="1" s="1"/>
  <c r="R597" i="1"/>
  <c r="Q597" i="1"/>
  <c r="S597" i="1" s="1"/>
  <c r="T597" i="1" s="1"/>
  <c r="R596" i="1"/>
  <c r="Q596" i="1"/>
  <c r="R595" i="1"/>
  <c r="Q595" i="1"/>
  <c r="R594" i="1"/>
  <c r="Q594" i="1"/>
  <c r="S594" i="1" s="1"/>
  <c r="T594" i="1" s="1"/>
  <c r="R593" i="1"/>
  <c r="Q593" i="1"/>
  <c r="S593" i="1" s="1"/>
  <c r="T593" i="1" s="1"/>
  <c r="R592" i="1"/>
  <c r="Q592" i="1"/>
  <c r="R591" i="1"/>
  <c r="Q591" i="1"/>
  <c r="R590" i="1"/>
  <c r="Q590" i="1"/>
  <c r="S590" i="1" s="1"/>
  <c r="T590" i="1" s="1"/>
  <c r="R589" i="1"/>
  <c r="Q589" i="1"/>
  <c r="S589" i="1" s="1"/>
  <c r="T589" i="1" s="1"/>
  <c r="R588" i="1"/>
  <c r="Q588" i="1"/>
  <c r="R587" i="1"/>
  <c r="Q587" i="1"/>
  <c r="R586" i="1"/>
  <c r="Q586" i="1"/>
  <c r="S586" i="1" s="1"/>
  <c r="T586" i="1" s="1"/>
  <c r="R585" i="1"/>
  <c r="Q585" i="1"/>
  <c r="S585" i="1" s="1"/>
  <c r="T585" i="1" s="1"/>
  <c r="R584" i="1"/>
  <c r="Q584" i="1"/>
  <c r="R583" i="1"/>
  <c r="Q583" i="1"/>
  <c r="R582" i="1"/>
  <c r="Q582" i="1"/>
  <c r="S582" i="1" s="1"/>
  <c r="T582" i="1" s="1"/>
  <c r="R581" i="1"/>
  <c r="Q581" i="1"/>
  <c r="S581" i="1" s="1"/>
  <c r="T581" i="1" s="1"/>
  <c r="R580" i="1"/>
  <c r="Q580" i="1"/>
  <c r="R579" i="1"/>
  <c r="Q579" i="1"/>
  <c r="R578" i="1"/>
  <c r="Q578" i="1"/>
  <c r="S578" i="1" s="1"/>
  <c r="T578" i="1" s="1"/>
  <c r="R577" i="1"/>
  <c r="Q577" i="1"/>
  <c r="S577" i="1" s="1"/>
  <c r="T577" i="1" s="1"/>
  <c r="R576" i="1"/>
  <c r="Q576" i="1"/>
  <c r="R575" i="1"/>
  <c r="Q575" i="1"/>
  <c r="R574" i="1"/>
  <c r="Q574" i="1"/>
  <c r="R573" i="1"/>
  <c r="Q573" i="1"/>
  <c r="S573" i="1" s="1"/>
  <c r="T573" i="1" s="1"/>
  <c r="R572" i="1"/>
  <c r="Q572" i="1"/>
  <c r="R571" i="1"/>
  <c r="Q571" i="1"/>
  <c r="R570" i="1"/>
  <c r="Q570" i="1"/>
  <c r="S570" i="1" s="1"/>
  <c r="T570" i="1" s="1"/>
  <c r="R569" i="1"/>
  <c r="Q569" i="1"/>
  <c r="S569" i="1" s="1"/>
  <c r="T569" i="1" s="1"/>
  <c r="R568" i="1"/>
  <c r="Q568" i="1"/>
  <c r="R567" i="1"/>
  <c r="Q567" i="1"/>
  <c r="R566" i="1"/>
  <c r="Q566" i="1"/>
  <c r="S566" i="1" s="1"/>
  <c r="T566" i="1" s="1"/>
  <c r="R565" i="1"/>
  <c r="Q565" i="1"/>
  <c r="S565" i="1" s="1"/>
  <c r="T565" i="1" s="1"/>
  <c r="R564" i="1"/>
  <c r="Q564" i="1"/>
  <c r="R563" i="1"/>
  <c r="Q563" i="1"/>
  <c r="R562" i="1"/>
  <c r="Q562" i="1"/>
  <c r="S562" i="1" s="1"/>
  <c r="T562" i="1" s="1"/>
  <c r="R561" i="1"/>
  <c r="Q561" i="1"/>
  <c r="S561" i="1" s="1"/>
  <c r="T561" i="1" s="1"/>
  <c r="R560" i="1"/>
  <c r="Q560" i="1"/>
  <c r="R559" i="1"/>
  <c r="Q559" i="1"/>
  <c r="R558" i="1"/>
  <c r="Q558" i="1"/>
  <c r="S558" i="1" s="1"/>
  <c r="T558" i="1" s="1"/>
  <c r="R557" i="1"/>
  <c r="Q557" i="1"/>
  <c r="S557" i="1" s="1"/>
  <c r="T557" i="1" s="1"/>
  <c r="R556" i="1"/>
  <c r="Q556" i="1"/>
  <c r="R555" i="1"/>
  <c r="Q555" i="1"/>
  <c r="R554" i="1"/>
  <c r="Q554" i="1"/>
  <c r="S554" i="1" s="1"/>
  <c r="T554" i="1" s="1"/>
  <c r="R553" i="1"/>
  <c r="Q553" i="1"/>
  <c r="S553" i="1" s="1"/>
  <c r="T553" i="1" s="1"/>
  <c r="R552" i="1"/>
  <c r="Q552" i="1"/>
  <c r="R551" i="1"/>
  <c r="Q551" i="1"/>
  <c r="R550" i="1"/>
  <c r="Q550" i="1"/>
  <c r="S550" i="1" s="1"/>
  <c r="T550" i="1" s="1"/>
  <c r="R549" i="1"/>
  <c r="Q549" i="1"/>
  <c r="S549" i="1" s="1"/>
  <c r="T549" i="1" s="1"/>
  <c r="R548" i="1"/>
  <c r="Q548" i="1"/>
  <c r="R547" i="1"/>
  <c r="Q547" i="1"/>
  <c r="R546" i="1"/>
  <c r="Q546" i="1"/>
  <c r="S546" i="1" s="1"/>
  <c r="T546" i="1" s="1"/>
  <c r="R545" i="1"/>
  <c r="Q545" i="1"/>
  <c r="S545" i="1" s="1"/>
  <c r="T545" i="1" s="1"/>
  <c r="R544" i="1"/>
  <c r="Q544" i="1"/>
  <c r="R543" i="1"/>
  <c r="Q543" i="1"/>
  <c r="R542" i="1"/>
  <c r="Q542" i="1"/>
  <c r="S542" i="1" s="1"/>
  <c r="T542" i="1" s="1"/>
  <c r="R541" i="1"/>
  <c r="Q541" i="1"/>
  <c r="S541" i="1" s="1"/>
  <c r="T541" i="1" s="1"/>
  <c r="R540" i="1"/>
  <c r="Q540" i="1"/>
  <c r="R539" i="1"/>
  <c r="Q539" i="1"/>
  <c r="R538" i="1"/>
  <c r="Q538" i="1"/>
  <c r="R537" i="1"/>
  <c r="Q537" i="1"/>
  <c r="S537" i="1" s="1"/>
  <c r="T537" i="1" s="1"/>
  <c r="R536" i="1"/>
  <c r="Q536" i="1"/>
  <c r="R535" i="1"/>
  <c r="Q535" i="1"/>
  <c r="R534" i="1"/>
  <c r="Q534" i="1"/>
  <c r="S534" i="1" s="1"/>
  <c r="T534" i="1" s="1"/>
  <c r="R533" i="1"/>
  <c r="Q533" i="1"/>
  <c r="S533" i="1" s="1"/>
  <c r="T533" i="1" s="1"/>
  <c r="R532" i="1"/>
  <c r="Q532" i="1"/>
  <c r="R531" i="1"/>
  <c r="Q531" i="1"/>
  <c r="R530" i="1"/>
  <c r="Q530" i="1"/>
  <c r="S530" i="1" s="1"/>
  <c r="T530" i="1" s="1"/>
  <c r="R529" i="1"/>
  <c r="Q529" i="1"/>
  <c r="S529" i="1" s="1"/>
  <c r="T529" i="1" s="1"/>
  <c r="R528" i="1"/>
  <c r="Q528" i="1"/>
  <c r="R527" i="1"/>
  <c r="Q527" i="1"/>
  <c r="R526" i="1"/>
  <c r="Q526" i="1"/>
  <c r="S526" i="1" s="1"/>
  <c r="T526" i="1" s="1"/>
  <c r="R525" i="1"/>
  <c r="Q525" i="1"/>
  <c r="S525" i="1" s="1"/>
  <c r="T525" i="1" s="1"/>
  <c r="R524" i="1"/>
  <c r="Q524" i="1"/>
  <c r="R523" i="1"/>
  <c r="Q523" i="1"/>
  <c r="R522" i="1"/>
  <c r="Q522" i="1"/>
  <c r="S522" i="1" s="1"/>
  <c r="T522" i="1" s="1"/>
  <c r="R521" i="1"/>
  <c r="Q521" i="1"/>
  <c r="S521" i="1" s="1"/>
  <c r="T521" i="1" s="1"/>
  <c r="R520" i="1"/>
  <c r="Q520" i="1"/>
  <c r="R519" i="1"/>
  <c r="Q519" i="1"/>
  <c r="R518" i="1"/>
  <c r="Q518" i="1"/>
  <c r="S518" i="1" s="1"/>
  <c r="T518" i="1" s="1"/>
  <c r="R517" i="1"/>
  <c r="Q517" i="1"/>
  <c r="S517" i="1" s="1"/>
  <c r="T517" i="1" s="1"/>
  <c r="R516" i="1"/>
  <c r="Q516" i="1"/>
  <c r="R515" i="1"/>
  <c r="Q515" i="1"/>
  <c r="R514" i="1"/>
  <c r="Q514" i="1"/>
  <c r="S514" i="1" s="1"/>
  <c r="T514" i="1" s="1"/>
  <c r="R513" i="1"/>
  <c r="Q513" i="1"/>
  <c r="S513" i="1" s="1"/>
  <c r="T513" i="1" s="1"/>
  <c r="R512" i="1"/>
  <c r="Q512" i="1"/>
  <c r="R511" i="1"/>
  <c r="Q511" i="1"/>
  <c r="R510" i="1"/>
  <c r="Q510" i="1"/>
  <c r="S510" i="1" s="1"/>
  <c r="T510" i="1" s="1"/>
  <c r="R509" i="1"/>
  <c r="Q509" i="1"/>
  <c r="R508" i="1"/>
  <c r="Q508" i="1"/>
  <c r="R507" i="1"/>
  <c r="Q507" i="1"/>
  <c r="R506" i="1"/>
  <c r="Q506" i="1"/>
  <c r="S506" i="1" s="1"/>
  <c r="T506" i="1" s="1"/>
  <c r="R505" i="1"/>
  <c r="Q505" i="1"/>
  <c r="S505" i="1" s="1"/>
  <c r="T505" i="1" s="1"/>
  <c r="R504" i="1"/>
  <c r="Q504" i="1"/>
  <c r="R503" i="1"/>
  <c r="Q503" i="1"/>
  <c r="R502" i="1"/>
  <c r="Q502" i="1"/>
  <c r="S502" i="1" s="1"/>
  <c r="T502" i="1" s="1"/>
  <c r="R501" i="1"/>
  <c r="Q501" i="1"/>
  <c r="S501" i="1" s="1"/>
  <c r="T501" i="1" s="1"/>
  <c r="R500" i="1"/>
  <c r="Q500" i="1"/>
  <c r="R499" i="1"/>
  <c r="Q499" i="1"/>
  <c r="R498" i="1"/>
  <c r="Q498" i="1"/>
  <c r="S498" i="1" s="1"/>
  <c r="T498" i="1" s="1"/>
  <c r="R497" i="1"/>
  <c r="Q497" i="1"/>
  <c r="S497" i="1" s="1"/>
  <c r="T497" i="1" s="1"/>
  <c r="R496" i="1"/>
  <c r="Q496" i="1"/>
  <c r="R495" i="1"/>
  <c r="Q495" i="1"/>
  <c r="R494" i="1"/>
  <c r="Q494" i="1"/>
  <c r="S494" i="1" s="1"/>
  <c r="T494" i="1" s="1"/>
  <c r="R493" i="1"/>
  <c r="Q493" i="1"/>
  <c r="S493" i="1" s="1"/>
  <c r="T493" i="1" s="1"/>
  <c r="R492" i="1"/>
  <c r="Q492" i="1"/>
  <c r="R491" i="1"/>
  <c r="Q491" i="1"/>
  <c r="R490" i="1"/>
  <c r="Q490" i="1"/>
  <c r="S490" i="1" s="1"/>
  <c r="T490" i="1" s="1"/>
  <c r="R489" i="1"/>
  <c r="Q489" i="1"/>
  <c r="S489" i="1" s="1"/>
  <c r="T489" i="1" s="1"/>
  <c r="R488" i="1"/>
  <c r="Q488" i="1"/>
  <c r="R487" i="1"/>
  <c r="Q487" i="1"/>
  <c r="R486" i="1"/>
  <c r="Q486" i="1"/>
  <c r="S486" i="1" s="1"/>
  <c r="T486" i="1" s="1"/>
  <c r="R485" i="1"/>
  <c r="Q485" i="1"/>
  <c r="S485" i="1" s="1"/>
  <c r="T485" i="1" s="1"/>
  <c r="R484" i="1"/>
  <c r="Q484" i="1"/>
  <c r="R483" i="1"/>
  <c r="Q483" i="1"/>
  <c r="R482" i="1"/>
  <c r="Q482" i="1"/>
  <c r="S482" i="1" s="1"/>
  <c r="T482" i="1" s="1"/>
  <c r="R481" i="1"/>
  <c r="Q481" i="1"/>
  <c r="R480" i="1"/>
  <c r="Q480" i="1"/>
  <c r="R479" i="1"/>
  <c r="Q479" i="1"/>
  <c r="R478" i="1"/>
  <c r="Q478" i="1"/>
  <c r="S478" i="1" s="1"/>
  <c r="T478" i="1" s="1"/>
  <c r="R477" i="1"/>
  <c r="Q477" i="1"/>
  <c r="S477" i="1" s="1"/>
  <c r="T477" i="1" s="1"/>
  <c r="R476" i="1"/>
  <c r="Q476" i="1"/>
  <c r="R475" i="1"/>
  <c r="Q475" i="1"/>
  <c r="R474" i="1"/>
  <c r="Q474" i="1"/>
  <c r="S474" i="1" s="1"/>
  <c r="T474" i="1" s="1"/>
  <c r="R473" i="1"/>
  <c r="Q473" i="1"/>
  <c r="S473" i="1" s="1"/>
  <c r="T473" i="1" s="1"/>
  <c r="R472" i="1"/>
  <c r="Q472" i="1"/>
  <c r="R471" i="1"/>
  <c r="Q471" i="1"/>
  <c r="R470" i="1"/>
  <c r="Q470" i="1"/>
  <c r="S470" i="1" s="1"/>
  <c r="T470" i="1" s="1"/>
  <c r="R469" i="1"/>
  <c r="Q469" i="1"/>
  <c r="S469" i="1" s="1"/>
  <c r="T469" i="1" s="1"/>
  <c r="R468" i="1"/>
  <c r="Q468" i="1"/>
  <c r="R467" i="1"/>
  <c r="Q467" i="1"/>
  <c r="R466" i="1"/>
  <c r="Q466" i="1"/>
  <c r="S466" i="1" s="1"/>
  <c r="T466" i="1" s="1"/>
  <c r="R465" i="1"/>
  <c r="Q465" i="1"/>
  <c r="S465" i="1" s="1"/>
  <c r="T465" i="1" s="1"/>
  <c r="R464" i="1"/>
  <c r="Q464" i="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R454" i="1"/>
  <c r="Q454" i="1"/>
  <c r="S454" i="1" s="1"/>
  <c r="T454" i="1" s="1"/>
  <c r="R453" i="1"/>
  <c r="Q453" i="1"/>
  <c r="S453" i="1" s="1"/>
  <c r="T453" i="1" s="1"/>
  <c r="R452" i="1"/>
  <c r="Q452" i="1"/>
  <c r="R451" i="1"/>
  <c r="Q451" i="1"/>
  <c r="R450" i="1"/>
  <c r="Q450" i="1"/>
  <c r="S450" i="1" s="1"/>
  <c r="T450" i="1" s="1"/>
  <c r="R449" i="1"/>
  <c r="Q449" i="1"/>
  <c r="S449" i="1" s="1"/>
  <c r="T449" i="1" s="1"/>
  <c r="R448" i="1"/>
  <c r="Q448" i="1"/>
  <c r="R447" i="1"/>
  <c r="Q447" i="1"/>
  <c r="R446" i="1"/>
  <c r="Q446" i="1"/>
  <c r="S446" i="1" s="1"/>
  <c r="T446" i="1" s="1"/>
  <c r="R445" i="1"/>
  <c r="Q445" i="1"/>
  <c r="S445" i="1" s="1"/>
  <c r="T445" i="1" s="1"/>
  <c r="R444" i="1"/>
  <c r="Q444" i="1"/>
  <c r="R443" i="1"/>
  <c r="Q443" i="1"/>
  <c r="R442" i="1"/>
  <c r="Q442" i="1"/>
  <c r="S442" i="1" s="1"/>
  <c r="T442" i="1" s="1"/>
  <c r="R441" i="1"/>
  <c r="Q441" i="1"/>
  <c r="S441" i="1" s="1"/>
  <c r="T441" i="1" s="1"/>
  <c r="R440" i="1"/>
  <c r="Q440" i="1"/>
  <c r="R439" i="1"/>
  <c r="Q439" i="1"/>
  <c r="R438" i="1"/>
  <c r="Q438" i="1"/>
  <c r="S438" i="1" s="1"/>
  <c r="T438" i="1" s="1"/>
  <c r="R437" i="1"/>
  <c r="Q437" i="1"/>
  <c r="S437" i="1" s="1"/>
  <c r="T437" i="1" s="1"/>
  <c r="R436" i="1"/>
  <c r="Q436" i="1"/>
  <c r="R435" i="1"/>
  <c r="Q435" i="1"/>
  <c r="R434" i="1"/>
  <c r="Q434" i="1"/>
  <c r="S434" i="1" s="1"/>
  <c r="T434" i="1" s="1"/>
  <c r="R433" i="1"/>
  <c r="Q433" i="1"/>
  <c r="S433" i="1" s="1"/>
  <c r="T433" i="1" s="1"/>
  <c r="R432" i="1"/>
  <c r="Q432" i="1"/>
  <c r="R431" i="1"/>
  <c r="Q431" i="1"/>
  <c r="R430" i="1"/>
  <c r="Q430" i="1"/>
  <c r="S430" i="1" s="1"/>
  <c r="T430" i="1" s="1"/>
  <c r="R429" i="1"/>
  <c r="Q429" i="1"/>
  <c r="S429" i="1" s="1"/>
  <c r="T429" i="1" s="1"/>
  <c r="R428" i="1"/>
  <c r="Q428" i="1"/>
  <c r="R427" i="1"/>
  <c r="Q427" i="1"/>
  <c r="R426" i="1"/>
  <c r="Q426" i="1"/>
  <c r="S426" i="1" s="1"/>
  <c r="T426" i="1" s="1"/>
  <c r="R425" i="1"/>
  <c r="Q425" i="1"/>
  <c r="S425" i="1" s="1"/>
  <c r="T425" i="1" s="1"/>
  <c r="R424" i="1"/>
  <c r="Q424" i="1"/>
  <c r="R423" i="1"/>
  <c r="Q423" i="1"/>
  <c r="R422" i="1"/>
  <c r="Q422" i="1"/>
  <c r="S422" i="1" s="1"/>
  <c r="T422" i="1" s="1"/>
  <c r="R421" i="1"/>
  <c r="Q421" i="1"/>
  <c r="S421" i="1" s="1"/>
  <c r="T421" i="1" s="1"/>
  <c r="R420" i="1"/>
  <c r="Q420" i="1"/>
  <c r="R419" i="1"/>
  <c r="Q419" i="1"/>
  <c r="R418" i="1"/>
  <c r="Q418" i="1"/>
  <c r="S418" i="1" s="1"/>
  <c r="T418" i="1" s="1"/>
  <c r="R417" i="1"/>
  <c r="Q417" i="1"/>
  <c r="S417" i="1" s="1"/>
  <c r="T417" i="1" s="1"/>
  <c r="R416" i="1"/>
  <c r="Q416" i="1"/>
  <c r="R415" i="1"/>
  <c r="Q415" i="1"/>
  <c r="R414" i="1"/>
  <c r="Q414" i="1"/>
  <c r="S414" i="1" s="1"/>
  <c r="T414" i="1" s="1"/>
  <c r="R413" i="1"/>
  <c r="Q413" i="1"/>
  <c r="S413" i="1" s="1"/>
  <c r="T413" i="1" s="1"/>
  <c r="R412" i="1"/>
  <c r="Q412" i="1"/>
  <c r="R411" i="1"/>
  <c r="Q411" i="1"/>
  <c r="R410" i="1"/>
  <c r="Q410" i="1"/>
  <c r="S410" i="1" s="1"/>
  <c r="T410" i="1" s="1"/>
  <c r="R409" i="1"/>
  <c r="Q409" i="1"/>
  <c r="S409" i="1" s="1"/>
  <c r="T409" i="1" s="1"/>
  <c r="R408" i="1"/>
  <c r="Q408" i="1"/>
  <c r="R407" i="1"/>
  <c r="Q407" i="1"/>
  <c r="R406" i="1"/>
  <c r="Q406" i="1"/>
  <c r="R405" i="1"/>
  <c r="Q405" i="1"/>
  <c r="S405" i="1" s="1"/>
  <c r="T405" i="1" s="1"/>
  <c r="R404" i="1"/>
  <c r="Q404" i="1"/>
  <c r="R403" i="1"/>
  <c r="Q403" i="1"/>
  <c r="R402" i="1"/>
  <c r="Q402" i="1"/>
  <c r="S402" i="1" s="1"/>
  <c r="T402" i="1" s="1"/>
  <c r="R401" i="1"/>
  <c r="Q401" i="1"/>
  <c r="S401" i="1" s="1"/>
  <c r="T401" i="1" s="1"/>
  <c r="R400" i="1"/>
  <c r="Q400" i="1"/>
  <c r="R399" i="1"/>
  <c r="Q399" i="1"/>
  <c r="R398" i="1"/>
  <c r="Q398" i="1"/>
  <c r="S398" i="1" s="1"/>
  <c r="T398" i="1" s="1"/>
  <c r="R397" i="1"/>
  <c r="Q397" i="1"/>
  <c r="S397" i="1" s="1"/>
  <c r="T397" i="1" s="1"/>
  <c r="R396" i="1"/>
  <c r="Q396" i="1"/>
  <c r="R395" i="1"/>
  <c r="Q395" i="1"/>
  <c r="R394" i="1"/>
  <c r="Q394" i="1"/>
  <c r="R393" i="1"/>
  <c r="Q393" i="1"/>
  <c r="S393" i="1" s="1"/>
  <c r="T393" i="1" s="1"/>
  <c r="R392" i="1"/>
  <c r="Q392" i="1"/>
  <c r="R391" i="1"/>
  <c r="Q391" i="1"/>
  <c r="R390" i="1"/>
  <c r="Q390" i="1"/>
  <c r="S390" i="1" s="1"/>
  <c r="T390" i="1" s="1"/>
  <c r="R389" i="1"/>
  <c r="Q389" i="1"/>
  <c r="S389" i="1" s="1"/>
  <c r="T389" i="1" s="1"/>
  <c r="R388" i="1"/>
  <c r="Q388" i="1"/>
  <c r="R387" i="1"/>
  <c r="Q387" i="1"/>
  <c r="R386" i="1"/>
  <c r="Q386" i="1"/>
  <c r="S386" i="1" s="1"/>
  <c r="T386" i="1" s="1"/>
  <c r="R385" i="1"/>
  <c r="Q385" i="1"/>
  <c r="R384" i="1"/>
  <c r="Q384" i="1"/>
  <c r="R383" i="1"/>
  <c r="Q383" i="1"/>
  <c r="R382" i="1"/>
  <c r="Q382" i="1"/>
  <c r="S382" i="1" s="1"/>
  <c r="T382" i="1" s="1"/>
  <c r="R381" i="1"/>
  <c r="Q381" i="1"/>
  <c r="S381" i="1" s="1"/>
  <c r="T381" i="1" s="1"/>
  <c r="R380" i="1"/>
  <c r="Q380" i="1"/>
  <c r="R379" i="1"/>
  <c r="Q379" i="1"/>
  <c r="R378" i="1"/>
  <c r="Q378" i="1"/>
  <c r="S378" i="1" s="1"/>
  <c r="T378" i="1" s="1"/>
  <c r="R377" i="1"/>
  <c r="Q377" i="1"/>
  <c r="R376" i="1"/>
  <c r="Q376" i="1"/>
  <c r="R375" i="1"/>
  <c r="Q375" i="1"/>
  <c r="R374" i="1"/>
  <c r="Q374" i="1"/>
  <c r="S374" i="1" s="1"/>
  <c r="T374" i="1" s="1"/>
  <c r="R373" i="1"/>
  <c r="Q373" i="1"/>
  <c r="S373" i="1" s="1"/>
  <c r="T373" i="1" s="1"/>
  <c r="R372" i="1"/>
  <c r="Q372" i="1"/>
  <c r="R371" i="1"/>
  <c r="Q371" i="1"/>
  <c r="R370" i="1"/>
  <c r="Q370" i="1"/>
  <c r="S370" i="1" s="1"/>
  <c r="T370" i="1" s="1"/>
  <c r="R369" i="1"/>
  <c r="Q369" i="1"/>
  <c r="S369" i="1" s="1"/>
  <c r="T369" i="1" s="1"/>
  <c r="R368" i="1"/>
  <c r="Q368" i="1"/>
  <c r="R367" i="1"/>
  <c r="Q367" i="1"/>
  <c r="R366" i="1"/>
  <c r="Q366" i="1"/>
  <c r="S366" i="1" s="1"/>
  <c r="T366" i="1" s="1"/>
  <c r="R365" i="1"/>
  <c r="Q365" i="1"/>
  <c r="S365" i="1" s="1"/>
  <c r="T365" i="1" s="1"/>
  <c r="R364" i="1"/>
  <c r="Q364" i="1"/>
  <c r="R363" i="1"/>
  <c r="Q363" i="1"/>
  <c r="R362" i="1"/>
  <c r="Q362" i="1"/>
  <c r="S362" i="1" s="1"/>
  <c r="T362" i="1" s="1"/>
  <c r="R361" i="1"/>
  <c r="Q361" i="1"/>
  <c r="S361" i="1" s="1"/>
  <c r="T361" i="1" s="1"/>
  <c r="R360" i="1"/>
  <c r="Q360" i="1"/>
  <c r="R359" i="1"/>
  <c r="Q359" i="1"/>
  <c r="R358" i="1"/>
  <c r="Q358" i="1"/>
  <c r="S358" i="1" s="1"/>
  <c r="T358" i="1" s="1"/>
  <c r="R357" i="1"/>
  <c r="Q357" i="1"/>
  <c r="S357" i="1" s="1"/>
  <c r="T357" i="1" s="1"/>
  <c r="R356" i="1"/>
  <c r="Q356" i="1"/>
  <c r="R355" i="1"/>
  <c r="Q355" i="1"/>
  <c r="R354" i="1"/>
  <c r="Q354" i="1"/>
  <c r="S354" i="1" s="1"/>
  <c r="T354" i="1" s="1"/>
  <c r="R353" i="1"/>
  <c r="Q353" i="1"/>
  <c r="S353" i="1" s="1"/>
  <c r="T353" i="1" s="1"/>
  <c r="R352" i="1"/>
  <c r="Q352" i="1"/>
  <c r="R351" i="1"/>
  <c r="Q351" i="1"/>
  <c r="R350" i="1"/>
  <c r="Q350" i="1"/>
  <c r="S350" i="1" s="1"/>
  <c r="T350" i="1" s="1"/>
  <c r="R349" i="1"/>
  <c r="Q349" i="1"/>
  <c r="S349" i="1" s="1"/>
  <c r="T349" i="1" s="1"/>
  <c r="R348" i="1"/>
  <c r="Q348" i="1"/>
  <c r="R347" i="1"/>
  <c r="Q347" i="1"/>
  <c r="R346" i="1"/>
  <c r="Q346" i="1"/>
  <c r="S346" i="1" s="1"/>
  <c r="T346" i="1" s="1"/>
  <c r="R345" i="1"/>
  <c r="Q345" i="1"/>
  <c r="R344" i="1"/>
  <c r="Q344" i="1"/>
  <c r="R343" i="1"/>
  <c r="Q343" i="1"/>
  <c r="R342" i="1"/>
  <c r="Q342" i="1"/>
  <c r="S342" i="1" s="1"/>
  <c r="T342" i="1" s="1"/>
  <c r="R341" i="1"/>
  <c r="Q341" i="1"/>
  <c r="S341" i="1" s="1"/>
  <c r="T341" i="1" s="1"/>
  <c r="R340" i="1"/>
  <c r="Q340" i="1"/>
  <c r="R339" i="1"/>
  <c r="Q339" i="1"/>
  <c r="R338" i="1"/>
  <c r="Q338" i="1"/>
  <c r="S338" i="1" s="1"/>
  <c r="T338" i="1" s="1"/>
  <c r="R337" i="1"/>
  <c r="Q337" i="1"/>
  <c r="R336" i="1"/>
  <c r="Q336" i="1"/>
  <c r="R335" i="1"/>
  <c r="Q335" i="1"/>
  <c r="R334" i="1"/>
  <c r="Q334" i="1"/>
  <c r="S334" i="1" s="1"/>
  <c r="T334" i="1" s="1"/>
  <c r="R333" i="1"/>
  <c r="Q333" i="1"/>
  <c r="R332" i="1"/>
  <c r="Q332" i="1"/>
  <c r="R331" i="1"/>
  <c r="Q331" i="1"/>
  <c r="R330" i="1"/>
  <c r="Q330" i="1"/>
  <c r="S330" i="1" s="1"/>
  <c r="T330" i="1" s="1"/>
  <c r="R329" i="1"/>
  <c r="Q329" i="1"/>
  <c r="R328" i="1"/>
  <c r="Q328" i="1"/>
  <c r="R327" i="1"/>
  <c r="Q327" i="1"/>
  <c r="R326" i="1"/>
  <c r="Q326" i="1"/>
  <c r="S326" i="1" s="1"/>
  <c r="T326" i="1" s="1"/>
  <c r="R325" i="1"/>
  <c r="Q325" i="1"/>
  <c r="S325" i="1" s="1"/>
  <c r="T325" i="1" s="1"/>
  <c r="R324" i="1"/>
  <c r="Q324" i="1"/>
  <c r="R323" i="1"/>
  <c r="Q323" i="1"/>
  <c r="R322" i="1"/>
  <c r="Q322" i="1"/>
  <c r="S322" i="1" s="1"/>
  <c r="T322" i="1" s="1"/>
  <c r="R321" i="1"/>
  <c r="Q321" i="1"/>
  <c r="S321" i="1" s="1"/>
  <c r="T321" i="1" s="1"/>
  <c r="R320" i="1"/>
  <c r="Q320" i="1"/>
  <c r="R319" i="1"/>
  <c r="Q319" i="1"/>
  <c r="R318" i="1"/>
  <c r="Q318" i="1"/>
  <c r="S318" i="1" s="1"/>
  <c r="T318" i="1" s="1"/>
  <c r="R317" i="1"/>
  <c r="Q317" i="1"/>
  <c r="S317" i="1" s="1"/>
  <c r="T317" i="1" s="1"/>
  <c r="R316" i="1"/>
  <c r="Q316" i="1"/>
  <c r="R315" i="1"/>
  <c r="Q315" i="1"/>
  <c r="R314" i="1"/>
  <c r="Q314" i="1"/>
  <c r="S314" i="1" s="1"/>
  <c r="T314" i="1" s="1"/>
  <c r="R313" i="1"/>
  <c r="Q313" i="1"/>
  <c r="S313" i="1" s="1"/>
  <c r="T313" i="1" s="1"/>
  <c r="R312" i="1"/>
  <c r="Q312" i="1"/>
  <c r="R311" i="1"/>
  <c r="Q311" i="1"/>
  <c r="R310" i="1"/>
  <c r="Q310" i="1"/>
  <c r="S310" i="1" s="1"/>
  <c r="T310" i="1" s="1"/>
  <c r="R309" i="1"/>
  <c r="Q309" i="1"/>
  <c r="S309" i="1" s="1"/>
  <c r="T309" i="1" s="1"/>
  <c r="R308" i="1"/>
  <c r="Q308" i="1"/>
  <c r="R307" i="1"/>
  <c r="Q307" i="1"/>
  <c r="R306" i="1"/>
  <c r="Q306" i="1"/>
  <c r="S306" i="1" s="1"/>
  <c r="T306" i="1" s="1"/>
  <c r="R305" i="1"/>
  <c r="Q305" i="1"/>
  <c r="S305" i="1" s="1"/>
  <c r="T305" i="1" s="1"/>
  <c r="R304" i="1"/>
  <c r="Q304" i="1"/>
  <c r="R303" i="1"/>
  <c r="Q303" i="1"/>
  <c r="R302" i="1"/>
  <c r="Q302" i="1"/>
  <c r="S302" i="1" s="1"/>
  <c r="T302" i="1" s="1"/>
  <c r="R301" i="1"/>
  <c r="Q301" i="1"/>
  <c r="S301" i="1" s="1"/>
  <c r="T301" i="1" s="1"/>
  <c r="R300" i="1"/>
  <c r="Q300" i="1"/>
  <c r="R299" i="1"/>
  <c r="Q299" i="1"/>
  <c r="R298" i="1"/>
  <c r="Q298" i="1"/>
  <c r="R297" i="1"/>
  <c r="Q297" i="1"/>
  <c r="R296" i="1"/>
  <c r="Q296" i="1"/>
  <c r="R295" i="1"/>
  <c r="Q295" i="1"/>
  <c r="R294" i="1"/>
  <c r="Q294" i="1"/>
  <c r="S294" i="1" s="1"/>
  <c r="T294" i="1" s="1"/>
  <c r="R293" i="1"/>
  <c r="Q293" i="1"/>
  <c r="S293" i="1" s="1"/>
  <c r="T293" i="1" s="1"/>
  <c r="R292" i="1"/>
  <c r="Q292" i="1"/>
  <c r="R291" i="1"/>
  <c r="Q291" i="1"/>
  <c r="R290" i="1"/>
  <c r="Q290" i="1"/>
  <c r="S290" i="1" s="1"/>
  <c r="T290" i="1" s="1"/>
  <c r="R289" i="1"/>
  <c r="Q289" i="1"/>
  <c r="S289" i="1" s="1"/>
  <c r="T289" i="1" s="1"/>
  <c r="R288" i="1"/>
  <c r="Q288" i="1"/>
  <c r="R287" i="1"/>
  <c r="Q287" i="1"/>
  <c r="R286" i="1"/>
  <c r="Q286" i="1"/>
  <c r="S286" i="1" s="1"/>
  <c r="T286" i="1" s="1"/>
  <c r="R285" i="1"/>
  <c r="Q285" i="1"/>
  <c r="S285" i="1" s="1"/>
  <c r="T285" i="1" s="1"/>
  <c r="R284" i="1"/>
  <c r="Q284" i="1"/>
  <c r="R283" i="1"/>
  <c r="Q283" i="1"/>
  <c r="R282" i="1"/>
  <c r="Q282" i="1"/>
  <c r="S282" i="1" s="1"/>
  <c r="T282" i="1" s="1"/>
  <c r="R281" i="1"/>
  <c r="Q281" i="1"/>
  <c r="S281" i="1" s="1"/>
  <c r="T281" i="1" s="1"/>
  <c r="R280" i="1"/>
  <c r="Q280" i="1"/>
  <c r="R279" i="1"/>
  <c r="Q279" i="1"/>
  <c r="R278" i="1"/>
  <c r="Q278" i="1"/>
  <c r="S278" i="1" s="1"/>
  <c r="T278" i="1" s="1"/>
  <c r="R277" i="1"/>
  <c r="Q277" i="1"/>
  <c r="S277" i="1" s="1"/>
  <c r="T277" i="1" s="1"/>
  <c r="R276" i="1"/>
  <c r="Q276" i="1"/>
  <c r="R275" i="1"/>
  <c r="Q275" i="1"/>
  <c r="R274" i="1"/>
  <c r="Q274" i="1"/>
  <c r="S274" i="1" s="1"/>
  <c r="T274" i="1" s="1"/>
  <c r="R273" i="1"/>
  <c r="Q273" i="1"/>
  <c r="S273" i="1" s="1"/>
  <c r="T273" i="1" s="1"/>
  <c r="R272" i="1"/>
  <c r="Q272" i="1"/>
  <c r="R271" i="1"/>
  <c r="Q271" i="1"/>
  <c r="R270" i="1"/>
  <c r="Q270" i="1"/>
  <c r="S270" i="1" s="1"/>
  <c r="T270" i="1" s="1"/>
  <c r="R269" i="1"/>
  <c r="Q269" i="1"/>
  <c r="S269" i="1" s="1"/>
  <c r="T269" i="1" s="1"/>
  <c r="R268" i="1"/>
  <c r="Q268" i="1"/>
  <c r="R267" i="1"/>
  <c r="Q267" i="1"/>
  <c r="R266" i="1"/>
  <c r="Q266" i="1"/>
  <c r="S266" i="1" s="1"/>
  <c r="T266" i="1" s="1"/>
  <c r="R265" i="1"/>
  <c r="Q265" i="1"/>
  <c r="S265" i="1" s="1"/>
  <c r="T265" i="1" s="1"/>
  <c r="R264" i="1"/>
  <c r="Q264" i="1"/>
  <c r="R263" i="1"/>
  <c r="Q263" i="1"/>
  <c r="R262" i="1"/>
  <c r="Q262" i="1"/>
  <c r="S262" i="1" s="1"/>
  <c r="T262" i="1" s="1"/>
  <c r="R261" i="1"/>
  <c r="Q261" i="1"/>
  <c r="R260" i="1"/>
  <c r="Q260" i="1"/>
  <c r="R259" i="1"/>
  <c r="Q259" i="1"/>
  <c r="R258" i="1"/>
  <c r="Q258" i="1"/>
  <c r="S258" i="1" s="1"/>
  <c r="T258" i="1" s="1"/>
  <c r="R257" i="1"/>
  <c r="Q257" i="1"/>
  <c r="S257" i="1" s="1"/>
  <c r="T257" i="1" s="1"/>
  <c r="R256" i="1"/>
  <c r="Q256" i="1"/>
  <c r="R255" i="1"/>
  <c r="Q255" i="1"/>
  <c r="R254" i="1"/>
  <c r="Q254" i="1"/>
  <c r="S254" i="1" s="1"/>
  <c r="T254" i="1" s="1"/>
  <c r="R253" i="1"/>
  <c r="Q253" i="1"/>
  <c r="S253" i="1" s="1"/>
  <c r="T253" i="1" s="1"/>
  <c r="R252" i="1"/>
  <c r="Q252" i="1"/>
  <c r="R251" i="1"/>
  <c r="Q251" i="1"/>
  <c r="R250" i="1"/>
  <c r="Q250" i="1"/>
  <c r="S250" i="1" s="1"/>
  <c r="T250" i="1" s="1"/>
  <c r="R249" i="1"/>
  <c r="Q249" i="1"/>
  <c r="S249" i="1" s="1"/>
  <c r="T249" i="1" s="1"/>
  <c r="R248" i="1"/>
  <c r="Q248" i="1"/>
  <c r="R247" i="1"/>
  <c r="Q247" i="1"/>
  <c r="R246" i="1"/>
  <c r="Q246" i="1"/>
  <c r="S246" i="1" s="1"/>
  <c r="T246" i="1" s="1"/>
  <c r="R245" i="1"/>
  <c r="Q245" i="1"/>
  <c r="S245" i="1" s="1"/>
  <c r="T245" i="1" s="1"/>
  <c r="R244" i="1"/>
  <c r="Q244" i="1"/>
  <c r="R243" i="1"/>
  <c r="Q243" i="1"/>
  <c r="R242" i="1"/>
  <c r="Q242" i="1"/>
  <c r="S242" i="1" s="1"/>
  <c r="T242" i="1" s="1"/>
  <c r="R241" i="1"/>
  <c r="Q241" i="1"/>
  <c r="S241" i="1" s="1"/>
  <c r="T241" i="1" s="1"/>
  <c r="R240" i="1"/>
  <c r="Q240" i="1"/>
  <c r="R239" i="1"/>
  <c r="Q239" i="1"/>
  <c r="R238" i="1"/>
  <c r="Q238" i="1"/>
  <c r="S238" i="1" s="1"/>
  <c r="T238" i="1" s="1"/>
  <c r="R237" i="1"/>
  <c r="Q237" i="1"/>
  <c r="S237" i="1" s="1"/>
  <c r="T237" i="1" s="1"/>
  <c r="R236" i="1"/>
  <c r="Q236" i="1"/>
  <c r="R235" i="1"/>
  <c r="Q235" i="1"/>
  <c r="R234" i="1"/>
  <c r="Q234" i="1"/>
  <c r="S234" i="1" s="1"/>
  <c r="T234" i="1" s="1"/>
  <c r="R233" i="1"/>
  <c r="Q233" i="1"/>
  <c r="S233" i="1" s="1"/>
  <c r="T233" i="1" s="1"/>
  <c r="R232" i="1"/>
  <c r="Q232" i="1"/>
  <c r="R231" i="1"/>
  <c r="Q231" i="1"/>
  <c r="R230" i="1"/>
  <c r="Q230" i="1"/>
  <c r="S230" i="1" s="1"/>
  <c r="T230" i="1" s="1"/>
  <c r="R229" i="1"/>
  <c r="Q229" i="1"/>
  <c r="S229" i="1" s="1"/>
  <c r="T229" i="1" s="1"/>
  <c r="R228" i="1"/>
  <c r="Q228" i="1"/>
  <c r="R227" i="1"/>
  <c r="Q227" i="1"/>
  <c r="R226" i="1"/>
  <c r="Q226" i="1"/>
  <c r="S226" i="1" s="1"/>
  <c r="T226" i="1" s="1"/>
  <c r="R225" i="1"/>
  <c r="Q225" i="1"/>
  <c r="R224" i="1"/>
  <c r="Q224" i="1"/>
  <c r="R223" i="1"/>
  <c r="Q223" i="1"/>
  <c r="R222" i="1"/>
  <c r="Q222" i="1"/>
  <c r="S222" i="1" s="1"/>
  <c r="T222" i="1" s="1"/>
  <c r="R221" i="1"/>
  <c r="Q221" i="1"/>
  <c r="S221" i="1" s="1"/>
  <c r="T221" i="1" s="1"/>
  <c r="R220" i="1"/>
  <c r="Q220" i="1"/>
  <c r="R219" i="1"/>
  <c r="Q219" i="1"/>
  <c r="R218" i="1"/>
  <c r="Q218" i="1"/>
  <c r="R217" i="1"/>
  <c r="Q217" i="1"/>
  <c r="S217" i="1" s="1"/>
  <c r="T217" i="1" s="1"/>
  <c r="R216" i="1"/>
  <c r="Q216" i="1"/>
  <c r="R215" i="1"/>
  <c r="Q215" i="1"/>
  <c r="R214" i="1"/>
  <c r="Q214" i="1"/>
  <c r="S214" i="1" s="1"/>
  <c r="T214" i="1" s="1"/>
  <c r="R213" i="1"/>
  <c r="Q213" i="1"/>
  <c r="S213" i="1" s="1"/>
  <c r="T213" i="1" s="1"/>
  <c r="R212" i="1"/>
  <c r="Q212" i="1"/>
  <c r="R211" i="1"/>
  <c r="Q211" i="1"/>
  <c r="R210" i="1"/>
  <c r="Q210" i="1"/>
  <c r="S210" i="1" s="1"/>
  <c r="T210" i="1" s="1"/>
  <c r="R209" i="1"/>
  <c r="Q209" i="1"/>
  <c r="S209" i="1" s="1"/>
  <c r="T209" i="1" s="1"/>
  <c r="R208" i="1"/>
  <c r="Q208" i="1"/>
  <c r="R207" i="1"/>
  <c r="Q207" i="1"/>
  <c r="R206" i="1"/>
  <c r="Q206" i="1"/>
  <c r="S206" i="1" s="1"/>
  <c r="T206" i="1" s="1"/>
  <c r="R205" i="1"/>
  <c r="Q205" i="1"/>
  <c r="S205" i="1" s="1"/>
  <c r="T205" i="1" s="1"/>
  <c r="R204" i="1"/>
  <c r="Q204" i="1"/>
  <c r="R203" i="1"/>
  <c r="Q203" i="1"/>
  <c r="R202" i="1"/>
  <c r="Q202" i="1"/>
  <c r="S202" i="1" s="1"/>
  <c r="T202" i="1" s="1"/>
  <c r="R201" i="1"/>
  <c r="Q201" i="1"/>
  <c r="S201" i="1" s="1"/>
  <c r="T201" i="1" s="1"/>
  <c r="R200" i="1"/>
  <c r="Q200" i="1"/>
  <c r="R199" i="1"/>
  <c r="Q199" i="1"/>
  <c r="R198" i="1"/>
  <c r="Q198" i="1"/>
  <c r="S198" i="1" s="1"/>
  <c r="T198" i="1" s="1"/>
  <c r="R197" i="1"/>
  <c r="Q197" i="1"/>
  <c r="S197" i="1" s="1"/>
  <c r="T197" i="1" s="1"/>
  <c r="R196" i="1"/>
  <c r="Q196" i="1"/>
  <c r="R195" i="1"/>
  <c r="Q195" i="1"/>
  <c r="R194" i="1"/>
  <c r="Q194" i="1"/>
  <c r="S194" i="1" s="1"/>
  <c r="T194" i="1" s="1"/>
  <c r="R193" i="1"/>
  <c r="Q193" i="1"/>
  <c r="S193" i="1" s="1"/>
  <c r="T193" i="1" s="1"/>
  <c r="R192" i="1"/>
  <c r="Q192" i="1"/>
  <c r="R191" i="1"/>
  <c r="Q191" i="1"/>
  <c r="R190" i="1"/>
  <c r="Q190" i="1"/>
  <c r="S190" i="1" s="1"/>
  <c r="T190" i="1" s="1"/>
  <c r="R189" i="1"/>
  <c r="Q189" i="1"/>
  <c r="S189" i="1" s="1"/>
  <c r="T189" i="1" s="1"/>
  <c r="R188" i="1"/>
  <c r="Q188" i="1"/>
  <c r="R187" i="1"/>
  <c r="Q187" i="1"/>
  <c r="R186" i="1"/>
  <c r="Q186" i="1"/>
  <c r="S186" i="1" s="1"/>
  <c r="T186" i="1" s="1"/>
  <c r="R185" i="1"/>
  <c r="Q185" i="1"/>
  <c r="S185" i="1" s="1"/>
  <c r="T185" i="1" s="1"/>
  <c r="R184" i="1"/>
  <c r="Q184" i="1"/>
  <c r="R183" i="1"/>
  <c r="Q183" i="1"/>
  <c r="R182" i="1"/>
  <c r="Q182" i="1"/>
  <c r="S182" i="1" s="1"/>
  <c r="T182" i="1" s="1"/>
  <c r="R181" i="1"/>
  <c r="Q181" i="1"/>
  <c r="S181" i="1" s="1"/>
  <c r="T181" i="1" s="1"/>
  <c r="R180" i="1"/>
  <c r="Q180" i="1"/>
  <c r="R179" i="1"/>
  <c r="Q179" i="1"/>
  <c r="R178" i="1"/>
  <c r="Q178" i="1"/>
  <c r="R177" i="1"/>
  <c r="Q177" i="1"/>
  <c r="S177" i="1" s="1"/>
  <c r="T177" i="1" s="1"/>
  <c r="R176" i="1"/>
  <c r="Q176" i="1"/>
  <c r="R175" i="1"/>
  <c r="Q175" i="1"/>
  <c r="R174" i="1"/>
  <c r="Q174" i="1"/>
  <c r="S174" i="1" s="1"/>
  <c r="T174" i="1" s="1"/>
  <c r="R173" i="1"/>
  <c r="Q173" i="1"/>
  <c r="S173" i="1" s="1"/>
  <c r="T173" i="1" s="1"/>
  <c r="R172" i="1"/>
  <c r="Q172" i="1"/>
  <c r="R171" i="1"/>
  <c r="Q171" i="1"/>
  <c r="R170" i="1"/>
  <c r="Q170" i="1"/>
  <c r="S170" i="1" s="1"/>
  <c r="T170" i="1" s="1"/>
  <c r="R169" i="1"/>
  <c r="Q169" i="1"/>
  <c r="S169" i="1" s="1"/>
  <c r="T169" i="1" s="1"/>
  <c r="R168" i="1"/>
  <c r="Q168" i="1"/>
  <c r="R167" i="1"/>
  <c r="Q167" i="1"/>
  <c r="R166" i="1"/>
  <c r="Q166" i="1"/>
  <c r="R165" i="1"/>
  <c r="Q165" i="1"/>
  <c r="R164" i="1"/>
  <c r="Q164" i="1"/>
  <c r="R163" i="1"/>
  <c r="Q163" i="1"/>
  <c r="R162" i="1"/>
  <c r="Q162" i="1"/>
  <c r="S162" i="1" s="1"/>
  <c r="T162" i="1" s="1"/>
  <c r="R161" i="1"/>
  <c r="Q161" i="1"/>
  <c r="R160" i="1"/>
  <c r="Q160" i="1"/>
  <c r="R159" i="1"/>
  <c r="Q159" i="1"/>
  <c r="R158" i="1"/>
  <c r="Q158" i="1"/>
  <c r="R157" i="1"/>
  <c r="Q157" i="1"/>
  <c r="S157" i="1" s="1"/>
  <c r="T157" i="1" s="1"/>
  <c r="R156" i="1"/>
  <c r="Q156" i="1"/>
  <c r="R155" i="1"/>
  <c r="Q155" i="1"/>
  <c r="R154" i="1"/>
  <c r="Q154" i="1"/>
  <c r="S154" i="1" s="1"/>
  <c r="T154" i="1" s="1"/>
  <c r="R153" i="1"/>
  <c r="Q153" i="1"/>
  <c r="S153" i="1" s="1"/>
  <c r="T153" i="1" s="1"/>
  <c r="R152" i="1"/>
  <c r="Q152" i="1"/>
  <c r="R151" i="1"/>
  <c r="Q151" i="1"/>
  <c r="R150" i="1"/>
  <c r="Q150" i="1"/>
  <c r="S150" i="1" s="1"/>
  <c r="T150" i="1" s="1"/>
  <c r="R149" i="1"/>
  <c r="Q149" i="1"/>
  <c r="S149" i="1" s="1"/>
  <c r="T149" i="1" s="1"/>
  <c r="R148" i="1"/>
  <c r="Q148" i="1"/>
  <c r="R147" i="1"/>
  <c r="Q147" i="1"/>
  <c r="R146" i="1"/>
  <c r="Q146" i="1"/>
  <c r="S146" i="1" s="1"/>
  <c r="T146" i="1" s="1"/>
  <c r="R145" i="1"/>
  <c r="Q145" i="1"/>
  <c r="S145" i="1" s="1"/>
  <c r="T145" i="1" s="1"/>
  <c r="R144" i="1"/>
  <c r="Q144" i="1"/>
  <c r="R143" i="1"/>
  <c r="Q143" i="1"/>
  <c r="R142" i="1"/>
  <c r="Q142" i="1"/>
  <c r="S142" i="1" s="1"/>
  <c r="T142" i="1" s="1"/>
  <c r="R141" i="1"/>
  <c r="Q141" i="1"/>
  <c r="S141" i="1" s="1"/>
  <c r="T141" i="1" s="1"/>
  <c r="R140" i="1"/>
  <c r="Q140" i="1"/>
  <c r="R139" i="1"/>
  <c r="Q139" i="1"/>
  <c r="R138" i="1"/>
  <c r="Q138" i="1"/>
  <c r="S138" i="1" s="1"/>
  <c r="T138" i="1" s="1"/>
  <c r="R137" i="1"/>
  <c r="Q137" i="1"/>
  <c r="S137" i="1" s="1"/>
  <c r="T137" i="1" s="1"/>
  <c r="R136" i="1"/>
  <c r="Q136" i="1"/>
  <c r="R135" i="1"/>
  <c r="Q135" i="1"/>
  <c r="R134" i="1"/>
  <c r="Q134" i="1"/>
  <c r="S134" i="1" s="1"/>
  <c r="T134" i="1" s="1"/>
  <c r="R133" i="1"/>
  <c r="Q133" i="1"/>
  <c r="S133" i="1" s="1"/>
  <c r="T133" i="1" s="1"/>
  <c r="R132" i="1"/>
  <c r="Q132" i="1"/>
  <c r="R131" i="1"/>
  <c r="Q131" i="1"/>
  <c r="R130" i="1"/>
  <c r="Q130" i="1"/>
  <c r="S130" i="1" s="1"/>
  <c r="T130" i="1" s="1"/>
  <c r="R129" i="1"/>
  <c r="Q129" i="1"/>
  <c r="S129" i="1" s="1"/>
  <c r="T129" i="1" s="1"/>
  <c r="R128" i="1"/>
  <c r="Q128" i="1"/>
  <c r="R127" i="1"/>
  <c r="Q127" i="1"/>
  <c r="R126" i="1"/>
  <c r="Q126" i="1"/>
  <c r="S126" i="1" s="1"/>
  <c r="T126" i="1" s="1"/>
  <c r="R125" i="1"/>
  <c r="Q125" i="1"/>
  <c r="S125" i="1" s="1"/>
  <c r="T125" i="1" s="1"/>
  <c r="R124" i="1"/>
  <c r="Q124" i="1"/>
  <c r="R123" i="1"/>
  <c r="Q123" i="1"/>
  <c r="R122" i="1"/>
  <c r="Q122" i="1"/>
  <c r="S122" i="1" s="1"/>
  <c r="T122" i="1" s="1"/>
  <c r="R121" i="1"/>
  <c r="Q121" i="1"/>
  <c r="S121" i="1" s="1"/>
  <c r="T121" i="1" s="1"/>
  <c r="R120" i="1"/>
  <c r="Q120" i="1"/>
  <c r="R119" i="1"/>
  <c r="Q119" i="1"/>
  <c r="R118" i="1"/>
  <c r="Q118" i="1"/>
  <c r="S118" i="1" s="1"/>
  <c r="T118" i="1" s="1"/>
  <c r="R117" i="1"/>
  <c r="Q117" i="1"/>
  <c r="S117" i="1" s="1"/>
  <c r="T117" i="1" s="1"/>
  <c r="R116" i="1"/>
  <c r="Q116" i="1"/>
  <c r="R115" i="1"/>
  <c r="Q115" i="1"/>
  <c r="R114" i="1"/>
  <c r="Q114" i="1"/>
  <c r="S114" i="1" s="1"/>
  <c r="T114" i="1" s="1"/>
  <c r="R113" i="1"/>
  <c r="Q113" i="1"/>
  <c r="S113" i="1" s="1"/>
  <c r="T113" i="1" s="1"/>
  <c r="R112" i="1"/>
  <c r="Q112" i="1"/>
  <c r="R111" i="1"/>
  <c r="Q111" i="1"/>
  <c r="R110" i="1"/>
  <c r="Q110" i="1"/>
  <c r="S110" i="1" s="1"/>
  <c r="T110" i="1" s="1"/>
  <c r="R109" i="1"/>
  <c r="Q109" i="1"/>
  <c r="S109" i="1" s="1"/>
  <c r="T109" i="1" s="1"/>
  <c r="R108" i="1"/>
  <c r="Q108" i="1"/>
  <c r="R107" i="1"/>
  <c r="Q107" i="1"/>
  <c r="R106" i="1"/>
  <c r="Q106" i="1"/>
  <c r="S106" i="1" s="1"/>
  <c r="T106" i="1" s="1"/>
  <c r="R105" i="1"/>
  <c r="Q105" i="1"/>
  <c r="S105" i="1" s="1"/>
  <c r="T105" i="1" s="1"/>
  <c r="R104" i="1"/>
  <c r="Q104" i="1"/>
  <c r="R103" i="1"/>
  <c r="Q103" i="1"/>
  <c r="R102" i="1"/>
  <c r="Q102" i="1"/>
  <c r="S102" i="1" s="1"/>
  <c r="T102" i="1" s="1"/>
  <c r="R101" i="1"/>
  <c r="Q101" i="1"/>
  <c r="R100" i="1"/>
  <c r="Q100" i="1"/>
  <c r="R99" i="1"/>
  <c r="Q99" i="1"/>
  <c r="R98" i="1"/>
  <c r="Q98" i="1"/>
  <c r="S98" i="1" s="1"/>
  <c r="T98" i="1" s="1"/>
  <c r="R97" i="1"/>
  <c r="Q97" i="1"/>
  <c r="S97" i="1" s="1"/>
  <c r="T97" i="1" s="1"/>
  <c r="R96" i="1"/>
  <c r="Q96" i="1"/>
  <c r="R95" i="1"/>
  <c r="Q95" i="1"/>
  <c r="R94" i="1"/>
  <c r="Q94" i="1"/>
  <c r="S94" i="1" s="1"/>
  <c r="T94" i="1" s="1"/>
  <c r="R93" i="1"/>
  <c r="Q93" i="1"/>
  <c r="S93" i="1" s="1"/>
  <c r="T93" i="1" s="1"/>
  <c r="R92" i="1"/>
  <c r="Q92" i="1"/>
  <c r="R91" i="1"/>
  <c r="Q91" i="1"/>
  <c r="R90" i="1"/>
  <c r="Q90" i="1"/>
  <c r="S90" i="1" s="1"/>
  <c r="T90" i="1" s="1"/>
  <c r="R89" i="1"/>
  <c r="Q89" i="1"/>
  <c r="S89" i="1" s="1"/>
  <c r="T89" i="1" s="1"/>
  <c r="R88" i="1"/>
  <c r="Q88" i="1"/>
  <c r="R87" i="1"/>
  <c r="Q87" i="1"/>
  <c r="R86" i="1"/>
  <c r="Q86" i="1"/>
  <c r="S86" i="1" s="1"/>
  <c r="T86" i="1" s="1"/>
  <c r="R85" i="1"/>
  <c r="Q85" i="1"/>
  <c r="S85" i="1" s="1"/>
  <c r="T85" i="1" s="1"/>
  <c r="R84" i="1"/>
  <c r="Q84" i="1"/>
  <c r="R83" i="1"/>
  <c r="Q83" i="1"/>
  <c r="R82" i="1"/>
  <c r="Q82" i="1"/>
  <c r="S82" i="1" s="1"/>
  <c r="T82" i="1" s="1"/>
  <c r="R81" i="1"/>
  <c r="Q81" i="1"/>
  <c r="R80" i="1"/>
  <c r="Q80" i="1"/>
  <c r="R79" i="1"/>
  <c r="Q79" i="1"/>
  <c r="R78" i="1"/>
  <c r="Q78" i="1"/>
  <c r="S78" i="1" s="1"/>
  <c r="T78" i="1" s="1"/>
  <c r="R77" i="1"/>
  <c r="Q77" i="1"/>
  <c r="S77" i="1" s="1"/>
  <c r="T77" i="1" s="1"/>
  <c r="R76" i="1"/>
  <c r="Q76" i="1"/>
  <c r="R75" i="1"/>
  <c r="Q75" i="1"/>
  <c r="R74" i="1"/>
  <c r="Q74" i="1"/>
  <c r="S74" i="1" s="1"/>
  <c r="T74" i="1" s="1"/>
  <c r="R73" i="1"/>
  <c r="Q73" i="1"/>
  <c r="S73" i="1" s="1"/>
  <c r="T73" i="1" s="1"/>
  <c r="R72" i="1"/>
  <c r="Q72" i="1"/>
  <c r="R71" i="1"/>
  <c r="Q71" i="1"/>
  <c r="R70" i="1"/>
  <c r="Q70" i="1"/>
  <c r="S70" i="1" s="1"/>
  <c r="T70" i="1" s="1"/>
  <c r="R69" i="1"/>
  <c r="Q69" i="1"/>
  <c r="S69" i="1" s="1"/>
  <c r="T69" i="1" s="1"/>
  <c r="R68" i="1"/>
  <c r="Q68" i="1"/>
  <c r="R67" i="1"/>
  <c r="Q67" i="1"/>
  <c r="R66" i="1"/>
  <c r="Q66" i="1"/>
  <c r="S66" i="1" s="1"/>
  <c r="T66" i="1" s="1"/>
  <c r="R65" i="1"/>
  <c r="Q65" i="1"/>
  <c r="S65" i="1" s="1"/>
  <c r="T65" i="1" s="1"/>
  <c r="R64" i="1"/>
  <c r="Q64" i="1"/>
  <c r="R63" i="1"/>
  <c r="Q63" i="1"/>
  <c r="R62" i="1"/>
  <c r="Q62" i="1"/>
  <c r="R61" i="1"/>
  <c r="Q61" i="1"/>
  <c r="S61" i="1" s="1"/>
  <c r="T61" i="1" s="1"/>
  <c r="R60" i="1"/>
  <c r="Q60" i="1"/>
  <c r="R59" i="1"/>
  <c r="Q59" i="1"/>
  <c r="R58" i="1"/>
  <c r="Q58" i="1"/>
  <c r="S58" i="1" s="1"/>
  <c r="T58" i="1" s="1"/>
  <c r="R57" i="1"/>
  <c r="Q57" i="1"/>
  <c r="S57" i="1" s="1"/>
  <c r="T57" i="1" s="1"/>
  <c r="R56" i="1"/>
  <c r="Q56" i="1"/>
  <c r="R55" i="1"/>
  <c r="Q55" i="1"/>
  <c r="R54" i="1"/>
  <c r="Q54" i="1"/>
  <c r="S54" i="1" s="1"/>
  <c r="T54" i="1" s="1"/>
  <c r="R53" i="1"/>
  <c r="Q53" i="1"/>
  <c r="S53" i="1" s="1"/>
  <c r="T53" i="1" s="1"/>
  <c r="R52" i="1"/>
  <c r="Q52" i="1"/>
  <c r="R51" i="1"/>
  <c r="Q51" i="1"/>
  <c r="R50" i="1"/>
  <c r="Q50" i="1"/>
  <c r="S50" i="1" s="1"/>
  <c r="T50" i="1" s="1"/>
  <c r="R49" i="1"/>
  <c r="Q49" i="1"/>
  <c r="S49" i="1" s="1"/>
  <c r="T49" i="1" s="1"/>
  <c r="R48" i="1"/>
  <c r="Q48" i="1"/>
  <c r="R47" i="1"/>
  <c r="Q47" i="1"/>
  <c r="R46" i="1"/>
  <c r="Q46" i="1"/>
  <c r="S46" i="1" s="1"/>
  <c r="T46" i="1" s="1"/>
  <c r="R45" i="1"/>
  <c r="Q45" i="1"/>
  <c r="S45" i="1" s="1"/>
  <c r="T45" i="1" s="1"/>
  <c r="R44" i="1"/>
  <c r="Q44" i="1"/>
  <c r="R43" i="1"/>
  <c r="Q43" i="1"/>
  <c r="R42" i="1"/>
  <c r="Q42" i="1"/>
  <c r="R41" i="1"/>
  <c r="Q41" i="1"/>
  <c r="S41" i="1" s="1"/>
  <c r="T41" i="1" s="1"/>
  <c r="R40" i="1"/>
  <c r="Q40" i="1"/>
  <c r="R39" i="1"/>
  <c r="Q39" i="1"/>
  <c r="R38" i="1"/>
  <c r="Q38" i="1"/>
  <c r="S38" i="1" s="1"/>
  <c r="T38" i="1" s="1"/>
  <c r="R37" i="1"/>
  <c r="Q37" i="1"/>
  <c r="R36" i="1"/>
  <c r="Q36" i="1"/>
  <c r="R35" i="1"/>
  <c r="Q35" i="1"/>
  <c r="R34" i="1"/>
  <c r="Q34" i="1"/>
  <c r="S34" i="1" s="1"/>
  <c r="T34" i="1" s="1"/>
  <c r="R33" i="1"/>
  <c r="Q33" i="1"/>
  <c r="S33" i="1" s="1"/>
  <c r="T33" i="1" s="1"/>
  <c r="R32" i="1"/>
  <c r="Q32" i="1"/>
  <c r="R31" i="1"/>
  <c r="Q31" i="1"/>
  <c r="R30" i="1"/>
  <c r="Q30" i="1"/>
  <c r="S30" i="1" s="1"/>
  <c r="T30" i="1" s="1"/>
  <c r="R29" i="1"/>
  <c r="Q29" i="1"/>
  <c r="S29" i="1" s="1"/>
  <c r="T29" i="1" s="1"/>
  <c r="R28" i="1"/>
  <c r="Q28" i="1"/>
  <c r="R27" i="1"/>
  <c r="Q27" i="1"/>
  <c r="R26" i="1"/>
  <c r="Q26" i="1"/>
  <c r="S26" i="1" s="1"/>
  <c r="T26" i="1" s="1"/>
  <c r="R25" i="1"/>
  <c r="Q25" i="1"/>
  <c r="S25" i="1" s="1"/>
  <c r="T25" i="1" s="1"/>
  <c r="R24" i="1"/>
  <c r="Q24" i="1"/>
  <c r="R23" i="1"/>
  <c r="Q23" i="1"/>
  <c r="R22" i="1"/>
  <c r="Q22" i="1"/>
  <c r="S22" i="1" s="1"/>
  <c r="T22" i="1" s="1"/>
  <c r="R21" i="1"/>
  <c r="Q21" i="1"/>
  <c r="S21" i="1" s="1"/>
  <c r="T21" i="1" s="1"/>
  <c r="R20" i="1"/>
  <c r="Q20" i="1"/>
  <c r="R19" i="1"/>
  <c r="Q19" i="1"/>
  <c r="R18" i="1"/>
  <c r="Q18" i="1"/>
  <c r="S18" i="1" s="1"/>
  <c r="T18" i="1" s="1"/>
  <c r="R17" i="1"/>
  <c r="Q17" i="1"/>
  <c r="S17" i="1" s="1"/>
  <c r="T17" i="1" s="1"/>
  <c r="R16" i="1"/>
  <c r="Q16" i="1"/>
  <c r="R15" i="1"/>
  <c r="Q15" i="1"/>
  <c r="R14" i="1"/>
  <c r="Q14" i="1"/>
  <c r="S14" i="1" s="1"/>
  <c r="T14" i="1" s="1"/>
  <c r="R13" i="1"/>
  <c r="Q13" i="1"/>
  <c r="S13" i="1" s="1"/>
  <c r="T13" i="1" s="1"/>
  <c r="R12" i="1"/>
  <c r="Q12" i="1"/>
  <c r="R11" i="1"/>
  <c r="Q11" i="1"/>
  <c r="R10" i="1"/>
  <c r="Q10" i="1"/>
  <c r="S10" i="1" s="1"/>
  <c r="T10" i="1" s="1"/>
  <c r="R9" i="1"/>
  <c r="Q9" i="1"/>
  <c r="S9" i="1" s="1"/>
  <c r="T9" i="1" s="1"/>
  <c r="R8" i="1"/>
  <c r="Q8" i="1"/>
  <c r="R7" i="1"/>
  <c r="Q7" i="1"/>
  <c r="R6" i="1"/>
  <c r="Q6" i="1"/>
  <c r="S6" i="1" s="1"/>
  <c r="T6" i="1" s="1"/>
  <c r="R5" i="1"/>
  <c r="Q5" i="1"/>
  <c r="S5" i="1" s="1"/>
  <c r="T5" i="1" s="1"/>
  <c r="R4" i="1"/>
  <c r="Q4" i="1"/>
  <c r="R3" i="1"/>
  <c r="Q3" i="1"/>
  <c r="R2" i="1"/>
  <c r="Q2" i="1"/>
  <c r="S2" i="1" s="1"/>
  <c r="T2" i="1" s="1"/>
  <c r="S3" i="1" l="1"/>
  <c r="T3" i="1" s="1"/>
  <c r="S7" i="1"/>
  <c r="T7" i="1" s="1"/>
  <c r="S11" i="1"/>
  <c r="T11" i="1" s="1"/>
  <c r="S15" i="1"/>
  <c r="T15" i="1" s="1"/>
  <c r="S19" i="1"/>
  <c r="T19" i="1" s="1"/>
  <c r="S23" i="1"/>
  <c r="T23" i="1" s="1"/>
  <c r="S27" i="1"/>
  <c r="T27" i="1" s="1"/>
  <c r="S31" i="1"/>
  <c r="T31" i="1" s="1"/>
  <c r="S39" i="1"/>
  <c r="T39" i="1" s="1"/>
  <c r="S43" i="1"/>
  <c r="T43" i="1" s="1"/>
  <c r="S47" i="1"/>
  <c r="T47" i="1" s="1"/>
  <c r="S51" i="1"/>
  <c r="T51" i="1" s="1"/>
  <c r="S55" i="1"/>
  <c r="T55" i="1" s="1"/>
  <c r="S59" i="1"/>
  <c r="T59" i="1" s="1"/>
  <c r="S63" i="1"/>
  <c r="T63" i="1" s="1"/>
  <c r="S67" i="1"/>
  <c r="T67" i="1" s="1"/>
  <c r="S71" i="1"/>
  <c r="T71" i="1" s="1"/>
  <c r="S75" i="1"/>
  <c r="T75" i="1" s="1"/>
  <c r="S79" i="1"/>
  <c r="T79" i="1" s="1"/>
  <c r="S83" i="1"/>
  <c r="T83" i="1" s="1"/>
  <c r="S87" i="1"/>
  <c r="T87" i="1" s="1"/>
  <c r="S91" i="1"/>
  <c r="T91" i="1" s="1"/>
  <c r="S95" i="1"/>
  <c r="T95" i="1" s="1"/>
  <c r="S99" i="1"/>
  <c r="T99" i="1" s="1"/>
  <c r="S103" i="1"/>
  <c r="T103" i="1" s="1"/>
  <c r="S107" i="1"/>
  <c r="T107" i="1" s="1"/>
  <c r="S111" i="1"/>
  <c r="T111" i="1" s="1"/>
  <c r="S115" i="1"/>
  <c r="T115" i="1" s="1"/>
  <c r="S119" i="1"/>
  <c r="T119" i="1" s="1"/>
  <c r="S123" i="1"/>
  <c r="T123" i="1" s="1"/>
  <c r="S127" i="1"/>
  <c r="T127" i="1" s="1"/>
  <c r="S131" i="1"/>
  <c r="T131" i="1" s="1"/>
  <c r="S135" i="1"/>
  <c r="T135" i="1" s="1"/>
  <c r="S139" i="1"/>
  <c r="T139" i="1" s="1"/>
  <c r="S143" i="1"/>
  <c r="T143" i="1" s="1"/>
  <c r="S147" i="1"/>
  <c r="T147" i="1" s="1"/>
  <c r="S151" i="1"/>
  <c r="T151" i="1" s="1"/>
  <c r="S155" i="1"/>
  <c r="T155" i="1" s="1"/>
  <c r="S159" i="1"/>
  <c r="T159" i="1" s="1"/>
  <c r="S163" i="1"/>
  <c r="T163" i="1" s="1"/>
  <c r="S167" i="1"/>
  <c r="T167" i="1" s="1"/>
  <c r="S171" i="1"/>
  <c r="T171" i="1" s="1"/>
  <c r="S175" i="1"/>
  <c r="T175" i="1" s="1"/>
  <c r="S179" i="1"/>
  <c r="T179" i="1" s="1"/>
  <c r="S183" i="1"/>
  <c r="T183" i="1" s="1"/>
  <c r="S187" i="1"/>
  <c r="T187" i="1" s="1"/>
  <c r="S191" i="1"/>
  <c r="T191" i="1" s="1"/>
  <c r="S195" i="1"/>
  <c r="T195" i="1" s="1"/>
  <c r="S199" i="1"/>
  <c r="T199" i="1" s="1"/>
  <c r="S203" i="1"/>
  <c r="T203" i="1" s="1"/>
  <c r="S207" i="1"/>
  <c r="T207" i="1" s="1"/>
  <c r="S211" i="1"/>
  <c r="T211" i="1" s="1"/>
  <c r="S215" i="1"/>
  <c r="T215" i="1" s="1"/>
  <c r="S219" i="1"/>
  <c r="T219" i="1" s="1"/>
  <c r="S223" i="1"/>
  <c r="T223" i="1" s="1"/>
  <c r="S227" i="1"/>
  <c r="T227" i="1" s="1"/>
  <c r="S231" i="1"/>
  <c r="T231" i="1" s="1"/>
  <c r="S235" i="1"/>
  <c r="T235" i="1" s="1"/>
  <c r="S239" i="1"/>
  <c r="T239" i="1" s="1"/>
  <c r="S243" i="1"/>
  <c r="T243" i="1" s="1"/>
  <c r="S247" i="1"/>
  <c r="T247" i="1" s="1"/>
  <c r="S255" i="1"/>
  <c r="T255" i="1" s="1"/>
  <c r="S259" i="1"/>
  <c r="T259" i="1" s="1"/>
  <c r="S267" i="1"/>
  <c r="T267" i="1" s="1"/>
  <c r="S275" i="1"/>
  <c r="T275" i="1" s="1"/>
  <c r="S279" i="1"/>
  <c r="T279" i="1" s="1"/>
  <c r="S283" i="1"/>
  <c r="T283" i="1" s="1"/>
  <c r="S287" i="1"/>
  <c r="T287" i="1" s="1"/>
  <c r="S291" i="1"/>
  <c r="T291" i="1" s="1"/>
  <c r="S303" i="1"/>
  <c r="T303" i="1" s="1"/>
  <c r="S307" i="1"/>
  <c r="T307" i="1" s="1"/>
  <c r="S311" i="1"/>
  <c r="T311" i="1" s="1"/>
  <c r="S315" i="1"/>
  <c r="T315" i="1" s="1"/>
  <c r="S319" i="1"/>
  <c r="T319" i="1" s="1"/>
  <c r="S323" i="1"/>
  <c r="T323" i="1" s="1"/>
  <c r="S327" i="1"/>
  <c r="T327" i="1" s="1"/>
  <c r="S331" i="1"/>
  <c r="T331" i="1" s="1"/>
  <c r="S335" i="1"/>
  <c r="T335" i="1" s="1"/>
  <c r="S339" i="1"/>
  <c r="T339" i="1" s="1"/>
  <c r="S343" i="1"/>
  <c r="T343" i="1" s="1"/>
  <c r="S347" i="1"/>
  <c r="T347" i="1" s="1"/>
  <c r="S351" i="1"/>
  <c r="T351" i="1" s="1"/>
  <c r="S355" i="1"/>
  <c r="T355" i="1" s="1"/>
  <c r="S359" i="1"/>
  <c r="T359" i="1" s="1"/>
  <c r="S363" i="1"/>
  <c r="T363" i="1" s="1"/>
  <c r="S367" i="1"/>
  <c r="T367" i="1" s="1"/>
  <c r="S371" i="1"/>
  <c r="T371" i="1" s="1"/>
  <c r="S375" i="1"/>
  <c r="T375" i="1" s="1"/>
  <c r="S383" i="1"/>
  <c r="T383" i="1" s="1"/>
  <c r="S387" i="1"/>
  <c r="T387" i="1" s="1"/>
  <c r="S391" i="1"/>
  <c r="T391" i="1" s="1"/>
  <c r="S399" i="1"/>
  <c r="T399" i="1" s="1"/>
  <c r="S403" i="1"/>
  <c r="T403" i="1" s="1"/>
  <c r="S407" i="1"/>
  <c r="T407" i="1" s="1"/>
  <c r="S411" i="1"/>
  <c r="T411" i="1" s="1"/>
  <c r="S415" i="1"/>
  <c r="T415" i="1" s="1"/>
  <c r="S419" i="1"/>
  <c r="T419" i="1" s="1"/>
  <c r="S423" i="1"/>
  <c r="T423" i="1" s="1"/>
  <c r="S427" i="1"/>
  <c r="T427" i="1" s="1"/>
  <c r="S431" i="1"/>
  <c r="T431" i="1" s="1"/>
  <c r="S439" i="1"/>
  <c r="T439" i="1" s="1"/>
  <c r="S443" i="1"/>
  <c r="T443" i="1" s="1"/>
  <c r="S447" i="1"/>
  <c r="T447" i="1" s="1"/>
  <c r="S451" i="1"/>
  <c r="T451" i="1" s="1"/>
  <c r="S455" i="1"/>
  <c r="T455" i="1" s="1"/>
  <c r="S459" i="1"/>
  <c r="T459" i="1" s="1"/>
  <c r="S467" i="1"/>
  <c r="T467" i="1" s="1"/>
  <c r="S471" i="1"/>
  <c r="T471" i="1" s="1"/>
  <c r="S475" i="1"/>
  <c r="T475" i="1" s="1"/>
  <c r="S479" i="1"/>
  <c r="T479" i="1" s="1"/>
  <c r="S483" i="1"/>
  <c r="T483" i="1" s="1"/>
  <c r="S487" i="1"/>
  <c r="T487" i="1" s="1"/>
  <c r="S491" i="1"/>
  <c r="T491" i="1" s="1"/>
  <c r="S495" i="1"/>
  <c r="T495" i="1" s="1"/>
  <c r="S499" i="1"/>
  <c r="T499" i="1" s="1"/>
  <c r="S503" i="1"/>
  <c r="T503" i="1" s="1"/>
  <c r="S507" i="1"/>
  <c r="T507" i="1" s="1"/>
  <c r="S511" i="1"/>
  <c r="T511" i="1" s="1"/>
  <c r="S515" i="1"/>
  <c r="T515" i="1" s="1"/>
  <c r="S519" i="1"/>
  <c r="T519" i="1" s="1"/>
  <c r="S523" i="1"/>
  <c r="T523" i="1" s="1"/>
  <c r="S527" i="1"/>
  <c r="T527" i="1" s="1"/>
  <c r="S531" i="1"/>
  <c r="T531" i="1" s="1"/>
  <c r="S535" i="1"/>
  <c r="T535" i="1" s="1"/>
  <c r="S539" i="1"/>
  <c r="T539" i="1" s="1"/>
  <c r="S543" i="1"/>
  <c r="T543" i="1" s="1"/>
  <c r="S547" i="1"/>
  <c r="T547" i="1" s="1"/>
  <c r="S551" i="1"/>
  <c r="T551" i="1" s="1"/>
  <c r="S555" i="1"/>
  <c r="T555" i="1" s="1"/>
  <c r="S559" i="1"/>
  <c r="T559" i="1" s="1"/>
  <c r="S563" i="1"/>
  <c r="T563" i="1" s="1"/>
  <c r="S567" i="1"/>
  <c r="T567" i="1" s="1"/>
  <c r="S571" i="1"/>
  <c r="T571" i="1" s="1"/>
  <c r="S575" i="1"/>
  <c r="T575" i="1" s="1"/>
  <c r="S579" i="1"/>
  <c r="T579" i="1" s="1"/>
  <c r="S591" i="1"/>
  <c r="T591" i="1" s="1"/>
  <c r="S595" i="1"/>
  <c r="T595" i="1" s="1"/>
  <c r="S599" i="1"/>
  <c r="T599" i="1" s="1"/>
  <c r="S603" i="1"/>
  <c r="T603" i="1" s="1"/>
  <c r="S607" i="1"/>
  <c r="T607" i="1" s="1"/>
  <c r="S611" i="1"/>
  <c r="T611" i="1" s="1"/>
  <c r="S615" i="1"/>
  <c r="T615" i="1" s="1"/>
  <c r="S619" i="1"/>
  <c r="T619" i="1" s="1"/>
  <c r="S623" i="1"/>
  <c r="T623" i="1" s="1"/>
  <c r="S627" i="1"/>
  <c r="T627" i="1" s="1"/>
  <c r="S631" i="1"/>
  <c r="T631" i="1" s="1"/>
  <c r="S635" i="1"/>
  <c r="T635" i="1" s="1"/>
  <c r="S639" i="1"/>
  <c r="T639" i="1" s="1"/>
  <c r="S643" i="1"/>
  <c r="T643" i="1" s="1"/>
  <c r="S647" i="1"/>
  <c r="T647" i="1" s="1"/>
  <c r="S651" i="1"/>
  <c r="T651" i="1" s="1"/>
  <c r="S655" i="1"/>
  <c r="T655" i="1" s="1"/>
  <c r="S663" i="1"/>
  <c r="T663" i="1" s="1"/>
  <c r="S667" i="1"/>
  <c r="T667" i="1" s="1"/>
  <c r="S671" i="1"/>
  <c r="T671" i="1" s="1"/>
  <c r="S683" i="1"/>
  <c r="T683" i="1" s="1"/>
  <c r="S687" i="1"/>
  <c r="T687" i="1" s="1"/>
  <c r="S691" i="1"/>
  <c r="T691" i="1" s="1"/>
  <c r="S695" i="1"/>
  <c r="T695" i="1" s="1"/>
  <c r="S699" i="1"/>
  <c r="T699" i="1" s="1"/>
  <c r="S703" i="1"/>
  <c r="T703" i="1" s="1"/>
  <c r="S707" i="1"/>
  <c r="T707" i="1" s="1"/>
  <c r="S711" i="1"/>
  <c r="T711" i="1" s="1"/>
  <c r="S715" i="1"/>
  <c r="T715" i="1" s="1"/>
  <c r="S719" i="1"/>
  <c r="T719" i="1" s="1"/>
  <c r="S723" i="1"/>
  <c r="T723" i="1" s="1"/>
  <c r="S727" i="1"/>
  <c r="T727" i="1" s="1"/>
  <c r="S731" i="1"/>
  <c r="T731" i="1" s="1"/>
  <c r="S735" i="1"/>
  <c r="T735" i="1" s="1"/>
  <c r="S739" i="1"/>
  <c r="T739" i="1" s="1"/>
  <c r="S743" i="1"/>
  <c r="T743" i="1" s="1"/>
  <c r="S747" i="1"/>
  <c r="T747" i="1" s="1"/>
  <c r="S751" i="1"/>
  <c r="T751" i="1" s="1"/>
  <c r="S759" i="1"/>
  <c r="T759" i="1" s="1"/>
  <c r="S767" i="1"/>
  <c r="T767" i="1" s="1"/>
  <c r="S771" i="1"/>
  <c r="T771" i="1" s="1"/>
  <c r="S775" i="1"/>
  <c r="T775" i="1" s="1"/>
  <c r="S779" i="1"/>
  <c r="T779" i="1" s="1"/>
  <c r="S783" i="1"/>
  <c r="T783" i="1" s="1"/>
  <c r="S787" i="1"/>
  <c r="T787" i="1" s="1"/>
  <c r="S791" i="1"/>
  <c r="T791" i="1" s="1"/>
  <c r="S795" i="1"/>
  <c r="T795" i="1" s="1"/>
  <c r="S799" i="1"/>
  <c r="T799" i="1" s="1"/>
  <c r="S803" i="1"/>
  <c r="T803" i="1" s="1"/>
  <c r="S807" i="1"/>
  <c r="T807" i="1" s="1"/>
  <c r="S811" i="1"/>
  <c r="T811" i="1" s="1"/>
  <c r="S819" i="1"/>
  <c r="T819" i="1" s="1"/>
  <c r="S823" i="1"/>
  <c r="T823" i="1" s="1"/>
  <c r="S827" i="1"/>
  <c r="T827" i="1" s="1"/>
  <c r="S831" i="1"/>
  <c r="T831" i="1" s="1"/>
  <c r="S835" i="1"/>
  <c r="T835" i="1" s="1"/>
  <c r="S839" i="1"/>
  <c r="T839" i="1" s="1"/>
  <c r="S843" i="1"/>
  <c r="T843" i="1" s="1"/>
  <c r="S847" i="1"/>
  <c r="T847" i="1" s="1"/>
  <c r="S851" i="1"/>
  <c r="T851" i="1" s="1"/>
  <c r="S859" i="1"/>
  <c r="T859" i="1" s="1"/>
  <c r="S863" i="1"/>
  <c r="T863" i="1" s="1"/>
  <c r="S867" i="1"/>
  <c r="T867" i="1" s="1"/>
  <c r="S871" i="1"/>
  <c r="T871" i="1" s="1"/>
  <c r="S875" i="1"/>
  <c r="T875" i="1" s="1"/>
  <c r="S879" i="1"/>
  <c r="T879" i="1" s="1"/>
  <c r="S883" i="1"/>
  <c r="T883" i="1" s="1"/>
  <c r="S887" i="1"/>
  <c r="T887" i="1" s="1"/>
  <c r="S891" i="1"/>
  <c r="T891" i="1" s="1"/>
  <c r="S895" i="1"/>
  <c r="T895" i="1" s="1"/>
  <c r="S899" i="1"/>
  <c r="T899" i="1" s="1"/>
  <c r="S903" i="1"/>
  <c r="T903" i="1" s="1"/>
  <c r="S911" i="1"/>
  <c r="T911" i="1" s="1"/>
  <c r="S915" i="1"/>
  <c r="T915" i="1" s="1"/>
  <c r="S919" i="1"/>
  <c r="T919" i="1" s="1"/>
  <c r="S923" i="1"/>
  <c r="T923" i="1" s="1"/>
  <c r="S927" i="1"/>
  <c r="T927" i="1" s="1"/>
  <c r="S931" i="1"/>
  <c r="T931" i="1" s="1"/>
  <c r="S935" i="1"/>
  <c r="T935" i="1" s="1"/>
  <c r="S939" i="1"/>
  <c r="T939" i="1" s="1"/>
  <c r="S943" i="1"/>
  <c r="T943" i="1" s="1"/>
  <c r="S947" i="1"/>
  <c r="T947" i="1" s="1"/>
  <c r="S955" i="1"/>
  <c r="T955" i="1" s="1"/>
  <c r="S959" i="1"/>
  <c r="T959" i="1" s="1"/>
  <c r="S963" i="1"/>
  <c r="T963" i="1" s="1"/>
  <c r="S967" i="1"/>
  <c r="T967" i="1" s="1"/>
  <c r="S971" i="1"/>
  <c r="T971" i="1" s="1"/>
  <c r="S975" i="1"/>
  <c r="T975" i="1" s="1"/>
  <c r="S979" i="1"/>
  <c r="T979" i="1" s="1"/>
  <c r="S987" i="1"/>
  <c r="T987" i="1" s="1"/>
  <c r="S991" i="1"/>
  <c r="T991" i="1" s="1"/>
  <c r="S995" i="1"/>
  <c r="T995" i="1" s="1"/>
  <c r="S1003" i="1"/>
  <c r="T1003" i="1" s="1"/>
  <c r="S1007" i="1"/>
  <c r="T1007" i="1" s="1"/>
  <c r="S1011" i="1"/>
  <c r="T1011" i="1" s="1"/>
  <c r="S1015" i="1"/>
  <c r="T1015" i="1" s="1"/>
  <c r="S1019" i="1"/>
  <c r="T1019" i="1" s="1"/>
  <c r="S1023" i="1"/>
  <c r="T1023" i="1" s="1"/>
  <c r="S1027" i="1"/>
  <c r="T1027" i="1" s="1"/>
  <c r="S1031" i="1"/>
  <c r="T1031" i="1" s="1"/>
  <c r="S1035" i="1"/>
  <c r="T1035" i="1" s="1"/>
  <c r="S1039" i="1"/>
  <c r="T1039" i="1" s="1"/>
  <c r="S1043" i="1"/>
  <c r="T1043" i="1" s="1"/>
  <c r="S1047" i="1"/>
  <c r="T1047" i="1" s="1"/>
  <c r="S1051" i="1"/>
  <c r="T1051" i="1" s="1"/>
  <c r="S1055" i="1"/>
  <c r="T1055" i="1" s="1"/>
  <c r="S1059" i="1"/>
  <c r="T1059" i="1" s="1"/>
  <c r="S1063" i="1"/>
  <c r="T1063" i="1" s="1"/>
  <c r="S1067" i="1"/>
  <c r="T1067" i="1" s="1"/>
  <c r="S1071" i="1"/>
  <c r="T1071" i="1" s="1"/>
  <c r="S1075" i="1"/>
  <c r="T1075" i="1" s="1"/>
  <c r="S1079" i="1"/>
  <c r="T1079" i="1" s="1"/>
  <c r="S1083" i="1"/>
  <c r="T1083" i="1" s="1"/>
  <c r="S1087" i="1"/>
  <c r="T1087" i="1" s="1"/>
  <c r="S1091" i="1"/>
  <c r="T1091" i="1" s="1"/>
  <c r="S1095" i="1"/>
  <c r="T1095" i="1" s="1"/>
  <c r="S1099" i="1"/>
  <c r="T1099" i="1" s="1"/>
  <c r="S1103" i="1"/>
  <c r="T1103" i="1" s="1"/>
  <c r="S1107" i="1"/>
  <c r="T1107" i="1" s="1"/>
  <c r="S1111" i="1"/>
  <c r="T1111" i="1" s="1"/>
  <c r="S1115" i="1"/>
  <c r="T1115" i="1" s="1"/>
  <c r="S1123" i="1"/>
  <c r="T1123" i="1" s="1"/>
  <c r="S1131" i="1"/>
  <c r="T1131" i="1" s="1"/>
  <c r="S1135" i="1"/>
  <c r="T1135" i="1" s="1"/>
  <c r="S1139" i="1"/>
  <c r="T1139" i="1" s="1"/>
  <c r="S1151" i="1"/>
  <c r="T1151" i="1" s="1"/>
  <c r="S1155" i="1"/>
  <c r="T1155" i="1" s="1"/>
  <c r="S1159" i="1"/>
  <c r="T1159" i="1" s="1"/>
  <c r="S1163" i="1"/>
  <c r="T1163" i="1" s="1"/>
  <c r="S1167" i="1"/>
  <c r="T1167" i="1" s="1"/>
  <c r="S1171" i="1"/>
  <c r="T1171" i="1" s="1"/>
  <c r="S1175" i="1"/>
  <c r="T1175" i="1" s="1"/>
  <c r="S1179" i="1"/>
  <c r="T1179" i="1" s="1"/>
  <c r="S1183" i="1"/>
  <c r="T1183" i="1" s="1"/>
  <c r="S1187" i="1"/>
  <c r="T1187" i="1" s="1"/>
  <c r="S1195" i="1"/>
  <c r="T1195" i="1" s="1"/>
  <c r="S1199" i="1"/>
  <c r="T1199" i="1" s="1"/>
  <c r="S1207" i="1"/>
  <c r="T1207" i="1" s="1"/>
  <c r="S1211" i="1"/>
  <c r="T1211" i="1" s="1"/>
  <c r="S1215" i="1"/>
  <c r="T1215" i="1" s="1"/>
  <c r="S1219" i="1"/>
  <c r="T1219" i="1" s="1"/>
  <c r="S1223" i="1"/>
  <c r="T1223" i="1" s="1"/>
  <c r="S1227" i="1"/>
  <c r="T1227" i="1" s="1"/>
  <c r="S1231" i="1"/>
  <c r="T1231" i="1" s="1"/>
  <c r="S1235" i="1"/>
  <c r="T1235" i="1" s="1"/>
  <c r="S1239" i="1"/>
  <c r="T1239" i="1" s="1"/>
  <c r="S1243" i="1"/>
  <c r="T1243" i="1" s="1"/>
  <c r="S1247" i="1"/>
  <c r="T1247" i="1" s="1"/>
  <c r="S1251" i="1"/>
  <c r="T1251" i="1" s="1"/>
  <c r="S1255" i="1"/>
  <c r="T1255" i="1" s="1"/>
  <c r="S1259" i="1"/>
  <c r="T1259" i="1" s="1"/>
  <c r="S1263" i="1"/>
  <c r="T1263" i="1" s="1"/>
  <c r="S1267" i="1"/>
  <c r="T1267" i="1" s="1"/>
  <c r="S1271" i="1"/>
  <c r="T1271" i="1" s="1"/>
  <c r="S1275" i="1"/>
  <c r="T1275" i="1" s="1"/>
  <c r="S1279" i="1"/>
  <c r="T1279" i="1" s="1"/>
  <c r="S1283" i="1"/>
  <c r="T1283" i="1" s="1"/>
  <c r="S1291" i="1"/>
  <c r="T1291" i="1" s="1"/>
  <c r="S1295" i="1"/>
  <c r="T1295" i="1" s="1"/>
  <c r="S1299" i="1"/>
  <c r="T1299" i="1" s="1"/>
  <c r="S1303" i="1"/>
  <c r="T1303" i="1" s="1"/>
  <c r="S1307" i="1"/>
  <c r="T1307" i="1" s="1"/>
  <c r="S1315" i="1"/>
  <c r="T1315" i="1" s="1"/>
  <c r="S1319" i="1"/>
  <c r="T1319" i="1" s="1"/>
  <c r="S1323" i="1"/>
  <c r="T1323" i="1" s="1"/>
  <c r="S1327" i="1"/>
  <c r="T1327" i="1" s="1"/>
  <c r="S1335" i="1"/>
  <c r="T1335" i="1" s="1"/>
  <c r="S1339" i="1"/>
  <c r="T1339" i="1" s="1"/>
  <c r="S1343" i="1"/>
  <c r="T1343" i="1" s="1"/>
  <c r="S1347" i="1"/>
  <c r="T1347" i="1" s="1"/>
  <c r="S1351" i="1"/>
  <c r="T1351" i="1" s="1"/>
  <c r="S1355" i="1"/>
  <c r="T1355" i="1" s="1"/>
  <c r="S1359" i="1"/>
  <c r="T1359" i="1" s="1"/>
  <c r="S1363" i="1"/>
  <c r="T1363" i="1" s="1"/>
  <c r="S1367" i="1"/>
  <c r="T1367" i="1" s="1"/>
  <c r="S1371" i="1"/>
  <c r="T1371" i="1" s="1"/>
  <c r="S1375" i="1"/>
  <c r="T1375" i="1" s="1"/>
  <c r="S1379" i="1"/>
  <c r="T1379" i="1" s="1"/>
  <c r="S1383" i="1"/>
  <c r="T1383" i="1" s="1"/>
  <c r="S1387" i="1"/>
  <c r="T1387" i="1" s="1"/>
  <c r="S1395" i="1"/>
  <c r="T1395" i="1" s="1"/>
  <c r="S1407" i="1"/>
  <c r="T1407" i="1" s="1"/>
  <c r="S1411" i="1"/>
  <c r="T1411" i="1" s="1"/>
  <c r="S1415" i="1"/>
  <c r="T1415" i="1" s="1"/>
  <c r="S1419" i="1"/>
  <c r="T1419" i="1" s="1"/>
  <c r="S1423" i="1"/>
  <c r="T1423" i="1" s="1"/>
  <c r="S1427" i="1"/>
  <c r="T1427" i="1" s="1"/>
  <c r="S1431" i="1"/>
  <c r="T1431" i="1" s="1"/>
  <c r="S1435" i="1"/>
  <c r="T1435" i="1" s="1"/>
  <c r="S1439" i="1"/>
  <c r="T1439" i="1" s="1"/>
  <c r="S1443" i="1"/>
  <c r="T1443" i="1" s="1"/>
  <c r="S1447" i="1"/>
  <c r="T1447" i="1" s="1"/>
  <c r="S1451" i="1"/>
  <c r="T1451" i="1" s="1"/>
  <c r="S1455" i="1"/>
  <c r="T1455" i="1" s="1"/>
  <c r="S1459" i="1"/>
  <c r="T1459" i="1" s="1"/>
  <c r="S1463" i="1"/>
  <c r="T1463" i="1" s="1"/>
  <c r="S1467" i="1"/>
  <c r="T1467" i="1" s="1"/>
  <c r="S1471" i="1"/>
  <c r="T1471" i="1" s="1"/>
  <c r="S1475" i="1"/>
  <c r="T1475" i="1" s="1"/>
  <c r="S1483" i="1"/>
  <c r="T1483" i="1" s="1"/>
  <c r="S1487" i="1"/>
  <c r="T1487" i="1" s="1"/>
  <c r="S1491" i="1"/>
  <c r="T1491" i="1" s="1"/>
  <c r="S1499" i="1"/>
  <c r="T1499" i="1" s="1"/>
  <c r="S1503" i="1"/>
  <c r="T1503" i="1" s="1"/>
  <c r="S1507" i="1"/>
  <c r="T1507" i="1" s="1"/>
  <c r="S1511" i="1"/>
  <c r="T1511" i="1" s="1"/>
  <c r="S1523" i="1"/>
  <c r="T1523" i="1" s="1"/>
  <c r="S1527" i="1"/>
  <c r="T1527" i="1" s="1"/>
  <c r="S1531" i="1"/>
  <c r="T1531" i="1" s="1"/>
  <c r="S1535" i="1"/>
  <c r="T1535" i="1" s="1"/>
  <c r="S1539" i="1"/>
  <c r="T1539" i="1" s="1"/>
  <c r="S1543" i="1"/>
  <c r="T1543" i="1" s="1"/>
  <c r="S1547" i="1"/>
  <c r="T1547" i="1" s="1"/>
  <c r="S1551" i="1"/>
  <c r="T1551" i="1" s="1"/>
  <c r="S1555" i="1"/>
  <c r="T1555" i="1" s="1"/>
  <c r="S1559" i="1"/>
  <c r="T1559" i="1" s="1"/>
  <c r="S1563" i="1"/>
  <c r="T1563" i="1" s="1"/>
  <c r="S1571" i="1"/>
  <c r="T1571" i="1" s="1"/>
  <c r="S1575" i="1"/>
  <c r="T1575" i="1" s="1"/>
  <c r="S1579" i="1"/>
  <c r="T1579" i="1" s="1"/>
  <c r="S1583" i="1"/>
  <c r="T1583" i="1" s="1"/>
  <c r="S1595" i="1"/>
  <c r="T1595" i="1" s="1"/>
  <c r="S1599" i="1"/>
  <c r="T1599" i="1" s="1"/>
  <c r="S1603" i="1"/>
  <c r="T1603" i="1" s="1"/>
  <c r="S1607" i="1"/>
  <c r="T1607" i="1" s="1"/>
  <c r="S1611" i="1"/>
  <c r="T1611" i="1" s="1"/>
  <c r="S1615" i="1"/>
  <c r="T1615" i="1" s="1"/>
  <c r="S1623" i="1"/>
  <c r="T1623" i="1" s="1"/>
  <c r="S1627" i="1"/>
  <c r="T1627" i="1" s="1"/>
  <c r="S1631" i="1"/>
  <c r="T1631" i="1" s="1"/>
  <c r="S1635" i="1"/>
  <c r="T1635" i="1" s="1"/>
  <c r="S1639" i="1"/>
  <c r="T1639" i="1" s="1"/>
  <c r="S1643" i="1"/>
  <c r="T1643" i="1" s="1"/>
  <c r="S1647" i="1"/>
  <c r="T1647" i="1" s="1"/>
  <c r="S1651" i="1"/>
  <c r="T1651" i="1" s="1"/>
  <c r="S1655" i="1"/>
  <c r="T1655" i="1" s="1"/>
  <c r="S1659" i="1"/>
  <c r="T1659" i="1" s="1"/>
  <c r="S1663" i="1"/>
  <c r="T1663" i="1" s="1"/>
  <c r="S1667" i="1"/>
  <c r="T1667" i="1" s="1"/>
  <c r="S1671" i="1"/>
  <c r="T1671" i="1" s="1"/>
  <c r="S1675" i="1"/>
  <c r="T1675" i="1" s="1"/>
  <c r="S1679" i="1"/>
  <c r="T1679" i="1" s="1"/>
  <c r="S1683" i="1"/>
  <c r="T1683" i="1" s="1"/>
  <c r="S1687" i="1"/>
  <c r="T1687" i="1" s="1"/>
  <c r="S1691" i="1"/>
  <c r="T1691" i="1" s="1"/>
  <c r="S1703" i="1"/>
  <c r="T1703" i="1" s="1"/>
  <c r="S1711" i="1"/>
  <c r="T1711" i="1" s="1"/>
  <c r="S1715" i="1"/>
  <c r="T1715" i="1" s="1"/>
  <c r="S1719" i="1"/>
  <c r="T1719" i="1" s="1"/>
  <c r="S1727" i="1"/>
  <c r="T1727" i="1" s="1"/>
  <c r="S1731" i="1"/>
  <c r="T1731" i="1" s="1"/>
  <c r="S1735" i="1"/>
  <c r="T1735" i="1" s="1"/>
  <c r="S1739" i="1"/>
  <c r="T1739" i="1" s="1"/>
  <c r="S1743" i="1"/>
  <c r="T1743" i="1" s="1"/>
  <c r="S1747" i="1"/>
  <c r="T1747" i="1" s="1"/>
  <c r="S1759" i="1"/>
  <c r="T1759" i="1" s="1"/>
  <c r="S1763" i="1"/>
  <c r="T1763" i="1" s="1"/>
  <c r="S1767" i="1"/>
  <c r="T1767" i="1" s="1"/>
  <c r="S1771" i="1"/>
  <c r="T1771" i="1" s="1"/>
  <c r="S1775" i="1"/>
  <c r="T1775" i="1" s="1"/>
  <c r="S1779" i="1"/>
  <c r="T1779" i="1" s="1"/>
  <c r="S1783" i="1"/>
  <c r="T1783" i="1" s="1"/>
  <c r="S1787" i="1"/>
  <c r="T1787" i="1" s="1"/>
  <c r="S1791" i="1"/>
  <c r="T1791" i="1" s="1"/>
  <c r="S1795" i="1"/>
  <c r="T1795" i="1" s="1"/>
  <c r="S1799" i="1"/>
  <c r="T1799" i="1" s="1"/>
  <c r="S1803" i="1"/>
  <c r="T1803" i="1" s="1"/>
  <c r="S1807" i="1"/>
  <c r="T1807" i="1" s="1"/>
  <c r="S1815" i="1"/>
  <c r="T1815" i="1" s="1"/>
  <c r="S1819" i="1"/>
  <c r="T1819" i="1" s="1"/>
  <c r="S1823" i="1"/>
  <c r="T1823" i="1" s="1"/>
  <c r="S1827" i="1"/>
  <c r="T1827" i="1" s="1"/>
  <c r="S1835" i="1"/>
  <c r="T1835" i="1" s="1"/>
  <c r="S1839" i="1"/>
  <c r="T1839" i="1" s="1"/>
  <c r="S1843" i="1"/>
  <c r="T1843" i="1" s="1"/>
  <c r="S1847" i="1"/>
  <c r="T1847" i="1" s="1"/>
  <c r="S1855" i="1"/>
  <c r="T1855" i="1" s="1"/>
  <c r="S1859" i="1"/>
  <c r="T1859" i="1" s="1"/>
  <c r="S1863" i="1"/>
  <c r="T1863" i="1" s="1"/>
  <c r="S1867" i="1"/>
  <c r="T1867" i="1" s="1"/>
  <c r="S1871" i="1"/>
  <c r="T1871" i="1" s="1"/>
  <c r="S1875" i="1"/>
  <c r="T1875" i="1" s="1"/>
  <c r="S1883" i="1"/>
  <c r="T1883" i="1" s="1"/>
  <c r="S1887" i="1"/>
  <c r="T1887" i="1" s="1"/>
  <c r="S1891" i="1"/>
  <c r="T1891" i="1" s="1"/>
  <c r="S1895" i="1"/>
  <c r="T1895" i="1" s="1"/>
  <c r="S1899" i="1"/>
  <c r="T1899" i="1" s="1"/>
  <c r="S1907" i="1"/>
  <c r="T1907" i="1" s="1"/>
  <c r="S1911" i="1"/>
  <c r="T1911" i="1" s="1"/>
  <c r="S1919" i="1"/>
  <c r="T1919" i="1" s="1"/>
  <c r="S1923" i="1"/>
  <c r="T1923" i="1" s="1"/>
  <c r="S1927" i="1"/>
  <c r="T1927" i="1" s="1"/>
  <c r="S1931" i="1"/>
  <c r="T1931" i="1" s="1"/>
  <c r="S1935" i="1"/>
  <c r="T1935" i="1" s="1"/>
  <c r="S1939" i="1"/>
  <c r="T1939" i="1" s="1"/>
  <c r="S1943" i="1"/>
  <c r="T1943" i="1" s="1"/>
  <c r="S1947" i="1"/>
  <c r="T1947" i="1" s="1"/>
  <c r="S1951" i="1"/>
  <c r="T1951" i="1" s="1"/>
  <c r="S1959" i="1"/>
  <c r="T1959" i="1" s="1"/>
  <c r="S1963" i="1"/>
  <c r="T1963" i="1" s="1"/>
  <c r="S1967" i="1"/>
  <c r="T1967" i="1" s="1"/>
  <c r="S1971" i="1"/>
  <c r="T1971" i="1" s="1"/>
  <c r="S1975" i="1"/>
  <c r="T1975" i="1" s="1"/>
  <c r="S1979" i="1"/>
  <c r="T1979" i="1" s="1"/>
  <c r="S1983" i="1"/>
  <c r="T1983" i="1" s="1"/>
  <c r="S1987" i="1"/>
  <c r="T1987" i="1" s="1"/>
  <c r="S1991" i="1"/>
  <c r="T1991" i="1" s="1"/>
  <c r="S1995" i="1"/>
  <c r="T1995" i="1" s="1"/>
  <c r="S1999" i="1"/>
  <c r="T1999" i="1" s="1"/>
  <c r="S2003" i="1"/>
  <c r="T2003" i="1" s="1"/>
  <c r="S2007" i="1"/>
  <c r="T2007" i="1" s="1"/>
  <c r="S2011" i="1"/>
  <c r="T2011" i="1" s="1"/>
  <c r="S2023" i="1"/>
  <c r="T2023" i="1" s="1"/>
  <c r="S2027" i="1"/>
  <c r="T2027" i="1" s="1"/>
  <c r="S2031" i="1"/>
  <c r="T2031" i="1" s="1"/>
  <c r="S2035" i="1"/>
  <c r="T2035" i="1" s="1"/>
  <c r="S2039" i="1"/>
  <c r="T2039" i="1" s="1"/>
  <c r="S2043" i="1"/>
  <c r="T2043" i="1" s="1"/>
  <c r="S2047" i="1"/>
  <c r="T2047" i="1" s="1"/>
  <c r="S2051" i="1"/>
  <c r="T2051" i="1" s="1"/>
  <c r="S2055" i="1"/>
  <c r="T2055" i="1" s="1"/>
  <c r="S2059" i="1"/>
  <c r="T2059" i="1" s="1"/>
  <c r="S2063" i="1"/>
  <c r="T2063" i="1" s="1"/>
  <c r="S2067" i="1"/>
  <c r="T2067" i="1" s="1"/>
  <c r="S2075" i="1"/>
  <c r="T2075" i="1" s="1"/>
  <c r="S2079" i="1"/>
  <c r="T2079" i="1" s="1"/>
  <c r="S2083" i="1"/>
  <c r="T2083" i="1" s="1"/>
  <c r="S2091" i="1"/>
  <c r="T2091" i="1" s="1"/>
  <c r="S2095" i="1"/>
  <c r="T2095" i="1" s="1"/>
  <c r="S2103" i="1"/>
  <c r="T2103" i="1" s="1"/>
  <c r="S2107" i="1"/>
  <c r="T2107" i="1" s="1"/>
  <c r="S2119" i="1"/>
  <c r="T2119" i="1" s="1"/>
  <c r="S2123" i="1"/>
  <c r="T2123" i="1" s="1"/>
  <c r="S2131" i="1"/>
  <c r="T2131" i="1" s="1"/>
  <c r="S2139" i="1"/>
  <c r="T2139" i="1" s="1"/>
  <c r="S2143" i="1"/>
  <c r="T2143" i="1" s="1"/>
  <c r="S2147" i="1"/>
  <c r="T2147" i="1" s="1"/>
  <c r="S2151" i="1"/>
  <c r="T2151" i="1" s="1"/>
  <c r="S2155" i="1"/>
  <c r="T2155" i="1" s="1"/>
  <c r="S2159" i="1"/>
  <c r="T2159" i="1" s="1"/>
  <c r="S2167" i="1"/>
  <c r="T2167" i="1" s="1"/>
  <c r="S2171" i="1"/>
  <c r="T2171" i="1" s="1"/>
  <c r="S2175" i="1"/>
  <c r="T2175" i="1" s="1"/>
  <c r="S2179" i="1"/>
  <c r="T2179" i="1" s="1"/>
  <c r="S2183" i="1"/>
  <c r="T2183" i="1" s="1"/>
  <c r="S2187" i="1"/>
  <c r="T2187" i="1" s="1"/>
  <c r="S2191" i="1"/>
  <c r="T2191" i="1" s="1"/>
  <c r="S2195" i="1"/>
  <c r="T2195" i="1" s="1"/>
  <c r="S2199" i="1"/>
  <c r="T2199" i="1" s="1"/>
  <c r="S2203" i="1"/>
  <c r="T2203" i="1" s="1"/>
  <c r="S2207" i="1"/>
  <c r="T2207" i="1" s="1"/>
  <c r="S2211" i="1"/>
  <c r="T2211" i="1" s="1"/>
  <c r="S2219" i="1"/>
  <c r="T2219" i="1" s="1"/>
  <c r="S2223" i="1"/>
  <c r="T2223" i="1" s="1"/>
  <c r="S2227" i="1"/>
  <c r="T2227" i="1" s="1"/>
  <c r="S2235" i="1"/>
  <c r="T2235" i="1" s="1"/>
  <c r="S2247" i="1"/>
  <c r="T2247" i="1" s="1"/>
  <c r="S2251" i="1"/>
  <c r="T2251" i="1" s="1"/>
  <c r="S2255" i="1"/>
  <c r="T2255" i="1" s="1"/>
  <c r="S2259" i="1"/>
  <c r="T2259" i="1" s="1"/>
  <c r="S2263" i="1"/>
  <c r="T2263" i="1" s="1"/>
  <c r="S2267" i="1"/>
  <c r="T2267" i="1" s="1"/>
  <c r="S2271" i="1"/>
  <c r="T2271" i="1" s="1"/>
  <c r="S2275" i="1"/>
  <c r="T2275" i="1" s="1"/>
  <c r="S2279" i="1"/>
  <c r="T2279" i="1" s="1"/>
  <c r="S2283" i="1"/>
  <c r="T2283" i="1" s="1"/>
  <c r="S2287" i="1"/>
  <c r="T2287" i="1" s="1"/>
  <c r="S2295" i="1"/>
  <c r="T2295" i="1" s="1"/>
  <c r="S2299" i="1"/>
  <c r="T2299" i="1" s="1"/>
  <c r="S2303" i="1"/>
  <c r="T2303" i="1" s="1"/>
  <c r="S2307" i="1"/>
  <c r="T2307" i="1" s="1"/>
  <c r="S2315" i="1"/>
  <c r="T2315" i="1" s="1"/>
  <c r="S2319" i="1"/>
  <c r="T2319" i="1" s="1"/>
  <c r="S2323" i="1"/>
  <c r="T2323" i="1" s="1"/>
  <c r="S2327" i="1"/>
  <c r="T2327" i="1" s="1"/>
  <c r="S2331" i="1"/>
  <c r="T2331" i="1" s="1"/>
  <c r="S2335" i="1"/>
  <c r="T2335" i="1" s="1"/>
  <c r="S2339" i="1"/>
  <c r="T2339" i="1" s="1"/>
  <c r="S2343" i="1"/>
  <c r="T2343" i="1" s="1"/>
  <c r="S2347" i="1"/>
  <c r="T2347" i="1" s="1"/>
  <c r="S2351" i="1"/>
  <c r="T2351" i="1" s="1"/>
  <c r="S2355" i="1"/>
  <c r="T2355" i="1" s="1"/>
  <c r="S2359" i="1"/>
  <c r="T2359" i="1" s="1"/>
  <c r="S2363" i="1"/>
  <c r="T2363" i="1" s="1"/>
  <c r="S2367" i="1"/>
  <c r="T2367" i="1" s="1"/>
  <c r="S2371" i="1"/>
  <c r="T2371" i="1" s="1"/>
  <c r="S2375" i="1"/>
  <c r="T2375" i="1" s="1"/>
  <c r="S2379" i="1"/>
  <c r="T2379" i="1" s="1"/>
  <c r="S2383" i="1"/>
  <c r="T2383" i="1" s="1"/>
  <c r="S2387" i="1"/>
  <c r="T2387" i="1" s="1"/>
  <c r="S2391" i="1"/>
  <c r="T2391" i="1" s="1"/>
  <c r="S2395" i="1"/>
  <c r="T2395" i="1" s="1"/>
  <c r="S2399" i="1"/>
  <c r="T2399" i="1" s="1"/>
  <c r="S2403" i="1"/>
  <c r="T2403" i="1" s="1"/>
  <c r="S2407" i="1"/>
  <c r="T2407" i="1" s="1"/>
  <c r="S2411" i="1"/>
  <c r="T2411" i="1" s="1"/>
  <c r="S2415" i="1"/>
  <c r="T2415" i="1" s="1"/>
  <c r="S2419" i="1"/>
  <c r="T2419" i="1" s="1"/>
  <c r="S2427" i="1"/>
  <c r="T2427" i="1" s="1"/>
  <c r="S2431" i="1"/>
  <c r="T2431" i="1" s="1"/>
  <c r="S2435" i="1"/>
  <c r="T2435" i="1" s="1"/>
  <c r="S2439" i="1"/>
  <c r="T2439" i="1" s="1"/>
  <c r="S2443" i="1"/>
  <c r="T2443" i="1" s="1"/>
  <c r="S2447" i="1"/>
  <c r="T2447" i="1" s="1"/>
  <c r="S2451" i="1"/>
  <c r="T2451" i="1" s="1"/>
  <c r="S2459" i="1"/>
  <c r="T2459" i="1" s="1"/>
  <c r="S2467" i="1"/>
  <c r="T2467" i="1" s="1"/>
  <c r="S2471" i="1"/>
  <c r="T2471" i="1" s="1"/>
  <c r="S2475" i="1"/>
  <c r="T2475" i="1" s="1"/>
  <c r="S2479" i="1"/>
  <c r="T2479" i="1" s="1"/>
  <c r="S2487" i="1"/>
  <c r="T2487" i="1" s="1"/>
  <c r="S2495" i="1"/>
  <c r="T2495" i="1" s="1"/>
  <c r="S2499" i="1"/>
  <c r="T2499" i="1" s="1"/>
  <c r="S2503" i="1"/>
  <c r="T2503" i="1" s="1"/>
  <c r="S2507" i="1"/>
  <c r="T2507" i="1" s="1"/>
  <c r="S2511" i="1"/>
  <c r="T2511" i="1" s="1"/>
  <c r="S2515" i="1"/>
  <c r="T2515" i="1" s="1"/>
  <c r="S2527" i="1"/>
  <c r="T2527" i="1" s="1"/>
  <c r="S2531" i="1"/>
  <c r="T2531" i="1" s="1"/>
  <c r="S2535" i="1"/>
  <c r="T2535" i="1" s="1"/>
  <c r="S2539" i="1"/>
  <c r="T2539" i="1" s="1"/>
  <c r="S2543" i="1"/>
  <c r="T2543" i="1" s="1"/>
  <c r="S2547" i="1"/>
  <c r="T2547" i="1" s="1"/>
  <c r="S2551" i="1"/>
  <c r="T2551" i="1" s="1"/>
  <c r="S2555" i="1"/>
  <c r="T2555" i="1" s="1"/>
  <c r="S2559" i="1"/>
  <c r="T2559" i="1" s="1"/>
  <c r="S2563" i="1"/>
  <c r="T2563" i="1" s="1"/>
  <c r="S2567" i="1"/>
  <c r="T2567" i="1" s="1"/>
  <c r="S2571" i="1"/>
  <c r="T2571" i="1" s="1"/>
  <c r="S2575" i="1"/>
  <c r="T2575" i="1" s="1"/>
  <c r="S2579" i="1"/>
  <c r="T2579" i="1" s="1"/>
  <c r="S2583" i="1"/>
  <c r="T2583" i="1" s="1"/>
  <c r="S2587" i="1"/>
  <c r="T2587" i="1" s="1"/>
  <c r="S2591" i="1"/>
  <c r="T2591" i="1" s="1"/>
  <c r="S2595" i="1"/>
  <c r="T2595" i="1" s="1"/>
  <c r="S2599" i="1"/>
  <c r="T2599" i="1" s="1"/>
  <c r="S2607" i="1"/>
  <c r="T2607" i="1" s="1"/>
  <c r="S2611" i="1"/>
  <c r="T2611" i="1" s="1"/>
  <c r="S2615" i="1"/>
  <c r="T2615" i="1" s="1"/>
  <c r="S2619" i="1"/>
  <c r="T2619" i="1" s="1"/>
  <c r="S2623" i="1"/>
  <c r="T2623" i="1" s="1"/>
  <c r="S2627" i="1"/>
  <c r="T2627" i="1" s="1"/>
  <c r="S2631" i="1"/>
  <c r="T2631" i="1" s="1"/>
  <c r="S2635" i="1"/>
  <c r="T2635" i="1" s="1"/>
  <c r="S2639" i="1"/>
  <c r="T2639" i="1" s="1"/>
  <c r="S2643" i="1"/>
  <c r="T2643" i="1" s="1"/>
  <c r="S2647" i="1"/>
  <c r="T2647" i="1" s="1"/>
  <c r="S2651" i="1"/>
  <c r="T2651" i="1" s="1"/>
  <c r="S2655" i="1"/>
  <c r="T2655" i="1" s="1"/>
  <c r="S2659" i="1"/>
  <c r="T2659" i="1" s="1"/>
  <c r="S2663" i="1"/>
  <c r="T2663" i="1" s="1"/>
  <c r="S2667" i="1"/>
  <c r="T2667" i="1" s="1"/>
  <c r="S2671" i="1"/>
  <c r="T2671" i="1" s="1"/>
  <c r="S2675" i="1"/>
  <c r="T2675" i="1" s="1"/>
  <c r="S2679" i="1"/>
  <c r="T2679" i="1" s="1"/>
  <c r="S2683" i="1"/>
  <c r="T2683" i="1" s="1"/>
  <c r="S2687" i="1"/>
  <c r="T2687" i="1" s="1"/>
  <c r="S2691" i="1"/>
  <c r="T2691" i="1" s="1"/>
  <c r="S2695" i="1"/>
  <c r="T2695" i="1" s="1"/>
  <c r="S2699" i="1"/>
  <c r="T2699" i="1" s="1"/>
  <c r="S2703" i="1"/>
  <c r="T2703" i="1" s="1"/>
  <c r="S2707" i="1"/>
  <c r="T2707" i="1" s="1"/>
  <c r="S4" i="1"/>
  <c r="T4" i="1" s="1"/>
  <c r="S8" i="1"/>
  <c r="T8" i="1" s="1"/>
  <c r="S12" i="1"/>
  <c r="T12" i="1" s="1"/>
  <c r="S16" i="1"/>
  <c r="T16" i="1" s="1"/>
  <c r="S20" i="1"/>
  <c r="T20" i="1" s="1"/>
  <c r="S24" i="1"/>
  <c r="T24" i="1" s="1"/>
  <c r="S28" i="1"/>
  <c r="T28" i="1" s="1"/>
  <c r="S32" i="1"/>
  <c r="T32" i="1" s="1"/>
  <c r="S36" i="1"/>
  <c r="T36" i="1" s="1"/>
  <c r="S40" i="1"/>
  <c r="T40" i="1" s="1"/>
  <c r="S44" i="1"/>
  <c r="T44" i="1" s="1"/>
  <c r="S48" i="1"/>
  <c r="T48" i="1" s="1"/>
  <c r="S56" i="1"/>
  <c r="T56" i="1" s="1"/>
  <c r="S60" i="1"/>
  <c r="T60" i="1" s="1"/>
  <c r="S64" i="1"/>
  <c r="T64" i="1" s="1"/>
  <c r="S68" i="1"/>
  <c r="T68" i="1" s="1"/>
  <c r="S72" i="1"/>
  <c r="T72" i="1" s="1"/>
  <c r="S76" i="1"/>
  <c r="T76" i="1" s="1"/>
  <c r="S80" i="1"/>
  <c r="T80" i="1" s="1"/>
  <c r="S84" i="1"/>
  <c r="T84" i="1" s="1"/>
  <c r="S88" i="1"/>
  <c r="T88" i="1" s="1"/>
  <c r="S92" i="1"/>
  <c r="T92" i="1" s="1"/>
  <c r="S96" i="1"/>
  <c r="T96" i="1" s="1"/>
  <c r="S100" i="1"/>
  <c r="T100" i="1" s="1"/>
  <c r="S104" i="1"/>
  <c r="T104" i="1" s="1"/>
  <c r="S108" i="1"/>
  <c r="T108" i="1" s="1"/>
  <c r="S112" i="1"/>
  <c r="T112" i="1" s="1"/>
  <c r="S116" i="1"/>
  <c r="T116" i="1" s="1"/>
  <c r="S120" i="1"/>
  <c r="T120" i="1" s="1"/>
  <c r="S124" i="1"/>
  <c r="T124" i="1" s="1"/>
  <c r="S128" i="1"/>
  <c r="T128" i="1" s="1"/>
  <c r="S132" i="1"/>
  <c r="T132" i="1" s="1"/>
  <c r="S136" i="1"/>
  <c r="T136" i="1" s="1"/>
  <c r="S140" i="1"/>
  <c r="T140" i="1" s="1"/>
  <c r="S144" i="1"/>
  <c r="T144" i="1" s="1"/>
  <c r="S148" i="1"/>
  <c r="T148" i="1" s="1"/>
  <c r="S152" i="1"/>
  <c r="T152" i="1" s="1"/>
  <c r="S160" i="1"/>
  <c r="T160" i="1" s="1"/>
  <c r="S164" i="1"/>
  <c r="T164" i="1" s="1"/>
  <c r="S168" i="1"/>
  <c r="T168" i="1" s="1"/>
  <c r="S172" i="1"/>
  <c r="T172" i="1" s="1"/>
  <c r="S176" i="1"/>
  <c r="T176" i="1" s="1"/>
  <c r="S180" i="1"/>
  <c r="T180" i="1" s="1"/>
  <c r="S184" i="1"/>
  <c r="T184" i="1" s="1"/>
  <c r="S188" i="1"/>
  <c r="T188" i="1" s="1"/>
  <c r="S192" i="1"/>
  <c r="T192" i="1" s="1"/>
  <c r="S196" i="1"/>
  <c r="T196" i="1" s="1"/>
  <c r="S200" i="1"/>
  <c r="T200" i="1" s="1"/>
  <c r="S204" i="1"/>
  <c r="T204" i="1" s="1"/>
  <c r="S208" i="1"/>
  <c r="T208" i="1" s="1"/>
  <c r="S212" i="1"/>
  <c r="T212" i="1" s="1"/>
  <c r="S216" i="1"/>
  <c r="T216" i="1" s="1"/>
  <c r="S220" i="1"/>
  <c r="T220" i="1" s="1"/>
  <c r="S224" i="1"/>
  <c r="T224" i="1" s="1"/>
  <c r="S228" i="1"/>
  <c r="T228" i="1" s="1"/>
  <c r="S232" i="1"/>
  <c r="T232" i="1" s="1"/>
  <c r="S236" i="1"/>
  <c r="T236" i="1" s="1"/>
  <c r="S240" i="1"/>
  <c r="T240" i="1" s="1"/>
  <c r="S244" i="1"/>
  <c r="T244" i="1" s="1"/>
  <c r="S248" i="1"/>
  <c r="T248" i="1" s="1"/>
  <c r="S252" i="1"/>
  <c r="T252" i="1" s="1"/>
  <c r="S256" i="1"/>
  <c r="T256" i="1" s="1"/>
  <c r="S260" i="1"/>
  <c r="T260" i="1" s="1"/>
  <c r="S264" i="1"/>
  <c r="T264" i="1" s="1"/>
  <c r="S272" i="1"/>
  <c r="T272" i="1" s="1"/>
  <c r="S276" i="1"/>
  <c r="T276" i="1" s="1"/>
  <c r="S280" i="1"/>
  <c r="T280" i="1" s="1"/>
  <c r="S284" i="1"/>
  <c r="T284" i="1" s="1"/>
  <c r="S292" i="1"/>
  <c r="T292" i="1" s="1"/>
  <c r="S296" i="1"/>
  <c r="T296" i="1" s="1"/>
  <c r="S300" i="1"/>
  <c r="T300" i="1" s="1"/>
  <c r="S304" i="1"/>
  <c r="T304" i="1" s="1"/>
  <c r="S312" i="1"/>
  <c r="T312" i="1" s="1"/>
  <c r="S316" i="1"/>
  <c r="T316" i="1" s="1"/>
  <c r="S320" i="1"/>
  <c r="T320" i="1" s="1"/>
  <c r="S324" i="1"/>
  <c r="T324" i="1" s="1"/>
  <c r="S328" i="1"/>
  <c r="T328" i="1" s="1"/>
  <c r="S332" i="1"/>
  <c r="T332" i="1" s="1"/>
  <c r="S336" i="1"/>
  <c r="T336" i="1" s="1"/>
  <c r="S340" i="1"/>
  <c r="T340" i="1" s="1"/>
  <c r="S344" i="1"/>
  <c r="T344" i="1" s="1"/>
  <c r="S348" i="1"/>
  <c r="T348" i="1" s="1"/>
  <c r="S352" i="1"/>
  <c r="T352" i="1" s="1"/>
  <c r="S356" i="1"/>
  <c r="T356" i="1" s="1"/>
  <c r="S360" i="1"/>
  <c r="T360" i="1" s="1"/>
  <c r="S368" i="1"/>
  <c r="T368" i="1" s="1"/>
  <c r="S372" i="1"/>
  <c r="T372" i="1" s="1"/>
  <c r="S376" i="1"/>
  <c r="T376" i="1" s="1"/>
  <c r="S380" i="1"/>
  <c r="T380" i="1" s="1"/>
  <c r="S384" i="1"/>
  <c r="T384" i="1" s="1"/>
  <c r="S388" i="1"/>
  <c r="T388" i="1" s="1"/>
  <c r="S392" i="1"/>
  <c r="T392" i="1" s="1"/>
  <c r="S396" i="1"/>
  <c r="T396" i="1" s="1"/>
  <c r="S400" i="1"/>
  <c r="T400" i="1" s="1"/>
  <c r="S404" i="1"/>
  <c r="T404" i="1" s="1"/>
  <c r="S408" i="1"/>
  <c r="T408" i="1" s="1"/>
  <c r="S412" i="1"/>
  <c r="T412" i="1" s="1"/>
  <c r="S416" i="1"/>
  <c r="T416" i="1" s="1"/>
  <c r="S420" i="1"/>
  <c r="T420" i="1" s="1"/>
  <c r="S424" i="1"/>
  <c r="T424" i="1" s="1"/>
  <c r="S428" i="1"/>
  <c r="T428" i="1" s="1"/>
  <c r="S432" i="1"/>
  <c r="T432" i="1" s="1"/>
  <c r="S436" i="1"/>
  <c r="T436" i="1" s="1"/>
  <c r="S440" i="1"/>
  <c r="T440" i="1" s="1"/>
  <c r="S444" i="1"/>
  <c r="T444" i="1" s="1"/>
  <c r="S448" i="1"/>
  <c r="T448" i="1" s="1"/>
  <c r="S452" i="1"/>
  <c r="T452" i="1" s="1"/>
  <c r="S456" i="1"/>
  <c r="T456" i="1" s="1"/>
  <c r="S460" i="1"/>
  <c r="T460" i="1" s="1"/>
  <c r="S464" i="1"/>
  <c r="T464" i="1" s="1"/>
  <c r="S468" i="1"/>
  <c r="T468" i="1" s="1"/>
  <c r="S472" i="1"/>
  <c r="T472" i="1" s="1"/>
  <c r="S476" i="1"/>
  <c r="T476" i="1" s="1"/>
  <c r="S480" i="1"/>
  <c r="T480" i="1" s="1"/>
  <c r="S484" i="1"/>
  <c r="T484" i="1" s="1"/>
  <c r="S488" i="1"/>
  <c r="T488" i="1" s="1"/>
  <c r="S492" i="1"/>
  <c r="T492" i="1" s="1"/>
  <c r="S496" i="1"/>
  <c r="T496" i="1" s="1"/>
  <c r="S500" i="1"/>
  <c r="T500" i="1" s="1"/>
  <c r="S504" i="1"/>
  <c r="T504" i="1" s="1"/>
  <c r="S508" i="1"/>
  <c r="T508" i="1" s="1"/>
  <c r="S512" i="1"/>
  <c r="T512" i="1" s="1"/>
  <c r="S516" i="1"/>
  <c r="T516" i="1" s="1"/>
  <c r="S520" i="1"/>
  <c r="T520" i="1" s="1"/>
  <c r="S524" i="1"/>
  <c r="T524" i="1" s="1"/>
  <c r="S528" i="1"/>
  <c r="T528" i="1" s="1"/>
  <c r="S532" i="1"/>
  <c r="T532" i="1" s="1"/>
  <c r="S536" i="1"/>
  <c r="T536" i="1" s="1"/>
  <c r="S540" i="1"/>
  <c r="T540" i="1" s="1"/>
  <c r="S544" i="1"/>
  <c r="T544" i="1" s="1"/>
  <c r="S552" i="1"/>
  <c r="T552" i="1" s="1"/>
  <c r="S556" i="1"/>
  <c r="T556" i="1" s="1"/>
  <c r="S560" i="1"/>
  <c r="T560" i="1" s="1"/>
  <c r="S564" i="1"/>
  <c r="T564" i="1" s="1"/>
  <c r="S568" i="1"/>
  <c r="T568" i="1" s="1"/>
  <c r="S572" i="1"/>
  <c r="T572" i="1" s="1"/>
  <c r="S576" i="1"/>
  <c r="T576" i="1" s="1"/>
  <c r="S580" i="1"/>
  <c r="T580" i="1" s="1"/>
  <c r="S584" i="1"/>
  <c r="T584" i="1" s="1"/>
  <c r="S588" i="1"/>
  <c r="T588" i="1" s="1"/>
  <c r="S592" i="1"/>
  <c r="T592" i="1" s="1"/>
  <c r="S596" i="1"/>
  <c r="T596" i="1" s="1"/>
  <c r="S600" i="1"/>
  <c r="T600" i="1" s="1"/>
  <c r="S604" i="1"/>
  <c r="T604" i="1" s="1"/>
  <c r="S608" i="1"/>
  <c r="T608" i="1" s="1"/>
  <c r="S616" i="1"/>
  <c r="T616" i="1" s="1"/>
  <c r="S620" i="1"/>
  <c r="T620" i="1" s="1"/>
  <c r="S624" i="1"/>
  <c r="T624" i="1" s="1"/>
  <c r="S628" i="1"/>
  <c r="T628" i="1" s="1"/>
  <c r="S632" i="1"/>
  <c r="T632" i="1" s="1"/>
  <c r="S636" i="1"/>
  <c r="T636" i="1" s="1"/>
  <c r="S644" i="1"/>
  <c r="T644" i="1" s="1"/>
  <c r="S648" i="1"/>
  <c r="T648" i="1" s="1"/>
  <c r="S652" i="1"/>
  <c r="T652" i="1" s="1"/>
  <c r="S656" i="1"/>
  <c r="T656" i="1" s="1"/>
  <c r="S660" i="1"/>
  <c r="T660" i="1" s="1"/>
  <c r="S664" i="1"/>
  <c r="T664" i="1" s="1"/>
  <c r="S676" i="1"/>
  <c r="T676" i="1" s="1"/>
  <c r="S680" i="1"/>
  <c r="T680" i="1" s="1"/>
  <c r="S684" i="1"/>
  <c r="T684" i="1" s="1"/>
  <c r="S688" i="1"/>
  <c r="T688" i="1" s="1"/>
  <c r="S692" i="1"/>
  <c r="T692" i="1" s="1"/>
  <c r="S696" i="1"/>
  <c r="T696" i="1" s="1"/>
  <c r="S700" i="1"/>
  <c r="T700" i="1" s="1"/>
  <c r="S704" i="1"/>
  <c r="T704" i="1" s="1"/>
  <c r="S712" i="1"/>
  <c r="T712" i="1" s="1"/>
  <c r="S716" i="1"/>
  <c r="T716" i="1" s="1"/>
  <c r="S724" i="1"/>
  <c r="T724" i="1" s="1"/>
  <c r="S728" i="1"/>
  <c r="T728" i="1" s="1"/>
  <c r="S732" i="1"/>
  <c r="T732" i="1" s="1"/>
  <c r="S736" i="1"/>
  <c r="T736" i="1" s="1"/>
  <c r="S740" i="1"/>
  <c r="T740" i="1" s="1"/>
  <c r="S744" i="1"/>
  <c r="T744" i="1" s="1"/>
  <c r="S748" i="1"/>
  <c r="T748" i="1" s="1"/>
  <c r="S756" i="1"/>
  <c r="T756" i="1" s="1"/>
  <c r="S764" i="1"/>
  <c r="T764" i="1" s="1"/>
  <c r="S768" i="1"/>
  <c r="T768" i="1" s="1"/>
  <c r="S772" i="1"/>
  <c r="T772" i="1" s="1"/>
  <c r="S776" i="1"/>
  <c r="T776" i="1" s="1"/>
  <c r="S780" i="1"/>
  <c r="T780" i="1" s="1"/>
  <c r="S784" i="1"/>
  <c r="T784" i="1" s="1"/>
  <c r="S788" i="1"/>
  <c r="T788" i="1" s="1"/>
  <c r="S792" i="1"/>
  <c r="T792" i="1" s="1"/>
  <c r="S796" i="1"/>
  <c r="T796" i="1" s="1"/>
  <c r="S800" i="1"/>
  <c r="T800" i="1" s="1"/>
  <c r="S804" i="1"/>
  <c r="T804" i="1" s="1"/>
  <c r="S808" i="1"/>
  <c r="T808" i="1" s="1"/>
  <c r="S812" i="1"/>
  <c r="T812" i="1" s="1"/>
  <c r="S816" i="1"/>
  <c r="T816" i="1" s="1"/>
  <c r="S824" i="1"/>
  <c r="T824" i="1" s="1"/>
  <c r="S828" i="1"/>
  <c r="T828" i="1" s="1"/>
  <c r="S836" i="1"/>
  <c r="T836" i="1" s="1"/>
  <c r="S840" i="1"/>
  <c r="T840" i="1" s="1"/>
  <c r="S852" i="1"/>
  <c r="T852" i="1" s="1"/>
  <c r="S864" i="1"/>
  <c r="T864" i="1" s="1"/>
  <c r="S868" i="1"/>
  <c r="T868" i="1" s="1"/>
  <c r="S876" i="1"/>
  <c r="T876" i="1" s="1"/>
  <c r="S880" i="1"/>
  <c r="T880" i="1" s="1"/>
  <c r="S884" i="1"/>
  <c r="T884" i="1" s="1"/>
  <c r="S888" i="1"/>
  <c r="T888" i="1" s="1"/>
  <c r="S892" i="1"/>
  <c r="T892" i="1" s="1"/>
  <c r="S896" i="1"/>
  <c r="T896" i="1" s="1"/>
  <c r="S900" i="1"/>
  <c r="T900" i="1" s="1"/>
  <c r="S904" i="1"/>
  <c r="T904" i="1" s="1"/>
  <c r="S908" i="1"/>
  <c r="T908" i="1" s="1"/>
  <c r="S912" i="1"/>
  <c r="T912" i="1" s="1"/>
  <c r="S916" i="1"/>
  <c r="T916" i="1" s="1"/>
  <c r="S920" i="1"/>
  <c r="T920" i="1" s="1"/>
  <c r="S924" i="1"/>
  <c r="T924" i="1" s="1"/>
  <c r="S928" i="1"/>
  <c r="T928" i="1" s="1"/>
  <c r="S932" i="1"/>
  <c r="T932" i="1" s="1"/>
  <c r="S936" i="1"/>
  <c r="T936" i="1" s="1"/>
  <c r="S940" i="1"/>
  <c r="T940" i="1" s="1"/>
  <c r="S948" i="1"/>
  <c r="T948" i="1" s="1"/>
  <c r="S952" i="1"/>
  <c r="T952" i="1" s="1"/>
  <c r="S956" i="1"/>
  <c r="T956" i="1" s="1"/>
  <c r="S960" i="1"/>
  <c r="T960" i="1" s="1"/>
  <c r="S964" i="1"/>
  <c r="T964" i="1" s="1"/>
  <c r="S968" i="1"/>
  <c r="T968" i="1" s="1"/>
  <c r="S972" i="1"/>
  <c r="T972" i="1" s="1"/>
  <c r="S976" i="1"/>
  <c r="T976" i="1" s="1"/>
  <c r="S980" i="1"/>
  <c r="T980" i="1" s="1"/>
  <c r="S984" i="1"/>
  <c r="T984" i="1" s="1"/>
  <c r="S988" i="1"/>
  <c r="T988" i="1" s="1"/>
  <c r="S996" i="1"/>
  <c r="T996" i="1" s="1"/>
  <c r="S1000" i="1"/>
  <c r="T1000" i="1" s="1"/>
  <c r="S1008" i="1"/>
  <c r="T1008" i="1" s="1"/>
  <c r="S1020" i="1"/>
  <c r="T1020" i="1" s="1"/>
  <c r="S1024" i="1"/>
  <c r="T1024" i="1" s="1"/>
  <c r="S1028" i="1"/>
  <c r="T1028" i="1" s="1"/>
  <c r="S1032" i="1"/>
  <c r="T1032" i="1" s="1"/>
  <c r="S1036" i="1"/>
  <c r="T1036" i="1" s="1"/>
  <c r="S1040" i="1"/>
  <c r="T1040" i="1" s="1"/>
  <c r="S1044" i="1"/>
  <c r="T1044" i="1" s="1"/>
  <c r="S1048" i="1"/>
  <c r="T1048" i="1" s="1"/>
  <c r="S1052" i="1"/>
  <c r="T1052" i="1" s="1"/>
  <c r="S1060" i="1"/>
  <c r="T1060" i="1" s="1"/>
  <c r="S1064" i="1"/>
  <c r="T1064" i="1" s="1"/>
  <c r="S1068" i="1"/>
  <c r="T1068" i="1" s="1"/>
  <c r="S1072" i="1"/>
  <c r="T1072" i="1" s="1"/>
  <c r="S1080" i="1"/>
  <c r="T1080" i="1" s="1"/>
  <c r="S1084" i="1"/>
  <c r="T1084" i="1" s="1"/>
  <c r="S1092" i="1"/>
  <c r="T1092" i="1" s="1"/>
  <c r="S1096" i="1"/>
  <c r="T1096" i="1" s="1"/>
  <c r="S1100" i="1"/>
  <c r="T1100" i="1" s="1"/>
  <c r="S1108" i="1"/>
  <c r="T1108" i="1" s="1"/>
  <c r="S1112" i="1"/>
  <c r="T1112" i="1" s="1"/>
  <c r="S1116" i="1"/>
  <c r="T1116" i="1" s="1"/>
  <c r="S1120" i="1"/>
  <c r="T1120" i="1" s="1"/>
  <c r="S1124" i="1"/>
  <c r="T1124" i="1" s="1"/>
  <c r="S1128" i="1"/>
  <c r="T1128" i="1" s="1"/>
  <c r="S1132" i="1"/>
  <c r="T1132" i="1" s="1"/>
  <c r="S1136" i="1"/>
  <c r="T1136" i="1" s="1"/>
  <c r="S1144" i="1"/>
  <c r="T1144" i="1" s="1"/>
  <c r="S1148" i="1"/>
  <c r="T1148" i="1" s="1"/>
  <c r="S1152" i="1"/>
  <c r="T1152" i="1" s="1"/>
  <c r="S1156" i="1"/>
  <c r="T1156" i="1" s="1"/>
  <c r="S1164" i="1"/>
  <c r="T1164" i="1" s="1"/>
  <c r="S1168" i="1"/>
  <c r="T1168" i="1" s="1"/>
  <c r="S1176" i="1"/>
  <c r="T1176" i="1" s="1"/>
  <c r="S1180" i="1"/>
  <c r="T1180" i="1" s="1"/>
  <c r="S1184" i="1"/>
  <c r="T1184" i="1" s="1"/>
  <c r="S1188" i="1"/>
  <c r="T1188"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48" i="1"/>
  <c r="T1248" i="1" s="1"/>
  <c r="S1252" i="1"/>
  <c r="T1252" i="1" s="1"/>
  <c r="S1256" i="1"/>
  <c r="T1256" i="1" s="1"/>
  <c r="S1260" i="1"/>
  <c r="T1260"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16" i="1"/>
  <c r="T1316"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76" i="1"/>
  <c r="T1376" i="1" s="1"/>
  <c r="S1380" i="1"/>
  <c r="T1380" i="1" s="1"/>
  <c r="S1384" i="1"/>
  <c r="T1384" i="1" s="1"/>
  <c r="S1388" i="1"/>
  <c r="T1388" i="1" s="1"/>
  <c r="S1392" i="1"/>
  <c r="T1392" i="1" s="1"/>
  <c r="S1396" i="1"/>
  <c r="T1396" i="1" s="1"/>
  <c r="S1400" i="1"/>
  <c r="T1400" i="1" s="1"/>
  <c r="S1404" i="1"/>
  <c r="T1404" i="1" s="1"/>
  <c r="S1408" i="1"/>
  <c r="T1408" i="1" s="1"/>
  <c r="S1412" i="1"/>
  <c r="T1412" i="1" s="1"/>
  <c r="S1416" i="1"/>
  <c r="T1416" i="1" s="1"/>
  <c r="S1420" i="1"/>
  <c r="T1420" i="1" s="1"/>
  <c r="S1424" i="1"/>
  <c r="T1424" i="1" s="1"/>
  <c r="S1428" i="1"/>
  <c r="T1428" i="1" s="1"/>
  <c r="S1432" i="1"/>
  <c r="T1432" i="1" s="1"/>
  <c r="S1436" i="1"/>
  <c r="T1436" i="1" s="1"/>
  <c r="S1440" i="1"/>
  <c r="T1440" i="1" s="1"/>
  <c r="S1444" i="1"/>
  <c r="T1444" i="1" s="1"/>
  <c r="S1448" i="1"/>
  <c r="T1448" i="1" s="1"/>
  <c r="S1452" i="1"/>
  <c r="T1452" i="1" s="1"/>
  <c r="S1460" i="1"/>
  <c r="T1460" i="1" s="1"/>
  <c r="S1464" i="1"/>
  <c r="T1464" i="1" s="1"/>
  <c r="S1468" i="1"/>
  <c r="T1468" i="1" s="1"/>
  <c r="S1472" i="1"/>
  <c r="T1472" i="1" s="1"/>
  <c r="S1480" i="1"/>
  <c r="T1480" i="1" s="1"/>
  <c r="S1484" i="1"/>
  <c r="T1484" i="1" s="1"/>
  <c r="S1488" i="1"/>
  <c r="T1488" i="1" s="1"/>
  <c r="S1492" i="1"/>
  <c r="T1492" i="1" s="1"/>
  <c r="S1496" i="1"/>
  <c r="T1496"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4" i="1"/>
  <c r="T1564" i="1" s="1"/>
  <c r="S1568" i="1"/>
  <c r="T1568" i="1" s="1"/>
  <c r="S1576" i="1"/>
  <c r="T1576" i="1" s="1"/>
  <c r="S1580" i="1"/>
  <c r="T1580" i="1" s="1"/>
  <c r="S1584" i="1"/>
  <c r="T1584"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2" i="1"/>
  <c r="T1652" i="1" s="1"/>
  <c r="S1656" i="1"/>
  <c r="T1656" i="1" s="1"/>
  <c r="S1660" i="1"/>
  <c r="T1660" i="1" s="1"/>
  <c r="S1664" i="1"/>
  <c r="T1664" i="1" s="1"/>
  <c r="S1668" i="1"/>
  <c r="T1668" i="1" s="1"/>
  <c r="S1676" i="1"/>
  <c r="T1676" i="1" s="1"/>
  <c r="S1684" i="1"/>
  <c r="T1684" i="1" s="1"/>
  <c r="S1688" i="1"/>
  <c r="T1688" i="1" s="1"/>
  <c r="S1692" i="1"/>
  <c r="T1692" i="1" s="1"/>
  <c r="S1696" i="1"/>
  <c r="T1696" i="1" s="1"/>
  <c r="S1700" i="1"/>
  <c r="T1700" i="1" s="1"/>
  <c r="S1704" i="1"/>
  <c r="T1704" i="1" s="1"/>
  <c r="S1712" i="1"/>
  <c r="T1712"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76" i="1"/>
  <c r="T1776" i="1" s="1"/>
  <c r="S1784" i="1"/>
  <c r="T1784" i="1" s="1"/>
  <c r="S1788" i="1"/>
  <c r="T1788" i="1" s="1"/>
  <c r="S1792" i="1"/>
  <c r="T1792" i="1" s="1"/>
  <c r="S1796" i="1"/>
  <c r="T1796" i="1" s="1"/>
  <c r="S1808" i="1"/>
  <c r="T1808" i="1" s="1"/>
  <c r="S1812" i="1"/>
  <c r="T1812" i="1" s="1"/>
  <c r="S1816" i="1"/>
  <c r="T1816" i="1" s="1"/>
  <c r="S1824" i="1"/>
  <c r="T1824" i="1" s="1"/>
  <c r="S1828" i="1"/>
  <c r="T1828" i="1" s="1"/>
  <c r="S1832" i="1"/>
  <c r="T1832" i="1" s="1"/>
  <c r="S1840" i="1"/>
  <c r="T1840" i="1" s="1"/>
  <c r="S1844" i="1"/>
  <c r="T1844" i="1" s="1"/>
  <c r="S1848" i="1"/>
  <c r="T1848" i="1" s="1"/>
  <c r="S1852" i="1"/>
  <c r="T1852" i="1" s="1"/>
  <c r="S1856" i="1"/>
  <c r="T1856" i="1" s="1"/>
  <c r="S1864" i="1"/>
  <c r="T1864" i="1" s="1"/>
  <c r="S1868" i="1"/>
  <c r="T1868" i="1" s="1"/>
  <c r="S1872" i="1"/>
  <c r="T1872" i="1" s="1"/>
  <c r="S1876" i="1"/>
  <c r="T1876" i="1" s="1"/>
  <c r="S1884" i="1"/>
  <c r="T1884" i="1" s="1"/>
  <c r="S1892" i="1"/>
  <c r="T1892" i="1" s="1"/>
  <c r="S1896" i="1"/>
  <c r="T1896" i="1" s="1"/>
  <c r="S1900" i="1"/>
  <c r="T1900" i="1" s="1"/>
  <c r="S1904" i="1"/>
  <c r="T1904" i="1" s="1"/>
  <c r="S1908" i="1"/>
  <c r="T1908" i="1" s="1"/>
  <c r="S1912" i="1"/>
  <c r="T1912" i="1" s="1"/>
  <c r="S1916" i="1"/>
  <c r="T1916" i="1" s="1"/>
  <c r="S1920" i="1"/>
  <c r="T1920" i="1" s="1"/>
  <c r="S1924" i="1"/>
  <c r="T1924" i="1" s="1"/>
  <c r="S1928" i="1"/>
  <c r="T1928" i="1" s="1"/>
  <c r="S1932" i="1"/>
  <c r="T1932" i="1" s="1"/>
  <c r="S1936" i="1"/>
  <c r="T1936" i="1" s="1"/>
  <c r="S1940" i="1"/>
  <c r="T1940" i="1" s="1"/>
  <c r="S1944" i="1"/>
  <c r="T1944" i="1" s="1"/>
  <c r="S1948" i="1"/>
  <c r="T1948" i="1" s="1"/>
  <c r="S1956" i="1"/>
  <c r="T1956" i="1" s="1"/>
  <c r="S1960" i="1"/>
  <c r="T1960"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12" i="1"/>
  <c r="T2012" i="1" s="1"/>
  <c r="S2016" i="1"/>
  <c r="T2016" i="1" s="1"/>
  <c r="S2020" i="1"/>
  <c r="T2020" i="1" s="1"/>
  <c r="S2024" i="1"/>
  <c r="T2024" i="1" s="1"/>
  <c r="S2028" i="1"/>
  <c r="T2028" i="1" s="1"/>
  <c r="S2032" i="1"/>
  <c r="T2032" i="1" s="1"/>
  <c r="S2036" i="1"/>
  <c r="T2036" i="1" s="1"/>
  <c r="S2040" i="1"/>
  <c r="T2040" i="1" s="1"/>
  <c r="S2044" i="1"/>
  <c r="T2044" i="1" s="1"/>
  <c r="S2048" i="1"/>
  <c r="T2048" i="1" s="1"/>
  <c r="S2052" i="1"/>
  <c r="T2052" i="1" s="1"/>
  <c r="S2060" i="1"/>
  <c r="T2060" i="1" s="1"/>
  <c r="S2064" i="1"/>
  <c r="T2064" i="1" s="1"/>
  <c r="S2068" i="1"/>
  <c r="T2068" i="1" s="1"/>
  <c r="S2076" i="1"/>
  <c r="T2076" i="1" s="1"/>
  <c r="S2080" i="1"/>
  <c r="T2080" i="1" s="1"/>
  <c r="S2084" i="1"/>
  <c r="T2084" i="1" s="1"/>
  <c r="S2088" i="1"/>
  <c r="T2088" i="1" s="1"/>
  <c r="S2092" i="1"/>
  <c r="T2092" i="1" s="1"/>
  <c r="S2096" i="1"/>
  <c r="T2096" i="1" s="1"/>
  <c r="S2100" i="1"/>
  <c r="T2100" i="1" s="1"/>
  <c r="S2104" i="1"/>
  <c r="T2104" i="1" s="1"/>
  <c r="S2108" i="1"/>
  <c r="T2108" i="1" s="1"/>
  <c r="S2120" i="1"/>
  <c r="T2120" i="1" s="1"/>
  <c r="S2124" i="1"/>
  <c r="T2124" i="1" s="1"/>
  <c r="S2128" i="1"/>
  <c r="T2128" i="1" s="1"/>
  <c r="S2132" i="1"/>
  <c r="T2132" i="1" s="1"/>
  <c r="S2144" i="1"/>
  <c r="T2144" i="1" s="1"/>
  <c r="S2148" i="1"/>
  <c r="T2148" i="1" s="1"/>
  <c r="S2152" i="1"/>
  <c r="T2152" i="1" s="1"/>
  <c r="S2156" i="1"/>
  <c r="T2156" i="1" s="1"/>
  <c r="S2176" i="1"/>
  <c r="T2176" i="1" s="1"/>
  <c r="S2180" i="1"/>
  <c r="T2180" i="1" s="1"/>
  <c r="S2184" i="1"/>
  <c r="T2184" i="1" s="1"/>
  <c r="S2188" i="1"/>
  <c r="T2188" i="1" s="1"/>
  <c r="S2192" i="1"/>
  <c r="T2192" i="1" s="1"/>
  <c r="S2196" i="1"/>
  <c r="T2196" i="1" s="1"/>
  <c r="S2204" i="1"/>
  <c r="T2204" i="1" s="1"/>
  <c r="S2208" i="1"/>
  <c r="T2208" i="1" s="1"/>
  <c r="S2212" i="1"/>
  <c r="T2212" i="1" s="1"/>
  <c r="S2220" i="1"/>
  <c r="T2220" i="1" s="1"/>
  <c r="S2224" i="1"/>
  <c r="T2224" i="1" s="1"/>
  <c r="S2232" i="1"/>
  <c r="T2232" i="1" s="1"/>
  <c r="S2240" i="1"/>
  <c r="T2240" i="1" s="1"/>
  <c r="S2248" i="1"/>
  <c r="T2248" i="1" s="1"/>
  <c r="S2252" i="1"/>
  <c r="T2252" i="1" s="1"/>
  <c r="S2256" i="1"/>
  <c r="T2256" i="1" s="1"/>
  <c r="S2260" i="1"/>
  <c r="T2260" i="1" s="1"/>
  <c r="S2264" i="1"/>
  <c r="T2264" i="1" s="1"/>
  <c r="S2268" i="1"/>
  <c r="T2268" i="1" s="1"/>
  <c r="S2272" i="1"/>
  <c r="T2272" i="1" s="1"/>
  <c r="S2276" i="1"/>
  <c r="T2276" i="1" s="1"/>
  <c r="S2280" i="1"/>
  <c r="T2280" i="1" s="1"/>
  <c r="S2284" i="1"/>
  <c r="T2284" i="1" s="1"/>
  <c r="S2288" i="1"/>
  <c r="T2288" i="1" s="1"/>
  <c r="S2296" i="1"/>
  <c r="T2296" i="1" s="1"/>
  <c r="S2300" i="1"/>
  <c r="T2300" i="1" s="1"/>
  <c r="S2304" i="1"/>
  <c r="T2304" i="1" s="1"/>
  <c r="S2308" i="1"/>
  <c r="T2308" i="1" s="1"/>
  <c r="S2312" i="1"/>
  <c r="T2312" i="1" s="1"/>
  <c r="S2316" i="1"/>
  <c r="T2316" i="1" s="1"/>
  <c r="S2320" i="1"/>
  <c r="T2320" i="1" s="1"/>
  <c r="S2324" i="1"/>
  <c r="T2324" i="1" s="1"/>
  <c r="S2332" i="1"/>
  <c r="T2332" i="1" s="1"/>
  <c r="S2336" i="1"/>
  <c r="T2336" i="1" s="1"/>
  <c r="S2340" i="1"/>
  <c r="T2340" i="1" s="1"/>
  <c r="S2344" i="1"/>
  <c r="T2344" i="1" s="1"/>
  <c r="S2348" i="1"/>
  <c r="T2348" i="1" s="1"/>
  <c r="S2352" i="1"/>
  <c r="T2352" i="1" s="1"/>
  <c r="S2356" i="1"/>
  <c r="T2356" i="1" s="1"/>
  <c r="S2360" i="1"/>
  <c r="T2360" i="1" s="1"/>
  <c r="S2364" i="1"/>
  <c r="T2364" i="1" s="1"/>
  <c r="S2368" i="1"/>
  <c r="T2368" i="1" s="1"/>
  <c r="S2372" i="1"/>
  <c r="T2372" i="1" s="1"/>
  <c r="S2376" i="1"/>
  <c r="T2376" i="1" s="1"/>
  <c r="S2380" i="1"/>
  <c r="T2380" i="1" s="1"/>
  <c r="S2384" i="1"/>
  <c r="T2384" i="1" s="1"/>
  <c r="S2388" i="1"/>
  <c r="T2388" i="1" s="1"/>
  <c r="S2396" i="1"/>
  <c r="T2396" i="1" s="1"/>
  <c r="S2400" i="1"/>
  <c r="T2400" i="1" s="1"/>
  <c r="S2404" i="1"/>
  <c r="T2404" i="1" s="1"/>
  <c r="S2408" i="1"/>
  <c r="T2408" i="1" s="1"/>
  <c r="S2416" i="1"/>
  <c r="T2416" i="1" s="1"/>
  <c r="S2420" i="1"/>
  <c r="T2420" i="1" s="1"/>
  <c r="S2428" i="1"/>
  <c r="T2428" i="1" s="1"/>
  <c r="S2432" i="1"/>
  <c r="T2432" i="1" s="1"/>
  <c r="S2436" i="1"/>
  <c r="T2436" i="1" s="1"/>
  <c r="S2440" i="1"/>
  <c r="T2440" i="1" s="1"/>
  <c r="S2444" i="1"/>
  <c r="T2444" i="1" s="1"/>
  <c r="S2448" i="1"/>
  <c r="T2448" i="1" s="1"/>
  <c r="S2452" i="1"/>
  <c r="T2452" i="1" s="1"/>
  <c r="S2456" i="1"/>
  <c r="T2456" i="1" s="1"/>
  <c r="S2464" i="1"/>
  <c r="T2464" i="1" s="1"/>
  <c r="S2480" i="1"/>
  <c r="T2480" i="1" s="1"/>
  <c r="S2484" i="1"/>
  <c r="T2484" i="1" s="1"/>
  <c r="S2488" i="1"/>
  <c r="T2488" i="1" s="1"/>
  <c r="S2492" i="1"/>
  <c r="T2492" i="1" s="1"/>
  <c r="S2496" i="1"/>
  <c r="T2496" i="1" s="1"/>
  <c r="S2500" i="1"/>
  <c r="T2500" i="1" s="1"/>
  <c r="S2504" i="1"/>
  <c r="T2504" i="1" s="1"/>
  <c r="S2508" i="1"/>
  <c r="T2508" i="1" s="1"/>
  <c r="S2512" i="1"/>
  <c r="T2512" i="1" s="1"/>
  <c r="S2516" i="1"/>
  <c r="T2516" i="1" s="1"/>
  <c r="S2524" i="1"/>
  <c r="T2524" i="1" s="1"/>
  <c r="S2528" i="1"/>
  <c r="T2528" i="1" s="1"/>
  <c r="S2532" i="1"/>
  <c r="T2532" i="1" s="1"/>
  <c r="S2536" i="1"/>
  <c r="T2536" i="1" s="1"/>
  <c r="S2540" i="1"/>
  <c r="T2540" i="1" s="1"/>
  <c r="S2544" i="1"/>
  <c r="T2544" i="1" s="1"/>
  <c r="S2552" i="1"/>
  <c r="T2552" i="1" s="1"/>
  <c r="S2556" i="1"/>
  <c r="T2556" i="1" s="1"/>
  <c r="S2560" i="1"/>
  <c r="T2560" i="1" s="1"/>
  <c r="S2564" i="1"/>
  <c r="T2564" i="1" s="1"/>
  <c r="S2568" i="1"/>
  <c r="T2568" i="1" s="1"/>
  <c r="S2576" i="1"/>
  <c r="T2576" i="1" s="1"/>
  <c r="S2580" i="1"/>
  <c r="T2580" i="1" s="1"/>
  <c r="S2584" i="1"/>
  <c r="T2584" i="1" s="1"/>
  <c r="S2588" i="1"/>
  <c r="T2588" i="1" s="1"/>
  <c r="S2592" i="1"/>
  <c r="T2592" i="1" s="1"/>
  <c r="S2596" i="1"/>
  <c r="T2596" i="1" s="1"/>
  <c r="S2600" i="1"/>
  <c r="T2600" i="1" s="1"/>
  <c r="S2604" i="1"/>
  <c r="T2604" i="1" s="1"/>
  <c r="S2608" i="1"/>
  <c r="T2608" i="1" s="1"/>
  <c r="S2612" i="1"/>
  <c r="T2612" i="1" s="1"/>
  <c r="S2616" i="1"/>
  <c r="T2616" i="1" s="1"/>
  <c r="S2620" i="1"/>
  <c r="T2620" i="1" s="1"/>
  <c r="S2628" i="1"/>
  <c r="T2628" i="1" s="1"/>
  <c r="S2632" i="1"/>
  <c r="T2632" i="1" s="1"/>
  <c r="S2636" i="1"/>
  <c r="T2636" i="1" s="1"/>
  <c r="S2640" i="1"/>
  <c r="T2640" i="1" s="1"/>
  <c r="S2644" i="1"/>
  <c r="T2644" i="1" s="1"/>
  <c r="S2648" i="1"/>
  <c r="T2648" i="1" s="1"/>
  <c r="S2652" i="1"/>
  <c r="T2652" i="1" s="1"/>
  <c r="S2656" i="1"/>
  <c r="T2656" i="1" s="1"/>
  <c r="S2660" i="1"/>
  <c r="T2660" i="1" s="1"/>
  <c r="S2664" i="1"/>
  <c r="T2664" i="1" s="1"/>
  <c r="S2668" i="1"/>
  <c r="T2668" i="1" s="1"/>
  <c r="S2672" i="1"/>
  <c r="T2672" i="1" s="1"/>
  <c r="S2676" i="1"/>
  <c r="T2676" i="1" s="1"/>
  <c r="S2684" i="1"/>
  <c r="T2684" i="1" s="1"/>
  <c r="S2688" i="1"/>
  <c r="T2688" i="1" s="1"/>
  <c r="S2692" i="1"/>
  <c r="T2692" i="1" s="1"/>
  <c r="S2696" i="1"/>
  <c r="T2696" i="1" s="1"/>
  <c r="S2700" i="1"/>
  <c r="T2700" i="1" s="1"/>
  <c r="S2704" i="1"/>
  <c r="T2704"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<sst xmlns="http://schemas.openxmlformats.org/spreadsheetml/2006/main" count="16330" uniqueCount="99">
  <si>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</si>
  <si>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</si>
  <si>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</si>
  <si>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</si>
  <si>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</si>
  <si>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</si>
  <si>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</si>
  <si>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</si>
  <si>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</si>
  <si>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</si>
  <si>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</si>
  <si>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</si>
  <si>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</si>
  <si>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</si>
  <si>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</si>
  <si>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</si>
  <si>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</si>
  <si>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</si>
  <si>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</si>
  <si>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</si>
  <si>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</si>
  <si>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</si>
  <si>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</si>
  <si>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</si>
  <si>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</si>
  <si>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</si>
  <si>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</si>
  <si>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</si>
  <si>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</si>
  <si>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</si>
  <si>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</si>
  <si>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</si>
  <si>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</si>
  <si>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</si>
  <si>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</si>
  <si>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</si>
  <si>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</si>
  <si>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</si>
  <si>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</si>
  <si>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</si>
  <si>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</si>
  <si>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</si>
  <si>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</si>
  <si>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</si>
  <si>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</si>
  <si>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</si>
  <si>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</si>
  <si>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</si>
  <si>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</si>
  <si>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</si>
  <si>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</si>
  <si>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</si>
  <si>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</si>
  <si>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</si>
  <si>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</si>
  <si>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</si>
  <si>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</si>
  <si>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</si>
  <si>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</si>
  <si>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</si>
  <si>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</si>
  <si>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</si>
  <si>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</si>
  <si>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</si>
  <si>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</si>
  <si>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</si>
  <si>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</si>
  <si>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</si>
  <si>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</si>
  <si>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</si>
  <si>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</si>
  <si>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</si>
  <si>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</si>
  <si>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</si>
  <si>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</si>
  <si>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No</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</si>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</sst>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4" formatCode="\$#,##0"/>
    <numFmt numFmtId="175"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1F4E78"/>
      </patternFill>
    </fill>
    <fill>
      <patternFill patternType="solid">
        <fgColor theme="9" tint="0.79998168889431442"/>
        <bgColor indexed="64"/>
      </patternFill>
    </fill>
    <fill>
      <patternFill patternType="solid">
        <fgColor theme="4" tint="-0.249977111117893"/>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5">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0" fillId="0" borderId="0" xfId="0" pivotButton="1"/>
    <xf numFmtId="10" fontId="0" fillId="0" borderId="0" xfId="4" applyNumberFormat="1" applyFont="1"/>
    <xf numFmtId="1" fontId="0" fillId="0" borderId="0" xfId="0" applyNumberFormat="1"/>
    <xf numFmtId="0" fontId="0" fillId="3" borderId="0" xfId="0" applyFill="1"/>
    <xf numFmtId="174" fontId="0" fillId="0" borderId="0" xfId="0" applyNumberFormat="1"/>
    <xf numFmtId="0" fontId="0" fillId="4" borderId="0" xfId="0" applyFill="1"/>
    <xf numFmtId="0" fontId="0" fillId="0" borderId="0" xfId="0" applyAlignment="1">
      <alignment horizontal="left"/>
    </xf>
    <xf numFmtId="175"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72">
    <dxf>
      <numFmt numFmtId="174" formatCode="\$#,##0"/>
    </dxf>
    <dxf>
      <numFmt numFmtId="174" formatCode="\$#,##0"/>
    </dxf>
    <dxf>
      <numFmt numFmtId="174" formatCode="\$#,##0"/>
    </dxf>
    <dxf>
      <numFmt numFmtId="174" formatCode="\$#,##0"/>
    </dxf>
    <dxf>
      <numFmt numFmtId="174" formatCode="\$#,##0"/>
    </dxf>
    <dxf>
      <numFmt numFmtId="175" formatCode="\$#,##0,&quot;K&quot;"/>
    </dxf>
    <dxf>
      <numFmt numFmtId="175" formatCode="\$#,##0,&quot;K&quot;"/>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5" formatCode="\$#,##0,&quot;K&quot;"/>
    </dxf>
    <dxf>
      <numFmt numFmtId="175" formatCode="\$#,##0,&quot;K&quot;"/>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5" formatCode="\$#,##0,&quot;K&quot;"/>
    </dxf>
    <dxf>
      <numFmt numFmtId="175" formatCode="\$#,##0,&quot;K&quot;"/>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4" formatCode="\$#,##0"/>
    </dxf>
    <dxf>
      <numFmt numFmtId="175" formatCode="\$#,##0,&quot;K&quot;"/>
    </dxf>
    <dxf>
      <numFmt numFmtId="175" formatCode="\$#,##0,&quot;K&quot;"/>
    </dxf>
    <dxf>
      <numFmt numFmtId="174" formatCode="\$#,##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71"/>
      <tableStyleElement type="headerRow" dxfId="70"/>
    </tableStyle>
    <tableStyle name="TimeSlicerStyleDark1 2" pivot="0" table="0" count="9" xr9:uid="{C96DA1F2-88E9-40CC-8E55-CFEE23594AD8}">
      <tableStyleElement type="wholeTable" dxfId="69"/>
      <tableStyleElement type="headerRow" dxfId="68"/>
    </tableStyle>
  </tableStyles>
  <colors>
    <mruColors>
      <color rgb="FFEA7636"/>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[Sales_Dashboard_Backup.xlsx]Pivot Tables!Monthly_Profit_Revenue</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66320250917352E-2"/>
          <c:y val="0.15219962088072325"/>
          <c:w val="0.95426735949816532"/>
          <c:h val="0.73614173228346458"/>
        </c:manualLayout>
      </c:layout>
      <c:lineChart>
        <c:grouping val="standard"/>
        <c:varyColors val="0"/>
        <c:ser>
          <c:idx val="0"/>
          <c:order val="0"/>
          <c:tx>
            <c:strRef>
              <c:f>'Pivot Tables'!$B$9</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2D6C-49D1-9E82-F8E67030217E}"/>
            </c:ext>
          </c:extLst>
        </c:ser>
        <c:ser>
          <c:idx val="1"/>
          <c:order val="1"/>
          <c:tx>
            <c:strRef>
              <c:f>'Pivot Tables'!$C$9</c:f>
              <c:strCache>
                <c:ptCount val="1"/>
                <c:pt idx="0">
                  <c:v>Total Gross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2D6C-49D1-9E82-F8E67030217E}"/>
            </c:ext>
          </c:extLst>
        </c:ser>
        <c:dLbls>
          <c:dLblPos val="ctr"/>
          <c:showLegendKey val="0"/>
          <c:showVal val="1"/>
          <c:showCatName val="0"/>
          <c:showSerName val="0"/>
          <c:showPercent val="0"/>
          <c:showBubbleSize val="0"/>
        </c:dLbls>
        <c:marker val="1"/>
        <c:smooth val="0"/>
        <c:axId val="1494215472"/>
        <c:axId val="1442725616"/>
      </c:lineChart>
      <c:catAx>
        <c:axId val="1494215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2725616"/>
        <c:crosses val="autoZero"/>
        <c:auto val="1"/>
        <c:lblAlgn val="ctr"/>
        <c:lblOffset val="100"/>
        <c:noMultiLvlLbl val="0"/>
      </c:catAx>
      <c:valAx>
        <c:axId val="1442725616"/>
        <c:scaling>
          <c:orientation val="minMax"/>
        </c:scaling>
        <c:delete val="1"/>
        <c:axPos val="l"/>
        <c:numFmt formatCode="\$#,##0,&quot;K&quot;" sourceLinked="1"/>
        <c:majorTickMark val="none"/>
        <c:minorTickMark val="none"/>
        <c:tickLblPos val="nextTo"/>
        <c:crossAx val="1494215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[Sales_Dashboard_Backup.xlsx]Pivot Tables!Top_5_Country</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0079222047185"/>
          <c:y val="3.8934401596900176E-2"/>
          <c:w val="0.84565264062173584"/>
          <c:h val="0.90482691715513552"/>
        </c:manualLayout>
      </c:layout>
      <c:barChart>
        <c:barDir val="bar"/>
        <c:grouping val="clustered"/>
        <c:varyColors val="0"/>
        <c:ser>
          <c:idx val="0"/>
          <c:order val="0"/>
          <c:tx>
            <c:strRef>
              <c:f>'Pivot Tables'!$F$9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60C5-4981-98E1-7AC8CE216F6D}"/>
            </c:ext>
          </c:extLst>
        </c:ser>
        <c:dLbls>
          <c:dLblPos val="inEnd"/>
          <c:showLegendKey val="0"/>
          <c:showVal val="1"/>
          <c:showCatName val="0"/>
          <c:showSerName val="0"/>
          <c:showPercent val="0"/>
          <c:showBubbleSize val="0"/>
        </c:dLbls>
        <c:gapWidth val="115"/>
        <c:overlap val="-20"/>
        <c:axId val="1592415552"/>
        <c:axId val="1442683856"/>
      </c:barChart>
      <c:catAx>
        <c:axId val="1592415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2683856"/>
        <c:crosses val="autoZero"/>
        <c:auto val="1"/>
        <c:lblAlgn val="ctr"/>
        <c:lblOffset val="100"/>
        <c:noMultiLvlLbl val="0"/>
      </c:catAx>
      <c:valAx>
        <c:axId val="1442683856"/>
        <c:scaling>
          <c:orientation val="minMax"/>
        </c:scaling>
        <c:delete val="1"/>
        <c:axPos val="b"/>
        <c:numFmt formatCode="\$#,##0" sourceLinked="1"/>
        <c:majorTickMark val="none"/>
        <c:minorTickMark val="none"/>
        <c:tickLblPos val="nextTo"/>
        <c:crossAx val="15924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[Sales_Dashboard_Backup.xlsx]Pivot Tables!Sales_Channel</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672597268868788E-2"/>
              <c:y val="-2.1935594561124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5.48389864028100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1504822028312991E-2"/>
              <c:y val="3.29033918416860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1504822028312991E-2"/>
              <c:y val="-1.09677972805620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41732196041685E-2"/>
          <c:y val="0.13979479567943634"/>
          <c:w val="0.95404572762603423"/>
          <c:h val="0.82012084653172224"/>
        </c:manualLayout>
      </c:layout>
      <c:pie3DChart>
        <c:varyColors val="1"/>
        <c:ser>
          <c:idx val="0"/>
          <c:order val="0"/>
          <c:tx>
            <c:strRef>
              <c:f>'Pivot Tables'!$I$10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23B-4BA1-8E67-34990824546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23B-4BA1-8E67-34990824546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23B-4BA1-8E67-34990824546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23B-4BA1-8E67-34990824546B}"/>
              </c:ext>
            </c:extLst>
          </c:dPt>
          <c:dLbls>
            <c:dLbl>
              <c:idx val="0"/>
              <c:layout>
                <c:manualLayout>
                  <c:x val="-1.672597268868788E-2"/>
                  <c:y val="-2.19355945611240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3B-4BA1-8E67-34990824546B}"/>
                </c:ext>
              </c:extLst>
            </c:dLbl>
            <c:dLbl>
              <c:idx val="1"/>
              <c:layout>
                <c:manualLayout>
                  <c:x val="0"/>
                  <c:y val="5.48389864028100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3B-4BA1-8E67-34990824546B}"/>
                </c:ext>
              </c:extLst>
            </c:dLbl>
            <c:dLbl>
              <c:idx val="2"/>
              <c:layout>
                <c:manualLayout>
                  <c:x val="2.1504822028312991E-2"/>
                  <c:y val="3.29033918416860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23B-4BA1-8E67-34990824546B}"/>
                </c:ext>
              </c:extLst>
            </c:dLbl>
            <c:dLbl>
              <c:idx val="3"/>
              <c:layout>
                <c:manualLayout>
                  <c:x val="2.1504822028312991E-2"/>
                  <c:y val="-1.09677972805620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23B-4BA1-8E67-34990824546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Tables'!$H$11:$H$15</c:f>
              <c:strCache>
                <c:ptCount val="4"/>
                <c:pt idx="0">
                  <c:v>Corporate</c:v>
                </c:pt>
                <c:pt idx="1">
                  <c:v>Marketplace</c:v>
                </c:pt>
                <c:pt idx="2">
                  <c:v>Online Store</c:v>
                </c:pt>
                <c:pt idx="3">
                  <c:v>Retail Partners</c:v>
                </c:pt>
              </c:strCache>
            </c:strRef>
          </c:cat>
          <c:val>
            <c:numRef>
              <c:f>'Pivot Tables'!$I$11:$I$15</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723B-4BA1-8E67-34990824546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[Sales_Dashboard_Backup.xlsx]Pivot Tables!Region_Wise_Comparison</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Tables'!$L$10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FD-408E-87C0-8043A2236E3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FD-408E-87C0-8043A2236E3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FD-408E-87C0-8043A2236E3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5FD-408E-87C0-8043A2236E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Tables'!$K$11:$K$15</c:f>
              <c:strCache>
                <c:ptCount val="4"/>
                <c:pt idx="0">
                  <c:v>Central Europe</c:v>
                </c:pt>
                <c:pt idx="1">
                  <c:v>Northern Europe</c:v>
                </c:pt>
                <c:pt idx="2">
                  <c:v>Southern Europe</c:v>
                </c:pt>
                <c:pt idx="3">
                  <c:v>Western Europe</c:v>
                </c:pt>
              </c:strCache>
            </c:strRef>
          </c:cat>
          <c:val>
            <c:numRef>
              <c:f>'Pivot Tables'!$L$11:$L$15</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5FD-408E-87C0-8043A2236E3A}"/>
            </c:ext>
          </c:extLst>
        </c:ser>
        <c:dLbls>
          <c:showLegendKey val="0"/>
          <c:showVal val="0"/>
          <c:showCatName val="0"/>
          <c:showSerName val="0"/>
          <c:showPercent val="1"/>
          <c:showBubbleSize val="0"/>
          <c:showLeaderLines val="1"/>
        </c:dLbls>
        <c:firstSliceAng val="0"/>
        <c:holeSize val="34"/>
      </c:doughnutChart>
      <c:spPr>
        <a:noFill/>
        <a:ln>
          <a:noFill/>
        </a:ln>
        <a:effectLst>
          <a:glow>
            <a:schemeClr val="accent1">
              <a:alpha val="37000"/>
            </a:schemeClr>
          </a:glow>
          <a:outerShdw blurRad="50800" dist="50800" dir="5400000" sx="14000" sy="14000" algn="ctr" rotWithShape="0">
            <a:srgbClr val="000000">
              <a:alpha val="43137"/>
            </a:srgbClr>
          </a:outerShdw>
          <a:softEdge rad="0"/>
        </a:effectLst>
      </c:spPr>
    </c:plotArea>
    <c:legend>
      <c:legendPos val="r"/>
      <c:layout>
        <c:manualLayout>
          <c:xMode val="edge"/>
          <c:yMode val="edge"/>
          <c:x val="0.7002979820507923"/>
          <c:y val="0.13950741241242359"/>
          <c:w val="0.28057453730699633"/>
          <c:h val="0.737949013644894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835-45EC-BA5E-507840D81D64}">
          <cx:tx>
            <cx:txData>
              <cx:f>_xlchart.v5.2</cx:f>
              <cx:v>Total Revenue</cx:v>
            </cx:txData>
          </cx:tx>
          <cx:dataId val="0"/>
          <cx:layoutPr>
            <cx:geography cultureLanguage="en-US" cultureRegion="IN" attribution="Powered by Bing">
              <cx:geoCache provider="{E9337A44-BEBE-4D9F-B70C-5C5E7DAFC167}">
                <cx:binary>zFzZktw2sv0Vh58v29gJTIwn4oKsql7Uq3a/MFrdbe4ECHAB+fU3Sy1pukuy5BvjCE9ZEXKRBSJx
kMjlZFL/vAv/uGsebt1PoW06/4+78OvPxTDYf/zyi78rHtpbf9SWd8548/twdGfaX8zvv5d3D7/c
u9u57PJfCMLsl7vi1g0P4ed//ROelj+YF+budihNdz0+uOXmwY/N4L9z75u3frozYzfsh+fwpF9/
1g9NXo7tzz89dEM5LK8W+/Drz89+8/NPvxw+6atZf2pAsGG8h7EcHQmGmaQUqY8f+fNPjenyT7fZ
keAqJoww9PjBn6e+uG1h+J+Q56M0t/f37sH7nz79/WTgM+GfXC+9SR7Xnpi9oHrzcWW/PMf2X/88
uABrPbjyBP5DYH506xD9/x394MrbzxD85+iz+IjLGMWIxc9gx+wIM6SkpPybsP8JQb4N+5eBB7B/
uX4I+/+++vth37rb7u7hL0RdHAnCJFLkOerkiHFJYyHjx6Og1Oc5H5X9x3J8G/TP4w4w/3z5EPLt
zd8P+cv54f6h+7z8/1zRuToSMQNLwsm3zAzoOydIwlngn6D/PPUj8j8W59vIfx53gPzny4fIv/wv
sDHbsmtuu/vP6//PoRf0iDARx4LLR1tCnpkawo8UQQpz8W0L/yfk+Tb2XwYegP/l+iH625O/X++T
9eGu+EstvDqKGVWIYfyIL32GPuZHlEqMBP4E/4F//RPyfBv9LwMP0P9y/RD95Le/H/30oWtvXf3X
6T7fK7cQEoN1+fh5rvvySCkshVKwKY8B1aO5+RNyfBv1LwMPUP9y/RD19OzvR/3EPfy1FoeTIyk4
VoLQb6EexUcqVgziyj8wOX9CoG/D/2XgAfxfrh/Cf/JfYPB3D6697ZbPGvifG3yOj8CeKwnwPjrT
51EORkdUIvhPfnLFB1HOn5Dn2+h/GXiA/pfrh+in/wXonwy3zV+IPaMQyHDOkfyUMIE9f5JOYXKE
P0Y4kn/e70eL80Mxvg35p2EHgH+6egj3yX9BKH/xMBQPbm9u/GcA/gKFJxDhcMFi9s3gkkO0LxT7
t74fKPyflOnbO/Bs8ME+PLt3uBsXL/5+y39h3Hz7F2o/RPkKU6ASwLx8/BxoPzqKqVRCAcfw1N3+
WIw/wP6T+Iewf7r8FeKXfz/iV+Yvd7UELApl8Sei4HmAg9URpoyRz44YHYSXPxbn28h/HneA/OfL
h8hf/Rfo+pVxw5jfNp9V7z83OxRyWkmwivlzB7uPb+AGsAj0UzIL95/q+58R5Y9w/7yIr5D/fOMr
7P8LrP5Le1v+hWQCgwhGoX3S9Anf55xlBD6YMyoYBEGPnwN780Nxvg3+p2EHyH+6egj75uXfb2xe
zuWwPnrbzwr4n2s9E0cSYfJxAz7a+OcJrTwCW6MEA9r48XOg+39Spj/YgacLOtyHp/cOdyM5/vt3
43VXDg/3P51BveDe/JUMPj1SjEoKW/JF25+EnBGB04AgOkKfPAQCF/HUGv15ub69KYfjD/bl8Pbh
1uz0X7E1f8z5fyl+pLfD7eZj1eQJ7f/9ux8XDJWcg6Gf4PvmWXpE9uT+159xLD6u7LFgsX/EM9if
BYcHox5u/fDrz/ERIXsfIhCPMZEKwfPmh/0dekQFZBkIEURwLBWHbKID/1ZAPWdv/OAODGQ8RhTD
bnszfrwF4RenikCIJjFUFhT7UqoCx73kpvuCxqfvP3Vje2XKbvC//kzgQfbxZ/vVxQgpxvZUuSQC
weMQRNX27vYG1Bt+jf8Hy9WHpXZKe9tHrxbPyaiHAS21nrPep3E9iE7XzA8bHxfFrmKoajdR7ILm
M6GaoDBuimomp1Jk6v1ahe5tH0IzJ3yIZLNdu6IWOrcqe8Xo6E6URVPSLfGyfYL6N9axF/NgGUD6
c2AjpKCUEPR8GYgtsqfSSS2rlW4tnYZRo5x5TfMhS33T9jcmsOJ4jlR9glaEku/PT/cTfCWARERw
TijQVOy5AAvrTevmRWqfNdULV6H6fJhLUeuhHyqdZXQstM+n7NTWMjqOx3pJizx62Yjcn3R22Uyr
ixOq1mOQ0l+uU91fEhX8bna92lnp3QlEiJhtjO8qXXQ2eq0QjZKSCfW+Gv3KzpnDlUiWuF63fB6y
00eo23X6wVIx2P7DpQpFJKEx+GeoKYLaPlWZLo/RFNd9pseytje1r9SFD4j77bpaJbaFWcPFLFUl
dB2knJLRhqFNapbRpJGqeKumubmNXSacRoEq3+o6nxuicz7yKJ2rCjTu+7uD0V6m59sjgCHEQnFJ
4BxyOIRPZZ4pmxo8dFQPY99cYBwehtqumwgWuFGkns5aM2engwovSWDrcdzOSA/5wD8s7dReTjR0
TWo606Y4FP0uc3FjL8pajWesxvPrtSjlXe7tMmzM6solWVzbv2ZrF+mmUvPpUtJxS0WHruRitlXW
sR1sY7+N2kGknfV0F8q6/1CHwZ1jRd3bmtDld0NVdNPjtjmNSzVus8ySCxv5KGGGRZt4CnWCXe3P
bPDxpVw6uTHj3L2M+aTuTba+drVc35ix796aouveRHEj0hHTWou86c/K3KtNNvbLlS+6ZklKqFx7
XbfhtF0rcWEX68/N2nWXjvRF4rKJvqWOZC84XkOiVH0TT6u/yIZyrlMTt3Zbu2Z+SWlU1WkRZSd9
4G2nV3iYjqdlPo/j6IUkbDjJ/VpehMpfTo3aBsfXRLFcqxG9J7YviK6kHNIqRCHXXUSGDWsUusbl
Mnc6dJPYhcDztA2yOs+L3KZiKlGSKQNnWxi76N6ZWsvavpVLpLaTmIarPvb1pkbjaV/3eOtCazY/
0K9D84MRnAZBmWRMYsXEgfmxIi+D4UueeDnNTotgVcKNn/odsdb9PgaCjpcBR2lUlcvljGp3voj4
7RCRqE1dPblFhz4SOMVsqlJB867RypTH0/70k7j16aJi/JifPXqqq0ftf2r7MaSNzw4FSC0gwOZY
iBgiC7o/6E9sfycnGsdmKpLWRiitLJVazWsAo76o4wAaFLfl9ICzad41OaYblC8+VU2Zvf8+fIcG
ZS8H41QC2az2JZQD2xloZIo1JkUyhal/pUrY3yruy7QYF7wlrhevmMXDj/bs61nBWcQxY9D1gWNC
9ug8WT3CIifROEe6XUgxbYpp7t+x2OV3Y03pqEWbd/OOV2v3uq6N2mWIt7XVYRyz91O/MD0Uir3v
R+9fREoKbSmWZ6IPaY3aYv2BARPiq73C4N32ZDvUQJRC+6jkqbRujmVXRk7oUk1dwsf4EoT/UCyW
Ul2TONupQqbY9QvVtuRmN0zibCpIbpLQyCLxvsRJ1JFby5i54mXjLmqyxBvhSLmLeIPTmWXuQ0ej
4zIy5ek0DS5pePeWLj1KGO5xUnY+eykEaU9E36Jd3LDXLspnnK4yW3YMdTjNcitfuqxQqZlzrD2e
uy4phni8kAi+JASKDRr7iO1U3rwIBRl0xNpYh0Uueu2n8a0ndNpkrFBXHKNcuzFDmc4zIbcrWovf
ShUvp0ZIuatM5TZe5dm2zmu3Jrk0fBvNvXjpF4OOo77IdnXrc81L4TYKdeCZ+4K958XMi2Rt4OFr
hcW7YKK10b2pKs2Wen7RRRGLklj4UzcTd8V576+HqJvuWV7iLZiz+gJZkmdpxqb1tC3GsOrKkjjN
TRTSOPT0vODk2vhq3llC7TuR9SbJs5xfcD+WV1FFyWmeddmmguDvJFRNtglmanQwpNakbotTL9x6
6hox7Vqq8svWTh5sNsptq7PZoEbbmJtjEVP2wfcCb4ZcrFJHY043vKKT2Y7UlrvO0lk76BhKFhb5
4+DlspFlXWZp1zl7i3Nj04EOiURrddJCu9LFUs4ilWUWXlSDPJGiHLZtxt8RlNEz2hdvRF5FmjhF
tJ/Kc7lApNi3ZNVo7vxFE3Hzgq1+2NV8VR9a8Da7TvTS6KkxQ5OG3JqUTiPsMzfyfJDu9bo02bk3
g7yU06qSqe6a83jq6iTDlu98jK6Qj34rfBluFrcaHVU+m7WdJpIWfSM2PqscqDzZVXi1qa+yd3lN
zfU8C3nZiKXXM8RCr7N+wW8gjCYnJq/oGcrrE0pXucNLMSSFrJdXbd9ESd5YezMsoT4LnVwSW4m3
XTQ3iYjYfOWEXa4mFZWnUSfZ8dpCONsYucuaaU7sOMg4neSYg2xji3UxyQ40TPm0Krs5zX0YfoM9
nF82fPgts015qoZArqap5C94680puLn4XV9zpisizFaINkvbPKpSOjYPS7REu9aMIU5UoFOsq64h
p2uv/LYtQpaIKiu164sHwwbS6aqNy22oeQBh8KusW8qkzNf+fEQQnW4dMdH1AAfmesZr/aEz+TmW
LGwcc+YOYjFUJpPaa5AU8pSyltywgrtklW580/XkZWVzdtoSj3rd0BYnhIMir6WpuCa2GNJ25Mtx
Axtw0UUFu8Vg9N9GYmiPDdie17JZ7aX1xLyDULXYrLRaXnia1xAZ11Fc7UQVGj3MzdxtOl8W85b3
cZXrocLE6VoV2btoEGJbV1X54GJH23Qo2u689FGhS8PmkyYnZAc61n+IQn8X951MpCMyieJlSZpC
iR2u8+UszvPhrGzK9dITx89iHpCW8fqWluJ3Ayd+Wwm/A9eotjkibYKr6oo0Y5u0Kqg0a7DYjSpm
t1Mpjo1qSIJscMcQzdTxm1gVfakn1SkI0NZyfhOTsadpULxJOWtwvy2jerice5PfLbUZN5SpQls/
10av3bTuxryftOM+2yg7ZMeqWopyHwpcFIVAcPLqObqY+6l7WVRdBGbB+nLXQOwA8TXKj7N1bDUV
VasnPJSdlkv4sIy5POut6c6jktc2kY2sNsMUmvtS2Drxbm3fyi4PenaCfRizZXxZjBEY/oVtMh/J
WzWx+bwSvTuGA40vamXVZo4V7MzE40ikXtpOnE6hY0lex2OV5B20qeiSBZft4rmpcw3+37xf+mWk
6SJmd4rBjlUJYiSCE7A/+9Zar0lThmOUofaybGpSbSzHmdpMGSXLpgwdCa9LwSG7Q107pIGPKCQD
Rfh+HleDL6fKl/ZxpmquxHlOac50tj8Gi5T5adsviOtxxIXV4EZmcu1KIcz9qLImMSDxxWQy2iaG
0WbSuUDrCwjUl3SEs7bxfpApWjk44Kqayp3txnA1d4uXSS9MuavCii9iaWW6OkRPKg7Gd2xF2yZz
wOGqiw0BQ5y5gm+szZ3dehcY3c5T2c8paiBGOTPl2IC+Di2gi+pyBy2r5S60Ur4AP67ewORNf4Pq
oqo+ZKHL6RUTPRkTBsFIDVEwts22dBnySY6lHbUp2uF+smiGSMbjC1uV7vijqLXK2Yl1Q7lbyIxf
WdS6Y941+KIdQY2xy/EFMIazVhicMSRvTqbLAK4qAy/zAredF9rsV1+GWW1aVi83Ti0MYm5izGuz
rlGpSb5ACETNFK4GDmhFQyymmxC1+KJYTdRoCCfZbdUbUA0cljjXLOIZ3laQUHo913O589n+Qahr
3LEPTr3g3OfpSmnz3mYK5JjqctUxcva9Gt3QJ85Ie0OsivsEN/kgEzVVoLCmYCdjOcJCfLfCbnhb
xUNKoljM8P+2zWA7TZQQCZvUOMiIxiaa881SzO7YecIvDcSJXdJg1RbgOJU5awJacBrzSL1RuQHo
Ql2t2jri75mJ1ZtlXYo+QavEAiKKwG+bDKO3WE1+0QaHYLfWsOmqAkrk91VG1TlTRm45yWNtrAIF
LUIqSXtqXda7ZCy4uurUGm06HvN0jtlsNrUYmq0qo2Ljp2XZFqi7Rm5ltw3H5Jwv7mSOOrzxq++u
VR+K0zxa54tiLCac+mnFSRPi7BVtahc2rOJ3phgw1TNkU6e0aZZj5Zr6MqaVvR4bws5XhYbUNB2M
G6g7nRtcbmal9pmaVyplEElsZZzFH7DvG7A+djbHvW/sGR4WksZZ2dz7GKKOnuzqAqnqBV0kRCp2
bI8xjrvfu8WE8zYb0CtbFGOdFKugqxaDw+W26+34fh2afahicaFng8GDZHXJddn2mOiVdsvO9fQY
WBUGihdb75LOrM2xGIpsAQ9KyzPSg5uOB4NPqoapDowmdoA2zkYIJwTOjlHo4rPaR+GBycqnrCH4
xFEUTnE14ZuKOSISD5n/sWFrfs5qONlJMy1vMsLeQoz5Mi7ya1eQMol66878gvCuGYcbRuNJc7ps
gfxxH3JDTTLEhusCNP7SBgikFt5G19G8QJQuS7db1ui6mJFKVAG5ZCT4svE0G2EucPQD4eEyH6bx
zJjKXPp2DcfAIsjfaNGRq3ZQJkFzTS+rXHYb5lq8wbwsk3lx+blv6uxChNFfd0VfvZ4i+tYaxI6p
l+aCduNtNGXmjeO2FElUWKXLqizTZhnKY5X5N7npxfsxRCrxLHf3rmRluq7Sgx4MrtermCUEhpLt
SGS3qywZ+MxhuB6KDnkNJxMoQkzjnRkJg92n92XHXyuynK9DYbRp3OZ/SpObuZKMa+7lBSQv+cbM
rNlAJPq6g7CzXNAlqqeguwAZG8XugxfDjRz5Hanx224Cm94je+Oy8WUdVa+KYtF5Xd6SAr3+mKt+
Yp4/Zc2PDOod0AWuzItP/f5fvv7rlWnhz8cO9X9f3L8u8O9v55/fM/jur3YPZt844g9/tJfmy7NA
mE/S7dnnZ1++IsL/gOp+fG3hD27+OR4caOZ/v5LwFQ3+pTno3xT4fsAjAw7dkcAtQNYqKZBvQtIv
DDjfd5gJyPpiaDZgmO8z/88MOAwSmAogv6ECSPCemP7EgEO7PYFqrYwppxyoPML/Pwz41zQAgc5C
BpOImEtOD8iHNc5aS4e1TLIly8ETedHNEHOyDFUphDDcnQOpGO5w6PzJE4i+wb9A/fKQfgFUiESQ
2Asgj/bU/BMCIp59XUV5UUJy3oIjiguEPvRiyOJNTu0ypmoWajgZ5VA/+HZszQ84BXxIWWNEP/Iu
UEyIBbDFB6TVwLz1VlQmUcACIUiHG0YTKbzZGR/U62HBzQMjS0fSqAavUQ4WA6/gEdt9H4dDbhbk
iAk0cBIEJBCoxx6nJzhMyDR9v0RVUlUrP0O0Lt5BrWA+BU8IIcD359rTJE95YJgLmC7oMILSJhSX
P5ZDnsxlZzuvU+SrpG4hgX8FzIVMeZ1V0fkAUeaYToaHq+9P+bWCwfIIZwrevgESJz5QMB/mMIyo
qpNhbeYSYv3A65NmmFSrhzIKOxdKZC/i1aMP35/4W7gyAWUdqBtCcyzd33+yVt+JeCEW18D7ZE6A
+a+y6pSGqHE6yoFS+P5sX2sz9MpxSuB1F1AmKGU+n21aSogfgQNO6qbhZ7719xUbh3G7hk7TCdfb
aFmdriC5635wjr4BMFgQOLk4hmoHMPzPZ4b8m8qlhsi9DoKfTVWoN/mEUdrk1X3rsDqBAI0/dvD+
IXe637QDPYLuV4IFk7CjLD44O2FFo2ho3yYWCrYfODagqRVYqh9M8/UWMhSD7eQxEGtcxAccZUc9
1GFsaJKZg3nQUV14nXXjeg91tdb9YAf3RcWDRQF8MA30XYDthWLgcyDjCNcQpRGTTBWr3sRTK/Kk
xWjcYVyOfhOsYHU6NEVR62qk0aLnYYBIe4lDtOlNx5Fui27ufyDW1xjEiICVJNB7Dw4EH5yfWqLc
DBmESGPR0+UMZe2SdIOq5/OyLNT/2xbtq61gERF4hBgKas8hWBfEipA3YBPtzM+GHpU7ntMCGAo2
2x/Q3l/r0N65wRtiUPaAA8PBwz09n8DysArOiEnmclQ7Ws2gQy1kh/YHBbuvTyYUvCiF8heGXUX8
YE1DhgNUh4EJdnM3nVdL1OzWeeZps/aj0dACkt+hKLSv2iyaqh/M/bW9jTGoL5MKXCuQ/Ac2aOh8
PgQLayxiAt5tLNdFk1WUeSJIRerz0RJwPd+3RN/AFd51ZFB1F7H8+tD0WOaiy0SbFGQNV0DvNm/A
8sr0+7N8ZXWgTgF1c/AkYPbgPbT9/SfWdYyrtVphxbpzOLqSrMrOs16y07ocsyQwaV9C/iwfmxn/
0OxgCk99ZnfAtsb7Gvf+oMKsB2UA4yKI3acwAoujCnWW0VweN22wuvbFKo+jZl3y3VTLZt50ZgSF
WqDCDPF22x17BCzrSYXiGrKlETjTH2z1x7PxTDbYaAEVin0XC/s6nqGmVsMyRUuycmt2kqBq2lWC
54XGZJI67uLqbAhdcZW1uUoWqKyc+GrK4Riv9UMZq35KeOC92Ug6lj86118dghha5RFEPGRv46Cz
6fl2TaFcZUXbNRlwJd+6YWp/WxXk6BuxNOX1CmQaOi+bCBQT4kQIA/HqAtksK4l1BwHiWx7P3TEZ
4ylOVT6R0zjO5hnSrDHOob3AhSW1qwWTXHMigE+txqnXo5pZpWEbRUgX29X3xoEyJRPUm9ftEuQw
b+euJTaxUAXJNLOL99C1END5LIJ8mFrcQYqXiaraBtM389YSCb8jC1HxhqC6Oc0XNZbbfH+2HKry
StsigBAKks8A+fMVolm3JW0JFCuaQ3MXY6j0onlum0SGtsgTBphkuoyAqTH1Go26CFSekZz1nZ7s
BBHRsLayfl8BN3tRIhp+VIY73Bew6hDHQyUO2tHgLR554HNCU4einUyXRBfNtG27hDYblhox/sAo
7L3F87PDGFTgJIkh3FcUcyjVPleBKgBRpFwBqSorRXELtVfl9vST8QlB5QQErPOFnjrgN1ZUWShC
D/QqK12uoQg1eQ1vFdMXIkAlR3S57dJcqOJq9eu2qYsXNJBIM3iLCRpn5ool4NOym7Vu1z6lcPCK
TdGuQ7J2bbMjc0t0nGWr285D+dtKpgiKkGtmEw8dIxtj5wboTotuZ78cm9BX75Crc6dlVs8vSzZ1
uYaAB1pdAE2fFJZM2i94hbpx31/vTWK57U3GjrMstlf9SuT0oizrKrHSCLerBpQFPcgCbH8+ZvQU
7EGcFh2Dlp4sjrs1acp6RptslvH1bB0/r5siIXWExHYsIuTSTAHNsYtqK3aQZ4ctdDU7o/GIgUHP
yxPLLF1vYdNxwjyUM9O+CI3fRRQaWLQHz+O2UdNOrxCOlQbC2gMRV8d6HJbqGk+WFnoAKZYN7kUk
jhVwZKeoXU1a8cZfZ2ixNz2L65eEFO0D8yO0jwDn7mONG+5xktsq7LIxvxyV7enONdJZjbxXvztg
fQwctYi/y6YuLInBq8x1SaGyMlAPJV8Xh/EKlVl/jfnUnMDbx+WLrs/4aTTQrXBKbh0NUAuTC7ro
FuYSy6JqV8rR0yTCfHCbvOvZcIwwfwDy6beoAhoHOk5m9c6BRt0UEbfajGNfa1PORjczpu8H1OPj
WclVd032hnczuXIIez2t5B5XebepSilnLdcICqhmmZYt8HMK6ZzF5HxpRXXWtpzfWIWh8WAdczHo
qYImD5jM/Q7cqpGJiSA03UGFCtcXTWbv4kK8LCsv9ejIvOym0K5Us7WBQqik+I2d6y7fZTkhW1tZ
dE0q6M+oEA9plFuq83K9c/ME8RivoOFhAh7W1nS8gZaYYdPUCtpjFJRJU0jfzI6ZSiYCFHFIwWp5
ntQjIFhFEZTvomg4hReghnbTZXWWQQeKi1/hHNgbkg35KSQtzUkNbHqRtl3pd0RZXm3WYWneQkVt
BSRr3oDFyHNwIxFroNBtxqt2jRAURGYErS5sPc9HEU4hzRZwuMv3E1BlGgrHLzPaDHpoZt2PFPjT
9Y2r+JsKMkcNqHLtou5kCVnYzODH9QyGS5Nihl6TqK23TT9ivlknxe9JpdY+ac2Am9TTLlxa6PnI
9Frk0M9R0zLJ+bxuSqjP6LUObjOxnF1PAUeXxBVXphlskpGcJhMvXnec45NY5S9tP/TXUMMq74tJ
tCedaaAe6x/bIkQLRVfHb21Yb+vYNZX2XT39BtHOvWLg3EI0fXChZ++qZY1Bnxk7CSupk2lqbwLU
kqPFdGeoZ9HbKlsveYjnpM7L93i9d135WubqvphxgHrfcrqg/ByMVK7jcdrEg9/1K+5TJfpuEzx7
n+dqggYBcokjXyYDt9uqW1/TeAhJi8JZLsJ5l0NhBQvzOo8w3fGl/n1ceGolea+4/YCK8rXiM9dQ
gxFJO/Yy8Xm4RQoqSLq2yx3EdzeBrq8kqtE28sB/EAwVL25tl5iu7YF+zl9Y0LGmyPTk8E2f5TIp
wPG+MC3VDttBkykIKA1UeVoIfNmwBXZonUJSVPkLCD8bnTUGaB4rSDqbJbpoB7av28yN3v9jGzAD
4qdBFCglcqb/x955NFlua9n6F7EDNCDAKd2x6U2ZCaOyDB1AEDQgwF//1tF977ZUt0OKN++JFKFS
Fs8hQWDvtb61M5VSRWDvvEzXobof/ARok4YlDW2aoRcKj97Qe+kQdq/1Fh9Q6uwoEKguLN6TtRUk
FWP9AiYgTPmgHnpHsmTZJCrh9idvYFSgeqM8n3QAbrHz6Y8ehceYdtKzPxZ4x5/p4g/nCu/ZNVL7
mEVDX/pji48OZfbojeahn30vM15gXyJvWjKYNW/EmcvOpqmYkluTAZ8fpq1O7bifUE3c7bPp00QD
WN39MRdbEhUikBfjz5+HvjrPk6gOsN4GcBprsUQQiyDmgG2iNszrqW2K0XCY/0y8MYw+kSBFYA3D
g37VMILyYV7fusUvPVo/CdRfKVQKmwq6PfUdgLnYmQx7bH31NF2K0Wu+z0Hd5ibAjjgMzKWgcWQ2
eDPNwejVd904fg+a6aybnsNDD1VqxfCLe0Arce32F9rDJotERQpgds2PpdqHyySoLHmUiJeILuJt
rzQeStAkqG68vSDjMGKD9pscFEm59+SAqvkwboGDMRD8DGSyY9VB1Fhn1961cuCnaXTPjR8d/c28
yGG8Luv4PMy2+2ytfmrrlkJAZy4LRv7ddwIydiPC026mAHqW64q4rfrU11NRCTulzdLe79idnydt
nglVDQAse4hjB8bP3oVaN1jv0Zvq0VzwpE65rh+7vjlrj153a56CRmOjW819EPX3PRtfq92g4oRq
cew380vtC/T10V2b2se+MQxXE6z0ZvUoOG7kVzwnIOYSQOmXNhwUStXt0qubwSeDIAvEduVzfdBS
DSmqDHaqZvsUDlj9pY8bmYrbA5fLF1YbkMI2OnjYcHTqgfm9J/UGL4jEaZAMw1uyyO/obJo0mmbo
932g1nyC8Ie1uEdrWjN3r2d3XqZkL8I1+YINnGZju3+tTNvOqQ/H9GZro07x6qvfBuQusgJmr6CZ
4vv6tEksSkgXMnW9cGnTViodTAUnfV+8vFGuyoaqK03SFpr0hwZEVBg5/D9L+9wHCU5yupFsGuU3
AMIs6/fhB2m9JYUakJR8XVIeDU0qo2YC+xI+DKijs22rXuNBX2PRQZQBuJHKZPwGIOpi6sQ+9FW/
Hmkd+XkXzjoHxfHJjHF7J6RjcFWre6VkVfgQGIQEkixeKwb/fnO5M2MRaf/SkuaONV1B+ITTeBjW
bKs8koJhVPlShYUR+kdrmu8xa0/17d428f5KyTSkbo/YaaMTzH054SckZLgpAOPVNyNP9R4fxgam
7Ca6kk7BI4exRsmLplFVWj0f4tB7r9C1bd2a+UH0iEqjJMlu0qgfcygaPwJhznOrLjvxDhMJGrBH
PQBy6pV170rD+CNU5Tciqx/dEJV0gecdR0W0toVS7GWj8mGfqQAb2n9h057rcHtTvMXWjRN2Vn4R
mSgql2Dqy5CLR+inorSrUUUgwy3ToYihgbUVKk48joT6AHO7+b7rNhTs8ZwODfb3sNqOicUqaIfw
0FADO2ibXrSei8mDR8Whp6XU3AoeT72TBfwes+QqPPIMI/Y+kpCbYutdfLV0hSD9co5dKLCkogZ+
VX2B1zgcFN1xgwCHydSLk68t1J6i6t10OwookA/36Fx32flw7WNr7s2gvjNHAZcBcb4qjooc1fQn
LvUj49vwsO5xc6RBi7eG4+iWezoFXnsMXeW9tehKXmuefMTrCLmInQzRzzz2XmnlZcsMgdDG0a+W
cYM2NETrxthXWK1TCsRDgoPSfrqG+13LgyELcAigxDZfIK9/u7FLKXDmsYgH/hpvsFQbPyjVIPaD
3W135jJ87Wv+0jQeg6yhn+DfPLHaqnsS3MggtX+NNu88LWOQNfHa5CJkz1YY1A1zVRWyHh+9vhXZ
XIHt6WJ2QpF2cB1o8QTsL0wPgDEQzR/ayrBsVrEuYbc8Kd199NMap85rHtQoUG8tVtiUz/pX5Isn
EA3Y/KEjpSQe3+cbpaPd+EOF25M/JsAbuAvfPH+RabAtNBNV7bLVn+3ZbPvDwuiSe0FtSlp3sk+1
A4LIG/2tk+s1EONdiwPsrHevykN0PTnOqxY0ODaOO6y7/WJb82UZRJwN0mGfQzmyYwu9sqRV4LaA
CxyrRn33lt6elyVZMta0D3qpHsA0nTezrukoOzD9asGp45gHCH27kdzjlvq8CTLV+11Kgn0qujCu
8m7q/TTp5Lve5yPjFtsZdpaUaFY46Q1XAUQ1he6R7+vwpqT3c6eaP5J6bu4I16AlmQ5K2eIxW+V7
hYi3+i40uiR9dWq24HCLEXwxAy4cC++QSIY3iG/VYRDeY8eHks/uvTbLu0raGWZyfWJsOmA3y8mS
tOlsw6ta5idYuwIImL6GO8gl6pasdwPM3BFFDpjGZwBTr6qzUUb36VET+tkNyUOyhsdVEnjtHLfJ
49zmYt2Krp7BzntvfqvJBQTh08ZrcPDqWa6uTfu9/UIAVocD3rudRlfwhTZTc3CeaHLed1twPd5Z
ABE4s4ISR3XZLBZ7lGJltE6HzdoCOsZJ7IuPg2Ue7jlVgZ/FfHBX4GCm0CY5tbJ68qOhzgwDZk+2
CskVWYZye5dC8rwWfmF9NLW25+iU/V/LaG/v7gj6D+xuwQSDiS58GGvpVAVwprUywKt9EfQq1x0Y
RcCq07RmPd2SNzSMy0tCqkZkmni9zD07NthVug64INxust9TgQL6OW4nHNPAccR8pL1p7vTs9U8W
/vyvWRlsft40o2TUYRveB2JSULPaJfLOlYXmk9WKBj+g5NB3z0h79Eiz3S9hXC8H3zL7PlYd4IqW
kyojfusBJ6Jr8FiNXoXD2jdVfFLgQ4qFBj3P8UpxnZN5W4tx9V9Bka/+daULe43HpXkMoCrna+0e
9qB6Tbh7QjSKfFhro1zzb9jvxqxzH+G0P2wA+dJWB905rp3AWQ/ASZQgkJYvFjcIK2wO06RSSBFF
jXmigVxLBj3Lm9EsdM1d5dWvNvJBz+FzI3n0XKF5Fvv6GNTJE4TgAWGMbQW7Rx9sIyB9ONXdBdbr
K1C5c/VBm65/aLqxUB3rs04hTLB3QJ509KEnzgoZVAALYRJjbweSgB/aaUY8rN2MTjhlpq0+g2Ss
iyG26kEN08Ws5lOPAB2AY7K+Tiz4MvDxnbEWIpwYIIWPDfvo7C3roiofLFS3X9pkQaXPmk9NTzXU
x4mYo8RekoqZvgvHxYsc68+BxAuLtQGGpMd3ijwV5gxUToqqT+9ppYaFQzjw0XjWugnzxkwbSNLh
yGZz8kL93K7hw7IroPU2qC6w1z9U36lD3Tr70oyeNNfVrsM39GX1hx4m/ijGXpe25eK5HgMou63N
Wrd4FF7C9gyBMnc1PzdbvD9ag1GA3lQ7YB4x9rPORyfVNd2VDDV9wQv+DcjbY4tq/mFIpk6lPFF9
0Q3We0MjDMW1grHz4pZpP+FYnNIJB+vrCLrmKva9e2RsdWe2J592Mnhn7rPHOuw+RXgOFxUNqmhY
sr97MfDbHUXbDGCPkzeh0NGvTd8UW7PIt2SHgBC3kr74dY2vEPug1OBknuyiEwCF8fY47knznWMo
y3dqqHlfBQ1TsUTv2if80rRSAK/xUIdT290JXhmUEnDRgcuQtEPuLU1ccOGTWTM7UprybS5I48PE
n+33js13eCxw0LbpG5xtkU90fAIJun0bG6hPeGNKaRMNrS1qLrBHhmLSozyZYVlPXAl5bE01HtVI
zVtoXdVlUxJ/DvwlKDSK6AyllF9GifSBEgRr0SeyLzAir2ghDaWRdsExHGKOjIWLkcmC703c/oL0
TJOBTezPO5lNiRewT1uamJSBI0snPn/e3ParC4cS0FZVCNSKmViDoGibMMyFcnN3cAZc4Us9Eenl
Moinu2XcoViFoSFvEa1wLgQjyMw66b5AJHEQVGKQmzDo/UvQWnJANhH6medWRAXWRxeikhY0FifT
V0O+UJKAz5+sKQ0Z56MbKcut3PwJ27vwTsrF3f0k4/Hc1pG3AXtEwkohQZM5XoPMIj29G7r16slA
IlhDxRextM2XYe6ASPvz5mC5MQJQqJ/KBMLxTyQ4fZgEoTXpWrfTtyTpmugK9Dwq4KOLJu2m2f8+
3pRm9Eu6y1W1olDBu1NHmQ2aDgvS0YSnDrUgykXrxhjM6r4aCEgcFJrAlhZ57EmRFkBhukZYkEc3
TVAqPKjWeL83umb10iXfdmJcjOZkbxJU3Lweq7PftJM6mQpsFVRqaLtnf/Hb6OeybAZv77JOFYDP
fZi+dvg7t89hMuEs8PslrD+SYGjtlexL3J42uc51QWArvM9y+cOVQEy0WGe8XsDQ+UgyHBLwIoF2
QkjxVzBtWlchPeGsiBVaIGSeXoiM4o9a1vGjRsNfH9kfdsKkEQpEgMBzCHoAGD2upB35kzAo8s5R
YlhYVgtI5qNa5PJJxQKLauhj/AdrbNgtqQMvfRNCmNedm8C6KWvcGoaIsSCdZ8/b5IS8D3UEZtOt
3QS+joTHxpg4ySbaVOivoDtCz56kIx9SS5JJSbj6uQTeHD04E0ey6KiMKKwySupc15tnEQxDWA4I
9SRNZkFbewXMS5mkOLm8W4htTPpz2FYLR3RD4eN5QY52++AD2nMREHIciB+SsUMYbIdkG58tQNbP
qoP8nPjfva2DUDg/TP1YmmmOoQuP2G4SXx8NJOanHXJrzufGv+Bpf2lQ1TZm/ckXshc92/Yvs2hz
DMcZUyDHCkUQtDt0XNAbCreh81ksshuug+Bya+KbMlIjQ6v5dQLIWmck9mAb1TPSVAa8U2rCvc8A
8rUJPxpv++rXS3yvYkNA2duyNrV+wI9EL5DM+9cwWek78cfuuFL7wZcIRzfiWkeNartAC9WsqdAB
Oyt81rTrGccjhkxZzFN4I9R7kyQC8aBFxU+bEIhKdInBbmCn2B3myPAmRf7V4hVBrCi8rowMH3W0
1Trru9ZEZz1vMoTWcLNbS38Luu0I0BsNfUR7oMlDs6AvUCxEe4K+cV2h7ojkoBR30bXVnVOFHjlN
smYa26EIkRBiFySpZgGKORhkiQXD5zI0xpILgnYefahWw+JjoFqPFZEHxKAadtrf+aYm8WUbSahO
eLztfvRNEOx5ZRd8bsY0sDEwI3BhQXPUW6n0EvRPqJht/boIJ8Jrbwm2gth4+CfQSjhRhKhkycNx
vsWRhuo6RUm1lHZI5qZsaDQS7C685qmaehVepb+78KUPt8m/JAudxZG0Yt+OXILr1+m/tgnDu1V+
NXGs28doDjt512vYOjnZVsDPaTgif5kmsSTeXRKPQXvE31xBwJgaAWKXU6iZk36oowkdVsB6d6ZK
4kiM+vkBa3hfysmEi1eEABW29/UWdAgnOyKj4DXzUXpoA4WAvPHYk/GGbifbzfN518vsc8D4c5JP
G9zLGnXn/V4P7Qle3K8E4QscqWiyUIBf9BS6B2zeyGhE8WUwXBzlLbsBXOFGfmzQckK6HGSg9qLZ
G5XN3gTiVCeojQakQJpbHmS6me/OwtfKaLyGP1beeSU88+pzNQSzf5PVms/yj5TJ/EfiRKDo6I6Q
oFFbmmlxV6SkGhR1LdYCnUN9ESyEENSIOLmX1tlj0PIZTVeC7Mt+i8FUqncd0rwOlbuch/n1ZquU
KyKPn+2E9AqEYT58117vinWi17rq+w9b++7J85PgycwtqPeN91PGvL0+7YS8rMEA5oeStgSegUSF
FgyIs5irzN3iP169BucWW4Q+21tIKEBaSNxiQ31S6ZdgQuQxgyAX4Zu4fUP7N31N8NBemlsgqb9F
k8gtpLQMEQB3hgxgSpSHe+raEdWsg7yFLAPSTnPYnge/so/sloViWHdZEoSfomEH8QynNvgQUBFg
nLElyOFwuLceRut7cwtj9T77HG4QdjZf8kJaUz1VFQLhRc/do0RcATuDEhkLhvGOT4jAT7c8GILV
WwUpD8+JOIE88TD35jQlizjwuE8+NgzpPoxmU1ckDOf7sCJryqBQovumQRojfpwitPzu35JrbFw/
pj4QBVC/E7ul25zVCEKTcLlPFhaegReNcJiQiWN/xON8jbhJPw03jfSPOB3cxLAQVFdtTm+hu9Vr
6jXzkkEDsu8lVli/xe6bZn23pV3lBWj7u/YxgXH3uYnc8nkTHMdESJ5uGb270N/jhzWEM4QCY9jP
BM5xkrtbsnBDKVLOf6QNqQarvTfzozet585H3gBWysaOEBSgWtEphFDkdzRqsl7t4ZdGIwK4YAhC
ESo33APTJseJgQNIOeDKPfPXrj/IjogiBqhTY+NBmrK55Sq9RiFiucDXhgU7jthX+QqQa7TQif8I
aPbBZQeTf7hNioRMIoMt20ZKoO5vyHiaifM8CDl7CW8JUHfLgsKQTGDqNVVwaESAnp15gmT1Nuzl
HhF9V3tm+mCuC++73vxcyZBo9Er7CT1NnTGFTHkeSo+cBqnsSccoRGmf0Ivf3hKQO6GHSG+tly57
FT3ZgG1fxnkMkMxCEuYuSAh9HuoNlcc0imLfB34PAYenvaqOhu5H9G9tOZO1T0din8GEYOpFPCxP
E1wxlK+tKrH+gUckpCu1aMNPMzB6dG4VDU81xUpMrVXsuWpBAHDViVMymeQ4dmt1XBHp/IjbJO84
UWe8sqd+aPYvoOmgatfQHkkXT09eVM0IMKoNHe3c9S9ruPmfNwRA7mnfGpzNQQMdJw4eApu89wh9
gZ+Rsjus1G9zosAWAMdrsgQFPnq7OTgiCRMeqqZfH/dxFSgzRIX13yQ/w62af8h++Cm6Ycsmva7f
TBewe60iPafjCgKVzSuuA08PZrfNCCzxjG9Bg8KmE2fH5pIL36Qwt8tIe8iED+ZE4xrJG0vPQbDp
LGTtmCXKfZmDrisAkrxJ2X+nCzAT5cnUd2OU0oFcFU10hHIBvGCFlAD0q7jvAAbJBVMQbvWN54l8
cMOYQVex1x7d+JzutnmGFD5cLBHPBpWz4bKNc3ULenkr7MgQ2O1ZWYLFSh1a5lp6rrnMk27LxJj6
As5jwYPAnphsCQ5gCQ1LmP1lJ5vKe2yihcEizsQ2A6UiSVGv0Ssj3YcEL1ZS7tc5DMECtZf/tvg9
Mrdtd5aJ+zrO/lxw3JufHuZGZG24IfMQh+5t5+Pmp2O7ARmU8+5k2lrenD1ERj9VspIQLJlr8RN+
h73SyLnLeYXGYN1wkqWaDt5FICaVK7N5r3Yel3Owbu5S43hOJ6RjjgnUNIjwdn6YNYegxMSUwSZu
LrxnyFoD1LznYoSGDtnZYXr6AZoimhC0XdnAQ5B/iSFZp+X42hIPuBI21WIQkpYKp2AZ7YjdOU+y
fIT2clf7MbRgIiEJtv6c+TNLLssw4RSkNX0mFXPX3a36jVZoYiWUys9e7J2c887KrSTITafUFSp2
Rpbpa7tS+biuNLkgn9ieMRDPP+rJm98qHvmXSRN+VbXWPyAek0vr6fri+4NJq7BdwSt35AGEl1cV
2M/gOsAmg+lTIwm/dPI4IvKdJvxWM6q9xQsa9oUTQ1IGgUcX+BZ0eVzjwbvnmHJxqdH4v47eyB+R
zMLO7kMLC+rd7plxQj2TYPzGw3m4zgLHYTk7o45sVHHRRq7LFuuWj2SByy8AVado7rA9y+ASW7Re
dw4y93O9NXCGd1kjNG8g9Z49A6nxVjLCAVKIt2u/zyvC7AGaiX9GQtJLmwrfYJgAYHUblM2yF/N8
jq1NxnRyjp9VvyBWiprsq8NOY494q5MXTLoQddaN0uYNm5EvW1ZPHZ31sQe0YikccLWjZJhKAjYB
b1tLp+lTNaHEhPbBkyk3xPRzCuWOXOzkRecamkqQhatmb1EdkF8NxyCIZUJNZlwTkbeRxvPTFkUe
xkWtwd00sOm8L/unTnN5Z9FiPYUdnc6yitWzJ51EsrWW4Slmep0gowc74pAwx/JwMOjsiXV3kPZF
gYhgRVIDGV+dRDxgl49N7UO/ricT5d5ST1kcL2RFSnMcvrtwaNYiCfbqrdFL/yvsqwSeioezgHM4
DctCsGxm5P+w5FtFknRUbfcajA4Ba1BxAc9bpSlqYH++LPPcH7ChoWYTdAcDhr4RUx9q5pfzsjPo
CTtAzhgKc+9W9eg16BZe5YbdL3Yg47LKC/mDhqCH8QG7P/nvEZgKFE9dXJ/5MFQZOvI4PAYDhAYy
ynZJbaNgeUTWUIWk+Oi7zI/W+idZOnMb5ABMa2z6cxAO/kc4bxozaXbsDzS0cDHC/Tom8ABrYYY7
tXnVp2DfPxok1uHIw/vuKfaxrW2vfc/sfWhJX7LR20ZYg7cuOVI/Ir6dFjJWqU66O8XWLy0WOdRE
2wZZqxoDMInyQtuoR2MzjkhMgroaHiiIqboAhIZdD9X20a88nbZBC2VpDTud1UGlDn4tkX2OnVT4
TrHHgCDxKDUx+w4Zry0nPRxmSreiWYf5TnRmyhA0JLCvEFEAkh2nGFiH9T/RpGwwQOcUoGnIQsu/
J6wG5ACY8oDM3/Kp8/z6lKiqnnOxIJUMOUrjBQIIgWbXS5229SPuNzgi8HiX3nYW7OmmTLkjiFP2
jYN4vOMhec0y5jtcDO+SkF2+GoXeM4/lxn384XC3R/7+yJMxhCrvkKE8Y1+FR8vgHqOCgugFfzSC
GZRKLD5e2HbpTnM9oEbHnxEk9yxozkhifoZYgaigIamPJg7DKadkM0UNsKSE/Oet2bBFzxtsxhIR
CvhDLAKEZelXg5EgHg7/2+rDVKMjOqzl8z6029EPR4HCgQ9bOsze+DlcKQxVBEvZ54l6YAXZ5OTd
UtHushGLz4Gir4LnhX65XonJPTM/NSEkzVnckrorEpOnFgLsP0KXQCr/hAQDuQSlE2OQLMPEWAwZ
+w3/VmpdIjOp/4vTY4yAs9km47hLIcwD6olQImDPunWdC6tObuPLN5j1DEbwMk8IyCTogo9bVQms
WISeu9tuaB8TOJKoxjBsrE/3JVyDfBRL4/2Ui4M5069Kbv/ih/839vcP4+9uc2j+/ZuI/iP29++B
+P8d+7v9wL9jfz4m1sTYRzFcFdwWCHlwRBh8x/+LMGi6mDwH5QvrgwMK/n+xP4bpdhh0mwQBA1qP
f/079kfx20VogtnQmFeHf/iR//8T+/trqgQMOH5FDBqWAKg6Zh8x/8Yl/wnfVyC1bNfu6GUU/KdE
J21eLaNG86vV8U/3BJTebeben+cs3XIc//0S/HEp7tMIVyE+5ipzfKU/X6pvWbVHcADgvEOYwOWC
snVzf7UYdnJtYCBjyJsUbx2S9ocRRMc/xKP+SDD+fv1bVhKz6RDDwF3/6/VRWjoQ96CP26ivm0c/
aHgRIG/MS7S3A3idVpoIt8A1GN3gx5plDXihFxYa9r3uWPUYRMnE8kk4IiHwUZ2kOOqYLqsepWoZ
7J0cDszvtl96w8COfIgbTAzTHLd0AunbZJ1RwZY2OAB+AclA+yqDjvkgMnTzepszXWdTpKsPUEDm
kzE0eCPoge8S47yl2AbRvP398/B/m2D3ryfCMGs8xOwrPJH4t23JjQS1m+sWoBQ3cGYlUfBtwDAL
xCVGKm/Gaxx9IkiBfxMzfj1CzrjfIiquRsh08R7qHzuMOOTfmwozhxpRYwZGW4/fEREHCAh1U1YZ
RTKbwduraQfAZw0RIA2of6hpv7xWCyTavOmE+KAINYnSM3yyR76M6rNdOWLibVy5Z6rl1MODaeya
2tjrRJ7wafnerc6+zj2bMYcR32K7993a3Bs76+A8R2NDH5oK3X5JJOTME0FPgQaugxh145PiNbdx
AFK535LYpdMEpClvZHubLtMPyzciCIiIIXa+Os0rcqN3O1fMy+c55F8rX/P+qFizjRiXNfk7Bk5Y
xnJM6WhZPuzr8oLUZV0/hkNngwxxmOYbg/95E1MRXj9szEJajyc2Y5AJ5jHoogfINCISSecF0zXa
SEOmbUkP1rtF6bBHO43BK91k3TQckjXKHGRajUwCgu5X41UJu4AymXVWRbF4buOkJQXSaBAigrXe
1jziYmLH1kfW/ju+MOKBrsJ5BVkMuOJTX3G23VW1l1Tl3vKxLVvk/UUpsCqQJiRDIE4VRk4ISAv9
HBRgXJLhofO7HQC37IIlp80mYIN1/vQQxAMg9VCwLUFaD+HLFEUT/OV1j5q2jJaQASaws4NG7ulY
5ztYywbzNZMQleEg+ZYnfTcB/VrRh8Gdtm1JHMdZ/feL/3/ajDC8HQZpGN+Sob8lCmF7ud6QdQEM
wJJDDDwin+NZP/TI6KAQ2BYLtBltj0ECAtrRWv36++v/NRD2x6uXYMQ/wW+1QAiH3Q6FP2+GmIFX
t4ILgwlLYNuXSUWXYF7RDkbSPyggtf805O5/2OjBgHEWIGCMk4PeElV/2uhj3fhqRImdbagBkeuO
0fxYuPSw0fi3VWPkSRXsEXxG28H0N+Qk9Bh+KAzkcaV1cOBlV2GOKfUA/nsdpnT8/f34LXR5uyER
bLoooRj2SoIo/C0AE0iSWK3FkmmvUo8qcfSAkjq6zYDBVLDaYm5bV2P0xGDAOKbKBn4WLtFeAvVZ
DvPqkX84rW6nwV9PC5zVBBFQisHbyOX/djDCnx8QY14J2MFIB4iCbnWSQqyT/xQXuz3p3y6E+iDC
eYSgJUfp/dcH449AXwiiFFmjNvPYgKKEOe+2sANnObOfnlVQDm13GyVEpmaCse9aHNVR3EAI8tet
c3k/ue2zpnvol2sMBSGHQi0O0psrmaMIpPM/fOb/XLyYlRiG+AVoIe4MipC/fmSOESzMVLePbPbx
ww/VfKhsJcuWDc1Lu2Ou3T8sjt8iSxiKgHmlCMYHFL9XDe/Mb2+rxzAiqvYCZMY8AQihitAltVMM
9oPXe4jAzzY0B4mBNw9d0vfvyNaEcboBCir//oP8dVGgbkHlglws8lM+Jcj4/fbWNkj0+aOPRi/i
3vYkYH6nkA7c699f5T8ThLgMZkBi8jHmi4FN+G3t+ds2RpiupDOFjX8ACgSRA/ZtDG5FuO9rNFYl
2oL9TY7CXKt6AKRsyQD2Iur+D3Nnstw4kmXRL0IZ5mHZAEiKpOZZ2sCkCAnz4HDMX9+HkWXVKUot
de56VVaVlQJBAu7+3rv3XDvHYa65tXZwTL3EPWXSD2/qx5Xz8B2YHmGOhokZmYw772ghadxMl2YE
26cdS/CmlqusJibXGwwYd3GfZyvXBLATiTzZI7qXN99/N19dHfMu9l0c/YTwHR0iU/hCsdnbTeCg
W4tXXVHTm8hTZfHnhEJ4gWN4lg/6CKG2UftV6yzjX1Fh/6v39OP7+tf967qOvt9g4cbpefTwO2rC
IY9nYKiwegRdE6Hw6VC9XNaNjZMiK9ITfZbD6vsbP1ogD9eFCwJwmJE/iwVv2MfrGqK2dcSR+B0y
o05XqOkQ9sSCo9EAO+6Ms5qzUpANX1iYoaygmpJxQrqW5hB7LYhza8jcMJW+/1QfV4I/H8ph92Ij
9SBwM1T4+KF4RlSjMCjdFxiAFOwxGh9Q2PdmYS77IWndh++vd3jy/2ex/HM9l/Phn/y/wzN4tPIY
uHgWJWcX0yrDC3NMbKtcw7+itG6HNMxxVxrKl3VUe/YP3//nV/+ATCaa5E/1oB8jCBatqAoXf1cg
Mo6KsRXlq8hBcPz9/Wkft+m/bpASiUUO17Zj/TFv/m2bHj0UP5Zo8RShfDyJgcyeGa2RB5itqtu+
QHPKXvfaSw0VJ1N6JP5OjK0gxgkwa94Oe1C+zVqzerEGy/3h3QOy//nr1yDNsADAp/VoZ3z8uXvk
rXLG+xRIRBuxMNwryB2y8Su16H2O3y0yvIPdaOkGDnDnVl+uaNSHVqZs3CRHQYqHN9/XLU5JP6ZE
VFFHtWxvqGVtgSq0s38xzu5AwSSI+sIGUiVeh1xLHm0AYEjQJcfnBjHohgd/uTRj7yGL1fjUYcuI
VrlCR4oqJnXYRi2cbRx7+3cr8QCpKFObYXNIUswuViMBOkgsAutqwmGlJJFIVt3o6tuR5vwULmU3
TGGU61HYVjZiOdedmyembeqF0mguc+3EHoTfVVx8nw8uDVC4Olii1S5KAdKOGaCERtO3KigzueXM
3CAiwI6NfzFvrJux9piW9KPINL81sb6BgscxzkzEHioO7qXRbpg0dHJHlwf6aFpjrOP47L4vMZxS
fxo7787W8FXTv1R5qcGY0Nyy6AK+6VHilIFhldZCNwhUJ6YATtOxUi1hMfTd7WQZ9WMRpfLNjQ1G
ogc+tRVass3eEo0SYMuzabq+QcPf8ud2Gl85tqV4KjkR3apmXE5re/Hg0fHiM0/M1CiP15mrR7To
am2+qHrGQb07oZHRkuSc4ngwbrkZ737ApEcJkErzrFe0irK41qE6MouoGctNOuiSUum91I+6Ms8D
fVK7fGU7dcUkCc1u4Y/NwidjZxAMMxsjfSxRIcyhrs38oJ2awCXuor4VIfozb7PYTsVgvmnQNGrV
vMBTZXZZtYWDpWDuC/4eddzvuc+XezNiPfWH0Yq2WD8QngMj67QA/x3tWQHkjt+vkNm9y0DnJRs6
zwyMTFWfdM6lvykjZoHPslze7dyJHxFadhX840mbtnMxI51MlMq4bZVcPNX9qF6hs/aulGJUC8SH
BqM0nHmgC8CcYJhiQjfROwAe3w0LnmylMWZny305vzTXKjwfbXrOO1abxs7KiRvYULNQvbc1wQIr
vbHiYR+bA+WhYktX38hJieP1QCUkwzLJkdIPXZ4PMNdSEHqo86dt5iaN5RezYnAbvaumO8PO2zxM
h5xJdBVh5mWBTyhLGQGIF7vM6UhbTtSMAR0B0LdIcVELDs2ELaGYkhe3NpoWisHSg0VJc3dYlWpf
o3YaaEHxTfYtIHIZ9+5ubm0sqyLPle0Afxp+Z1LMmd+xz79GirnQs14EqkbuvJnOMU7GGvi8mYNX
b6hIINtmylR8QBoK4mExqN199oNMbswG9o7PyRsFX97ZpgxhKM/VJpU8J36uSNxbhV57PNhdrT9S
sKNMg/prnOc8rGjm1M4uT3TEYF3YdpmN7nlRI4aVjA9vvb7scHbEuXde8xu5IXW02vgDL3fDL5h2
p0Kpc4k1vhoMX2Smyx8sY/0xTt08Zb6JKZtaKrPvR1mg17C7nlZRgTfrEepmjeNPcXtlmwMMeMYg
gQMj82rt12R3zZUyCBTGvTI79kZJ8e6v9DnC4LfESbmi/eJcY29n/qO4Fa8SqmjvSWc68955XvRY
WtUC063oD9/rdHjtCB64neE78LmXBmKehomSKXIas8NIx1WeNCvmuNUZOfrTKLGMy1hLl3LNNmh1
J7qh6WddbDbuyl74auAZFg66iIHJc9oM5jXA18kKHRS0S8iJFCOfnvfjTTOzvfj1oMl5xTgRpQXo
KMxt8TKUuPQ1fLSD2yVowb1a3RuqWC5BVxQ3qgps1G8KAzlt3rUWbZwiiWv4sETEB8xaDXwPVqOc
GB0wvEBONsjPOjOmNV2g+ATYL08+otf4t6WZMXYhtGg7HGa5F5ZFq5ln2mxSVuHT81ASRxAJ1m5n
c9CShUkVmssFTKFevalI3R/4C+a7xBaA4wrtwJNboulCc5/DDEyjVK3Y49ImQQxi1qGa2DEEqEQ1
WPFkZV2PppUY+2lgPtzjPKwuIBx1UVALg1ahiqb5eoLZfI8yHEcQZf30cHB4NLtZ8rCc4PifcyaG
GDVgpVL4h8QuFMXJhKqGfgx0896njljeWTm1cy+LqOCFdNHm9UOCuXTJjK71+0a1t/04ORyoWhHV
pa/WeAbWo6zzBmZ43OT6RT+a/XgKd1deYjGWdrhoaCQDmRWyDNDrCnAbDCufq4VBIU9c4VlOME/4
OcNBa815kwqmn2eaqBiTaQDLrTBOTQw/hn7wIM+J5U6BOzRRxIy9H7rABHHJuqElcsebYxth6dnD
VV5b/VrLU/seYZJyDep26bYLpkFcDJKdMAFySI/V6Pt+oyz5qhhr5XTsoyY9MaNcZIFsr9PIxhUm
hrgMFiHPSq+Sb2VRNA+aGC/bgVqLM82OYW2d/nSw+1y42JoKS0rDSESKnXc4Sf/tYFfUvJ4p0RAB
thENC11XNzE+orapmVm2+a/Uyno7QDyyXGT6pJU+cFIOBk0yQ4cvFR0+xDxXs4KOf4QtvDhJ/4yy
B9F9JxSzCi2g1VUg1TmDwBWhPfzhpP9F/UEBfvjodHlxNxpHNbiYtKYsJpvQC6GSJ+Ma2aaZS8in
faN1v1VH3JgYZRjmanm7pamk/mosc7qFK0G3eFArJrc/nJVV49NxlC4EzCjw2WCOqJA+fqddQqlQ
5XlPDger8m5Q28MbMNbGCykodF69JvVwc2MfvEc0EadB0+b467Uxze5LFbpOwIxzuPKqmkPVGB+E
W7zItgvIgcbrhTS05M3S7aQMPUB1mCwTJndUePowHy45c9xVlOT32NkZcoZkRECo92jhee+bAtuM
F2m7BVXXGKSWoyD/5vfyBw3ggz8Mc3QDJR1+BI77+DbicX+RIEmMsIt7450urfpULDEwV1AS0Kzz
KsIzo44YosNkMTsc3lihc1D4PHEny+ho6d6OS/sOeHSfBElktE8J06MbQ8tLKyirQbT0pvFrFm6s
c75j0ihWJs11ZW+gplpCK+4tgLM2MOKCLKT3VGaCPIeUs4A/cp6wQlJiSmT7kWqfqgy6nt2hXZBS
zVmxausWMoEjPQRxugmKH/01PpFVYzjZzDrTcnzj7FOvraosTb9Ua1wUcS8eeq9FXtRbTmMEZUdP
NqikVzzHaAQ5CFp1sVJ0a9A2LuEl7zbnNPOk6Ad8sRwaWYoWo0l8g2s3QZrlyPYg3ncX3oIcy6ct
VJyyhbkyAIrayBBNK6NTylhElsSnaEFUK5AKRi+pvR+6JJ8LY9s28W4wo6aLSHH88dGEHo18UEYo
6Fu3Xmtz2YRRBsIDN+BhuUQy8/3L8LkyoxdB91RnkAjb6c+o52/LS8kxxxpbUoakXlmoopX0oR67
cq2ZRFD8cK3PS5nFEI1r0K3UyYM/eu36WvHSIqrxNmqyWHGncHSyhRN44yh7etrVSu8KNYRPr4II
6vQfmnCfv1oQakxSaTgwHzWNw6rwt1vVZr0AfqfIoE28+XxJIiA8c2uGdt+rhAak2Q+d4M8NH4tQ
G4e12zHwGB4zDmGMuGMuOV5Uk4gf3WY2g0rrp7XLgeUOC9fIyTAqrr7/Pb/6jiHE0gLUVc8ytaPt
grFQO2Q4GQPppc1p4U2gSqQ67JZURTsTKf1WSfroLh8afQWdXfvn93xI8DkIVgGFscR+/I6VCqtb
GiVcvs4UWuCdvfLGcTgZTGvGyKs1AdFo6vb7eza+uGme4QOYCmOQS/fj41Vzc8AwWg2oXQo5/Aak
aCHyHFr2mBGZabfuMBPjFmdkgS8XpZnlRxCiX5JOJ1NLcASswqXRW8gs3RKvBYJVK4iKvj/D8WMX
ge60VCXm6I7dOm805UmF+/ze6U1xu8xNHsYJotJ+QZhO0I1x5llDrYVV53SVXzotdBZLDvXABM6d
8J+UYJkXrBNx6DKyngIp5sgOYyaHcuMptWQMB07QH9V0ilY1sg7jh9fwi46UQ8SazfQRKiSzg4/f
VlYOiUo5MQZ9W0UP7Ps5Du+imqcfrvNFzw3sJlIF2r74TY/jkYBZuF3WgN9OsYPRZ3VN6ggQi6u+
rq8iQOwNikgI0r7eAof5/pH4/K4fMHou+GMog/Yn8OcSHzidU8K0VE+0jWdN4yo2QSk1eGl3Cpli
P5xyvrieie7CpLVtwr48nvqoiHQWsy27IIq95ZxtXAB5r6boouONT3EuzQiuv7/Fzz8jA0CPb9hg
9AXe9PBS/G05c/qa/73pGMLbBgavzkWKwPPs/MQP/fxy0baBSnhAbToaL/fH62h9LWVrsmo7s0SV
T4DhmkSMivW7VR77kg6HxUF8S19yWCE7zy6/v80vNijLpG9L/5rDF3Xhx8uruLqx8aG+GKbOXfe9
4V1qfXOgJKn14/eX+uJHtOhJM0Bhl6Jne7R2qsBaCpZl7tRZ5pukR5Xn17EDUBFMu28lubz/5xcE
Xnr48ZhSoc75eG9Fp6AhrjVChHIrW7sMRk4iuge3wrHnU2GP2Q/X0w877Mc2ODhSW2ccxXiI9++o
D1tXsy1tlWemLSmqglxUBkVCWVahIMl5o0nNWzbYCObbxrYUfODCM++VPCPO0nIEkSOIzpNmHVlD
T2ahh7CBgBlAbpiP+usMX3MWqg0IGUziHuarEcvcT/OMLx5HC8+PSSOZI4t7/NiXfSK12aCxFNMB
3rUwky/KEr6ELiwV3Z4VxzsQ98YKtL+xLfRpsX547z5v6yxqJuoX6zBQYLry8UeLaaX1lYkGGEAH
wX4APjZEWjTvXZTbtA8IgrFV5BjfPylfvOyspLpqGWhpLP14zSaXY+4lWnMcsjyUC5OrnZFky9k/
vwpKK4a0vOuHWcLRrdVOp+H+6wK7dhYSGUAqIhFpfoAya1+UX2RzHTCsnFTQcx290rxXDk2Vcgxo
XzzTSm73jRQ0wak1tmlDGImhKc4l/V8a5p2YIfglOviXcl7nqg1RLR4KsDzf3/ox3ZIiEFGHzdtP
RYeuydI/3jv5oZ5Ic8iwXaxEF/CKmhN3zur7ToMlH9jqaK/cJipVnySY7ImHoKJS6fufatPDZY7e
UJcF4XCYUdHTOEebc9VBS06HktK0B9PoN4xT7zBJ6TdIaIE0wqdQnpw8dSM6LtP0hlceTk6RJtov
zs5YXeqcrJ7V99/NF0+8y0j5wPzkc1EnfPxq5CDd0jEkEhAleqnMeN4a0sb4NUzLykupDEc0Dz98
EZ8PDwetCaMi+neMzsyjw7pbkH47xQkK4Yp8NfLfilAzoSTRGxaBw16wWrJBPcW0LH/947slMIFt
1eDozic4WpTBxypt5kHnG+tcvUyYrl4oOkaUeLTjk9lqu9eiyuqX7y+qf/6O0fg6GnfqHva541ev
Tsv40CPj1bPrlsQtq9e7c841Kcls7K/In/OuX4JEEGoLT5VafZWpQOdOhV51D86kZwMjCzMB16Em
erumxeia6Ld63L10t8eMdmZDfBBRmVd97ppvSWexfBkaiUckx07WehFmifqbEy9c0jHVcQXHcj4D
rCp/2Gc/b+kIHNjUVYQwvOrH7RcFF3NTu/QOlX6wNq2Zg6zVXQmlJK2333+vny71p9xEqwjSF8Xr
QSn790MSyQRlloA4C0q9u10EcQFRe0CjJYn1Tx9YdnFaSYfJNWMT9/glSV38GtpIm4uOfhqOmoi2
Fb0eUCeAASepRXC6Gnlt6JVcf3+Pn2UfPKyudlCDQRwx+Qwfb5L+gGFBmiQI1i7Um0pLYN7M9MNb
165PlnmxL4sKBaCyMMpjkGKcy0zWV1oiTCyLsQPfX8hzWR+Wj+8/2addy+aT0TvnHT4Ij+2j/UT1
SqPm1pcgm+zoLHF7e2/FubH7/iqkBhwvmpzwkUMf9MgO/X/z6Fhj5b1eilqfgqlG87dONczUQec0
hQ55c3QfO6eoHzG5HVRZ1tSiR6yykVGpUccjdYk9geJnTIkvN6E1AzolweoLmuiVoKBJWwHlr9wz
nWq9Wo05xmJFEcNF6cpOrK0UbrTPCUlg+NAzCFYF9UEdaMTRJltzFDr2/jomDVRBxszEic5TAgG0
FO1aG3r3zMtEBAGLsD3PJ52MhuJspvhx5dhSnOaLpFmY5v2T1DRkn3rZomYynbKHZ1zPy1sPE94O
gCQm6h6Dm1nvQKTQjx/bXmL+ojCT2zG3B9u3vSKbt/hfIkZ2rPVK2IxGL096xqLOdenObRQuMQ/E
uyFG8oXENPy2XCKMTxLskx4Jf8Ri7vS2xf/B+tMYawpXBmYtmuQqLIehe8VmoD8zSZLgIZW45GjZ
T/TlrQFGG6iKiMGBXkaInR0lfrOceD40nkXKwMAW5q9UmPoBziT6J8ym5jsDZ6yzk45aVAH74K3s
GhZiUOJMO2MApGW7JcuBWNlor1DwkFR+w+DPwt5HlUdLfC4w/Q3oW6B92fADkIlKqiOH1DolnEYD
v580m/amsmCvwBNDeBxaQ4eMdeyq5b5qKvWu7ki08kGtITZYeBgwCdtMA31UpiIKezk2WP2n8Rdg
uEldAeaZn7HVprovRFPeKb2wrVWSd64C3C0Hw5BT0pU+bwuwpWTA0euPKHyTE2fR8nzT67CGQEWo
7QnNA+Lfc9EQxGFmqugY7XHgxviaIEgQ+TyRR+B2+ruZdq0MIkr5nhKJJQ5yruK2bANa61eVhR3f
G/X6DFEeLA6bw43GiT8f44Dsx8O4oKyVZiuwLscrBGwj6Mys780wInzK9LUodgAAFuP02jDtNU5h
C3trtbeluernVgDiU+xDqGZqto8tq9xlbSduTVik6M8QHFUPWSL0257pfI0PdAKF1SuHTvGot941
nIvkNiMV0g5GerCvKuPEV7kMIyw8dMaPJWc1PIJCWxDOIy5Fr5OOs+cLV1hW6DJyxJopIyUkQoD4
0DJT9DvDYuTatov4RQHQb0vCiEtflvOADT7pvV90VMH6y0F064qEcSb/lskXM8gOmXg7Oq5YJ0yD
+YlnBWd9RTsRTTrppFiFcl5JPymF99uCtPdYLLS7/S4xTJQsukZiG2SxtxmLHmuBnQy80NJOiPfu
XdH7Q1oljJdNu1FCA0UUDj7XGvCrx6i19wWHz3OO/1EHPblGmEdvONZ/2KM+r8eHYYeOQNVGjON4
RwfvtMvLIh1p9pqxGMKcZ3uDj3P5aT/6dHaj7YIFxaPzgsgTzdnH/aiLkFExtWRI3I+MTVsel+dC
W2C7RYq741mS5IG6w74xmxn6cC2e0BrwzNTkNxbqQRS26OKEUGPwg8hvNkySn5paAXTFz/Bjasvn
L4WNUyc/zXOZCH0qwiV9t4HpLka6xHSqdaxXzh2gJwYWGWO2PYM/AIEOXtJrFp7oWjBe3lYiT6/G
Ks57TLboShhRaO0DY5DsJ+7+FwcYilzVobHJCJB9/uN3yRm0qDCFkP1cZsZrx2g+gNcln+o6+eEI
+rkC4mfjwItumSTxw9Dx46VQUdSFEsmRVN8xDvUI0T6nTjd7oysCcQG0FmiyGRx5XMZnCYHt+4EJ
7w/F4eet3KF9RmficJSB6XD0iJJ8YbBpMu4sS13ZjHMEM0FMT4bVmecDE8MfSpsvL8f4g2GExhN7
fM8TDIzGdeiFDslgnMdqWb5O5pJvMSNgbfLS6Id341P3gu+YWQumHI5r+H6ORiA5u4wCzAkvk1IL
RF1lQ5hUWc1nlZrEq8iLHNx6i3stmUStWjdi7/v+sPSpzjh8APpbKFF1j+/36KxYu/E8LhNmKrV2
6jDtIXVCEXRerCx7G7JyfJwS03r4/pqfn2GuybGMfo2po645umlVKaBeSFyYETEKTNDSZovD3EOK
Gjs/rHDWFz+opuns7xbFm6M7h8/yt65o5M0EJzN0DRhqkd6YIl6Z4PSb9tMIN6ffO8kgn+g7FPGG
7E66tLaK33eJIrZ23mzzugFO8pAqmX7TKTGqIBwnS78ZrEa7sxUNavOUWufYn6IrlUl76dcW+K7Q
qFsaAsrSqK9LZZhpYKMx3BS02u6qxkteIlWPUWdRJ+/HofLOlhRw01o3geRx4snKSzfK5sG3J1nB
DtAE9FjLA1mVFSTUrESbVS+zA7tsVSpG82pJDrgMW0eTgs1EIdOBumyIISlVPRhVXNYbx4iHd3rP
+KZ1ucCw6kaPIMsBBY+4GsrELQO6VEQ02yDs2FExE/7UNvjqp+ApsylrdX6M47KE0UNH3LCgIpqK
pxIix+lUcnfKMCLFQuFR/fBof3E91gwamxR6DKH+TIn+9tO7hpeCL8U8jaYSt/9swvZ1U6cpIYrX
JKjjwP9pyfziyTawxdDD4q/jkDlarfBtWcRKLHjLm2U5n9jQ/LiBbY9SRr4AqM3XSS1Ju7W1eU1L
rEVljNjcye3HxlPnE3Rr7mrIVCPMFPAPP6xtX344NnqN6pfvxT1qZChidL3KpCoS2pQ+GAlD/6wb
HDpYtr38UGd/sayguuXdRubBbPXYedDB/E8Uw+FaHj78VAhx2vSLijE8wegu6mQToa/+4Qb1r35x
Km2DmR/nDOc4/KavsyRVLO5wSDwsUWK27WgPCS8x142pD1CKZBSnawgR+kMiFOyTXtSovtYhhAyT
NB3IT68wYvhzRkPLh5af/2pcwi0YBGbiAYlWd2PRgluCVppiWi+lcC/4m6azoi/XrwYry8WmabL6
HWkwM8IeVIX7w5L2WUBzOJ/omovti1gofsqPS9rAiztFdPjIluzb+5SO1JoGbjn4jQY9DLRJiR/P
UIJ4QLkGLR+hQK50JtYaW562wmtPvl/OPx+YDp/HdTSPmltVj80srUaCNOJpdJtVk6ecYpnP+IyO
4h/qegzJR71Qannd5OzD1Aev87F0vsV/6jVyHAM1ntMTKBs1TA6EslczPAINCzwiTqZfWfKy0AHq
Qs2eSM+b+zJ+ySYEDCBGjGRLqDexMWZtl9cqZwtnJ3DdI7fjxRRB78zTFZ2j6YHwKhUedzoCcjJl
oqQIrpIoDiKGjHvSDRaTHEjizql8tbdcnxyKcdWqrrHwZqfO7CWXeYGU2LeVTkZrV1XRaGdjJB60
pUG3lTvo2AJkRPZ7EYmC/KpExAcGRAai4Pvf50///EMPGVUfo0j2eCZZJk7xjw9M3DluBl/JClAz
azWpK/hilSUCN6ignEN56GgPNOf0a1exwOcBQm7LHXri8jaLHPs6HwA3X3H0kOY6YsoG/DOaypdq
xgkdEjVEo8Lj0/crRwqvvnGcDJY2O2ra/uU9/EfQgP9bEPBF81bddO3bW3f20vyJ+/1V/zt8+K/A
3//81/8facCHvfB/xwL8Vy+7NmUv+h8swOFf+DcWwPmXxihIc7H+HyYFnNL/ogJ4/+LITLuaudQh
LJjS6z9UANP7FzHrmEIO6ip2BBJ//xMGbP+LPjdHbhR6zJeoAP4JFYBpwPHqwAGPKGAbgTTX4z8O
//xvu3AWp13iQr4PVG8gAKUvA6+YV9PoPJKJ4KyZT++8Vm5UY2M06kk6md3KnJ4BQ9G+0IHCF1qV
3EJA72ciNpL8bszqlSJEAAcSoNotVQrZTBxwImze9BcPhG7LxnwNQpFp3zpNbyXjQYYF3XZg+Nia
hm/XCUhojgRuPGx70LJ6/thJqz41vFcwTbsZWRu0tdw3AQ2GpkzDOkbE7uzy5ELvve1k03ngpHNW
VXqA8P1asuVU5oMCKbvz5qBQnK0ol4zidbkw7bxA458+6JEughGnzx9GfXtGMgZxGjDS8mynFvPT
pI0dtJZ8I7RmLYjvbellmTJ6xLd/oucdrY2sX6UWXpL4uYablow7rXkGiY+2zn2085XZ5H5vPPXV
7wZweoXQVwHlMee6ceIANxukTgFnS4ak6h3R8ptKjnd9bv4CR4drwMvv6mWnAzJOYaGt3bw7LSTG
mgy5oGJMey9XTiAsEEnjrXvIBztaNrSYs+TEHK+NKdqNSTXdO8IIpHvreBeOaGHxW26AOpFG7HTR
ZomB4qnsN2Dc6J45yZXI7HWbqCccFTZCL0/V6TkZMu+qQAx3TyUmbjUl7c9UwtS7Tqft1z3H3KhU
1Ueta/xCFU+62ey6HNBQe5OhM4KMA/ozJnGoTLo4tGPk1lFbnxQ1vV/vlfSzM8TX+66YiHaYmhUw
zd1h0SQ6wAADTIPQFek9zdJAjCUe/0xtV6BuL9s5uid9ULxCzRzf3OYhQktpTfNLm2dhHLmXfVZc
trD8CtLOdMtXaG4qRRR6xhSHZYk6F1cZnTpyKE51kA1IKG4d05P38MHvYDKCwSsrkNT1DCYviyq/
U9XC72ttMxlaQM5PiKAJCsIdI8LVqJ2lS3Gl283eJmQ0IM4t6FyTGCbvHAaXD54ixAR+UmbWVeNF
93XNVzrTbcx3ZgErICc7CQDoWJfbqIQdE5819pZcxMBgnqkm5gntlxDlpN/q5Z3Lw205vzO0znW9
z53yQpawHA3oy9aeked6Hob9Ia7FwwHADnOTFr+WeB/P2Z3e7Pm/ntlG3q900FP28LyUr568sk2S
kxNE9/WGXLkw0SY08Xvygf2pB9wVafN+VLpXLXJ8daJiMJOrg68monWXiTbi+IXdAhn8jHqvEumd
mNXLdskeoKefq4u5XkhP0OzAmFGKJ5MIXGdXuFVxSkXgC6+5FXZ81ThbYyq2iPP1sISdVpKWEcST
i2omE2ThDDHJEgZYf6m8T6mT7i03u0STfGaI/h0o1HPZ9slqmbPHOl4covtUkg6Mc0/POhg8qQgr
2AC/tAWt39KAax6LGs1sVEFmYN1YVYYGUGlAiTe58qJcPDJlRGX6CKZ5tdoJCbri4jHw2ktdWjet
UV/n7niWe0QOwh98z5cZkr0zcvDpY5OCLbq1iKmrPIUmGVk/8poksrUlk12sypMhUc76XA1bcvFa
Rz4vlJtBB+abofWrhgmriLp9Oys34JizwMmeTMbxEAW61eQO8boqmPYq7qxB9IOsYCpwMkW8isVL
RJcUnosT1IN+UaE3FmU4Zvb02Jv7eiH8sIHe7yKDWA12nPweo5H5o6Upur+0szefTKjk1AhlreG0
NF/LRX0e+9w51VAbBEnl1qtUdt3KyVVvIyseU8GgkHRWaP8HykIm5xDFCcpwIu7w/4nHUndvE3j/
m8xTJDvFov4ahGvAVCzMQC7IB5iyr4R40B3xmDkF2r/okfOO0nruNSFxjSx4nzGfIPX3Z16yDMjU
Nmomv7JDhWAVdYcs2e+9TWf8qlvkAbwaDSuk2EO725bx8AyPD+KjG50UsbHLpbrOeQybmkfWeEkT
Fm5IDUYK0REmRz4yfcIBX0/m2SHOfIoWDEHYoNX5UbKe6Q7yQrIoHVHGtK3NfGMttbMqnNphUjVe
axH47LE91V1YZmV2nVj2DeJTNOoq/dN9U7rnTpM+y2nC2dBPBFAV4dBCfmxvUv2UJLDeZpac7HR1
CRf3yjXjpxLbCXBRujMuBdOpad4wQeIBw6avxs9mJkOdLi4Syk1MD2f0CB4BQOUCOGlPZfwYdeJZ
kbzUYjcYMN0LglvJUB00Z+WVBWS9Fr9tfC6GbuNgsrZoBqQOejFxh3PmIIudSR+b9wjPMNbFxryq
VOcQ1lmjd7aLdQJk9txuYnTrdAyYXwuMVzin5TicKmN+pXPtrbk0XVDG8XKC6jYonXMIphsn8YI0
Ts4LvH/1wK88e7/NuV3HAlK422JBtDqmIEWx6Yd0P2Vi2zMBjRsOGgZOFKsehi1GDyIuGZyFjZk/
wTO8jcbq1SwagH8O8vaSxBqQfyVPsLLY67qrh5u+0hghuL/1KbdDPTZ/d7b30GmgCMe425m8+YBL
Mb8tZWuvZ11T9hjWIr+yeFTwIwQqPkOleAJZw4I3LcYKyqVvjsWjFs/TwWbIu4ith+ilBdYDN6MO
t2LKtrWHcgcB95o+3Cpz2kfLKG9pWV3RTtLWTHjWiYiYdKRiBolfpGBg8Rx2UMHZ4VGuBt1i7Bt7
WkfTBoRGUJOVxPDsvrOHrVOafPkNY4wlxVunUvymCzZAV9vXNdlL2dbUdGJ3Rl3dCBRDk5ipz/Jd
BUGxyIlIMsc9QhFOB3VvpFs2MT3IqZOywtnA9gztKb2oW8x5qvI2GGQTMOry5vRKK8VNY5RXswJn
1Z6u6eSsJiMqnwwz94vevslF96Sq7yUqrL5+Rxm2g0WqxS8xGQCJUW1HsIeTMp44othg/GJFOGW8
5sfVWdKcDTB5dHQs9xpvdASIGOPB2Oys+aHyqpWgQ5NnJKiyymroKhK4b969MecgXl8kOGarndZ6
fp7yLw4TzuDW5rczw0m1bjOS1ap6OhmxINdx+ZwdDniAFfUHAvX+m7kz23Fcy67tv9x3FsjNHvD1
gySq76JvXoiIjAj23Wa3ya/30PG9dmUCrrLfDBSqcHAqMxQSRa4915xzoK3DXQNn45GDxTuJEASi
Z8GwfTBmypyHZMEW5CEdPUoz2WFWYfqje3yV+oyE5nhMKirsXTmc03hnWO5B5RPBz0I/g9BD0rV+
yb5Z+kq3Ai+tthC21roJqwD4RY1taSnqZEWrkcFX+M7JBOOb+izrZjtCQFrIgaJkT+xF4uzyiOyF
Pqu1DYTSS9ug85p7oz0JyWUQi7s++YEPQawr426r79tY7M25vOKuISdWUEwvu4z7fP/cRPR3Ol0Q
JiwfTRkGpQ2MOfGfrUHuEkans5ZTTgzkyli2GTdOy6alEYJoFkSQdthdT81SVzdkFRqWV3nrjg15
0e5N+9QXSuemY/444fxUjfwKRJGWOIfcez81wy2VKBwqUnGtGiTeobiza/mJ+apb4Y3H0MgaI0m1
e9pO36kmDea/4KLGpZuy3Vix52tWoc3RoYhZref6yDkAy7adPvTzE1aohS95Q6t2h55NvEaYC9AG
Jz1v94aUz/TMbBN/eqHm6DkDN0sP7oHnxHIEtAcp59CY+ioR8UlU1VZoOG6MuT/ciqgg4w4j92wF
Gc0t1qUAwhTTeCsyUQd1Gh9uBYk1RLjFTAtVIw0cxv1j2s5bX8tWHHUeJ95yjTaLW5jVBxV+HEra
C9uO9LIzdE9eoZh1ex2ySzpvUhZxgLOBi6ZgZki6LsZe/8XoKt8cYuCrTBn6mYwQbZSQ1IjCmu1y
gA9bQrQVzsoxMuPmb4D6iDPiQL432UZi2rC8NreohvYuhyCadOFD7szRNadgajm0hCDkLLnjxtQN
uqBVcXKqOcU+yQJ8DaaZ9BTCzTzrFrP0JqRHGU+ot3LopXX7nNG/4c0AJ/qivCq8aoLD3mAKcpSd
Wk8h0Ehp1lu3tx+VRnOtR+0aVw5XZM0afy210VjS1TIsRDlvK4+DXzX0gefG2gtGlXaZlm74Dpfu
muIHWwibid0Q2WVK3XktyHXsctb6BL4qbgfogXVV7emNv3elST61qs9xgr+9LEvigSEA2fIrSe0g
l1S8OwCeA9a92pLitw+DaoNrArPry7DndutR7gRO26BajdGtMc15Obq3GoRKa4+dS1LMaXMmA3Yb
TdL7R6fjQSYjbeHhW9vbg/UoWLesTOevJby+tcsStKT4GERrgqUjAZpYAnJSQ+J0bh0arAdp7ph/
NrUhufnVKc6BuqT/dYZ1066JHKG0AX1rsl3iyrtW9y+o+EsQkQSmhy9S1ovRmvuFI6OVO4tvs8yO
JQ3tbt8wa/JlEb3L8pLpke4qTn8VdpWZ2p0Lc7xGUpzi/a7jYwM26ixpj2vXEw1/S8PGctfp7Xst
xSvAhnuzFtupdY9V0wQdqVcsNO0hA1pqeW9smLdsd37KhPL+MvuWNBAkbfiBbLwVxS/PfwYr+Wwa
7YPMrUcbcvs+nOJfmut82LJ9r4r2zdX6+8Tkt9cscSliSTJtdj7qiK+CDiPEjxmZVbdrRc2uB90u
+So4xB9iBxiUFxokFQeqg+yWwjWKAbBh0mDcMkik/fwidTtaV1rC1D7llJvXZ02jeIZMsKhppjLz
99rAvhDp9OcmdncBOecEdk5vmtO3J83W7LNoc0oOSIT5HBTmSr+nT25h5RTdkuwtkv5WYjtS0zrX
3GQctWpyn5seqoXq9lUUveQULAElPId2e65FtrJzhql6/hooh2Z3hd9Cwj2ie2dFJTCoO4ehbRqD
ydOBHLCB15L7vB7WXWZl6BnTx6gN235uNWJy0Q+V4gLuNB6G4Yqc/uV39LNVFmUWs0smcC5fvRkE
phPTdO6aDO1lABvrVaYFb5DudQtWZCmwDMrrxSpKjfck7a5JHG7t2VmYtweJcBrYScQFkcg5rEaY
rKiTtfyNbKFEKQO+gnnQR4w+ef9kC3yMceEigLu3/oJVZowrCO44f2COMUoufO5UmTNtJXl9N0Ih
6k3xMqdYPBILeYNeYyekOHrsdnHvMEq5H1ZSbTF87fuEJ2FX73pKlJndNSLffYbm7OfHiBF1GkLj
KmV8tpNx2cEBTSpO8RhsGp64qacvYsbWbdTW/dGtpphRVO2GfILTEKdd98JE1B/9RvyyeNZ12rwy
RkY/L25R04bIPg/TTZ02a2XsYnNKziO4FMxRZkxBCCF8lOwxyqPVaDvjXdoOsJZ0+WA2YEvYMU2v
9O/txzpDlPINGmMHzKJ92n7ePEq++oIuuMqK7jFO1HlIzO+qtKAfVGNzi7No9dK25PQUhc6YIUgV
CE0NT96bC0ifgObkMlojBFfbVGt1UNLlgZfdLfGoPpQTn+DMl4SqFIJNylSXASV/KNslsArgVGF5
yfnkNZ9666o5kU5aZ4VTbXQyLSsiTM7K6m7v+ZyvvJGy5KQN8Ls9E/KkMwpZph9t+2gj5pwpvtCX
BkdkM51e6/wv2rCFzweArF2P1t5pq3vZZ8mRDsgpcJNyTZBXbIpO7WeTh3IGx4+6/TR7bIh8rXAN
sS0asfBodQZdESlokRTqFyCiwDbq7pr27PVuKkXpWpxEtmPn0nU4rI1Cj9Z6GGVNkCgu+26InDM3
+ezFEwh7KWcB7tdv/QRhMxqZX0h9bOSNk9Dn3XTu7VY9TUUyfQB+iH6yErmzP5O43RKJ/2WKLtmw
ZgwXfWZXSw+KKzWkCfXK9NFrzn7In22Dc3QFoa9mueX19kPv0g3QqW1GkmgzmDsQWj9mgvaRTVpQ
2Mmdqsq1CSFoAPUJ0riZT+BkXzRT3xWapFx5BoraxPdECcNFFNo/WCQ3txnFdIgx4sNODxpOtcqx
4Aq1G5DPj575y2QPnycgD3Pz3i+HaVU05sntxy8xNjxFG0BcMjskbpFvqSO/T63m1AhjoyukKQys
+XbouPTz2/sS58m9LPQTJX5qrdMHstCgNL7k4VubqqPo8JLdN6BDo9FeF/VsXBCmHHoIFlm+qYEF
LgAMGe9zOxFNTO0yoJ9xVTf52WrVKQk/a5P+OYgJ2YwmJ83XCQ+Z/SrQ5dD0FD093pCeE6Utb0gC
ja7kFTCzwGpgvrn9/IrosXddfWsYSCCuSSk9KCxclhwGjOZhCOFfEXJ/0/Six0VGLtphQkeoxwHi
3bOpYTHrvE+KHZbp4HOUgGGAr7ooK80htR/byF0BrFp3PGNhngRlhGGsMvaeg9qToAC1erqN9Gmp
Me0BOURGENYu4tgz+XCox4Fq+8l7USFEWzv0FvRtFxylq0VNKQiVAtAjLi2q9ASZj1yow5NnojCJ
AXzhQFiwXNbqi5mt30qP1PgaR3eF9l4BzoMeg0YS/dy+YM5AuLNsNprUX7uce3E7Zsj103mMHhRU
q9a1d6DgAfIkNNpuBv8l4/pRoX7XF9V7RqnUchhCimhAgoBkpErzoeJ2EU6PKd0zNNrResDYrLrT
MFgbgtncoP1NqX4pI39v/Xg1h6+3Zux+WI+T951yytEQQLMezMccL51J3zhuv88oRqLwpITwJx5i
9S2Kj9x7nWghC0Gee8XBl0Ng9OBcs7c2oSJ/rxfJpkaF1sm6oyuc29xety3HBsM4W762pmcSWa1s
D0X0U9PBkhnFSeI6qSJ94/U+vwEEFszWK53GGgz8S6xXoJzSGzvmxXWyNQdd3jkr2guYMoKqobzY
acM1N1CRM6ffysLaJqDAGtu52uWDZ37kvbkQUxxQDHwProTFgqXhHh2orpLZpU2yQ8i5bZGWZmA4
WB/oTIc2ZC8arb9z5vGzsKKvyuBJSAnXNfdofm+sq13ox5m7XgNVKvdmlhNFXO6lLl7o1SAU/9IM
55JNSDg+G2ayrqMfxT6hyZZSvJTjZSRW6xfP1aR4c1v4hHNxnbVe31NvsNMUa0XWEap1Ng7hjRwC
vZUMR11WiMLRajBfE2o5knp8zMV7jmslHdz7obU2KW5bkpyU5B4i+81KvG1Zw2jvfPeptynxm8jq
U8xCWUh+qLpL6PfVI3yXW8fbtklduqUUJ0V/5YYPSRoehAl3WGkbU0zr1I6CGe9XJgQPfm/Zldcm
dpc3cHFW3I/WY9nPCwIqxclJIG6994ItKdCjndbHnL/JsVP9M+h79jyGPHKWgsNR1KeZpDWe8DDe
Z96uTeBxRnvKfXnEB6zLvSQoy+d8vuROsbb1d43HeHqs4d1E7jZlhojVozWkpzEBnD3xEAm5dvZ+
DeQ1IzLcNKucS+Z2NKTpbJvMX6GpVn6q7qDJ0/H+4lkTOIF2MeTtCY25Gm/S83w2bI6Ro7mGJnol
jQi1w9ykQP+s5Cybk52xxaoytUwtRiXUtQQSNraSndvYF3iqfvjCI2ARumWgNwe7PNj5ydGfWw0E
IXLR2kyMRVV/q/LZbFl8BYngGVi7903B/9WoTmGCJCLybT7A7Z2xJBfaszTSoEtYdgxQXbB+B968
mWpzW1FVSP8aC56zFFy30abxxzczvZtbWhBuZWeI5ml9LMuNl/RLJOLO5MYC3s8V8DvnlaWMT2MG
ue2WEe1JV5yVgmXFjXBiL+hsPWhCa1ZRUbAItAosUZjbY999mShPDaq532YcwRihSHPPO7x8C7YF
q1u3V8yHqMfnWlEilBa6G8QiyR6HmFIpZCaX8zqDULyjbd9YNLpX7Kyp5YCWH2sD0Tbvjy2VUdtS
qy9dHH6MTvVuahxwu/4F+07zkg55uSdHwVhoZPVp8uVbpl5nfQaD0La/qjw5ymIGL5Kh9pCq7uvA
i8GAeOtCu2QYh28iuT9NG+lq3IWp4Jguoc6vPL1rZcNJmJB6UyVPWC0uQm4tq4dI1G7UjTA1sbW9
Sb6PGeeLBrx8UKSYzXrWavVxahj4y6DwnyfjuUnPJhFERvTFrDVBxfUJ2n0dimNhDlej/TWa2i6p
5E54H36X3KeosCK5hjopV1cGJGuZZZq1REnOql2c76Y+gConxkNpP6Byn2VhMn9381LAdFqAl2R5
1nQPc57GS60z34DrrnL/jeKfY03Hj1/f/PAhkKzG41ZS7NJ8PtGO9lVGnxbi8apHp/SFuiEu3GTd
uOUZvQDS/M2FSXPAcdB5ka2eQJGwt3TeZpcylNmbQ7XgOpsEHDLuVyl7kmCON3REQep745zN1wlW
ZdwSVpgBB2Xzml67u6ige0p3km9KtRdtLmhhj+Z9oqhqzqJt05LU9hVTiqfVqzTlSm4M1Gnk0BW9
XNvB1XwWy8Tcaql9UpdxLmf2uJpunfPM9w5e0g2Pw2x9ODrf8NJX9wbqkPLlT981uwl2GtC3qGPt
heLvI08uZcdORKk7KKz6R2drzralW23vcEShCJWGuo+JVfsCXIBCKkJiiYAh7Vx/OrW92QTwOpxV
GUYKTTBu7jQ7vJ97Th+9HT/5IjKXKJE1Xn2yvhGo4W1aGOYdnfahT8jFTS5jDNFk0sZxUSTmhx/P
CTJqNHHkVNal4X6E53KCY4qjjLuWnoQvHAx9LiF/PqRQNTfe6Gv7oukNO3CmCBwL0vvKKuS2dtVL
pPg0mtFSgSVfxtED8GF/+CaMEgduMQ6t50ifOYKJdZuPwGHmC+2LOzbEa1Cja9nGu1rox87Xz7hC
IWRq+LiFUvt0xiPX+/FRZVJf5bMGY5cr6Uoq+4CBb/AWeRlFuzKzAW3X7kQ3D130L6KvrTQQqCSb
trWAgOnU9Pcck0wITlC/Honx1IKumxjxkqo/X19RgbMZnTxoa7Pba6btBGxxzENv8Tu1bB3QaLss
DDEhJfY6DOtqA1/23iZEdl+RQsOHE7qXOhI3nHvaBZmTiCe3rU8ZzM+Ao2ZFsGiUC6PmbDPUuloV
FVLFHOvdQ4PqEqDoG1fIKXG0BGvcbc05Z1fd38iLC0ck010zNOzILQLl61pwNtbxQi4K03jIwvpX
7/VGdi5DsgDLPKrMt7Fwmx9gRLAJhDEu6xGlKc8a+UP7SLbwo7n/5jtIT3po9peZOs/AzCTqSkG5
p19rzYmqOwMnwzRwrJpxVnKAiaxhwYJC4YZGrqgnQulA8a7ScZ8HH4mMUuMtIAGcln1pvrFyZzFd
1f2lF7MWEJbj7oFZjEyQnq/tOfFfI2oAUSW68Z2U4ndcNla3LZ3RPjbtaH7IiKV3hN/huyYjVhA+
YbLXDTwno7aF/FSUC5+Qzd524v4I5afcjrpVHh0N0QlCHp9Fx70RvlFJp2Y3GPXF9inaxCiV87wF
E1DzaELr0QaLuW7UdzE1Rdzfx/5sUPn4ijm4IT3Wtv4PISsThqKuDRtY9Gtkj9EOkrSaVjEnmk0d
a+i+FCoTC47YZ3EOhpL6LS03e+i7sL4fStWyQKFVPxnn9y4E1qoXc/7tp1UiVy1iEavYoTZ5Gidl
etf2lLNrM6MbQAifD5luNHPwMgaDgkqsZhRvRtmLS0Ob4VvHuWZH21VxEuPcbIS0xbng/MCEUzNR
VRMNzCszNUBBZ8QMEcBD9p843xy+10Z1TFOYhfYYE0BpVBJAW5N8bpTCAcWonU2pnwBcamwSleV9
1QTIAjbaulw5uFsuelX6n7nUjE06w5gdammfQtfW1ySztD0KNUMUz9JLO2jqxQXYvRRSOFd6A9q1
Q80QYiUkroOkw/BMNa+7GuoOJ4zJkcL04egtVDMCGAid4TMfI1tuEg07IOVo+lKastT3svWs4yQi
497oomLBcEZJROizzuUANq0g31beX4HdRWR27QlLiCURhafo2iMAB71lDNfMUfx+naexlTbccQ1r
Mj7ZBtvgyKTqka8yR7lMdJvMjOyINk/9xQuBK68baBNb+rS89yHromGpZ8XcrHiKaffixjQkXPdF
z5FCZpjCr0JaYlGULJ1s+smDBDtViUQR+mc/QjWRlBmsutT1+FgSe2e09pX2wIKnZmnQFV2T1IJU
Dcq2rjANWhgqrwg8lF+2Tp0bZ1rDe43aOHzwDmr/MsNEEmiah/cRl351RNtA/07tYYVBc+WJiujT
lHp3bh1NGxWO6UGXVKBVI5ahiC6lrVfJ7j7MVXJHHu0HLHJxThkkMX2M4U9S01e/CJvIO4EkuwJ3
mzZkteh0lvq6d6Hz9eGMSlwTn0qGOnodM9fap6P9MlZlc7G6Ul2F6GZu18IM+LUE73UYbhGRukOT
hWAkuRWubZ8zlKjL6WnUBz4Eron7CIDUhtI9/qxKuIosqe/oSpwend5BdVGFEXgmJpoEfeJOl6K/
Q6ki6EXcOqG8Vx98B7pWKknKaZZNt1xXPMVsEkJvpNQsL8YDtPNuD/AeP3ETkU/0DO/bSogepbbX
rauarS/fIZYqjcXlgVt4+koh05wQ5D6rno1569UbH9YHMNIMOSZXc3l24SGUi7RlvCf7Ze1imelb
Gu64hEdzM/k4Z1rf27l05fLnXYrjgeE2nLPv6tLqTywtrbXRqOlkThRuarRzrfVUloBUfOcemqVz
Et7YQwS3QepVTfYM0RPFqcYiTj59VP3ZZEvSLCi1pIqUf3VVHWAOrNfk5kR8PxXSvEx8tj0xPEo7
WCe52zxWz0nq5Xd0qPdHAsvhS6VNOopb9mqgLlD2i6d+BiO6lVUBqNIaidJKitKYGp98u38lXukF
9XgTR6sp75+90YzdRdVEjlo0DuRohOmu3spG2UtbZeKUphab/6jS14w/7JGotN14FovKmQXphcIp
bFkFKhCb5IPKRhLUjQN+LZvfEXrQZ6pRfYahSTI3V3gvRiKnYGKMQNVyHhYdm3RODGSZglqRK2s0
0p8F3XPYMsCdBfjTyxUDQ8dDg0GkzNp6PfUD2UWNYviORB/iy7uIMsPihu1gGvI5g6yiys8+jJKP
jiBNtzcLGBmLLLn5Lxo1UmMX4TnpmiL8LulaO07Ifg3eGpKyGk4ecDi6X7lLmlH1PRcoaEwxup9F
5mPOZCl5wcQB2KmW7iafY1q2R0NoZ2iq/N5VRk9NT+2qBMK208eBJZAyCfPMUxdeuNo4lydtk+N1
CpP7DmMjI6Y3VEF6A2Z3zB8AdEfvJc9lu21w1k0LLxn4WCLahgdgOSKG0+AW6kLpa4dkhIvt7Oo5
2jqlSrtUhCmWz54+BMtt0xewQjmerwaCXW1E6meEo3ex8plctDNwJMtiRWcC9ch7/K9sdGL+PoDb
8AqNo+fVzTWzpvCzVS5vHTxm/TLlWvM1ddX8k+V5tfdnSssCN9LYFJjDbQOronccGPZF406+pnUz
34thSKhk9O34TpvKMpgjozuMPTL5GHfGdgZV+dZFc7SKKKNaGmZe39PwkZzQsKoAGhJTdKzecs4P
fBPJOqJwYPJ4hFU5/+QZFHKfPN6aklXiw1A5SbDarr7sdZx/c6VkME1IFpRe4Y7N42leEYDFxwqL
T15U5G9VmhXLmg6JneOVxp5WBh8rkipPTQuHN0mn6aIq7DwyAc3LfnKtXDN9iz386rSXzd2h1/pq
pSknkFo8vzehqh/bzseelVasXF3VPestFxXpKF0i0HXuwfHYKqXjnelEryjwmBH0SZ7zJjU3XSn6
i9JD9tNJ5vpP0unrbeXk42YojCbQqr69AxbDg0ENgKdrt+BOSnIeL5tXYl+aJ+88l5iu+M5ox5j0
wKeMeDNjU0Q8P6OGNTs9eIHHamhBMcJ4N6cp3aODQ7w+qp20XCqixQGtS8YLN5PPnq3ijrWwv7CQ
FoJx1KZ1maj0FFIB41LqlfJdGO15/KA33L/zolMesvqID759DYu42DtRJL+K0uTpFB6bbN6gZxMa
7To8leG8do3b03zWDk2ETmn1JQuXgz3gOgQGS6EDltriYJVJt+qkb3OcDMm9szMxibvS4uxuGVDs
X+wkrDeeHOEGr2JOCWnl2r98uDfPfVHG2xwhg+05K3q1oCBHY7BPnZVbk61Y0e9WAVNs5FJ4N+KJ
3EZZ8qwj/4FCmY3oSg2qa8mtDJHXazne0rhy3uUu4n0SyVWtWwe6CJJlb0cLLZuPodc/axX/xoz5
aYBHB3v6/sv0/j+y/9MpzX/+dPTD3PgPQ/+//vcSApvv6vxRfLd//lW3V/Mff9f/knCAT2Djv04H
XBmB+ugj/y0ecPsj/54P0Jy/4c+hCpHuDZcOJwoF/n9CQDONvwGgMC16Ek1huToprv/HDbTE34iJ
OSaPMgpMSAGQxWmhS8b/9/+Y+t8IdqE70XhFxalDh8q//stv1BPett/++b+G+fET6BDg6Us0hfQQ
IeM/sqAMYvlMhZy7jECwnamwSu6gfDVrXKfJvoA3C4bTYoZpqPw/6b0TP/zde3X99xTM3/988XsF
Gi/g1gJDDsKhHY+X8Vc51d/lE8Y6Iodv3szChqE9aW0HCL0XFj+VJwtBmIZRd0IIsbo2OduF5tYL
hVc0mL3BSxbcmeeDYon8XEzOGxoSEItGmeOjiNJh3mjweIe1LN2gJHy1+ccv/Y+A9u2l0/Jikvyg
+Yxw9J/dnpDc+cILAo6OM6liO+mJ4axheVuo4JNwXyfKRnIcAprB78QknOwqUxnZYVKiDZf/+MXc
wuD/mTHitdB2Q5mry3qUAgS2hr/HPDTGhLxBLFkqGKssMcvecLZOlTt0LFYZ2ausjES6NFhPjStq
TVhl/OMX8Fcz7W+vgGQTcRcTqghKII7M319BM00tnUkmh81MjRRRUabSUtqA63mtjDj9TL3O5sZL
6yNEDk7B67Jlv7SVftHpG1UXSbyv8HhOaxjXHE6Jf+Ev4LzX+BtQE0l7EPrIMfCfvOrf4zG3941w
GV9LEDT27d3je/v38ZiByhLH6MjzN3bMqQkQVolzUHHjzsyc0pRFUxGx2OuhNWjXwmJEZ0jsKxVh
Mq+c8D4TwNaDzso1JzANyDKwCZuke/6fv0wuN0ZUAaWdFts/UjywJx1G9rlnPPQzrNCt1z+wq8nW
da/r0VIXDZQLjjmV2HIGF4jisObTjYpq2Mh4ixv0q1kaILZKChMYBs1R/JOmgL/qgn+7AEjQ492m
lUz3COH92e3EZS4mWQliQBUNLpecfiW5TOOOTuZ+Gh2KqeGar4vBtxixAduycaVkeG1pHoeMsq8Z
DaMx9fZzFfafbTw2a6tmuD80dv6ZNqlWsXfK5H1ld3R/O6Y9aKuy0TRrhXcs1INJ+hEzAObv4UKn
VEiTlRBO+KRohXlyQxunOUuBtl05feFF/+w6En9+/1xgRj5fPdKvguDWHx+QO+eCQJ6bL4coxbXE
d4X4Ap2YpJhGhsIU02iTEwYnwxKMk9AxtQ3mUbJBhuNROZC1G5EK95+8LCrL/nhdRM9oTtO5eGw6
t7hj/X59N3439pxNyVLJKnd3Bv6R3dhNwAF9vB3lZ0qDEZNRmJT9IS+6HSD0KuWoiJth6ryrX+pI
+cagxh31TQR7B23dplgpe70fHyfTf/VLYCxgaBBb7KI3bqmG2g1apKOj3+GBSkqc0a4oL4lh9S0B
y44dpld0GxOpIcABqD9WuPFgi5d4U3NQWLNznqTk9KFPUxpAEWT7o4+wyRsMUDpJB8PqHmrXHNec
C39gU3PAqst3pcspWwkaxMmuyDYMitrSt0LG+Uq4sjhImKR4tHV9XTbdzJbUJw+RSY0pFhKHvF2q
RHtaXcXwtJPGPvlTjvltniJCAD2pNBpHZjqeNxEtDtuZ8NKD4UQPLXHSRcQVgR+NAkhL5Q1FEmEJ
/Dpq6k2tHO9Da/Ib9dCMT2GRwPKUofPOrXTP+sFaAeXyt1OlR3gDRblXTcWyMHJRelRH3yV2Czy3
qzwS9guxGXYkrvYwp7gn27Qrd7kxRRuj0wvoQi67Yo7XSzq2xvu6Ek8+9DaUE0qWjATbIALetJSF
BDdSHiGAA9culPYuBytCc9TTplzoaTfre3tEf937TtZ/q75pvooObrpqkVTabENrUH7VPMCajRcW
D3XcvSfiZgLpy29TiaYNqKqK2P1krQl4SHdAbRgy/dSlUUMpmruBvrcRC3Xbte5XY5k2Jba98yJV
6H1zPi+7pe6MmEtxdZwB4bHsb0/MHewG+53j3vqvqIxnEVUedIoXdrUh8HS5fA6BZQG3nXUXpFiq
UBgKjtx3Y9eNu2iW4c6siqLaoLjJ8zCk3sJwHQmV1R82Dr0jlCh6JEymutwQVY8xloebqMSCn0bh
GPjg2vdI1RpujSK3iCjE5Q4bUU6h283Uo1Ey/VQ3w68BqnzPh1bKDxoc5acYTcEFiidz7SWifLA7
P111IsdsMjLZZLgHqY7xSwS4PqZFIukSLGZt3b1oxL6XPMxvZaqcSXJW35peLQcnHcG49yzwgAF7
i6bPa+S+zOpTvkkZdXaZcly5i1uVbPrUolSuSF4jzTYfvA4JRRum5pMba7YdLdG8x2OVX5uBVLcH
RXhhTOmw4k1nT1TgDM24wT42aSQWasIaEcQekFdqoTCuaKihT3aCZyTmsMcMpPjK+pkR7tgPZccp
w7MUSZwKva0DgYqTU24TafNjy9+WtgMNZqDxK8GztmnG/rPW5/7JEFyxtzSG2o+JI3EL4jeCM5Dv
83C8FuPw1vXWsFa6J3c+NjZ7CdjPDma2G28VvJY7f2A744+Zgd5nxfcRkvNO0Ou1mhyYQRI1cNuO
sXxUjU1HGQAma8tQc+WfkucU9CKGrFsFSDkQIY0SM3rMXVd9DpqTvnYTbWpADQjsFW5dnafBmLdG
1vFfCn8q58pJfhnQglh9pmn51mXTsJ00knC8SdM2lArEX5eHuLZN4FVP2azuzDwtLkpzpk9/jlj/
TR1WEPvbb5oR1Q689sGUev5QyCY791RK/qik0Zl9zbQ6ardGkzDV4m3rzSCJZ5OPz8xG8mGhusWH
eM49Fe38JZOkB5zWVfeFUYy4VEGjJBrLSDCYvAn0OsW/inScd24BsSbTOa4QdjSKQKUTtb522N6e
HvBfIoNOHMPyzS3SU6IW85CMTcAyuHwWmWdeMjueFzYy0RGSqLM1wPHsRVh/GF043JWdSvd2W6tN
S2Z97dhadpbqZpsf5bTsS9k+h2UdHvNRit3kpdOzCofu2uQsgNuOn0YmzyHFBnYnK7BSSvYIgQsg
ZUOpcb5kAhtfEorCzpksaLF0okqyooN3TbQ/S5qLpzjKJHhIJf6BKPqm9aejsoGOAaSY5Oy0HCRG
p/NRO8SW//XX6rabEc5wKjwEpKRwJCHToWCX4XnLFpv4ImqmZ/rsgbZUHdXUUIrAPvEnrZDv8yJr
wnbRhyGHd/xgpoa3zzY4WA13kRTZyR7i+N4gxLujpZCAlwEEraIrZUh2rrL1Z0oJrCNgCweLNU+9
OMTdQDoWElieFBAx7cTdYqbRfkl3+E78Suz+jboz25EbSbP0Cw0T3IzLzQDj+xb7JumGiFBI3Ekj
aUYj+fTzuaoHk6nqzrxrzNwkCqisigh30uxfzvkOnDtwXkE0X6cO/CNMONEwc5p+EyPFPgxkIq36
TuITwvC+m/rIfUa7ivS50f6nNXjxJcoAOtNr6fEu1+5uzklusqR+GWDT7aGjBc+yFe5OTVIfl7J1
v4VxvWNSjVkE55LzQ0iyqkKgpfeJn/Z7itDp66Tlcku6pr7NBbvmCr3oMZBkwK06WRITQiDY2cuX
+U71c4fEEGVWc90FcAJ4Z7Lc05dxkm/jEsesZFMUGiac24tMfNa22dXMFKGvyiu6roXnZN8Xpjn5
jTce6mm0SoIDMLDkrvtDBr55gnZTEV3H2RKNNUFhmFCehcNMbN2PFZZc8oh3NTlPT7zZ1XnpWNiv
+75MIdcE+cpPSLfurMXfzq2wXpWY7du8LcOvk1eHh7RLWNKwwYjXczL5BJmVNEKdM0bPOKh7bDe2
98UyE6c80zzzA+ROeA/ZCqLhUOsU371qU+w/yztm3ac6yoe15BKaQhU/JeXUf9NjlT6NaAl/GpDT
P9JYZg95zq41UCgJoiGp0C4M6E9LGWHocpYcXx9ZYyvSq3C9LdmxLEXPb2gXKOYx/rZ9Vt6o63fm
+qk1M/7mrmJlmB8KIChgNHlFvNnuntq8HegsfKoLNoBIlaaF3OZxcljRjXn64Lp9C15SlPmnw+zi
7LoD+HvZWOK7tPPlKfFG5aM3TuZXM0rrIWN/YjbWUqMNlmREf1kMWacgW8un0RNI29p8Fnwq0SfZ
QHa0iTyfE8BH3rGaGnu+FyxgaLVr6SEBq6I7i3hUWJBNhu+LF4to+Zi3fqenObvUY9k+aqu0nU1s
z5+6FWTpTvXcu9BCu/Crm5ocn7PT8k/Kv+jFx/dsr3KPtC0SrviRnugLtYutGjECW6MiehVt0+yc
SrN5YzYgeNsNYa8QfSTiwGveeRwT4t7NV8XT1Hbxw5hjrPR4QgOZHTr0suj28MsEhySo5nuejjJF
JjKnZkdYTxBvDJm7YofriwMndaP2AKMifnEyXX+6HruSkWbvZ9oFFKva1Opm0jh5aqxfq2jUaF37
YgGTjTtEY+MNA8ybusFjR0oB00wn/mwQc4+rghEsnqGw+8rNm11k6NgHOy/iFEJs7o97bfvJvAFM
xb3h+n6wTyz2yStFWM+liGGqrvsCGVOpqG823DztV4wl4YROpUlegj4a9M6OlgXjjUvA72ZcnJBn
3wo6d5fGY/WpjBe9VOQ7306mv9IT2o5EMjQD1nvCtUWgIL7Tq8UsTFFC+cm7vUQowmfPQp7NWpKx
aNRFLyYvTbPXQxV+hQlZDuyFPKX2DrPhfsPYeOnXdp6F73GhEJFXz1SEwbcgtxj41iGQGOBrQ3mL
itBLKZJFI4A3uFm0C0zfPuKButYkoNNJVbMyOJGmi3g+JEuZS9WO1u3YiqxaX69r4BImN+ZUJk30
4nTeJPZLSZz72dJakomoy7j41ng6u/Aqsxu38RWqPeWBxvQ1CxgJDCyAjaPm7quzyRZVwEEweMV1
n9ivEfg/hx08uBmOUYvn1W3CyKN27xCeO7bAGQUoPchWHnVLTt5eHb6KkPkGqwK+UYjpGqcfyiyK
48ZgqyE5ScVU5XYVPhDXlt/OxlTbAEkCoq7KRomHqGBeCbdrbiw9RV+zfrKIVNWRt22CJnhsl+mU
Bllwf5UhnKRbWO9u5iB7xmvHB4ZVfrDWRgbWqs1MxqC8nJ5E0nM11AHSF6f34zepC1wjEDxrFgwg
HrVOvfeJw/u2xeTyk00VBnt+Lqa8jMCshzzr/QHFX03PqXvXyH0ZKK2QMi2FxZRez4K1KJOq3eSP
sllDEGig62aYmf6BeHUdw/5l7AYWEeUE7HwRCWaX/m9MLww644DHZEDtJmPU6BndD/N5xdEZs/6t
CzyOCJZijyu2CMjYWlhKKlMRPxaMLv7gsFIpDqOEsPWtEwnUC56zCLU10I640HKlv2p3gsNilawk
UHSwfFeQaodVy+PvgzdyFan2Nss9U1Wojjla4plOTeNKs7MlViuURV1yrRdKgaGW9NN/4BsBq/nr
ZxD9oou6duCAUaQp+euIoU5bq2jTqw4/j7N1Psf2qasz/DZsgv8Ba/aLUffnGRMROUzRmW/yiMPN
+R3whhQ6bG3adSIXivS7D9Ea62IytFBe4VDxVwOn8qTzgN+U3oLagYjQYCHRQ4nSuamCubhzKkxF
Ky/3p9t/GNL9Psrml4viyGFwHzkgLH//5ewuMkp2FJjQpAusOQ49Zm8vccHD3tXjxaRRsa/8CQOb
WgrR7llwEpJk+R1t4N//Ln8lsV0nmbbrkvQD5gv63r+Fu6fSdbNiHGv6uVluurE/E4Q5bdPAU7ul
xPn49z/uP30EIv5kRDme4/1OCfWbeIDIYddo6/13ZU3yVQXDgp0oiMEqsVv5b1tC/T+4X4qYFf7X
66Vd/958//Hn5dL13//XbgnElA/Pl/QV8QswdaXR/gs+ZYk/GBMzkOdBgEgTOB6D7f/YLQnnD5uN
C2wq4VxL2+sL+x+7Jd/5wxOEC0WA7TjNrmuE33ZJf7db+u0h9EMf+qPNZgJ5p/D/bSBcdhz0CdTu
VZB1U3mYnGJ59UsRn5q+Hi5Ilex/Sqn4t58IOJZjGB9rSCYMCMK/HkV2bUk1tIDWqwYfuJeJEJ8M
iJYr36Pv5U64+fLwp2/jP1lg/X4k+ax+eN8Zr16xtUSi/rZBaDvylxO7vCpMFjgbxTjXrMTx9lDt
uUu4ZgYfboMwSIg9z6v0C0x4y1/NRM5iA6k+jHSRhRKiPr1hszHR7u9/vd/mv/x2MWpM4HFExXoh
sQR//US8Fr4IGSa0BNDpGSw2QzBvEpzGd/gAkC0slYk2jSAO+x9Gz782J386qnl4XJ9nyPFZSF0x
Zzy1f96s5DoIiwx29opCFpp0a9M2pJW3AJNoM22jSbev8+DA7e90KnvnfPVPd+vKHyxWGZS2YCCB
6VeP6IxYCv79x+L8dmJdfztyBx0/uG6teDt+u7T8ycflHrQI6ZJ2gmzFBvKeqgKXEECpnC6ZcerB
6glf3oign4O9G2btzzbyeZZKBE/ftFD5Q62b0rrJYF5ZTJisWP7jrxlfK4j/+zEyN2ZBRXYgYjuu
fwb5vy1o6QKDmAUnRTArjWMOXnLLX1OcSyBSh9DuP9uqWK5Tmf41S43/0RFmTxVYheoOcUZ1mQts
OsxSCSB1iOR7sFCSrAuIV8A9or5DMYKT9YuXW122kVAt580wCudd9zHDn8KMhDCUc5ntuzTGxz5F
llruDf7a6cGPc+djSdrAP0g30ZgwpO6b8n4pCNNbEbXueQ9FXC/u1uuVlxO+10YFlMY8axGbqrSf
xl2FQ6+4xy9L456GTVMgDynJ+FYcbqlYjSoI1VPYQ/vli5qijxADU7Xp884ajrqy1G6cib3fq1EW
dPrKCvE8OSF55oJ90drC30GGrZaDiyauSebjQlt7jepRFrrlXoDFC8LR6reNMtN7GmaUrAS98jIE
mePnlzlHY7LySJtGnmjz/7jIGTfRaI+QZRNZuw/9MON+Vihv10U45Df+gmzjpskHMFquTf7Fypoq
8n+t8gpgT9uyLFd27/NRImdKOrw0EzSjdnEZUtQjSuX9zIriIw0Ee5cYUlm2SdmrEAgor24W1qEn
maQOualLk1XPI0P0c4RQmvRTVIbznbavvFGn7apXJ/RJNI/TOPqsZnTnK9F72bp2NFviOl7CD/Q/
Q7UKcb4RiY1S7j7wFef0gknlDDh1qleVRfu9sqOBI42IGPt7xMCg3BHHk9xEaeTvglki3ga65Pmw
5hqIFi3txKKNGrfTnGpIQFbKM+gS9WHURL5CUujsASVN9Jm36HpwugRg+IYmoGpynAcRu6o/JUUJ
jM8pRDw9M/Bt6aK9Not3cJIRpsZNdy/SqelxyKjmzeJkGQ+gRYMnCa98OgprBFVf1Kl5iEo/Z6wx
odWj14hzgdN9bI+dkISNlso5MTx4r2s6eyrptnxflG+532WQ9LvBLovPuRCiA/pRclT13kz4iNAN
JuKadRlBLmeDEOiTOYDNGF4New+j1XfauOKG5Zb9TG95NQjFrAYJtZ/UQZneu1WJqI8pKIE30Wtv
4ykitCCR1OSqg/XCpU24rhr5+9EJsAcn5nebDlmHG9pqx11cZkygG+Hz7PpSObuJII8MtSh79cYM
Duy3iAxHlSfuG+jGBL8RcUM4Q8YCOZEQWmMb86KdY4c/ApUWz2hK45+d1REIqvjfx+sBtsFzKyn0
Vl4U5pBT8NnOZRRumKrJLVQM+VT41oxwUjXFW9nCnMmJrE23BoEwxwxft4vZqUztrY28DrvfwPm1
mHk5EZsmnnyK3498mpu7fgJIEXQdHmbdAG3MVXtp24BuUdqiPUvhcqowE/Aw7RMZqnZIxUS/q7SP
IrNzrB9tFPc3XUjwlXYkBqKmxeZn/DnDydLq8mc7YHEBtUrc6JxZJECUxkL02qdRzFytFZsh75dH
G1rlmmodTVXKwmGiZ81uZmXpGIYCI0RnrFCgaDUF68EFSChNPmAMsrm5bBCTZWyh95VMFb5cledY
DYPUu3EH8JqD7tByod3eF2WJ5wKC8QCmWLkPZbqoDZ8MbEjU62ufsdQraDwCy/M5ZyCXtdayi3t3
dK7Dy3anuyLCWMFicM2wJT/Nupv3tH1CXdq08o8eY7E92Uou2RcWXUVGxtATN3/1EQW5d1M4/bir
6ylJHpSzAI71YrLKVt3ido9EaAMlxmqgH2YPSzDDkoRkIOwc5XlkprZlmLzcW81UsHUzIPwim0CA
NBvY+uhh+ealg4+PuvWD3RKH19snbf3oodRtbT1AY9fymCP+jQ9cyFZyHHkVgNQNU7bDcgTPqy/9
2yF0oRaxd9yO6DzYQGXW2i0LvbEGMZymStyPkTnidnluk8i9lOM870AU7llCAbhyvtfV8ijt+Mfg
yEenxbNduh9zmt71i9n5S36fQ2A+ih5mne9dl1IVCoqVp1nSi8x5qmRwoxw4B0M+QpWszGmqO/5T
6dVrHGoeg1/jbB3e5perbnXX0ZzurpSMwwgsAvk1LmFuOmDqaV78SPDnbn0r7aDE6BAXkFEfI7zq
88iPYNLIE457hs+RSWr32haMdjbKtg7oRKdhZ/cRKmPhqSY/9Vfu6hpTgDzrwmHNyDZIovdFV7Ty
S/1eYNt3GIjmN0FdarNxmE/twtz0FRMJt0zSd0tMhOJFSWQ9yTxNd5zPWXrMi8Cj1PLqShxIqrKj
G0PkZbRFLjs8tzaHqltIGOmmBMAFcTN5bDoPJyfyfLPiIcRZHhNFg0BsAGc5KXHBl4Sskvn7sKfU
MGsY2YI4s9xMt7hysa6wsQST581y2uajzUgw8GxWjXFHN79lvTkenKgXt2zzKd8hxjLnaNs6gOEx
hTP6ZOSmj3A5Ja8wq0wHJGUtvnZwFOKtW2dAWDp7gfDMnhwEAHXUC+9sdylmezbrxrpODfsRgmAx
1/J+4QDasZGZ4Q6QMfoZpcq7fkYhIhIHLJMnZ4EVsM2L55DaPl4pUw/+evbqwMUCZ/kPoZUnAF3i
8icKZ+ul0zLHwF7lzXHI0hQbs1/2bOrDYR1jVXiZAi/6kl032Cf0RIykCpX77RG7bcLNAUZkn9lt
d/CbsdlMYxpvmrzr71hXIyPlNqnuIiueGATV8pGUhP4013b0MPJf38ByfBthgZ1YZbo3LTkKr+6M
T0pnrnK+CdrAM8rE+ABS0flZDF74kup+IOY90d/5ZMVXReLcmS+OJ4Y/L2E+2ruWWueV6N+CrmWg
HFyZdwDfgBA0/cfkttN2oZdblx4qYZi2zLJKWU8b3n2qAGZQnjnotHK+yfLK+O3L+OR0Lbo9mA3D
CbU+o3OMngTrlAyjlxbB6uwxWQ/qgYkzm88Ni/FxmxiZvxXIZUGpBBGuf2TE61BOfJM69mZ0Q4IM
NfR05jJeF0UI/k41QRCQiwiASWzE87OtWfFIXjed6GPiFYRMRHA7t5xd5raFUWNgRj7qSpgFoLE3
Hs00pdvOktG9Ecp5LjO81bVyuts5lPP9LGsYLAtssl2JcnKbOGBXF3s6WsQZfaM1zdZDbHB3cmvs
Izuyki2gvuUO8B2yYlkYkAG4UrjRRPcJRCy5YPF0MD5Zw4tHr34oZr871THOI9e0KTNVAHPFcBeS
dHYh9tJ2NzQApzS0jg2k4i9B0pp3kej2Bca62VdV8GCX+Z4iDnwYSQd737IRo4Rjdem1YJtkM5jN
nMDFROLom8UCaSFY5nOhVQYxey12FaGmJBkySC67Wj57hh69jbDyzM0sr2JlFAp56ezNLC9hRf5L
nCp9G0Mhh/xeZ2c3rGBydhHqCm8a7ryyTI7YLxi4aTOfZ3QNJzka65mSy9n0orHOI2NuhAN83Xzv
JGtsuiwLNwTBu69zCiUw8iSb2aYxm0aLj0xmNXWI7rYmxhlSl/m4LxPvR4e+CS4yvJBtnvjJmSUd
BvGM5LMmm907q57BEGRDc1M3Nq4TP83D7ZR5VNMzUItFl2YHa0ydZxkGrA9mUIOhBYDN0vMZ1uLw
nC3lz9hEw2dtYiLGx4mg5cxNIyhGLionbZK9TIvqmjFiUe5nDRDFpr0gRv+ckzbZUXs3ZyAMkAJd
dV2hdN630kPoiEQv5dwZhlvWvozJAeHzTAU5uMSiB9pI5cF0mNUvug9WvwhwsDk+6Ei5z6GfFYep
G5tdZcghY9/WxTcghK4LXdjQQwH10fb6At7gLL8jMYh+hD3cAE1c25Vk4B5r0rpuyI0q9/PgRy+x
n9A7KXAhZwty7Bbb3mtEePeqFILhXtXk6zF2+zenVRtLJcUJcR9rJOMFtFbOyNVfdTb4gNikF+tK
/aIqtrd5NyFQl4GzMyp94juZVpmXe0SaJcNOx+Y1StDYzzM04AmQ8OA7y9azuKQdApJ3FeSobM6v
yFakZesOf/lmDHBd2q7D8QITCJBCznEEJgCd02g/53nuHYDs58eI+oKGrvG+V8FVIqXNI8szFhrE
tGZvWPTu2UYvO8uNfgS2cE982xjHuFqO5KjuY6nnbd+p25lolzNnAa2bseon6rXlUPoKeojrcpdO
+cXVAkxPU/vkuBDRq9FAVfN+JLFsZcdc7ymv94HRV7KjOP5ah6xCkH15b3URxjfdDEBDtHhsBFyK
XWg050gZf2AFe3JHbHwyKfq1lI5G8VO1u8CdDxYvECsc38MUHRWfTYX8wdQRH8GUTtMxMmhBZuCP
QMdqME5hGT4ls5Q7nCCYf4BTUtSgeAXptXzJ0W3sBt/TNGNCzxg20hqWsqzWC5Hu+hhNwYQrTmuF
jBjN01PWLRlOWJQeK59dGN9CSvFhV81Hotq3apqiT6QsxZn/YX0XDjoD4NtpceOnsgBb2vf+l1S3
4J/GdgQ1Keb3EonYvXHkL2MQKgBbiHdf2tf81agHDBoE/nvl2/I+KOzi1AFAvundxrv3QfKyvaO9
ME5uP9BQilMSlc1eIig9YURBGpVamXNEcaNPVhOZG5X30wMBjf1thxb6htVmu9La8p4UYjhGG775
1vuj81EbVW9sC1/VXjQGmUGJkeoQw7PzVgMTryNT+IF/0AkMHtLEjrLuRYaL/Qk+Fv2zjuZPjyd8
b0CK7vqwNc5qyJzqTOLigK5Ly/1U0QRt46TsOBV83wFNTdwv8sMJnc+qH2rvBb2p0dukFRSdi4rf
2qVy8nVY2+LHaA0svXTSdQ+DrIpXb+EnbQp0tA9JaM2nCWHIqirL/nvSTfGhRC32BeUciZSN+LRy
4BbImVk/4EJ4pmx/qkaRX7qCjnYVeMuDiTxUqgGlbCYnfbBtO/so/QgjtgS3nLkBZVav9i15bacR
fvYFXxk1kirlczR20QPU4GZb8NAcYB2QPV5cFY2SWNxGK3eP+RZ/rGkepllmG1/oB926zvdqYIHv
1S2g7dF8RUpATGTm2HjOULrID0KtRiA+S9qjMifFc0OXJH7FXyaHWlvyy9SLbkNIm3VOg6IEwZGh
UNB2elM7Q7gJKsAb2MGL4OQ1k/FQAdQMcqhiSdaIKp53QgdTaO9+dFAzyPlHWc0I5UYvBtq69BMu
b3cOfoSomdF1mOJGpu1T7SVT+z1TLBvRhruQXMFOhDCeWsYad2NZiYR1Xgffcupt5+Tonv0VlCo3
wtg4GX8LXmTKXjumT2blBNL+gE0czIiXjP5Gfpa+4mVQwWPxs3gKgTri5XL8h7HsGS9FcMkYGvm+
FWOfBQoQwK+eizI/eH2YZjsmeFTHhHQG0Vl0Y0JyXV/O0SFuEsg5zcLA5SLdlFFaayWju3I64Rab
HjPGplARXZZjyObi5oNK0ppY33OcNuV7pwzEyQFbNJRhHlrxBfPrQKAx9KXgJxO4EvpZOI8KZgJs
Eg5PGMq+TnZeTcnNUq6Xzp0fYGDmYBmHYldQtXyODojkXxJS0rb0Y8xVnZxDWMuvqu6rV7qnDt2E
Xfvflh4S0z5vIrHcwml0830uZLYVwvi3mreM9rzAfbfppgyIMFt5xIigkIZjzSwRDY9KhvueTL3m
FLpadau2AZJr+U19QY+EEiaOsmu5yZK12TdRBpbRGtOHTCQhDlDNjJhHi+gZiKKy+hlrZq6ba/Kg
eAFoo6o9jn7O9Iz09mqbupLJoRs5CrGcMQZDMM7F9taxp+YaRNMjLFoYTJYHrwvYIPT4Cdt1s6De
2Q81CuzVMnTT/biMvN5BGvjjY4aM2gW5OfCvYwsBHFgyyntOJI/nzhnteVlJQ2LttlwUy88lzXwk
siQTAS8ae4qJZkb1NVpOYO9a/O3FunCt6SYohnBZp06o31h4mMNYZpV4DACfgF0TFkHwIsFeTZNI
zywaD7Iulo+bNGUBsfbAVGR47Vk9rQceCHudU32G6J5LU66h3eCddiKsJ6vKFEzRR3a3yQrFyqI3
oDxzqHxUYJu4zU34sLCfDRt01GCPERh5DDWkZ+5x3lt8Mgi40fYuWM2DQtlEN1C0MXEqmum5yMAO
bfKFvLerCI4LZPTzKTgujUkUicBY6bOplZ+Z3zv1WtNwfyXYN7sfPK/5JJdYvwauiZmBy+HOH2w2
+24b4k4VWGfhd9WTgcWdCP8gAtb+8HKCKTq2qDWyDaoEdMmjEcMFry0IScqqe9f1ZrHWY1O9etTv
b7M7Lbf4fGErSiQDHhdqK16EPdsVivQp5G7WKFUWeLA7i0k5t/TUoOKLZDjWb7lqSLyL6iHMf44x
AMCNg6SnRNPqU/Izf4YpwRhmiC8p9+0e5Az4G8Lp52nHb+69j2Ms1MqzEjzg7SzyrZ5Cnj6vdM2p
n5b8iwsF5DlKPXXroEjaM2fgkbGvbo8NOpE0PSgllvK8zKWN0QfvVrRpvRSsfO7XvMrFUnvgG0Hf
3lcWfpB70YW1B5i/qTBOBsKtjpaL1WAN5y7k4oZkk2xCpvHzGtFIfJ4avMZ3kCY42FRJAHQ1KwHk
U3n1yQ6oErf0ajzccPh84BMESH/LxbXsZPdsntCGNN46azVvhU3jzjuna+s4DyNHvalCSoo54aNs
8wxdCy14sB2yAL0umYR9fVj6urwdIhW7d1BQbZeBhENpJeegrqAp+/wJPW/luA6kRRvo/nre7SjN
fkxl4QZbnzbvFocMGnQ5suWMBuA060n37bdBGG8AjXMlNyRAn5+Y50bvOWzXb7PbZdO+kF716lJ0
Sl7W0nsFstwwcSTEmOF6WKMrU9N4F/H6ERfSwNpx5nIwmyFmuHK0c7h/BB1Y/IZh7ZbBlnw96G8I
1wvcyV5q38LqFx/JyOC5Vh0vqE4VXx25H3a2D43ADp+PlN38xBhvr+cnDZPu2ZO7MmqpXovOqi/s
MNESxL7vg9nr+NN0Zdt7BLUwP4hBgZVDyKG3yeEsoFcanUQdbXSAZt84+N72tlgqbow+Y7syNgjg
wEyAWl3XozQtADqORhwfSxVude12d4S1c+ZxCWviW5op2dHg1M1FF8ZcBh/N5KYLVbh8Cfy6/T4j
0Bk2XOPufBb0R9PDkDUp5SlObqKKMCibTR+13QtAUJxvXd2y55itIhoff22xiIqv66O95DjKG5Zg
H+1g4ls8Av28G5BbYYzgjmRrG8v0qSyQYB6uhycJ2MSKrqxMx6941kEH1GWkHuOcuckxwhsP9TNO
fwwx/Eiyzanp2tyPj9nIuAgpYKRehUiWadPr3ltgFNeCOXfHVbeCgmMuCARjuZNDE++FFTHkV0z5
mwM5QtwMWQDiB59fc0kwQCTnMorr4BODUzbfF7Hq0ts+wJqMKQfLxcWexo43kEGJe8boWYDYHsn/
vvbPXnUkdSxZNuQFyYEvqO5/9q2FHN1arPJVep09nw1UhuSruwQLxhMX4BpuCadX7zYgoeXVTa7V
QeSQ1rwlvSwOtxEziu7JJ0QTVKhTbqWjYr0O2igDamu8HIXvwNxnhG2S0faDgDjGfEq0l0bqkuyI
kJviw18yIiRXaANrfc9UvhgeQAm4LwsMMTxGHeE+O6R7qUDHK7S401dYTA2NcxON9rlsHPcRPGe5
Q4TjvIVVuXxPcdHdkODh0P4Kce7zdHnzRQtapR2GxzBd2oOcwdKJFLuop4LoUFIu3XUuhB6X7G8J
fWsJLxRz/CRX2nrDVjZ88r1AfS/rMOXxifNwb2dZd88eu/rhyH78OSzplPNWzSS6V2P3mGMRi6ER
1NE5kJArAGMak68tTLprkybzW2hP+WHA+a7QiOX4NZfw2+THwFVt7PkWpe8mVDwKYZl1m8JKxY86
R7W8ir3QvRnnQh1JirLvMsw1IUxBrGEnpLewl6oWoGTeFurAYSAOtFVQIxiVtB8yk0QuFhok8G62
PSCPusvevcUvDlY1MQEA/UX4sj+dBOqNdeBY8WnOoGek09U4HF85pbMibREwR0Jq1yR8i0VI4uzr
KlueCIZE658O1xBz9HHZTbT4E1EUKn93FSwVEEflHW8QjJYQtixBTWh9r+AxWJ64Nx2W3mNxUdeU
PShxPIaspXOS71I63d0Yd3G5bcM6u1uYt6boneG2dKjNiQ135EiWQ4dVaRFV9pNdNoedM9KxZbVt
F2tGytLDFpWBRxgzhXfXL/0tdW1zQs7lDRuypWHxVRoAMo8yrNQ8Oc4xCVdFFGm4dE610Z3uiZVa
Ugx2FcsxJ3lDMNhw9whYs+vQaVtcKoXp32bj/Ixyv7gFUfuC+xtG7NiW25mJ1oX9KdgHmcF9tPw+
f2yVEZuwjzRBCyHrvj4ZxEmR+8zs3NLP2exH73Nl2ouDxOKeYSoP/mK6ZmcLOGmTgE1ZxGnuYk1B
97LmV4MYi1EggSMAOGydjBZi0EAG7SZGQpp9QPpDk3plGI893k2ryPt9tphBoY+w9MaPSBbCh0Et
WU7iCal0fUFJ0q7YWEchytkCNw2fGdtqGv17X0NwXElh2pslkfGRBrl6ZeNQb1QJz5XUAUSC4G+h
gPuk2JyLRrffpnzkFjNz1r4YGYW3+VLMX2PZuVu0hxpoS++8NY5lmOgqrlTAhgwsvBJ5704bBlkA
Jqszpqnydm7cIN2lNsxKY8mfxCGMOOykqjZXidD6f2QGbZxfJoDhIV3j1PBBQfGxh/Na5D01W5q0
pyJnKDW4RYrQGOTi34tQ/qrNQdoR4dimH0CR4AqMyFc105+s7z3npd3IjDO3gAqzIrNXnJdEj98R
f7JvQ7x7VxiXyvLvf+xfRVK/fixe+wDpl+1QuYnffmyj80kAhmGh3Vgh9LiKZN5NxcybI7WOaA5I
Oov+4Wc6vwywf9GxgPUEMYJ00yOjFI/4b3/sEMSqrtg+q9G/TjMLHI/H3ObwWqEgwo6STUY/T4li
ietQUyOGiIoDS386vhENp9pmc2B/4MmMIfhYuU3zGg4YQ4SrhHVEB4uRjcFM0YoP1s3U0FL4xc+6
rGaic8YIlQqWQeqDuXDU9zBuWQFpiEbYGNqY5DdBPNhDwVjDWuO88W5HB9tLRJdL9LmirH1o+8BB
BmRrqQ7I8AmnwDY+z9vSJGG3cZRgPVfQGHUf8YztfUPMZ8kpykvHqCy2nec412xQu0JZRzuZS5gA
+NnlOgzG5Sg8tNSTV5CaW9IrfJjJcNdlU3SFcRLT4FkUl0R++UQpFqkFEJH5H/YidE52sCHCzxHH
KLfHbDMPzXwMKpuebRKC6QciH3lyyqBjb0J//daovGs2UrTWj7qJcmqNaYKcycYq/xpUDVytvBgj
UiATZ/5ekQ5urzGLaXwh4zTY22KcEAZ02RJslGQSTaPZQqO2mI5Za2xOujviI4Zq38clg+M47Psz
4CeumQiPB+zjqEfwkoLbLzdSxj39GHbUPbhKBHMtXuZ6W6DmHhk2ZBVjAaeMOb6RzeAlrXR/8p3K
jncwsJYjxhF72v96Of7b9KV/xpf8z/+PICccAv+1BvV/VR/vzV8DUPn3/6VBdZ0/UJh6ECe5MkIb
FuH/0aA68R8oP53gf1N3XjuyI2l3fSIOyKC/TTK9LW9uiKpzqkgGXdCbp9fKHkHC/IAg/Ze6HPR0
ozKTjPjM3mszyL7TRYy7AvB/400cR7+DfplH6VQlyPPa/4k38f/lWARW80YgTTU8/tF/Q4L6nzI/
V3DA6ShkkfqJfwJ4/8upU4N0qksENkEkk+EBeyBIKXeQ2hpnwfR/CzwHcvFfxHooLZlsWDoXDV8F
TJf/PORqu5BWTIURdE1lvSO+T791t05Az7d9dfY0q+9IOCh56WA4jt+tCYkAJ4cYLrOcHXMHGDBa
WCbZ8jpFc8zsiCrID/1eyQerR3EeJh0giCAy/eLYWl1BrGWpxv3Qk2kYpD4id2SouvfO6r+KoG9E
NkU2EkvWTJGBCcgVsni16aQUcihpPjCHq27+WAz8LTW6RyhE7hCw2rAg4Fpe+o6AN8YJ25N9hnaI
+rS1sIoCkFNQ8vWmFMSUZZH49E0NXN08u8lr65OBHkD6JEBuYmJCppataTocb9r40HBczQ28TA2X
uMmrN5SyxbEalXyMS2ihO2nO1BekziquihHpQYDYTmgrra/r2zC4AgsqQ8XhR7rAsAixWcgkrXz7
ikFyMTczE+B3r+3vZrYmF87KzwWBUxozo1d9JHidPMliGFZLFs8PxI6TalTOgp7Qg3dKmClk7dSf
8irUbS8nPa/U25EkmAXnvAl/5NPS09ZYicTw3sTMUYhIqyu+i2JOWaBaMwvvvm5bXHwwMga0v77x
MGpxYe6sjjCa0F2M/gG6AgonTM9Fx9Qs9bgJ3Ptce5wctBrl2HhHnlrFbLeZ/WccnwxxqoJJJ+2e
YizgaK7zmUzOnSTZCesLyKUmgnyRpIo52Zw0mxIn5W1GhPctm7HHAe4vHQRvLiBMdlZLyAAMD/GC
bJs1IUZkbzPU7HS2XTzesxDHcX7pFDtXPj/8rZVjOcOVPA9Wh+2AGRnKKdIpW/PdDRHcxkSnZDU/
qQIEurZEB2BGjG5+Qiw4AptGz/I3lpoEQJDP+jMcGkhoOlugZY11viWlQUeRwMx2wKY82pmzAqVP
eJ3ZpVRkGDzHzzghSm1FgDolX1M1WN/j2k2pHPoZfSJhdj6DDTaY+d6x8jkJeEy0b086zBOFBlPo
/tShhMNHnPDLJpHsQnimLQsAI1esfxKaVbOxORxMkj9x9pkT8wmBpGIKgKzHxBvWIAVpgcjbqeuM
BS7atCZbD4vJ7qbWUnQwOpI3LGxG1mIU853xPhZm/TR6OW8zfwb5oNNY7xwiKMnnNgSzBjiKCo6k
PuMdcoscNZ/wqYLarjH9FUdXU9H3eNnZxe/IqFCbvEsxlRormQUFwWIOIPcMnLUMtSDasqx00+4L
tYQLjEyP6ZETb8w/R/qyinmVQt0RpamL03SJzZ/RtDEOSjW77QYwYlttlwTo6MHXlvg5yUc1rgUi
y/Lukuz+0MQxTO0HxGLnbm4z2JQTkixUtAlZSWa7IOxmnu98Lg4xwbBmG3FFvTu/uuSXPSswr4+x
n+DN05t8uDHet431UnuCJBiQr8W/683/1jX+/wYi+/8tqvx+Vf6fb+pg+fmT/OdNff8X/n1VG96/
PNY5Fo4AvBGYtrie/m0XMcS/dJYpOEl0y0Wm4/ynW4TscI/C3cPjgMXpf13VlvcvKkiPah5RMZe2
/d/LKqfp+c/rk7/IoYvDTwHqyLP5z/7n9QlQ3NMQK3GTNZVHPpa8thOyQRblL7JE8V3PPtlObIBX
TRpVQdO7X2aBVictgP/nGmCNxvvWrewBfMU6noogU1Z7GhRTdOR/5wXn7wUPx9EtIA5Cqfpnlnpx
e3YSdlvtl5ak44FdQ9xOxzsKUyWGDR9kLW2iu/zqDIz6rKFRR2Z59u3ikzX6n2qMONub31bzz25r
HnTlPiZo0HqLUKTXxP+p0P35r2BVdjbSnfFQyvRkeC9ZDbVU6qyiSCHREQhHM4KDclWbMATVN38d
KKGz7tBDROghmO/cOn9C9JCtPS7qtH7lldrP2bT2+o0ZxUd0koFL2IRcYPOfGVgxQUetZ2t/ZKa/
MLnbo8G8eHgUprrYaf4z/k+g4vZVNh9LCZOFUGo1k+ZaQJ0nx2aqzrMVsJzaug7k/nDuX+NCbfku
0Ses/PQ8mRfRHZDdsbiBZtjaP1qsPZctvX1Bflhu3WaSOwytfW7iL8xjK4MApPwpqpIgJ9UXju1m
NgSTwOiGBGhtJ8TANvo5sdRu0Rm2FtR1Z3fJtprNCnuKweXAfRgmO5yn8eTq4zWZG7gkyW5I0+8M
oEH2VSm285leBDPBiqWWhkJs01g9zKWx84nSNLWr1UkVxHim9wLwHU5B0lZiEzXbwRxYCb5KxLeo
OQI13vLuILn+ShKkEF+RPZT4CRFk1WnIDMZQ6HxwOD3GoB9d4xaV9jpxzTBvmlvsDE+NhycIVfW2
NTEU409ghTgXH6SrsOx35oe48kCg6AjwU+LuvWWDxNHHiWtt1EienM2XjO/g3ZzwYQhmMtZi/Br6
j2WQaSWq4TxLEJ8Ffs+cdVsBvuBNmY6xv7de0s5CHQn9qp7FS0v0zcDaY2TWVcyMaRbyfNC2duUx
tWoCU9rq6kAUdvpf6U6X1s/DsgEO3VUEQ7D4yj4KZoYDAo+WNJ4UIbxVHufkqanHsBaQqcks6POX
BqppLCNCYIvQ1ocb00uqFu/UdshPmd+xZwnK5G9iLBtauLdO9E9Ap/aCoJ9h8cJ57i7+/Fwt8z2Z
6aF1VWCofI+acDea43mu9D9cGR/JbPyRzbu/7FoNwDBSBb9o9lb16jbuAfGkVyAqZyDbm3mxmpBS
FDqPoTPsvCx6iIbiN4lRDdYdCT/WaBg85X24CPvSL0P35Yrmj99Uh+SfH6PblInOZolYpumez4SJ
7eDN8iPRojff4yVBhvqLEOTHEPpwD2jxCXHhmIhSbmd5JPZx3ZMPRW77zV+SNdOyh6nX6k1hI35d
Mp0qY5yeXBmToJEtYVxn7lWbTbxIi7dPKuuuSJzncPa0eDMl+XViZhHCVX6ZeY+aibNBz3c64pWy
/IB9lNo2VX8JvpexQE18VvfHiFiVdcWCEI0hukq+Da++JO68IoGKNN5+SUnjciv2tBpHUIRQMe/t
6ZFzFCWxO5+MktdaGM7fETarB+uW9uEocrd+qhLtlNIG7TnQwffML/iggsUSww37/3tESvBqqKwn
MlZX7pKma6tD1OvlTb3So/ZpZgJbOLN4KNBHwADZLoQClyxSDx6Sh40TqwVcjosb3GD0sSS8moSU
wU3L0s9MtEdE/+u+iq4QjOkLspNH4f1MWtIbPLBbJuVRuvbFQGQTWXBy44V1XPoDTepxGSNrlfrO
DwNRZP4Zlol2lsnOn4W1Hgk0PDQWQtbCZvPU29qHiYWZfFawu8FsCxK05h7zTyPrjVNDcqXbIfQn
OkXj0lzSmgELhuMWcmV+cu2ohsk8EyisZqA0QE3Sc1pEYpX5pJqmpoMwTxsIZcGCpit0PiomKiXS
nT0LSOdJa+ye0S/QeJJ3od6Skd71oJ3ulKXXhtp8Y8+JeuABkeu2i9OTiwqEMGLfDhHjVzsnb5EQ
wFJewwmoWYMl7HdmJ+JWxChVG8vZbZiiLA0/nuaFoA+2sQmgwBB/bH3ssd6g6u1Z7jzFXlSvWVB5
9KKq2hsLu0JR/VUo+QwincxaqzazeGzTyjxFJLNDN0M42HBi3ahGeW0G3ykvjWl1GzOhIUk0LOlL
bs3GfmZfyAQLh0hvC+Doo7eE4zLU19Zc+vXsPCNeV/sJGj56hb6hm/o179dfLD6tEklRQlCWP7Ia
ztiObnMv5EtGzWNhJyG8Ntt3bskgvyeyJZkzIhLQxtvsmlZIrN7uWcqsOU7xBMmG1d1Tms3l2XJl
9qfTSTVS2igPUbYQVV6Qkl3LSYWzUXA61b7HN5Mjga0rNFAFzOjYEd+FlHRVMQTQxanzjVa1NzYg
w9qmpceoo3VrWxXdpqjv/zWkAKtoaIprWYovsJHT1ma/iKQk2RW19wwy7Grr3sho0q5PvU6h4L4K
1/e3Szyzq4C+EmjV/I1Iv+eUmNKjZ480yq037wrhim3LTx2Q3zGzdgXSnC6/7HvxKdxp7bnTvKHh
+Ts48UNm1zo9Av6yRORnjDsvJnCeNp7PSWE8EOawQRax6+z+WTS07hY3SrT8mdzsE3Yg54baNnzt
gDq2tultHSwVKYkR1mmanJB1AzWTfUhbhAio4RMY85Lkz6ogcJnE+wVrI27LfptHQMzm+lzZ2cGf
imvMpjAfr3Vr78oSBgRWrch04JbB2Y8o3NCHrjUUU/fVzoXvngriSbOkf1B56X5UUTsclwGtQuAT
p7JO9MG4IkYAhlKQrQzwQ2+DrGh8BhLQTfbMcbxtFgskeuUwhR2KMpPBg1Vi0q8XvWCj4uc0TK2i
OcQauYtdtM5aijkgsBvDP9R4fo4Uyc53plFAJqB+jkPjZEESAzat1JI8wI/lZkxElW/on8kqxGIH
oSr3N6KAawOe216brSBse+FiInFkOQ6JpT0aCeyAflzsXZ9kxmloKvk5p0v9WFVttU7o06wVgWbR
Ux1VoBZNoJosy6Rpkc+AXMAWbravla3vZD7Vb41FxrTF7AEZK1DqYNbKcqfoWp9hxRhnQNf9gZmS
/VsYCX7dbuwefF37slljU80xt754HSjBKa6oZ4pa1y4E0mWbnnnWs96P+t7ko6+GRHcfGPW5ocRY
Cp/QVTtWViRTaUODFUughDcTQKQjs4jRGItDAxYPgVB91/RjWDJ3pjJ3IC/iw+CjSGnbidCDTrff
jJw9OpD4JGzdXt58cKBEoRUtwlUnASwjlQd1Zuj9vaWVCz8qi7O4iShT5nIMgJJoxzIb59UCG+TN
lEX0zsIrP5jmCC6twKi6BdKD9magMNZqA3S5hXh1O6KYPdN1y/fGz739ZNiEvoqxYLyFVmz4u+SK
ENxBswINFqLtdDoHoskeU+stosQJlAQaaU/wkWIWdI3jbepGhD3x0HCASpZNU7Hlm9RWwK3OUVld
AFXik5/CcR4vYqoYOSTDNB0p31lGDuWCfRf1Vp9FnyasoRwRFxuw8pTqxsln+4+6L9/rxO55Y/Fi
5gvSOsWlxADFqp65Vw9m6631cujCqZnytR3LD60n5sfRMBOmrlrXerWQQ97ekP/EQQ1JA8QRKhnO
y5WU0Rm8+BmL095vv3gGYfBko1r7TvwK+XelChIHak1QAOrtHrZhcpAeCVqZgEbRaWzSith6W0Zd
rPuBgHrTxSgjvG9/Ivu7t8HtO3OaHnBCqGchavJep8V6XvK0DxDc+itnpPOzpCE2FZ62UMnmhZAk
/5ENAcHFMSnZXe4cAP2FPZMOQpry6lrfl4TqnvPpxRl6JhLRiYLQMFJYG6H8x9n4rFI7MFUHPKrZ
RnoZcKOsXfbcVlnyzciJbCecdb02bSdgHWPGtzeIfmNXBMSQ4sBkTttaRG5dfGP42xNIv/KosMMk
17ErsnALDFvXkEyhPuYT8oHpAcbsCPRwwPHDPl93sz4kQoEbQ2nFsezig2eIS4zI91Dq/U2xr1yl
cGi2uW/eCb7JVmlNiNolClvscsxky3Za5wNqGYYybrnhdnCR0drUVyJOd3Zqmm96w5GA6AmHGXMq
Z2MhJL7kXemsC/jRGFXSYY3GnKSCKPaOtHK8BAaquY2IWcZUem7tcKknh7t8+IUcd5+oICO55SKX
YGlM983M+3nr6AB+iDxKtdW0TP5b7cXLzRmc4UU6c/7k2r1A4T10G6hGXUq6oG+/sQPMz8lQyzNg
JP+pxHoc1FXOjLP1DId2BnAt9rnibVRz8xznZfFFQATGOuqLQ7f0LK7xbOMnqI3uxR9cEqeyUh60
xMs/HahDkHmzYdha+H/hGfkFgTvg/t47LKZPWSPjR6NPuYiAn1PniigtnntzNplmWcQNM+43ytWE
iiA0fTXtepmhLgO+9Gw3sKy8MsPmZiv9uBgpLZjLg+m4hfEUiVpDEtloZ+JE533RuPUlylJbEMep
OOplbnZ4/5baIWZ6WY6LZdG1eXZTvpEPE/HQzHMw4Bd/8rHmvU/3bVpoIrR96xHyEa+4TOKVAcK0
b2JJokORVdiw5X5hQbqf4hQQkd814vEO+cvoY3s7xIuc8dUMXMwe0nXhpclrLi1rTVpvfPPFkPzi
uPbRqscW48yIAEYeLTeJtowch0BEAPKW3qUzdDU1H9nOcSf4GXmyE1HExBavS2L1IAiXp4SnlmH6
3kC7wIBwxT66DTNihlZW5+AAam7cs+1qRMgcRDbyyt560gvwaFHGQjoaU8iaWhFQYmIfKhfjL44f
AsibCEmGiVRoksXPjDjwQmTkPo2wA5U06OveBsgbacRJ+Nl7FYl8C7thw+h2LZGTrFwwodLGGMRs
lLIr+yirCXHyLN6borgoGwpur+nxs2cB9dRtZFdDifW+cAUJauUyHPORtjL5XZiVWC6Mgl5/65No
7/f5erSMfiVa9gsNgegAVaOwy83DVEIQI/SLfy8fT5XINwOyX4LLkF4q5BCIp+gfHzyX2be/kEju
RGx95oFs2BfJ2H+GHI0mBfhqFlZ98qzf0yEXs6ogqS97pI47u4Hv249GTMNnqLNQP+iDAWkHoz0x
o5XFhamHG7AGtgk0hSKrjUwy3JrZPogAn33DxhQwpPAdIZrX4x9plBtZuD9qSvOXstDOLSqstVuz
2vCLyNoZIOxXs6CfyqS60knt+Sr/asCxcXpFBNq03SaLpy9HODcOOc54luh82r9wGNa6eo+0BW4+
4xIZDRg0EZGuCFi5e68HjwMhg+C5kMozGj3HpQZqMW5RJ9T0pHcvbLP0Rx1wO6LAZNtGZDQ3XowD
ETIoUbEMCW184zoR6JZ3IgwzlvKjdoxrnKk/WgIAHziJji/knrKKFjYs8C5vuXXANeVlhjmy6DcJ
dh8KB2Wui6qodzWvUFCIqn2IF6JH69bjaClWymifs2o6AUSjqsyqV8AlRGB6X6w4BwJsy3Rr6Nn5
nubTM5UAjcQuezkbDak3+HIS6Z/jSDcDVkEZ8bh1jNeHsM/WVHdx5/xNxtmp9yPnwpk9rmNCjUnp
RUeN2W1d+ixJmPQCG05ORHDDbYst+RUvkocQ6+YbQTS/xgh1f7k3nszd5Tr2xCXrrANUiJBhxlcO
telkxc6ph5HG4Mwwrn3p+GfEwtM1awkbGitFrMt8rFS07tNecCvZv7rDbijHugSnEy+D++Q3qno1
x8VdWznz21FjCeQrUh4nsAN4ERVwxnyygdbW8sk0+W7iemRN2nYXUpu2Tho/IPLkNR9w/dFrr+vF
J9c05vsqC4jUCeg7Cv8SfHzG0xK/ZFhdt37ZO0dHIDzGpb5vyRTwIp7SJpluBmbG54LxYuqZ2iYu
yAEHuuFuq6p2N2Q2yK0skfJTx3sPWpL9qcf4JhYsSWn8yp141jApFC6RqZg9d/GMAGEluRujON3b
qRUIw0qDCbbRGrbNrY58xos2QgUP+yXMAqSOJWp/BFpHn4qnLqf5k8vKoLZP1wOjoFOf4W8jF0ve
SY/NbUhJJqQ0OBvwPJz7ezGMlhkiuHq40wUObRT/GEPCwslZ/jg2mi7oed7TlC+89ln1oJnkAMHI
6zdx3lQPTlZn1B4VNvHKGLxNmy3ioGxln2Y0YNcKEfYO1EO6SUeEHcT0oYlFEMbFdcudSAWpcpCr
Z7g8vS4UrlI3Lp5tCXt4Zyyefe3uEfAlZ7DLptpwiicP2808mH8HtfxzK/GLRHMd8oiSV0hpE5ay
frFdVLexxYk6dxvdoomQIuz6+tV0PlNEQNd40s1r0u9RXoWueIDjuc71L3Ri+pNX2XdzjFeDo2DT
ROdlPc1izrZetwzPJQg4wH9TfyViW1tDYd4T86Of7QQHH9llHz2YyIDa67VmJMaYnYMXHiYtE+aW
FfZ6xPgzu0J3UiepT1noR/zDXiTZMVFRiJQSXw9BpFqFLetOnHWHtbjnDzT1WkcEvM4SXghM9VjF
AWNQqDCURQmT+dFeN7TzGKN4IjxSeRPhuy8UvTD7GrFDcivxrOC4XWiIGbu+obVvAQphl7EK1w5a
olYxng3bhjM3I3qPZSfBCYJu3yx2xAfwEDrsK94zWBwru67sY1m1PWu+3tqVlp8wMaDsqrq2PXNd
glkcZu5BqX5ZeRLPm8Ey8QBgZmqRG0f0wAHzBA+dnrGZQNmqb2B//hGxe8zq8gSA2dwDsXxv5lg/
Dr3THLJs3BdFrHYSuRq04wUVVKHykJ0FMv2+NX6ARXTbUfSn/P61awVvidnWhyHNuzUKvPVA9p8Y
mm+AAmSFatEUBaU9nkZo6as0cg+saZo7kncIzUaAHCDSuM/d9llGDmmhdggc8tAzQR6TUtsMfcKN
FPtj0MueS7LsoL5OWdF+1579lSnS3jN/MJ+VNz7zGNz6wklDZcY/VD/4oHxi20bHJlEGA9kgi4B4
Mu5p7EOEdquYkiMiETbTQ0Naq6TXxn2s0GWJhQayKsxzJkk0dI0r8VNveEkZOVjF1l5iua2lOBRE
3UCWohbIi+Qk5HiwCme8y35xulDarph0ghGT6CFzAp8LiaZ/9FemPCf9wS1Q+z6Xd1xvc6VNDdHa
bSKg7Nz9Tr5x645zsQhK1BUr9sYiLOh+mRluPNWcLT25ou9/6DXmmQl7665ZSO62/avp4oZesL1v
/PwHuD00pXFV6ZXGerfIgiptd6beERMon+yuiPd2P16Npj40I7k3yO0v5LusVI3pEcUs0/LU3kJx
gR/L/+Hq9mzOYXMWwWLjx8nNOczdT73Rfym1d+4droW9baPN3pNfy1M5p9cu6v+WVmqevNbykXcW
ai1ie7zOWnwEw8Xe3V3euthGHKEqLu5LoeUPeNCxyXBsLXdE9LwrO0uCI2i3zuQfRp+0eb5+CC8j
WW71/DB4+lVx5436CyoCyrskkMW4LTJwSXYer4umfeJnXVEo4eYdKJLayL/N2f0F9jmZDd64AlW4
VS1HBAghuuNTHDMQKxduDTdK/ookPhslXS9oLwbAebWPbf/N5dpcdewgXeS5Xnxz7vN5Q3vrbZwo
OmjKoZJL6IGtW/WyWkjM4JUazSoKs96198xU3vFdPFQDn2Wa/H3Zs4wijn3RFH+rti1s/wPT76rn
mR5NYDNd/3dAXurWeggMPXcuPrRuaK0bYkzOdYSOuE42WC7XEFhXufGRCwM0lPM9JtFnzN3mIAFY
yjWpTc9zc3ZKrOJTf2AfTFaAtusH9wp9+giQpeYqlpISMA0KXTfWWFfHJ6SP3daq4Gkkdc34zaFV
zvXlyWex+1y3KIgVRsUAprfxbFajBGJkxxFMdluvjjTLQLyJ08EzDQEZg+5hxpKGiN54kPQfTKjB
hIkaMpyxaHsYpMR5E9Hp4/MKDJa3qxJ4VphXBPCB5INaQtaak5FrKiykQTCvgvLeBKm+zPd1QRzK
0F+zlOxyAzUGdSA8jKjSgNg0By2PHxrSzkvPuiZanh2apNjCk+5Wlt+BuvaSg28hpZ68+C1TyXVu
sr2BuCkkMcVdM75z0Tu2fSBb5J2FPh2x9Lgvsqp/dZ2R6uzSd8rlHqc++k8uJyAK/Y4hV0nOhAYJ
5QjjdSetPKyG5bGAreTRqTwMKLEeki5hgeZrfCaVUkwJXzuhKN4UWXddarFKZkmNs2y7+U8X1Vfd
foSQtEO9GthFTh/XsBHGUS5asbXm8hGv9Up0qDazv22XbCjrd52HHaPk6MLoLjdlP2zR9W1Sxm11
XLPldjb+XbhpoCMldXy0T3Bq8E0eu1KFifXsZEAgOM7jpL6kxE9PHR2YOSI/g3j74Ztlu+7bzAq6
PhOvWgeHHRY7vQw2yYj8yp5PB098kzrP5JTjcnxF37OJ7OySWIi7YecPmAdPtptsrfgP0UiXHrtd
TTWgzdAOG7Gy81+h7rftxKfysaek7043bczuT2LBRVDvuWy+olm76eNdW2CCdgAmg6NSwb5puhOg
PHhIX8DWAkW7KTmG624jHUKfJFcdQ5nc+SiKnONiSEMKerRt6cG1+fVJyAyhQ0bPqq6gbhlM7jLL
cIEm5fp+8Wi1Ycg5+qPMcV83cVvfyoKBoFrqYd82mr9FyiECYTaoCP3I2pY9TzR2YBPpQwuPiE09
cOya0QL7x1T38ABFmOpK0P/+TBStUn17iMxy3HaDrdZVUVqvZSpo3qaWo14K5ol+Y2WAMNTVkqXx
Ybu8wbbCdLfP8/i3tdx4r2cc0dLSq7fe6IaZejUh/Ft66nEizCJYUDflseGBjZf41KTl4Tx38Z1J
0d4yyoHniaI+iMs8NA0wNb39XvvRzi2qJ9loL+6dfsYo9QM6wVqBhAzdnEMUwtFDi8ySy+qVhXm1
rWayC6IRx+g9SblMNcAAOJ2ZTUcH4Xt1mEX5HyGdG8u6V/D5e5Ekv4jJaDEUxqmGhIicTr53HjvP
O/gRc1012VffZZarR+ZVT3lbWt+P14rNl4reOeUx3lR4jJUZIjJZ4b5lSh2N06rWeVvGZKfYYlii
GnFHdA8z6j2shcWtGbvd4psXoFzX2nY/NWE/mqN2kGZ3WvJmK23YDNjiMn7KRSP3Ud7yynGpC+On
CbhBYXbI4Kp5NTfAQjorsXcq14iRwx3uW8kT8Xa3Qk9CT2MqDWMxGCf2jT1rGiM7RxHOydTtv+3s
tzF6FNkU92SctyhJGPGa2dSu6ER/u4R5VoT8nMTlHPWCCmEIQy+fKE7hAKxIorkAhHjwOhSN0RJt
zSn77H1szypWP32UfJt6RXntwKiaREncvbaLYrtbjcm0KzVja1o1kfExIUKsfSK7YqMdH2Xkv1IY
XkwDU4xs0tsEWylP5gtqxNU/WtW0KE7S5DqtTNzxpGMxI7ifydDxnCgJIwT3hJ8xIalqPmgWZe9q
cbdeMhwMa7ovFOEUQl7RK5VvlU3LEnWfsyquMmrvicrJk57cBf61x14yeuzNhRB08Vla857Miys4
uw14JOSN6ldYmr6Jhf+cVmgn2noDXHLdQOoMrR6wV+kBboOJs4EaYWLtQQebWBbXdW5dJirFrjBv
Q0HQhSww0rTxl5GwnNEd7dPoZ4sxIzQmY7671P/ZejNE9vpbMhlXAj8vQo+vZJqFTtu9C629lkOz
0dz50fW//X6T5vqFdSHOgS5b2w6BKLnvh/loBx29T6YPu1ymP3jFa9ymNQAnqQ9kWA2UGiCwWVBb
LSOWQuwlwzUEkI9z/+S5+zkVO68sHqbiSWRa2HXOXQpA1PmCSjSgSaVti7J97E/HenaJAhqRXk4J
+AVZpkd3afN1bURXmRKALA2mVgvJRjgvUsBpBsWt3rVEmdbuVrp+E9QZnTtEUSwDEM1irIuEQZyQ
fjzZfbrWFqNYVf1gruAZPXStyUJGzlhEmJsP3GnkGHbvuZoPuWv9xU52cHzjkdVa6ErvzIzjQLs6
sw9jr0l/ia2gAbE7AJIx65lsm2o7K3vb+63HLqgxAB30ApeqYMBOJgCPHBtIyjAAh9Vw6j39ryX7
lWeZL7UqviO3OM7+8NPn9V9Ni7Z6H8UhYPEkEH3zp/Pkg2ZbzKL65tGzqbYHZ5+qEaUVAQ+yZQ2V
4wmWbPR+dQ1KpuX+QPV/aSa8x8Z8n3gV4tLk9anrumsyLsRrNwMKBgzjWLeohJbqeEfpA8RA4qJk
/k6Ru9fr5ivvk/exjUz2EO5xGo3Xeah/Sxa5K8EAj/G39qzzahsMoLbL/LPYbQ8VmFMyFl7Qe84X
42PU8SlR4Sn2Re7ig/Dmm0f6AAXG9q7KcHNjw1J/DK0imfmI2D88flF7Fie88VdGdgTVZLBh/FGd
YC51/C9YBlBlf1Okqhz4it2qh+FfZzObtyqMwYM2rXLDkonZqhXdzGojLQL3zpOtZm3v1QMAaRQy
PMrTIY2RvA8Y0bZoU4yNcvyrAX74FGVALviOipfWyYMK9e/SdQiikmeYGVsjJUUD2X+yNjMvOabJ
zNen2IrFwqx4Ho1jyeIhaOq4CrqGYJqId5XrQdsqtD3bxhmsAAvdry39pxmIRZhLwdyu2Prx8Nk5
fehZJ4xcDGobvuhEpqE7NJ9lM50s+oRkoxDiryyFJMOxX++GTpakNlOOdljPA2aouUy+tEa+2ABA
j+XkCwTUuf1tavqvA+V0TIyvcaTPKpT6EKk8paCS2EbE94XUd9eKD2LiA5vNqexseC6+gZqo5oTD
gXAnr+QUUaYoTtFUI2RI9yCRb/xcR81HisZK6SZzK4QNtlKCnUSO5iGP1Gomcrw9+8mFLOnUlVbY
Oc5eCnUgS21X18MjwBS11xWvlm1Ez3bnII7oEcHMd76GPx4cc3q3Ze1c9IlgQza4T9BzV/+DvfNY
sh3Jruyv0HpMlMHhkANOrpah9QQW6kELd2h8PReSxTayzEizmvWgh/kyX0bEjXvhx8/ee+2I5IIY
+5s28Z6UxUsorZ2HZd1mI7YaCtfYtwZTTiTfw+qeaDmx2wBCE6A8lEj0rCJ+UOymWcmt7Di4F/ga
22h8jdz8Awc7XdZD+tgY2XeP4TD0fiVjA0DT0+AQzWXet9q9MezrjGQmAYME1TXLr8vHIq12WJzX
UfrcoesF3UPCPmDYZjYosoUvgMhRExVkIyInrIYkwXnGJ9apdDrz5A/ZJYa2Y/jm9jkO1uLWWRR2
zGhRdq9iN35KVBw+aFzvvBka82SRFPj1snIGWyON34xw8jaP+/Jxxv74R8Y+J4zV7kTGSUTNRXyT
FM4wbSxH2EitU/tKkchwg4u2gE5iTjgKuvQ8Ga1/nGYld35cNpeJEehCJU/8FZbAwWIC6ys6wlyu
TqO5K0IT5qfnO6sBTfRtcKPPMMDL4qSfnkJLslo4ZFK3CD1EJ7fYAetLH8/6mqdxduPJwjyKpn9p
lpwGWWoDp7pRvnjUhSCOW508UYYaIWhmPzrSa5652ziCoSPszdi5m7gUt1UTv05+j4nNfWnoZNiI
pFTLJerOKy1rY5Q83yTi+pNKXeOeCMO3Kz8rBot1ncDB6Uy869mdIhgWdeHBYAFxYI9k7FGUwVfZ
szwkS4FY4j3o2E8eBrfeQN7GL2WVI2RNPmVj3lBHk3c3lSvekqQ9V9Z3Cqk46bmBoMy0qM0tenya
7bMJehEaVWgmb755HcIA0sdFkDAlNL6K3LvK6w+I4sQ6so0nfo0BbTE2DmkHGVyqD5l+UWDFDvmF
z+2afXCAWWj+MOh+2XUG276oMXCILFRSf5o/pReeWxPLqeNW7jpEYGda9E4Z3n02JTd0jB4dCxEX
aOFC1H7VQQgvOJWKpwoN9GmzhQ/ML7rEjmXcVT43Bh58IG5s61gVxR30jZ4+wm4rczN8y/A37mTF
YA2ccBxInI5z9RqX+75OzjQx3afLMmlMS0BGht9A1Ai44cKOgKP2SAnSJex9othtUG5mn84pa05h
FqcDfuyYnvsS3+xdaBr+C5vBeCfngLmfmDO8V3PXl4sOgG8tqzOsoGTMNpQabEW2zCyaCkLlc7Tm
o+utYJyttQNvJpt3VE+9zq0+Ny3e3JLMIkB9jFHBT2DxiGS9Yrx7YhRQf53omrqK1TwFb0ZFpT1g
tsxwZ+7FmQ+baOyZs0D4lQvhxQtCGqdQAFt8rkbQXxVdPV77S4YBY47NiGTDH1l3Y/7JkctHZ8D9
Vo1v5VxtqxKLq8+RjlQOjyyoaopFGcwK8e2l37ombsKq7zp4zP8d/+BgGYXz2t3ntW5hMzZsXOmM
50Ey+FuQN/ENTjqIppyLBWVcBpzHbRRET1MbVVvfl95voetyY7Jv20SiPiH/X3VivqBww9+gDw/H
tVMQUM0b+kMLZNp/Pir5v6Yn/lsW8n9MY/w/2MjBivZ/C1k8/uqv/56x+Osv/D0PKf9mmq5F90pA
9DGwxP+te1/iF8hxJBv5d67jk0X8zzgkHfHkMTyPrOI/xCEpgrfA1JHZ4GuwlnP/qUYOBJElgvhf
c9hkzT0Jtg9fJXkPU/xDIUTCdLUwmtn9aYCpCfPZts+x6RleVH3KSnSvloZtMGEpWdET/CEDdsHA
ZPUt/XLhhZ5f+ytUNLkGaeIfubzFr3E6zzuno66wTdNljW173ptI4Y/WOUfP2fGCEmdBm1+GqkmY
N23z3sgT50gqzbhxwkw/GM2gbkQKITVDkrqDB9xeScPVLw38eCJxMe5fCB8ba/S44rQJBNvAMp7T
lrLAuiVJ3grAvlQGsvibzVHd+85kP9rMcntpZOlX5fFg9eJkOEpJg+zIs/0eexXd8VCJDmMbWxfC
T/MWXnixc9w4u0CAuVqOeRdZAtOs95CLEPOZhafDlFyfApfoH7Q4XgYZfkILS+A6i+1IDwIGdiJo
c239hLQWl2g/2wRFsM69k+ZTuHcy9kdizlewtk+WzFELnoepejCcXB/wpw933RQCqwSiGazMaBhe
F8/KpSz9iO++a3/9obb3SZ4XiHGWREyoUXenYfoSKUqZ3RUKIK2Nl74c3rMwkIvjythjDkAjkTep
ZdNKRvfgfVhUFqEYv34eSpMyTbdzDx42vacoIcKm3TrCzADq+xRDLiLm2XQvrRwdsmVxTpcQTtjb
oIu/O3q7RFpUq8IXPKTDQq4NX8KoZ7fz3cHU2BeKBYmUNTBW7Mj7GsYB2W/71jFCmyxDe+dx0TWg
UaxixT6DTN/aHO0jW8fNaMPzQ8a7Ud34EjHvY+0111HWfXkyeSA6lmyx+l4pH6sXdz7lWsXMEWOn
PI+d+dz23FZxEhmFs+Yx+xVb2K+iLsq2rNqee1a3tDVFPOMNRaAAC0LNNwHZpsMnAxbDy3wuIF73
0mEMPgscI+fQ59WhqJwopFsoYO2F3Jk9Lo4o1ZsUTOmgfixF/wADC/qiFY1HT51C2+a7bmSzVWNl
cKMYCFjMvLxxGJ6wdGzHss+wYA4dKV7YRm7DBIiRk3WL4X8LkNO7Stmo+EDlfRQI0d1NPN+B/eG6
Lemb9KZ9Yk7GypnYMacMu0IbW2iJy1BLkhKuXzmTA1XVeABmo05WH/ziGTkSKaQwOm3PwknH1SjB
9UWtN+LEGuutdqJdD0Vj2w/pGbtbxpXP4QMn4x6rS3aWdSJOfa5iEhJ4q7VoWEGUkvuuJNxU1TdN
79v3o5HTh+ap78bQzx5Ny7fCd+5LixM1J61CPwy6ZCNgZnqe8UkSMbs0iElMy9y600maG8+Gn2eP
qB45CcMlPeOvTZvGDD4I+pPOBvfMiGczpJkeezp87GwVb9uWn6hO43crL0yOfTG8dABsdpQMdo+d
5Vxb3+C1ipFxazCAzbDOS/knLZKjtmOI6tFovzChW6zxb9smUBgm4NJo8LAbHKPf5URDR6RM+eIA
i9902k/OgTJ2ktsZazsDrSahaxx7w8bU8VM44wlrk2pfTqyQBZ+mDSAy75LA/HqxJ1REeqlJWab3
9A92d0mDwBjYV4ppjsnUvlSeVaxgXPOebOvHME5+SqyqXqdunD6vb7wkJsyVE3oq2O8vAJ2TU7eg
dtBoj0gW/QsEr+JqYYZYxR5WD2vGBxGOefYt+0BfuFebKxaJ8x/KF1HrZT4QkXejM3nwZt9lLo+7
hl0iu540ZJ9oG6e2FtiZ03EkDsftpVSQg20L362efNwt9HkSWwl4GgYs7iYMuvsCHgxp4wixq5Bf
82C7oADpVK7tkvYX2/LPk9TzmZxW/ADRy/pIKhsTDlhmcdNDRrxtwuRkc6PCVleX2zzHwBDZ8zXH
xxMGPkTbUrjxj0vXykH0QfoWOcmE2Nbo3wC21u/Ir+2UzVwa+xQJyyfRS00MDJ2avYd2wjM/CAx/
8vjcn6Mje/xh2ytHHDEXUcLsJT9tK2jBqJTcGK0oXyq8Bw+1VeQvzVTgGuQuGmtaHqLIKu8p64DU
OqUBDpl0dt+M0aFYOii2bT1+TF75HBZ2BRZ1NuSax8BNr7LvISbb2CQIpsrwcpLKeQQA31PWZx0n
Tb3uDKt5SfyYzXcpQmKLVFRLcm85MqZVKvVQwj431s2QGz4hAMM++sZIjoUWxAvjR+YzZWNatJnF
nVXC1e3dMwzrEMxOedcaXQ+EK6suVlUZG9Ql0CxWUjANy6gH3Z82NNiIUFvPNQI9lhWLx0ACvfOr
I6tA82zZhweRqfoF8o3zZAOJrjEWxMh+TY6p6NBWofFJpVP30FuWfsQsVj5YqFWPjCI+jurSJZzA
3N0UERctIRWbSx5ahPvHW9fx5itVAd0pzvJ6DzYte65s8VIpMKQcedUZX6Y8JUBaP3k9lkIALFC/
00y8G2sHXan8R8jPSUPWZhpRTCg15wnZR4QphZZ3MIMr+g3XY1P2D1bnbJXP2lMGZrKJwuAxTXsw
PeaN0uGDwTWMMvlw3bFsAGCdP+NqDf8kenB3kzQOTTPtc+fHR942TG/fYl3IkvnLtHZ9iBUmjuE/
kQMKp9skr8ILOUEolSntFqL/9HtjLIj1JzzxyFd8LePiWVZdcFdgqcN9P4fNmvpO9KSu+oTnyvUy
6url7Xt1VLcPiHelQ8L5RchvT0LAoc6W7B5jhLyaOY9jMxujXYl+R2kFxVGm19z3qXCfNR8nYMnt
qB5TT3LjT+3gLsZy9pnojuZI0IB0KVtq283YFIm7kFLjdspbkOkvwpWwa3HU/gJF/ppyb37OVTfw
4hR6X5vUSzuTw/ptxsEWIl/SZ8qQ1ihxxkGdPzoZleBJqPRGj5Qw4znde7H48lLzBbNzt9ENqnmF
VkXEkCjOqgrH9zxMDuakMHcmP45RXiK/wnrl8ZQMSiwNlm2+JPyO0SUnKzpzCJW/fToxpczcv2ar
jvZmmAw42vM0+lFN9okfQd9ahdimrP4uEkv9g1N7dJ/bVnwHTMl6V7rvz7SrVM+sm+TtQOUPSaup
3DQuV816GMnC5W363ZdBuO1ZZpLglPJ5iCi/xcGq/D80brCvtxwFSahmnK1wfjs2RkCSgxmQhSnC
etNVmxLbCBdFTj33ULDZ2KaUy97RaY5NqLL0YWxafxU0aXRr+n0H837GKOFZLBtEFHZbUtvOEaLt
fTdP3iuG7eCGGg9WqBS9AfDvRfVMaSD7yKpoiCI5MessHuMJ+oFN2CM1I/6MFUz6MUxgaQkveSJ8
DPJL4rNeAvmGNhZhW953IBRJUUs/PMIuEn8yu2kONT0AXiLbk44Sec7rSOFISSDqx1Nx1Fxqjwj4
Fq5wCKw9gzAbJqsKcpIQ7rLkxFsJK4jUYOcR6FtzN0LJBaJ8iVCKWcGZaUTnRxIK0nojdTr2bCP7
eL2X8Sm1DYYza0Ll+Ot9nlRT/aHHxNjWTrvHf1O9DcBNeH8A7Cg2vPFx3ptoXExRAhsIqPAN1dXh
GWpiyBog07bJzSOWWw2bFCDCAGpipbzAeAq0QZTW8DySZIhs6KmBI9EEVTuAexlrFr5z9zpofCHK
l6y0bXrkHPbr3cLAyNhwWU3S0/GKCVwg35ghL5zpv+AARFyJK7UNSRY9TW5kjixIouwBZxC+Az/0
dhH7ho1JWQSStWtIfvMFEnftyzWu8sWvUmXTUz5QP+KSc7nl+R/t0ohBrmm1uZ3zIrkNDZXsZOTo
Tysd+UAbaVb9QWyaP7OKFV4buRgaKkXDWKXRWQM9rOeSQQM2DOxT8hdYwYmwG/EBmJjLnpEzSWa6
ADWKZSIFi/xkcQ3gwcSljgPEXhco+6QsI/uDV6c7qjhjD9hTbVs1mCfq2nMuyLLvtTSdTe639C4F
XeIcHAEfqytCHnlUN5S3OL6twxh3cGzrCPqMThlVyFKeBIfzSbXuvM+Ngg2Qrowz6yrKGMB177rG
N890xhtbSkIk/RmxOqQk9LZxqkpjXXtd8dYgCx3Tmhgidt6AE4Q2vNorpgN/xIFqai4te5Rb8eoO
/ZzhAksfTBV8Fbx/VxawwaAnXtTik9oarcrXrsU9eekt8RYvEY+e1p5uY/C6QGqpPnMzg/oLd1M3
rH3lA2A9mLF0s7YuaXLbRm/9kWN0tNJmT/w6OCZFwoxL6UFiDg8VNz48hUNwCshdrMbQTo68PxC8
CW698Y2+hz2p/hQgvzEk5G8IcH26mf2L0ebclyzWqH5ciYKSKV9eRzUaq5RGu1XjxX8k3YYrw6zd
td1ZXBiC3tki6b+Ofu1dRrt7CQDObLOuXuJX4VXnXrfmep8vMc+SJ1DuH+Zp9EOKkWLniuTq4XzE
Rpk543M74aEM/RSNn0K9jTl6IdMhJBZI2iuDqbeBY3OxuxK4tyjPysrXUme7EUTBo54LY2cQSdgr
4bwDpPHfeBBmB/q/P2y3lNG6MmqfHzoRxgs+iHlbWxVCX+PjlLfIE7Zh9jT03BB5tCWMF2Dd1xkX
+hU1C+VDFYb4jcUcDtiOKDLZw7VOU+JQvbeOTGxYAvzunr+otnMwPibp/D35C4QeuASeBMqq0r4O
2a2ig2fKe6HzEPYbUeD0aAdp95X2YK8dSHFL97vcynrcRUHKltAajRvP64MHK+i5FenQvxKLXvld
e02yIr912NqcpUrcnZo6d+e2NqZR7a8GDPybEYmDeMVEShhDM1gKcotk6VXAKhseItm3nthBsx0N
6yxxOWxAwREu8NUzEedHbVR6bSlHcQQ174i+w4FLJe9XUImoOOQlVE98XtmRz0/IgTRENyF8kVPP
HvRWjPnHbJsYfmTvHXCHGDTTsUDvaNruVXJjGTo6jtyXvZr/B1mTvcOETkOcpkvGIQJGOn6fgLWq
nYmBhygmAwhfHXn8M2lJXZiT9ZE6yt9S8QHZQhL46kFCBeyVtvz2MM5DlcfUWrRsRDFWElK/JzLw
qIQi+cgjyXCmABgN/SKKuOhORPaF83YVGqR+rC+ggUSCTGeh/OKyGaNl/d6Ep7z3PjxypC3juiIP
tR80h3GViUfOiua2yymXKLyKNUUJdL8b7DNlKvPRI39vudDGHDvc9RrxoQy2E4XQxRBMB0I3pH4H
EJWCLEENuvcIbpAFN+hAUgK5c69dOyEOG0479NNpA479dQic7rbJgMCXif8W2DxViGNSebPIqVl4
zZjHD3VI6c40R2QviuZ5KNKd1OmlKvRP7UN1NCvSexE/1x5/x8yeWL1JUWri997TUkaIR6pijh2C
dl/afn9DKMnCsYnDz1bNApTQ2cqjcCW08WPkpAWI3rnEONN22sJqvg+AZvIsNcQX17cvWOEZwzz+
gjoH12Q18yYDSoBl0iG3ly6dPSRRogiLFfiLEZKJs2RSoJrCASQ/GiEs0ZxDX7yZnK0ius2ogJJB
hACDurrNkgSoAlS5aw2bfOPI9HkM5Y3ZRObB1x3uX8WKJ+g1V3p3QocnzflNkL3sVhp59DOSCR7g
uHysrfGzlS7h+CKg7agseI0iUlJJTVJSpGwxdKuPyh2XXh3knkYYD5arTpEKuG66pDIJrRwicAh7
M0NZSaFk6GlUB1plp1XkmO9gSt1bu/Cvi7c3wDqVtkKtqQFc6oxeOy1A67qUzrmOXpAwBW+bbjvw
RLmxQheHK++T8iBH3uVxEQb7qfXvGTywZXYBFkbZ0eXpjTSoBacRVDfEBS6YHR9Q0k/dn5ih7Nef
4m+5GFj6bIJERTMkZkj07cqENKuUPCifDyfzVLJXXWls4qB9IAG5dueuWWPIaR+KFjNZkr9JK1XH
2SKzQgcnuo+4mEZ975buXkvD/eOHzMlJuMdH/q4HxokEc5s/F4QKZhYWNDGBkjVce8nbRR9BgLhD
qdVaWvml7uNvj0Nx1UleN1R68SZgeihqItZu7qxn0ff31QhRo212dr1Q2DOnW7ejZGeQrOt4zDdL
deyTjTa8H+3x3ESNz8ExDbt5kp84TU5F2F5E+AEUuVrJMfnNC3oW6WhaS1hzht/WW0GABViOU7Zn
p3O9jfYlmPvYvR97fl0BqZKwiRmdioIejnmG9AJnhUrKiCsnDtkQh2LxlLjBUWS5xWOIex9aDgiU
sZ2401vBJJ/dWP4BjScuUEyol4sduTNiV1+6rjLwO3+Yqn8z7JbKVmyIBAt/PFX28L8pGuq4C26R
1UAZDDVYE3sovzhnCSJhcRuk1IesHN/H2cN0Sc3qRqtfCrS2wh1vWEKTecu/u2Z8s1LHXbUuFny6
urALkBq8JrAhLoJGw6c54uFu2LiTMhv7evpZWb0Em3Ptirk7qDr6zqoCaJsyx8swNeOmS8ecHr2Q
sQVbmddf6OABa81hMjYTlaHwPubavSkKFwf7tAX/NfPqQTwLBmveWY5rvidoDf5oOVvoZFjNJxxJ
xi/h9ob3vxrvbAsDrdDUPP6Z5pfOfKfqY5NwNs5ZXm4Kmf1OzmJxp76sxr1152JD2mBJb1a4zntW
WPFrk+b4gxfBz58vHk/zJ5N+HtIrRv4Td5aLiVyaJ8/S8z3rTAJpBrA0yC+0wdRGeWIcDS8Dn6zE
KKG1hDet4SIiWiq5YtskONKMz0PIhO7E56X6b+1AId/4o0EXlgjfLLs4dIseW81GfLazNL/y8o87
o6N5sbP5Rqu4fKL5gSdV7XZvnfHmBP3OmvBY5t5CCcGr6xZhuplsoR9pWYCXjsEpEvMx45O4ZyT5
dg0A5ll0NrW17rr+pwyrG1vwpuR69BOgw1gVbZZ5biKARuSHI16xOd0WeMhkAFkhtzCJiWpDTGA+
uTOEijDJ5Q6zw74bQ3GOR6cDxlLbrxODEla1oecdWAzrJm5AWc4m5Sph5R/GsKl3XKdyBu26ubcA
bR4TFAOCkkt12Oi2HN2+/ds4WA3Zrohx/JYe345HPP2dopw1F5B0PQ+PUwScPOFNiAMy33cJcnMK
kIET14m4wHrvdAuuOI52Xud2ULVwu84oRbu6F9seGyruEixrbFRYi1vMv7zfu7vOgw8ZpI+6w2av
6Qf4aNoEU6LB7mt46FoyTPRbcirr5rlkakom5matSb0WjkcQpUe2KH3Nuj/xvsfcdtcuo8RkNgYe
IgVN3uWkYgmmz3ipt9FA6NytWCAojw9CoOyzYjErOfWSBfriza7JyUj0EFG7HJyVO1tTt8JVX4ll
/Vdfxxl2Ln4+2tDmgYdKz3aOfuzmyoL0T1WXGAtDsrIEtCdvOzeiuW1708VHYlCrbHNMSm5cByJc
xMSn+cmj5OrQGoQZDUMk0aoWzD228IfNGA9YHcgUXhtFgob0QcDnunRinqxpmK+VSL1n2ukANiwI
UNDJ5bH3Updch3LjeFNgP73CF+XBxBkUbU3V+nsS/OZWqAxziiGCu5Td+xeFMBXTnd9gTCXaQWpl
YMc/V+anXXUYxtxNCE0CsICMXwmEW5s+4DHfj6rb9SQHj9YYhOtw5EtMon9sOZcxWiRq21PsBdzU
7/ESZ6n5auSN+RMz25CXCvP4t1Jxwm2SjZjfddCXeCG/Sc6blxgS+id8FHdPYG94q7xxfMnYPa/z
SlY7uqzyU+yy3FfYolmHJvLdoqfrykrI2aeaQbPjQYhnM3ku5jakiy0o7+PGcr96s8EfQOntuHEC
UFVTJ+OXFjh1RmC2n29KVWTXvG2zHWZstcYwmVynoavfOo8QywDcecd2qmGqzYEpNqF1LUey38Vc
fkZK39kJ+kFssktqHGUcYwAxN7whuh2hPjpElDCrR8Y+orIYh97JO8KrwgkxvIxBmp66whbsmUL7
dqo7+oozjBinoJrts5OJ+XHEmntxc7IgcVG21EKPVnSLLZvocxW5+zb3fTxB2n8d7FH/9PgIwQX4
1a4K3Wk7ULaw62fyUYIgMAHDeVNEhXiwaRI5WlbdvIGYni7BEvKoYJf8aDydKTugMoKdE7UajEZY
lD+DxyLbTkhC1nPz3BqCwpkGmNNPRygI74YI96xK5bkaX1LQ05/e2IbcjNz2YBVmd096Pdr484gm
V4KngfVE1XsTYBgJybtMS46ZcNXy4VHwHPJiXDfkagFOPSgrvEsIJR9MQp5nEXUetmiaZ4T28u+a
F4CgHtIrKwZQ5V5PEyI28wyP0Whu/9Xmg6wB29AUn/YePKigPIcz4Fc9ztFWRpG/yY2I6LW29d3/
t2O00/Hn3/6PZQKC/J+Zlw9V8Y906r/+xt/9GMHfPAIAEh8h9Cvw1Ngu/gN6aZnwqcGX+b7PGOFJ
G6vEfxoy/AVdDZYnEIuFY4FQ/8vf+dS2/JsrfN/0Pdslp+kH4p/iU9sLgfq/+jFsvgdsHY5rWZQu
CPcfmJd+RQ09By0qWBjNCh91wvqX9Y2QB3Lv7nzX08S07A0pESkeanB0+U0+2ikxIDZf4dCiyXIx
/YmzTBXHNg+DlCRAT487JTRFQT9rQvHVEKUxtlXN6LOt/MYJPscpT0jgE91Q9MvKWFyAqZNHaNNi
ZK7sIh3FT1kedsaVOLzNyMjuuqouTmbj5ysTTxz6lBQdu9mqEt7RGuKGZVhFUtzvynu4xs18TDom
yUq3PADHokZNnqKBRsiwUf6mi7xR4RSlHaj4ctqZa/sK9XiAp+ZlegDvJbGYPZuTzMMbhcmx3se0
obnbKZkaCxBVSH2E7zUI0oEZl+82lyR3B0+wJ4Hg82ZYtRxjIRyxFq7L3MkW+XpUel6lEPZYJooS
SJNvLHw9YpiYEyOo9BS8NM0Q8WgOgmshMcPXaDf9TqtmuOCFqCC4cbeBBcfV6aNt5/ZhcgdG/ilp
0ACMvmTG0Knrb4vB0PbOpokPvTj3McWarEGxU7omffJXm+DIW53SvrGSCaQ0QG06ESumRy7N5N3s
X2Tf6YUZb9GfpmKjkYT5spF7n4+6usxu4dkrjUs7XKtERD+Uj2bp3giNhyJno7HJWcV/hjnHd1BF
mMf5FFzi1p7xXJpEAhXZbebXk+04zOsgofV5MElhbxJrDp/pGUuPde0DEhVBd+8V8LHc3nzylWu+
5llafEVynjYB9RjrvpD5t+mUghBDAe8bDkIa3HqZI0agpkMGfVl0ztlMx/Qjb/5yg6YjE3NdzNgm
9DAiiyBFqkUL8J46oJ6gShKHnE1YEp/MtDdaG00v7iN5J+5gOugRAAObEx8OSMmrxTuXMuOxx7sw
x2gXca/QDckRdsZORRb7NsfKWCBFkM2ADtcxfhm7pc+uFFl7ALXHXTq3ivZhbCsD+F3iE3aC/rW4
kbL5mf5B3a+HRMAIQszDp0xrGnpUYlgUk2OgmDHc9vqpVEny41uJ00ITTfvXIcZHv2lrOT11jcty
Ltahi8lZkVo8TEnL5qUJdfQTBHH8rPnhSaCH9GvvQ9bb6WakY/kPBxWENVbW6T1YHMA/Ud0Y96p0
Um+bjnZIFh3HO3ulqc/fh77PuIilFb8Ky6gE1dU0UnCyGslPWFntdGnjjEkySKR7LyjkfA5wrOk1
1cIhlNXY/8RMQJZEN43/Qtdcgyw+JfEDJWeQ7ExDLVEvagQJ1unyC2RVpOGy8+8QeD0qYmvcHZfI
s+VTkqfVg+48tvQwtKxjhiJG2UtvN6+GsEXLRaybDjAiKQkSbFdgI+YwTvMGdW9jFh0qha0yWA8k
pE3az+swAGOV4RDlWl93J0vZI0upzmh+6sEYfis2T/mxbMHR3Dk1sxXFguYUboOW59vXHDqWXjdA
Bj8ivgcufy7RnwuJEyNcj5OhxTpmdf7tR+DYdlrUbL65cXvPlK4V3l+gH5wofbX4inuRPQvXoMqp
LTpW4oHsxVrPqf+ty6m8g7cNHiR3FCXwpmMzRBbAYQDGCWXwxUO7oUQMT7PX9jg2zIF0PBttK/4D
e6BU26yoqzfS421zav1+8QHIMbyUUQWivXbI1K9rl0XEtplC09+19Jwgl4Pux5GWDoQMXHf0n6Vl
YDWO8qlodqgnxU0ssz7YxU5vHcIR/9cqAslzp2pPEpJJcsioKCZ6bSNR3imqw95c3N9Ec2zycHjM
5n5cT7DyQshR0qIeh18b+CsZTMlWkaCgv1WF+WdhDtJb64Hn3kbx4bbZzfgp0XSynNgNzdoZNzJS
DVQbwfq/D4nlcPVwOKrsFC71CuCrcartqh7XfKznbw8G1TNJwPYXViA2Dwg8BQXrUfbRpLQ6Ug/t
LoSbnHXR2h3Quje6iLLHJhAkTLRls5CbA8EYJrN6ehy6zEn3g2NkNDfhv2AyNIsldKv7xGFBU+K5
k5VPFDiLg/KF3xqLMIcahR8kTp5GuTOztdKs4Zcaert6BoGoma/hyJNJnNmvtQNW5X3dZOZDNJf+
CI9JatJ3qd0dp8Gzqo1LZ8ADwXQU6DFceron3UevudkxX0/YLpHvllSo9huNw2kkA243Q4CWJaOB
Q1cM808eRcOJPAZutW5qmNEFgGAokDOORuYFrvScud4byBH5Llx4emunDbAWx4OvA1Yggf3a5ZN4
MMxywdg1CW9Xr6+9wyBKrn413jG1MS3m3F1suLlaD4R/Ehbd0vw0PVozVw3LJ9bkZeHe4UHiEJo7
BWabuopaonLb0x1gnRkisfCtblOB+3/p7Ni6n/kDY8epZpJ4kYl45uiqspPTdwSvHM01N/lLgQ50
Rvyk/EuZbjiRaypKNXQOEQhgGI4VeG+zv4jetWsbN5C8AAsNhc+7psCDRL6rcP0//V+ae6xYuxAi
6FqK8AwKxfh/hPnWXMT8CJPXXd2ZidzCurf4fMWzOBUjlWqUQcTIUqHvJI94VOOQtzy/ka3NEEEP
3F8mhnARraImYJcdA1UJAP+b2dfsjOmNGi1gntiE7Jbzgt8ilLqyvRelXU2nIhP9Ps0bKB7T6Crs
Lf7kciBDpK1Wfmppbl0RuUZBq3CyMQQAUJBqXUCYZYaVVrCqYNhwAmT9ClocJxSOlioLBE5Xz5od
kBeEQXbNMIKv0lMT2wjkCbLkWPOV2HyngAg7FhRUAJaIm/iAcZbQxT44T24yg/dGmAUBM6aY9gEl
Ar3x6i6B6YkRcNw6nmvhL9CGP60GHAT4UObe+gKMVwpmjND/bLIo+sAZK9Qpc7zG45zP24L+uMbA
RFtpDDB/GZhQDxLuqxmJ4X9n7zyaK1fSa/tXFBoLNzKRmTADTY6lK5oqlp0gyhHee/z6t1C3QyIP
KTKuRm+gbqmjFaVbMCeR5vv2Xpt4tqG/iyK6RRdLnVvuea57Z7hqFm/9lGbsqRVLQkLQmaZ338eD
IaXCa2g3tfMg3+MKVe+hxKffRjd3aU+XbXI0fU8jpMq9rIVnUzJaM9ekbDhE0cIRQkXFNnfsws68
Y8fq6YOCJ+lcLfFQzDcKDtuyt5LMdn+4E0m/64Jief2HxWd/hOhlQjgD9KEdok9smJMMaCDImCt7
XpR/oRerLN+3SP7HA+3+UZ7Xo0fWfZRIGfwkXQxPmJl6z7tXM7TPK6OCWb9Xc6DsbSfFYt88Og/d
/n2a+Leiz2/LuOja//z3U803JQl7/WEMZyBJCvH654+CxoLEthxAieGOcz/FiyaNiYFz85+vX0Wu
R5UnRxmKRUa6wnD8InjKJing8WVgQBUtfW9ynTS55mvbYPog3Y65ky0nkIBM2tWVU5UcxWfFFlE0
Y70L3Li5/+cn4f/RbvDElPCqfeH/Q2MCW6NHv8nue/f9336T19XN19/z3//571dw3/rTs/Cff+Zf
Z2HnL08ZlP+ucpQNPpJj7X+dhX1k+LZP+8EWjjD8yb/Owsb5C4mNli5dXUYR/9R/nYWN+guhO2dg
Q6Dcn7/uH0Q12avz4NHwEdI3Wqv1RO7goKDX+3T46MDAHKhMtXPhc/q7qpB490Sh7e+IODi8lfkw
f86qaLgniP0bsfMQj5fYTQ9LvGSSimDkgheEUnM5tAlyqKXN3WqjSk54AIbCjvDguB782yJM5vZy
Aug2s9N1pk+PXvkLH5tyTz43wefmkHnlOcBzbGOviRmPvwOvxZuzsK2AcbtE/tkS1lFPaH2kl4t6
bCDd0Y6Jf8V2syZRiJrgHN9zViAaRam4itETcR5ctd9mIeF5QKr2kUzYGF6MRlu/QPW6nGypkl03
hd17AdoZVy/ZHiAfzeylh1rlNvsaSochDj+HliRStLnejEJQw0xGeq+bGbbml6Cn7kf4U0N4a7sC
WGgbj/atzyEdSXI8uUjMBK3laKmpYIdlRwHMi+irjJzdMwBjcMkJmilp6TdxR6pQgkFbbVD4omIp
Ro900HgmRHybI2MGCe8o6Bc6teZhGzdhdRupjj2PT04eKnx38KpDGwIl2CAaHa4ml36n42VUqkOI
IcM+kTFcp6HEzgnV3pEtwSAhyqHeG5sr8jNn74L+XVAdZWsvANLcrPrlkRh/AUvOXCYNDVaqgEVz
ntHi/Jq4SQMMPglp4lpWTbHWg4ngbn1FuEDd9OFXs4zd7RB1qj9kkx0Pu9yjOe4tLrsQ0eNJ2dnW
QuyxpIZMNT0PwCtbiDFprgUyucnjQeFW94vlV9A1kDjzaFQPddr4LQ+Rjfcy6wdrm6nI/h3aNTvR
KG3ocRCjeS2jLrFvygkmFdaLkSyMrOQLQCG0yVUIxLtCGknfXozLfYoEeHzvOujxsE7nM3rg2rQ3
Io8BrbNjROlZqoFQanauhjYjNbJtRLemJCyhz8ODbLT5VIDp+RmTEUtPw6JZC6umSOW2LBifW7wi
OMqiEKAfmiWJizhuohknIg7nm4UUzw6zpkhqfIfo/a8sC//TkSLS0FzWTbI8jBUaFYIROGtuRUo/
6sBIFITRtnC7NnoYo+8jmkF3T3Kk/5V6DcbGTIMPoJmSljDrZTXiXUmM/mBTwredlaPEHhMJnTuN
0OpVkNHeW0Q0lwdOfbW1jWMobIw/9uYj7eIjyWuCMm9slQkG52D87GndjHtKtf2tX0uUkNaAYTxI
pPdeqmkZ75XdJl+SrKQHF3sTwV/1kE2YaK0KUwGVdntrisKJzmdroomH2Y+I0bqXP3sg0HQYogIU
Ozsu7wiSOHsozNy9y920vHdsIh7bHs7RwBzCoshHfCmCZuQ8TW3Z5DpZjmhZAzJBvK+d63nt2RLN
Aba/mh87AtW8GTGv/8wqQaiqzyGAMAzbGtoLm3KS2LWCnCesFIX8MfdIjo4WpaovPn1BcivRWQBy
rqoclggctHjb4m3aozhEmpKQ6gUi1AQj0d5W4Kp9Okg1nyPWUSQ+tvXEJCUt96HtOeOeD7zvHTu5
MsbA6naSli07GrwODW18DvllAQvdZifflnXrbgjmbYN9o7P2h23S9rMpQgT7q/30Agp2nR7J8CGp
oCcooNwNnHJIs2GtukcHyMdMja3vd8VCfWcL/GDFaI7u/IPkOYCz2BgQA9k6vCtBzKQ0nVo3RfVH
hY+N2ogVaNANhKTEYtDgUG2wTzO1IgOxY4Lco6CfOKCbyHX2HYpMdSlcCqdtDDws5P+G3O4E6ed4
Hq354EzZgFhtqvGsVOCx3yOZSIYt8OAp3MrWK4pLn1JlTbelI1oWjxQukSkOAoNcRPUUbZ2Jkozj
yFjekskHxSjKSXvb4NTLy4OTVvQmoSxpl+6TzOMDnN/wOm6Wujujnhjwhlxitq9y4o9RezXZ+B0t
fXTvqVavTtvU+WX3vp5QtlMJvUJZP+a/iBxbthHfOISaJcAMJKRaeWyN7S8XFixn0Ft083D22MV8
GY62l9NkFtP31Evlu3jqiBlgYtY/jbZtoP2eh9mYQnMEH85pBVanzv7gx053OdbZ/DGiZJsxyNvi
Dk69d+NGqX1HZat9IIPd/jEOtLIOaapwKfH1gpcK2pbqGKZiGyqvpfj8u6Bzmj1cb9JakjEKb2DR
slSUI4F08GCRT6ApCuWVV3Xtd5D4qbsv4HlwglIzLVaEmvSt4s7tPsZkOhCF2i741trBNfNZYJGf
yl8V9/XBm4fuW43rouconiB9BvkYT/uAls7PiMrotCMLFzhaXba04L060/dxMPP/Tcbp4F10/Yzo
UPN93Doqn1BSIzSg4Qs3k2Bnu+s5IlaGE33IENtRCGm7bbZWxnEpYW25sum53o5N191PIH26HT3I
4HZu6LduUvgj9lZSY/D2/7c9/rtRJF3CR//nRtF12YzfZ9LQ/myZ187Sn3/g772xkn+BYJfCo6mj
hf2nG/T33lgTSAq32Pds2/Annvpv467LP4SbVuD0ddx/tZD+1Scy7l9ss9lUA1ZyHWrp3j/pEz2N
inbohhpf2gogrA/uTMqTzGbKxm0JimDBAJsK9B6yunVK41J+tSvKOF3e5Vf1xPbo0ft5YS/7dCe7
XtYhLJATA8sMZ4C1DfZ4J7sodxYIY5ydzqziIwVI54g7vj1//Sou6XKPdv5/XwaAOacSnzWP08bT
y/hFb9VFFBLsFeT9Z9lq64OhKntT4ptlkoOXfs9O0QWkKzoPpkze6Q9YBylP4wiis01XoItxmRqP
XU7r+FAVx7LEI9zb4U/x5w05WAk6UHET0sY2bjLQbQXIcCTlOTPcnC146OeG3IO8LcVEzXKg+9XU
4PN01kWEUdmDRF4s0nIBNdmj/nP9jBl4gF4YXE9J2/8SMQLtnT2WfbszcSm/J+RA3eOQtTUSd6rt
l2NbjB+ihvbEHkGC+NTRKO42nSyRpblO2WL0V2NqbxLH5MNFMOJoUFkCYk4GY5LwKwufGgCza35c
PCKuzxYthUPOSYoXgjVPb+t5gsMEJBmylYyz8Hyuq7jcs4FqrtmbRu0+oc6eIUrv4CX8B/kVJvdh
guxEVuvbIo0dMkXrsbwkFBQ5bQJeEEWkSOJkh9ggnnav//LrsP3vI9+fH97DZsTnIYxQvj45KQ1i
ZsWOLbWrVan2cMPJWkD4tqs1iSCxiN03Rtp6XD69IB+QZ6gSMtw4pz0daRH7qpSgBXuXLVXBfJuU
mXvlNtMQ7Y2qyBsMbRxO3UL4ij/QIdqEpM6Qi9oHDkwFpWMAH6z0Gi37nHwxhLT9UEvoJhvh9ON4
5iqDBwbFTXyw6jk7UCarABhWg/1+aL1m/alQNxcsjZySprE5D4lTXZlPAUEbFvxbXJaZVfuHIKmi
c1x9voQ1vED7UT6Wx42SpfWpHVr2oDL3/X5HKwkGb14Ti2PcGe95mYXxtwWJ8Fvhxi/8VDTDPUmF
gNOo+PMNP6oh+bOkNm5cucuxPsBu0iEW9Mk62CLvzjjBynevD42TcsCfseEDKKBo5buaDv3JpCBT
tzeZCGEZBcr9kZdWskMxyUbdr8brFjIIBPIwIQ6qj8P7UisOtUOW14Rr+dWnEPcW7m1DOIihw4ib
0IHiY4QYsyMpbfUXFXAwAmVfigPn1HpP1mDxxuD+k/b8dHS7yASkkazlrm2rddp79MrIM/Yw6gTg
A4sSTzey1PiShGewNv00IOVquzm4zWJCDfYmFgtAvoW2wR7JP98pMb1EkRURfXMY+TKFakklGutb
2Yc0cKqIlCuSFrBLGiTxl04IFAuuadAT+QAomePnymfpiEIuMKFamfP3LoLyWPi7fGFpWKf+k4dj
+43uzTU2ud/mhCPhAGOndZiZXcWjv+vITNkjyy3OFrTqb7zIk8LiOhQ8l7XXVrxNEBliXaYevciU
22h6xAkcuIXV76IUcxYKUJfDnGnbmi/TmsZfuLSqbzXGsUvoF3CT6Q1zhH19VD5fhwGrsAZ7NmUv
SB4n8wcAVq9ulBWShCBrQg5A4C2E3TBneviz0c3G244Yqjeu+mcBfPqy/VVxwn0jRjHyNBi1wy9W
U9iO9nqYV5RlrjnpEutTXavAgtlKOkqa7gwFii2CQ6IIKLogau9So6+yugHq2du9le4SrwUYv6B6
mzeNX+JrSaEr3yiks9g7JPqUDUnfaXClKSXTMSXfgSgYKgyfh7pgluNAl2AiCTO1QfGdc7VeDje9
lw41HGFWrYumVPFnEzENbapySfD0C9obO0yacPhCnxzwzeQp/cmVZIaS02RxPMJ0LeK7BGPXmSRb
YlpNYtV5GK4iRXym+Q3SkRVsBrv92PoFKggU8LSbo6pfqjeG9bNpTsIWYR/DD0wNW+qTH7jDrRz4
DeB5G+3W77irk7OaUJdL2iHBQaS6/F9dj5qLxw7RccwqD3o0tCeWBdt28myPvRs1awP8iewG4qAH
g8uHzhLijNeH8LMPVwqb4ioiJnsN9RUn8+qMmI/sgDLbKz3lfK6RPNIlmi8tWh73r1/qD0zmybhd
r7WWmpFjuFi013t59HS5JIYQw1q2J+pyvJq6WB17vZpw077vPle4nfpdbJkJemBQYYJzvHbTred7
/AO9/fDG3azTxOndwNlh1feB31Drfno3Hcf4ym6qbM+3KrvzzAdfPlZIDxszpFeQNvDDJunyC0VH
t40NKmAk6t5+6XC7AsYIr8omrkGK4sF5487Wfc7pndmozRhySL3Mn23Lo/dEl4+yZ2rSPeaEID22
aSnvUAyx56NdSpZUkM7A5+qR9WE74nhHBkDAxTeKzLjfLQB5MMLmQDZ721husq2HIb4VUVwBWTeI
fzZ1BoPjMptdqzm+fusvjCZ+XkhCNmq49fz09J2CFMSuh79wR1XXOavcuL7kGxbvEYuU/3gZkEI5
vBzaTIrIaf/kWk7XOraYQmuX2W370RJNcZboMP8+h7G89siO+xY5i3Ne5QhycF97P/AT6avXn/eF
+WE9HzKI+LnWlsnT511cjfrYcYJdwoobH4jrLe97J6fdiLoUM29InX/z+iVXYtTp6OChbbbITBOI
F07miESoOrWoL0MviOCWdm1ObEgmNFWjwovzj4XKu5sQdhhcTUPQod9WyLt6h19treBO9mYkEMvZ
heBf1G7M5po4Y5tVqlIxHHICnjg4VCL5ONDTrw5v3L164e45CLPtNg6YELn++aOxXdK9Wmccd1d2
QYDda4E/t3WCph83I+aFfrs0lTuiAwRJt9Mdwd4bIRDVcEDLnZ+tDq38QNizwoaFbWR44/ZW+efp
y2VzxvTEX6oEHa6nt6ercI6banB3rI9LcDE2dJWhZATjDeLKNWeF0XhrdEFfahAjjmJaxSjiF7zO
xymhYY+ywoILM0d+ezUltJ42ZqjzNZkN8QsN/IjYN7yM1TXF6LjdjjQ7fluT7FggLZh7u46mfb6V
nByQWPktCBdEBUX/kTo/ppC+j6J7hwAdMjq4wvAVnNQUvUOxziEhNkl6HTj0Evq2s39iNcse/EpE
WGfYx+ORqmxkMn2Vw9jMhE+wWVtZpGhmofFuZukvBJQN0+9CcWPvMFZwrhlci/rgOKwIAKDvtbOp
GrK31qGC6hyuztclcYf3bQLVkrwDM5xROeT4ugRh/jWuLOdXqqb2t6QRI/ZCRFR+3aXPvkdtBolj
bguWNjdU+IuDBsnXseuQP2yUlSjrSHLC9CWMU/3e0X2fvvEZvfDlrk1FwQdEicc4Jz90GNIZpVpi
7ZjG2ndxQNwt2Ahng4SKHHVntP8X0xWrK0VqyvisuOJk4HfVgPR8Ju5zCEzzoRlnveuruDsAW7AP
S6MHtvEzlhSOoO1P07lkTsnavLG0vDB3OEyY7C3WmYNdzdPhzW4GjovTWDvKCPqQVTn2OTioOClU
vANA/WtaBX6yNShxiZ994x082y5TflgXWoTXLG5Knrxzr1ioU9tYv5sxp6ckVx92IZefnSmPWpKI
p6x4fGOG5st4/kk7HjscV/Fv/svJfIk4BbKtxYunZdURWadBQ5TbvqijaYdM8A9hBvUFcM9sHM5A
lzkQV4Ru7ockzxFUToHrHOdCWAD1QQJtupIt2g5V0aT3dJz1vRX1Kd3XZRI/yjRL8OaSNtACQqCh
ull0wxygooRYnSZP/Wmjcfmd8XJjm5g7P36PFR+sj534cAfqnKCTjZ+JnINcvtTFrobPbBDhyPZe
GgpOMNMm7wZ9coviDPNUl3b5XZc1yW2bxgExZh69D7TOE5HEwHiDu6wcqujoWsvyyzB7wtUwY3qt
aUz96IlgSWBrTgSw9hJdGgKYbCq3IxIRrIrkC7yTo2Bd8+KUyA72dZ69Q80C48P1F4wp9OrGb41r
cBipXItvAZI3gWQ47SjaADX4Ieo1NH6aG+/9PBcTcTZtAuquc6r+PRalFGugKgmwTeOOdJS6jb+h
4sLwNCcV6Sy9cuJ39PRQKDtJCgCIPAJzU7Y9dGZEAyC0wrXzDWWdav8mn3ta1HZJB2ML9wHSOTwc
TTJArzJCwZum36JAsr7EQRz9AsUPHMHRwrkm6bn6YoZxhDcnyu63GKYcNpozVWdNIMyDBBJdbH2t
89s56pyPeGT82wa28YfWcsdPs69ADepu7ZPBwgU2w8qPiGnEaJZs88oKP89AtqGgD5ZPapnp6Lpn
lLooV8Zl8xmZk9Me4k6Sxdf5i9VuAQV49wkJ6KiMkoqUFdPXBHQu7LqIAinFscoTP71wnFmQ5Vvm
yU3qGpLfNRhdaM4ldjKTrrXKcBzD/vvrC/jzeVNCmXHZgaxncPyAT2cQL6ayJf3CJd8LgDYro7OZ
+3K+NpFesznGcf/69Z5/vdJGVeIjN0FWgkXt6fXyqNRxa+UsyDky3ESq5daw3N61UjZvTI7PHw3Z
CpsSyjPs5CgLnlxqIGewjAmbbNIGwTOxg9feaMlt2Az1kfqc/8YS9PzRaC9QfkQZQj+Bjf7T60k8
20ADiCMqK98BwY9HvQiRe+SFYx1ef4vPayZ/WhnsGW3aFj7/8fRapElYgFwSf9cFTcBnSMYqFjLP
Oh+TWe7duNMfF6DD6RGywnjJrra9G9MeTu7r9/HCCoDkiJdL7A9NTe9kEVQQ3BadDKQN2tPsn7UN
ioQ9+QItRZuoG4K9JKOKjMV6Bsn1zy9N5IKigojciVt4+ga8BmGw8kkLJf09R+bioIqk9nc+kaFM
+vhcn9FHTt84D71wkvOIvHU8FFHae3YesghmMSXBKBi+bDUekXRgHSTcBxqzXxsWA79qnJt86IGE
Q4J/Y+17YUAznnlWboCb+LMyPtpr26VDMmQKvS1El/sTgAGRpbzgrQewgUi0qq2+vv6OOX/wFk+O
rnSmBJUEqG5wZU/GtC3mHI8EwbgohtMYNckivoPnbInPa5YGjb8PCWbnkKtV7HyYMPIgIySKd0Oj
aHj6uqRwl84ID2YboBkNX6BFkSMs/+CJdQIvLOANGwTFeFiy0UayAKUhusWFkPygT845oaFE+i5T
LFOEPXbhl5jdfrkfsSnBmBkntzmUfu18EahjkQ1gNocTK5JWMbf4zrucXfqEb6RMP5d+N/Y7ZkCQ
qag4EhSulTYeLNw8vBxcKjJ7R4MNpCMVdBeyVjNkuz4kEMoZE3E2W7IELJWP1Oliyj0/C1T6yR5O
3vgNtp1H/yzIOuCp0sCHmSPWO8xn5XfIL1O7hu8RcmK1mYE2r3qWtylMCauuK69FOB5640dkIPVN
EUVwe/zYCxIE+0vab0LLtu4zP4XGExVTUiOD7gIaCX1kfWcFwc1eAd6ixT8BRUMSnC7dphKNA/cy
jbrf5TiY942SyQMb2bjcjFgXQuA2oiObMgqqB28mhg9rBjJk8rTU+AGMJdTgaapm1OGAO0FoRGk/
gTeKInhqVR5b6IfGJgSgL8Qd7Iqq34Gvbs9GaoSUKigVchxEBZsdl8Ftf/uxrFd+7iRA3QIY3w56
7joob6N3EdQKVYCyFab/gfh4ena1qurPU1aPP5l5MJoip2uBYURTda4QciPMsMjOIThcgQhdA9R/
Mev0jCU4k+NRlCVIHTVHQwWKsXXCHUgC/pY8Dhp9Rf9nkaR3JS3E2yAM7AOhrxiBtL9mJYoupNpK
+xHIUGnHPLMJ6+HbmGd5cWzdOF2D2Hr3C8CxVcMUWz5rPltwAmm1wt4ukTPeDXhVpjMMC9OPmHj6
CVa5nH6SqmR+hhi94k2lLf+BzZlxLzzCnspj7PVufJbNwtQXcM8a0FHotx4A700thYg8uTK2HZHp
1aw7/aYIBqLpFz1/Hex2uqyMKOJ3SOvtfltGOvnceYX+Ceao8rdJbTETxahaUuansunPgMOa7oB+
QS87lwzDFYRPguF+IqliX5tmVjsdNILnwibXwQMqy2VbO9JarfnB2O4acgzMzk8hcnAnWbmz4wg5
CAnUkyIYs9PxJXHbrU0QQhf+8wOHtH1JS2L1fOJPOZmNoG2S3OZZzo4sVcojdQcWelvRZ8W+SMLe
eRuW0TEFOPbGcvvSLIhpgAOWRx1Pq5PSFBQYM3nzWppiB0W3LiIY2h30dCy7ks6eoVnggpK5E/lA
YI5GQfPGVuaFrYWv6M5RcMWyij/16WLndtB4LHzQO5xzBZ6KUoJkwAQX+9G316f85ys6hzpXeayp
HCdhkj+9EmbKFvWnJjY6j9aDB+KtvYzH8JdlluZoKqgmA/iGNxbz58/HLlT6StIAQorsnjwfErJS
i9510SUFyzlLw0zpYCrvcAikb7zK50s4l6IWZGC1o944bdvNE6I0bF4kjyxkXKW4HoBBU+3pOpXe
uMgq+QEjUB2ARd5YTV94SMUeSTvGp8OKFPvpq00QxcqkEbxaZ5TXomw5D0Ta+7TwQt84mUv9bN2W
HI4VkhKad6uq5Om1TAFoqdedD8k2C4ev1UxoAhJBQvb8KOt+k7oFiyouXGfZYkwad2wrgnHPfXfR
1lsqCzZqFQ4lAQtat6BIiuaNc8cLL4Oap23Ikwauydh+eoNuWTKPeNhwxjQBxS7T5azIrG6nfYiK
/3hIa2XbnkZlw37xdEhHiUHDt+hg5zbxiHNyTtfkN8Cx9WhdF52NBQZ9s3pjSD+fM6Smjk2HRHME
oaf+9AFndG4LiF7wZPS7wmPu2dSzMe1JztOWnrahZ5XntHsls6zdiTtSQ0E7vP7kL71kjj/0mBgN
MOvXP3+0YaRZkMupEsEO+W7+UFBM+SrmGd1DTqPw7vVrvTBx0AhXtmvIQGBwnzxvQ9lPO2lJHGgJ
f4EwLx/7d8RknRykRk4OT1h8QjVZv7EpfuG6lJeZq3D0M3d465fw6Bmr0Oh6mokhbXDGAlcUyQOo
i5A8uJz8ozocu2PcER37xs/7wqtF1sIZdm2PIzRb9+qPLjs5geXU9E9ZNMGxHt2ZYcteiyAcfBjd
G2qJF+YsnpBiG1tWtdIEnl6sQDvbVnwo+4TC+t4rMIc2liZHZQjn7Nc8d/qcFE4X7STY0nj/+g/7
0pP6fKeosznjUUF5enE3HSKJACPah+AQPxRD259T3RfvoLD4b1zqhd+SYzrrnNaa08Zpezb1vBT9
E2oducylvFK6svZB5nGOzCkkF/tcoATVCdaQf/qINo9nqB6jQMAeuL6CRz9mbYrMMwAQ9rJV7oML
5+Cz8LzkXAaDOXv9Us8n5qeXOnmbaqw7TBj0TOOQsz1oElLHNwbx1Rufxfr3PD24wS8Bg8D7pCrO
tuHpI1Gm7G2RzOk+KaLiCkgGOYN0vK6sYkHchsjs8Ppzyee/HdYexH1CEJVniKp6esGekxb2xjTb
+0M9IGRJcj8GJsVCA7p40dV1EDfjh9qP/OnglX13l1I1/ExzrTkGNH5AElvkRh4KakYRgjH4RHAV
SYonX5noYRnQvn39ju2X7thjfeQobxAmmpOZgyNPwmHfiva4+2MM/02YfYS/FnU3NXU2mrMEWcRb
RNx+hyWGKL3ezTt3ZzV5keD8yIr0GNqR+0Ug4Ol2XYmSGdZm6X5rsMoSVJW2wQfoCdE3Ybf13YRW
iHwBSITjAZHQAFLI0+4uz7UHMlqb3KZ+6M8EShPRO/3j2YoSEWJPyeBzGRInA1y6ueIsFMXkRqHw
Tu3cu5689HsQaPv+9bf6ws4DIQ+LDj1BFnj/dH+V9DMmTSsFh0PB+DDmrTykavBuiU4kncS3l1vi
7Mb3JE2oaw30e5OSodtyvqvmrZvKAmIvySBIxF2aOa/f2ws/uEb6gaAX2RZlgpO3sFTgD6o45gfH
83Ik5hk6boUPpRkSYKcdO8/Y4EB4/aJ/RIcnXyL5PqtEwmf7hxjy6YfhkQGWTJUPu3uYtaEZkNrv
YpEtNR64EVF5WshagypMpTqQdWC79wZ7xC9b9LX/LhhaGBwkh1BCgbahwenltfvFkyCnj3nvhP7x
9dt9vm3hcMXUsRYxBYIV++RuXRmGPfnU+9aluqG7GZdXU08ZIO0hiPFggb6A6dCTdaILHzc0a9bv
12/hhSmSW6CuiBab//kzwh7NxizxXurJEM3mEuWHBiL7b6O85fPrV3lhgnTZeCJCXM+TSp3MV/Xc
oilYgmhfhktWE1Uhrf2SzoQ7grWw2Dhw2n/9is8/jVXi5uHWZfFACeKfTDj5DK8YVLrZi36GDG/H
ULTN4tbvUEgHB6uM5C04Mp/Azao59ym44VqDNErLOHWbD/gkxFW3xOkxXpPjX7+3Zz+7zccqOSoI
mpnasdXTn70mFw9GjGP23tJSOurZ+39ZirkBcwF/Qh7LqSYolI1G+DBZmvBaO3fQr7x+E8++T24C
qbDtYVC1Cdg62ULOIfi6vBy8Pda4ERlcvgZuRIh1OisAtjWnF2EyJPvXL6peeHRFF5EvU3Gy/uOn
fbz4d3Y4WmWcBCSVa7w7rdYLzhHLKYj8UDjUMMI5iTqEWaDe22kQ/UZt2f50onz8QR5rRbVNefXD
PC0107uyyESJgRXHMOiz4LtdikqgbVsg0RKOPj64IxJ55vus8Q7Q94a7EffSHZvYGKl4MmM7LHKU
zcDFczKC4inJN9mkiDJxklLsW4Ant9kgMsLTxRgu54NOXHurwxmPaOrAQVbcZ3TLTpk0zMwNlPPG
/uWF38hXhLU4fIXrlvT0N9LWUFeqafZAKqApzeS2dI4KD1qLS85vpMozJ701MJ7NCGxkqD1Lxf/K
dXV5OjqBkRocrRXxSjJqz0qqxuOmmlx0Ja+PhedtlXXHZDtQKgX/Zg17eqF+dKqqkgtP5yn5rmdR
3RLsEh41blIiQ4p6l0DbOPOjBkOB6actdT356fWbeOkNswGmvs8XwCR48rBIxFQNnqzZN5J0kgKv
4575YIRk0+LZc3R9hqQ4yt949GdHDL48QWuOmsHqbP7jen406Up0Qog2J0DiRQs/f8GMkgsrPnci
iBp45whVbtrvTUG66T993FVXhmCDLiT5eKfLY2TVdtGnst0j//bhL2K3S/u5Jn/NT/JlF7Q20b0y
sfQb6/Kz+Z8HXgcUEzL/8k+rAjB9ctjtNVJsCGzXk4+pdVCpOAfLIy+BbPc/Xn/O52rJ9YLsP3i9
WODZgTwdW422AtLLyLaL/ZRM1ybJzS7IkwBIQiG9BzfEheEkZMhtO6nqdpu5gAHqcaI7j5lc9G/8
4M9tOev9YKalsOmgsnDWcfjoFy8tN5pYU9q9Nc9lEe8aghPgV9d5D1o0AY6xIQ8WBU2Hi8Tfk9G3
6rHBkNnEitQgf1wqQzBpyyG78GryVPZ4VNpx47I6OGypnczaMHPK6oiLkW42buro95KhJ7pA7J3c
gAadv1kaqT9bbLJ6fAd+3aYJqebu6kmwHU7LWC9XuIiTr5Bi4fqMsTsMO1Ab7cfUHmd3k2ixOn77
2LmJ+gwTLffxRRFm323MWEefhJWS1JG1CxCnlMQis51CUZ+3JRLDI8El0RccF+Z6Gcmu2knaV2Ql
CZUi0UWvuceSoUCQ11k5/QoaaoT7ESnv0aY3UcQbdMN0/ZK09uN7TN/x0c3iWoLOG6PyLIjVXJ+z
O8aADTkuP1ccDz4WpH/HqwloUWe4ChAHDaqr7WM69O4ZDV0BmZdIz4fZb5oaQlaMfO71QbiOsSd7
UX5zhyMAEzi1QTQ7T3/zKqSbNIJL2ZNuMpwhWoKjiyP5zFCtf2NdpTbw/GJU+CjUc/ykISZOd1hV
qRMT2jmh9cLrvgyWLr5mXiElzYVVK2eNlvuDI2qAN2iKp6/sjpT9AchINh/YGomfiWmnAb1jVmLo
XIbmQdodiUiesJb5klz27mNKQdU9b1Zt4kVmkUR9BXsdEj1x21WJC8gd7v2uKeWucWZHg4Qi7X5D
OlvxIcmEirZVjUJp9fv6kBhQ5H30W1iBWLH07N02FZL3/WTwfgLQSQTcK6Gw6fSk254PfYttdhAY
sCDwRRl5sm2GAEqPvTFXpoma+owDr38zFWn9K4uLBXIeGXtiA09gvJPzLIjCzWyQ0mOnkR8av7c+
lMwEYu+GUXlFnzNE3Vf7bX3h1vCftiqjvLSdGHdmG5q8/JaSMI+ypXNKfER51DtbMzruGRb8cDik
E51o5hwTsq2N5LAtUBkCI6bfOu7mDFHIDsYg8YZBn7O4LSTGURwuxuIszp3Q3mL8kb9iN6rzLzoc
lNlNnaAsTDlZnDuD0yPqmUxSbZAqIoZJrcj6xXamsvdmDsN3Q9YBkO2oVPF3ylhfw9Qt1Vajwuk3
ljZzcDeHNUDlsUtdSVqE331Ff68Hejgq/t3aae19mNKgm47RnLQOUp6RDOSsbzTeKvpgBnQ3Mc3b
LOSODk3UAnvtQ4AT9wztNr1phm68A2cns/0cYG/YgYtcaBJOlT60STwOu1m21vjOl2H6aVIh2StI
FQhtciwHyNTYFJBqHUKBtiLQoMJsQvJw6mUOdXPfWAlwLzHDIWqDHHpCUM0BW0f+ZY6NTyvqCPZi
TRuQObGKBLs0D/QcE++ADbNutmVmzPc4nfyJyvf/4+y8etxG1jD9iwgwh1tRotTR7dz2DeHIXAzF
/Ov3YS8WsChB3DkY4AxwPHCpihW+8AbYzkAjjfk5QgPqg6xV9bUBxCF98829bNC95BUD7hQrqVHK
Tyg0QC7Sso4fJUN6TfhHO9Mz8Jbopw17Itp5XVhQgJF99DtyeujR/E81wOvuELw2ba0t0c/NmxwV
T0SpdxayDj+BsGaIo+fD9NolnfXp9rVz5SZ4k1SlebV00RaNmX+fGqNueAl02R2oMA4fBiwD76ZQ
/HYh3L2nhrCFMboSyyylvKVJSKuHx/Z8uMiqxZTHRncQoZ7hpefAu8fDss6oP2TIW6l6HcD3RFEQ
xNqGGNNl9GZRrPFARTpLIdNYfts/r+qkt6PKvikOsxAxhS6o+Qsu4CRqHeQRWsuveWrMG2/5lfUl
T6YKzU8nnFlLM1k1eUiP9ehBcQtwd2VlHTIQlIFLuecL9q7W8fb3vDJJxiMOh2rBc+KtvifypWMn
Ip4RIaL5WNkYdCX2hN14KltsUnqb4l6xhb25FkAZFj3CpYxFyLYG56MR3agGxowHpVVa5ERsa/g7
YZliQQUcFHwZB5HdT9WiLALCvM0/u04s6hO4L/tVZubQ/A+rTqbgkkwBwSWpP//UUi1sMdkJahyK
F3+pZwniA/TvHg+Z+dCU49YpuvJ4LyUkeOI0L2mZrbZ1JnuhpA4mIjoiWx/qGkAE4BvvEcRNsvGB
L6u5dOaWNjvNBsJuqNvnc0tQyBuMDu8t0lfjBCohv6v4b/chYfyhtzDkyetECdo21ehHRDkauBoA
SmnhEpo6mbErhT0Fta1jwVc7brW3p6YIVL213P3tvXglZ7MW5DOoImSe2Y7rnM3GjtLqzP4QIx30
BR5d9A6O3vTJrJIZX/UhGr7Vi7As0hPWR2/RScm6sN1asMsqguWyTm8waHpg680Ahd+zhYOcHjW6
LDuaKPcWn4oIWMIBXWVV7pHKrz/GmuzsfZ+kGuL5VVZ8RqhU+xrxbC4k6aJ6HgBs/0qrRL1HY31w
QPrnFKfKoey/gogOP5qhNm9czlcOMxB2MgGg7BSA1oWwMsE3z5Zzeyi90XnoQLIe2j7pH9RKVAe0
tEDTzVmxER0uSewqEKU0TDZEnm3RVFqdHSUCHolzQXdw3FTudUs0X8oqwubmv28O7mD82hdG0aIR
fr6PwU2kSDss0K6yM6YgHV3xrZF69IwilgnOFl3OE7qSLUbKZl0FS4D+GGqh+B/WmG4wOCbuTNdZ
A1e8ghTXcqvuUHtAG8xB1R6aOW72VCjTR8RQf6MeuRXrXz4KJHe01yltUT2hunc+dUAa6LvmjJmI
NL/Lu3j6iSA/7uZkezE2EqHxsLHYy994/lHJa7l2oQ1TRVTd1aWR5rbdFerMMz8mubY3p9o8xjGK
ZnuWFJPN2AXxNmc6EL2ytXBoG81Ye66pNH9Xsk77s/Fzlvtw/XM8Um5exIXFvL4YqCIUYT31w8GN
4hgaGVeEMbRo+w8uAC2JTIAQav+UZupCrkU5KaFv/O32j7jkucM0JRRRiQZor3lrZAsyTA1OvdZw
6DRDaodqBuDv64XwHibPznBdbBR+iAvPWSF1bpr39TwhNltOrvneiSx92ult1Ic7hJeabyFqb4gh
aZUy7kfqFt8mJYQYb/dZc5clXT6cetQfM3LdWN+S8bjsY3DH0tbD5nJpDMCoOt9PPYWIJOrr4QDh
CKOicpanwqU5R3yFUUUyaSNXbJPeZVQtDyUWDqjjKGDxd/ClqHWqyGlUGN/eObIq7pNYrRAxMqrT
7fW+vIZRGKRzDMuHawW9ovMfWbUjeh5Fh5IpsTstHrSPWlECbQM2+wGmwPjSi069K8A/HjCwaTbO
+dXhKQ2qukP9TrNXZ446WYrIODLkdtxjrdWnRoM8ptM54SOGcorrS4TAJzCuuTXshDmCBgV+Giob
Qehbs3W19YlC6fSphAuGtl4GPH5yin0gW3iFKvdJijmNHxOt67R3oFGhIUV0x3ChVIAGIQinPFv6
0JdELgWGk6IV2Qk3KyQIaeFhc5OZLqIQuTYjwFJP9Zjseo2sducpwmv8kRarfmeEABBgH8ZGDe87
UX4II6WkLdSaiHQUZgHcNsTS2cftHtJ1kbnmLkd+76CPHSjfqcFgKRryzkLyFpb5PsWj+6TPjgwD
gd5S62MklN41uUgpzsYqjm1lFs/yvm9t+cNtx+pLE/bmh8jGKeHzEJrZXU16UO8wiSsPrp6b1XFy
PfPR6W2cjqlrqxvAucvoDHwNfCSV1AOQxDpi6qeWClZvctDtKXkUJsbTeSnZ5GiYBbc3+Vu+tPq8
RMI0ShZQD4/K8rr+k2QMGM+ovboAtjy9xpxS1UhF9xWQLQR7U1NvDpjHxMWzpkRoh/MKdDmkR/zD
fmmyqdU7BNJl/ImtSMvi9k+78ujQM4SYRdhI6XpdRgae2NVS6i020onyzUIbfQ8rof459PIrQjHz
/vZwV+JUh6aauUDcKFojwHK+En0dql0rlhpTZMBJxgQvYcOGg+qkQNb7vAucXC2N+7BtcSPweA+a
fV+UuRaMg+zxz4AiggFU34OELQcbano1G1DFskb2L304hi89iG9z42df7hUHthxvJa1A6u3mqgzn
eMlgw9fMaDOE9IvStuuDrhmGh0rGof3fB1v0WxkLVIZLAHK+RJK3JZpQNT5oWu3ce/PUHFwHR/WI
ttrGUFdicR45guDlAqTsZ6/COq8hc4OJNR9KC43PWdOqrwpV6MDM7ajatQx7GggzAx5NHHowUPgM
WNLd2IOXAS3FesBSS8udTMld/vyf0+GEnk5n3JsPOD/MvwCROJ9Gr0TGo4kr56CAzu0Bf1uls/H2
vB3xs2OJgiUVTw0UHHRuGBPnA8eoHfVhjSpGM8Isu+8iVX1u5JxlTxbqcVWA81iVHmPKMd/SuDe+
iV6knywtg6aD94j7hwZv/FJlhHKBhYShwxsPHnOXdlWNQH2TyG7XOxPGwGbIRa5A74aYjIVEiBTI
hA0jsuwWtvWlCTrdDjvrl6m07mvZoFq6r0DezfdJoY4fMMzGc9q1O/wLa37ZH5vKfY9kPQ5oO4qT
UXaHYl/8eeOoXoRjbHngJ0u+DMnCXvcbIF2NEORc89DHJK1N5GFLl6hVoz1IvMnDg1FM4qS60MC0
wazuU6S1sdQDkPN6+4dcbA++Eh+INjyEcMdbHz4QmLGpR8l8WMqCeMqWRXXXtFIrD9nQaQ46/1jG
uD3enRunY9n86+0BPlyHicxKcA7Ot8ckrJDMHdu0ETcdcT+GesOzBnMGUH9nZZ+r2E4jlEFcDUvt
eJw25n1x6TBvIG4gM+nfWqT358NnEbT0OJMknnnOg+taI6TEVAtml0rY7SW+MlMKYJx1DgM8vwuK
rhkBjBLNfIhcKpAYo9AL30X2OBziZrAfJ5OsZPJgsXhxGB1vj/0Gxl8tM7BbZPTQZKJWtO5xJIlK
QhdV2gHlJIilkENKivNeXj+WoSbc/Uj7WOwxWrdOedIX2JANguItAjgpbufoHFBILlR1vOvDCOqc
OuGEQ4FfTw8xjiw9Tnq5+VHh57v7CQm4FvWbNAwKRyvVfauW+nRwywGjhrktq3eY/lnfExFD1M+0
OvpbhX2GdxPrAv6jKeTWIbvykVHZBti+YHDRAF8C1H/uPmvQKnzZLO3gud1Q3auKpv0eDSdunrsY
/08MvcsyCkLLmX/2wpuRdoI4P/ie6ozVoakn51jIxowWStl8GolPQ78ROZWt2x/pyhlcoLMqgHJv
ERhfxckQ5UU4GUuzQMaIBaA+MC8aOa47PlGctYdjBIUOi1nMipKNU3gZPHHsbQuFHNYHly91lSIM
o4OJY91inzoIZfanKXE/9307/e20jnsxw03h1TUp3gMRcp4p5soKaxs7+2bCgvKh+yYbp+Xy1eQX
AdSkYI1CIjt2dTFg/1GmrsqONWgmfihFP93NvBToH4vUO5E4lvctEcN+FlX23utnfT9LoryNb3IJ
TwL4CrsFPORSZLTWKGMNliyLMamHDJAvVi1YfSY+EKq+2tNJD39VDiokPsKm86kXjZWd4hYE6k6F
eFjulDBuX7jSUIQwarjjfkN/2Nz4iRfRpUFuh+qmYUBucC4K+3pnJ25ROuYBgVvzGcOLyOfYah+6
ehaf87zKf97eplfGQ2LRIaIhSiPAXJ0mCPgdqM7eOLi1ictPZMrwYZEZ/uZEfYybsaC6tTHFy6sT
2C4Fq+U7GCAu9PMDPGDmHUdjZh6aTgt9Kb0k26lFhrydMUHWSFO8wsI0xJMKTsO80R6+Ml+SZkZe
us+kjsuP++f2qLOustzEMg9VB1WyhQT/Q5JD50QWOTbwI+YYxsbmv7ywIMJTVKBj4sBBvwjgZ28w
zDqyDiNNr3tKeZ3Yl3mjPDR2YmbBf/6elDitRRlygT28sV3/mV9W6jTmx4LBXLR7IR0piArm0dOU
FL8BhFQbsP31cjos5lJ/4xF0Fy2p1XJ6TjSiHF1HQWoZKE6iA3kPI2SSe20IrfsYVNvW7lnfq28j
Il0HJ2F54lGlPfuAAjueGm9x5cCVbT/Cjm9RIqjL9yqKL9DS9dKXbrcFGaXSzl/775O7DGvT4Kcx
g5QjgPPzYXtdhM6YRu4B9Uz9mSjWq4J8rMdXrQMEt6u81vhtqqGCdlVVUpxB4U+7x3gIpqwMQ28h
w2jqC3ofEPl6WxpoTrdldif0NH6PIC+O7bYwrMqf5BR9qGNDfLTBByDLqWbd7wENxCEIy2ihkIpY
/mgTtftajCiv71Rrtp0dd2cX+UhsqBgT47dxTEqqkM+zW9Z4T+WOQMA5doIBjIl6L9MRAzJRO4hU
9En8PU4AFNA8rXos/mTpVL43DdToS6UhdHBllO4wMMOqp54tGBiuIvsfEYB+zK9aNer3S7TBXwXs
/Q+7pAv9Yia49rE5xUqwhHTmx2ii/8niBtQKIu0trmzhNKYHvHyYeNMoobkHp6S8eDR+4wNuwOnj
hA/vjGedaO88lW99SDPTQ3dJMdJfJAhoZQg2WrgbPbv5HBL1lYew1hEr1axJ63a0txd3nM7InhQc
ksDAGkMMiTfXIeMuLgPWTmpNhDC7VOT8jPpPOvsdNj5kCaaB93VEqfKx4c/eh0WEkqyn90rkj0Is
0R6C57jKwux9Pw+AE4K+rPo/tnQJxsbUlNjw2tmfti/JXkh6XfBsbVS+6kWDq4wxTPUDrMoQb2Lc
H1BxSbX4L0mFJvbpaFeLA/boTUDKQ8TkpsKcK5RJQtSQ8I9zvjqdqkWnFLuCU6g7A9qYGii2HVFG
BYK0URfpORNtVxyfylb4vPLjtKM/G9/TGYkMRqNluEPWRbG+YFRoAPbo6c3A9R0FUsWRR28x1bs2
ujM6zY5Q3lIaB5hTP2KEBHTn94zWP/83fHYTj6skf+qAaiMh1s1/U1Tif7uARHIfCgUlNwj1456b
sY8fqeJm31Mr4+RqxWBPuHzFib3T0cj4VU7Ihx5wDnMe69JLf7Jw8I4tdN3zjbfnosSLiB9VU5dO
MnwIHqFVqaBbGhjp4BUBZP0RoMxkS3CscU+2kmBU4lGFDgniyX2rv0i1jTFP0VT8gvAROXtTDsVL
UiewfiesEU5VtUBTY9edkRTpha5s/NrLuw7MGrnwkkyR76+b0LgMFIkR4h9GAxAvixqMbgIk9EeX
J1/72Hxlkuqn2+/HG6vr/KLjGkfvCUUEak4kOOcXXekiV9BVDTbodocmjFGG5WnMarU8VKkkSW9i
zRa+TqpXHExF9ODQlGKc9kJvpeXLSceIBI3g/BNYE4H62NDa4Tu77u0jJvNcjy6d3cU0KXc/J2CE
i709ajX20kgmyL0LFO0lASHePhkTNibKMJbNXiJ+Mn/oythI3umxMcHwMR3QonECxaZQRhTY1DBD
/sSM/uBeYn21gOYk0PG8cbrP9Lz6MdOOQnYVo5kck+2Wwq7ax/Rv3DQSz4kytj8LvPGUgMIChX41
1VrcKkwzPwqW+IOdL/UKT8sKeRdK4XzlsR/6ewuAE5oUtF+/dUNPBc1Jh+TJM0E1chwL8beJY5zi
emScUcCNJrGXmKVTN4TpcywADingw+aYKp6Td1hH1oB7fE5x/1qN2jhgH5t1zZ3W2F0MHj5H0iGq
vfxzO6OQcRwAkdW7VguLrRz+ctPZtPFUilJwiBfdrfMNYE1Yqw10apdOoRrMGlJBpaQljpt55jdo
Kx1x723+Y4zE88oyLL3Spb385nH8b1hmSmhpOlqAgWqU1dGVdBbcSZkgA6jjt9s7fNnA5xscjUoq
uHQMiVxQwT2fXxNFWR7FKjDuulFo2JhW/6hUdv18e5jLZTRpS6KyC9luKdatAmuXZtFs520UGKAY
tIMSZeE7EA8ORpI52Jl+qpN3jWZvQUiuxClQ+MkhSDqB+6/TTvRrcCpSkzho+0gc1GjWTqhMGc8U
YuSzHsZYyW7Mc6nkrtYTaX3HtYDY0odcc8wco55EZBpYlYJekD+7eWy/UX2rmoOXKKn34NZRfCoM
gR5fg+jDK5o50MJVDcUOv8UEOf/iSBtAY0Hz5hmbVb09Weid4KYbIo+w1yOpVL5sNe2z5hV660v6
ib8SABdlIKoR2NMEBAHxqgTi/i5MUP/dTSIzHjBhV/sd+tXTO8rDJl72oW4IDDMs9THOqn6RRcnN
dqfA1VLAPRYiIPaf011RhH0JhhEEG8+vqtm+kebG507RyZihlndf7WwaUSqvFUfZ00usaBiquO/Q
Bowy/ZAjr1776VRVHztrmrvjiFTYHEC7xyhUmyrtZ1U6TYyikU6UlE4pJl90rRO5RxFTG0iAhEMo
EKHZ0mRg2XaZjNEKr0pdPIdaNPZ7lWsE/Q5RzCn22CDajjyY3u/GozOyw8FxhjsRedmvSc3FU155
ane6/dEviIU8o28yEbyk1GJIVc8PkVNbY6ipPdZluD9ZPjcGRgGuraDLbyFLkltYfzTI4QddXGp3
cu4U3+syHHTz0kUO1m4GFbP6Omn/CGFMcIurATF66g5Fm0wfjdB0HjzsESlFqWWyHydslrwGK1DU
poTf2Ob4jASkmPaIz8PWKbvg9vzeECHnm5pXkJ4CwBpaXuSJ5/Nritlw295LAyPVERXMIt0gw1BN
uQvtGvBkP9Y4AhV9fuK+NPSdNtrWZ8wNZ3HUY3s0/BrQ//c2x+ThsTcavXgelycB1BZhPhlZX1pP
cEKzxmfjEesYE7LGOz0roE7yvTAzsrFjLN952L49YY8wDXu3MtLJL0Y02TnXivOnbXLlpfAa+7dh
49S0ca4vLxJURVHX4ZKkXOKua0gjtE4HK9QssMZS3E8z0m5pRAVZqLZ3pK4XbbwAl9cy4y0MdxgL
kCTWZb1+sajuqzoL9CKONVSNNCGfvDyfj7c/7TobZ+dyLVKiZjAqQGu9akuLBjTqrTToUU96Sp2m
RFm0ke+mRp/2/3koutPGghihUwRZ9HwTRWlCec4a80AC4jwirgjiXdruC3UYZYNiclESZlrQLpZC
DjV/GuKr5ybUI0ipbpIEoRl31YPo7BhbqrTxnod+pO9ic6eSWLTg7d20s8ni8qRC5Ui1JviZs52e
PN7A/DlMXWyIVas1XrwsXzzNO6Bwe3ZKE9+3bd2gQqBo0Z1p99bfXvc6CHxahwYQdZzuS22ZC7G1
mOnsTDSkW1+1ZPN5KqVhQ/Ki8PkYSnvTFeNyr9ocnLemLGhNGoDnC10rJXjbqi0C1PVxwuoHr/M+
ho6iPCh5QwauuP1gbXzct4z//IpYwCLgfekEghZZA57w+9ZUOQwiSJUM91zZWvpRptJ6KDpFvYca
bZ2KpBQ7ZMW6P6YSTZPfuEmDP5+wTh46bjsLVc+nRsx6h+LuohzuYXz/CieqEztdYut3ezteRiQQ
XpFQJbxzCA3ehIT/KQ3FmH/Yc+/mAd/OOQ4tlnZEofuqtmgJO03x0Dpxu3GRXp42rDW1xTxCW/5Z
ZzBh5WYFIW4TwMNosBXPLOuzcHIQYRWtsNvzW96c8w8CoRLSEUgwl0t7LU5owhlENkiWwTxX3oGI
8uCVeQBp3yLaKrznMlKxDw4NdSOgvJgjfWBmhqWCpRFbrSUdJptbqxqHOmgm9zP1BWwoXTMzg6k3
6g+3p3ix0RmKbu9ihUt1j3vyfKMr7ghNbNSqACW17I9RSPNIMan4Se+f6owTzVt4t3VHE1gXsnL0
mXTUKjwSw/MBTa5kt5FlFbSof36Mw0IuUGQIgZWsh2NhaYvaTtzy5zwYmM3NizGx4m7cbhftA36G
RQiNgwZAMxL4VTOlyPsKZYK4wYA4UX6lWu/6YC7sw2RB8KJGNpgPZpkqBgxCN991KnCoyRXVxpG/
XH06fZwboH8uXYQ1PGyi2aPOFt7Uaq5NT13jzXsWz73T8mhQ+RWIM288whdbmu1MUrAoN/AisrnP
l1/rYcWESSKDENumU65T2IQskx6LaJyfLK/AX6VD25oWXb4hrnG5qVEtopEK1IcaAOjj85H7zjCb
GaWsILG7TIMhp3f3pUVyTQCUhhvTvLiZmOaiD8/Z4UtT1j0fjDOrTPCHZeBKw/gBvEA7SamW+9rU
h70HI/NuhBq9MejVGQLkROoOgA2R3vmgTW/QIscbK3Ap4OxVHTZ+XXn6Ka+ydiO2uTYUr5NHr4Ty
Ijjd86FEhvZjpHsyMNTY3nVd/wPpvf6rKZ3o5b9eEFSoHdS3kJkkeFtrokBDyYtq0AkiY8W5n4ax
fQ/v/Wecxi6Ohw6Fj9vjXW5QsEnLI8iNa6BSurqQ4AfjnDm1QBuUIf/lhFjlOnPoYtNo0frd6WNh
NDDTGnTkJ8v9eHvwy/MIkRfim0rQs+jWreKrOJVeC+KQEFXL3WPMsf+CHn1xr3BTvECJ/B+G49Rr
UGkX4Nca+0IihM2WVuTBLGfzyZzltBtreldW5GTfBrQFDrend3kqKAfwGQHBvYWsq12zRHR9XNlM
T8KzsTt7vFdFF+7rrqt2mtSUBzEaW1Cq5YOdPaII45H4LOARgABQi863akH0MQI75N3sJjuIirHY
YRsKabapK59qnEUeR4tUmmWOE3ofbcz58qQwPJuJ7uCiIrf2U6ucyXMrU+agg/TsnVK5aIKwwfYe
TZSN2/za8iJaQpJnk6MDrTufadQ4+kDdLg+GUesfRUb+FeYFeqpx4f5ELWkASLkpoHzRmgfABxiA
8It+K/3wNXILEA7O2rOVB3Y0lO+jRTP7OBd0QQBD6XfWbOCngGgpDQwUxZ6SPO0wZvasny42R/6M
VvmP25vs8gCDZaPYu4jHwSFYrCH/LbwB54pEh/xn4BVq+SImyKedQUqgmQViVK6MD440lL1X/j8X
z/9v/62FyUJZW9PgLLDFvdX2jhUh3AkrkECtsuxLL6noWnrZ3SWJu+UYdMGrQpCMjwwoiF7+2746
n6XV4tFHQulgOeV4JwsBn2d6R/PLItR9ynvLaHZp2bnBkBqQRKwQmlOm5V9yoW7BVy7uLH4JewA7
egrsKnZz578E+R+nKqzeAS0OFqfUx090uZP3k4zwrypMa+MZv/i8HgQ2jLdQSgMvCMblfLg8FcYQ
GfaIR9xYfwCh8Tj1mvmaDVlxQpUgfDHLrvnZObpyur2vLucJvpgSik4+RpfWWn7YP8kGi41PUjqr
Qd2VFvA3EiETOed3Thb9yIS+hZK9NpwGgoGQheuLI3Y+XILcq16mlRa0qMjtSljHR+w5aEsNNHn6
rlJ+3Z7eZURKNRMCMS8BcuhgsFb3ZOIJdbKVWQtUCjAvpjek77rITo5lTDy8m3K85EPPJk9Os+J1
iovRl6qJWt/tn3HBvVhsoEywDOA3lgRkfV1HlWIV+DKqgcRrUHyWKEDbz2qVaq/QQoCgeYMVD3sy
rtZEiFm4Ac5MU/VII7AlTs6N+YvucOgPdWhomL/X6mD5uMbUAK4nCDc7KWq79QXivAW6zyFWUyKC
qoXTQor2++3JXO5VCsQLk4lFJdNY62WiAdPmlhy0oARfPoFacpzPExCvd5lihydDydNDgrDWPrfH
LVTIEin8++rhLALrnBibdgDYlDXvsAUx0OFWNfvZYOh+VLr2fVr15QZYYv3iLKMs4nF8MVBIFx8L
4yfdbGJ19oWmz79SJ/kuRjt/bhNPeaLYTLM2bra0fy4enP87KN1OuFDwxNb69YNrQkHozdmPiONr
+hCgcsvQrfejGemftAbFtLyCAekDCks+li1Y5dmbxLMpyubYJH29cTFcXQSCJyJv3lxUos5Pqjna
WYyHiApOQnDPOm9+uKzXBE7CRVai6I1jDYhl46S81Q9Xn5guHTLvRKvksm9SDv9cSFYRNqUI29lX
8JXchUbhHZUm8z4Js4x+pzWQjbRC3ED26niE6SsWu/roLtfJLxEdmp6BfNWBF4IcNh1RnNBNBJlV
tPnrGGGgEeVuvBEKvflKrX/xm9Eb1zLP89otLC3liMo7eL3GbJ1HG0vyXYQ6H1ppSgTJxG4c+Be5
pyLLEA9BY2b2HjtX5+DoqfIJ8CQBTZtuFRov6AjsJ7rmbyw4rh0uwPPvpyklRaNIX2CC7fBdz2WP
B8vUe1+GuXTvyyRU1D3Sq1q0j5WOUqKJsouyKyq1uxupe9JSIVHHbklV1HcKAoNfKjsxXigNJv1O
WMA9gtu3yjqiXH4vR5ssj/SZ2H11UfdAfUTbZxMwukS+oPid3He4o+w7294KXi8ehbexYGShBLCQ
EdZOYUNuE6XlQEPQ3Ws/6YojPikK4Kso77ufdaSaO6BZKdu7Sg6T4shg7uwtQdz1S7j8BhLNBaa0
hBhr4owdSS6uFvXd0ph/K1pCw6/BG9lvwP5+s0Smbm3TJWJZbdMlqqL0tbxBcALON0RD5gzlmbvT
mDva+3KKfYWywom+J05d2BRhnlBmzh1HTj8WAG532ThO9a4ywuH97W99Ze6LztlCigNsdxEF9B5S
k2VUz35B44UZt/M+Sk1xr6pyQtRyNjZSiDeS2XruqJUTCmhwIaBhns9dQUQsZLzZbxE5utMHMNXP
VjlK+v0QQbudK0NQhrkiCfA70aW2HwFd/9FZ0Ah3Jq5GyF0ZaYPQSKhMP/tUQQ9FdDHioo4xK8eR
60Y5IgjSfMcA23wf5WPBpomq9s6yW2vYuJqvLR+4QTYvhUzu5lUQFU3Ss1ACmkBWCGUnBzt7nlxH
7gYw8P6cheZ/bJGzVUEa0CGHy0gEtY4R6w4rHhTKJ792sh+dN6gBrpYWQIi6QHwv55LI6/nu9ha5
uA6ovxCO2nQtib7RCjr/YvUcgQtDpgcvQdN96OcCBqCbRSjK6FtOrBcv3TLUUhS26MqQ761C4Dqa
hzlUXIbSpfKIb8eAHLmYIK5ZNiJrpX2YS9lurOnV+ZFMLeqLi3fZ8uf/PHMh5tGmkXliD5Cl/kFr
Ot7LRkUed5E6v72UF0ET80Mob0GbgnHnM54P1aRs/xF1rL1T2uVris6sbyeA4rZe7qvjAPlHF5qz
TfvifJwKZx/Ec+FuFmE431MMoe7isbD7bE7CT0aYCR8VlOq73Rf9u1ibQK7hPO0Lu0AfJWwd61db
92aQocyysQIXBwYTdvhQIJmpH/BUr2KZRq8HPURXnuqh4X0k6RsPUF0mqJ4TUmsoHW2U4698XIDE
ro0hkElfcc3r6TFfspMSIFFdOg6KQBo4NDx4/Gj2tj7utamxad+mxxFd3+pZkk6Apjgn+HEDRk/B
bMoorvy2lPmxmjRlYymvTY38fBH/gMoOuP38I+uhmuUWvIV9R1vyY1zgWiecqn7oHHer8LsucfE0
WIisMCcw9vSAVym4S4NeNZFQ2UNDQgx1QDge1fHR+MlhMR4lLizPqFj1SlArVnpQs7bd3z4460Rn
+QFMkyuP1iHgvtXFULZq6IQCW3TbqccncB3KO9EU9Wkx7XyepzG5H5B1i2kHjkVwe+jL8G0ZmxB4
KUNxnNbCQeSyZavZcFaHtC3Lg212aX+Er4FZNpF3eKpVcq97KhE0dmN0npxjaBYDNsvAb82/2Szq
wNFQ3X+q59z8XE+UZndyVuLvEZKL6JhCudl4la5co2e/ePW5okIoUUNuv8dURn507Km/g1uWwno1
AQwiMf2xNwnNb6/TtUFpNHHQSBnYlMvx+OcatR38rsiFy33vhcnfqWnQ3tIy9HYKObwDz9MFEYiF
w+1BL+gpy8ZgW9JW5lKFJrO6T1BzoBSoFOU+rjUv/pZ4CLL6qmzD9MESaIKCRQXMta+a3rzLY5l9
l7PVJgdI7uP4MqCXj7BkW+PhZ0wCnLkLOezj7Z94beuyHoQ6ZP+c0tXHKPMUVFtMfNMPhRPg3Dce
3B69QY3299++Axqv1mYRuFW+ZcN77UICGLGoOC5SRNbqFdDSRDXzKa9wBjNa9AtVVGb4ENYXl0o4
XrD1j/8808VAne/voqxygROpMfLKY8DQe5nV+l66Zop/YBn62G+qh2KMf5eqkb6ixrjlEHBlonQ0
UPmhDLHojKxuQjR2ktSiGLsvIjz2NLMt7ro86/a6opjHSDO3hNOvPK82L/kSLsDH4Z/zrT44Zh2W
YcTCEvDpQedaIr5Db2VTO2X5QmfBMoRJwnMScFpUAEtXA1XIw4TuQFc2NBak6zyl9rHvQvk4NHJA
t2ZUjrVSZX4Y01DdDaJrn+yxg/svosLeUamId4Omp+9vf+crJx1AxJIi8i+29Cp9SScPSb1OQ9YQ
8P9zp7eZrwCNPYkmlB/A+RqPTVp+vj3mtSUnGoDBtbRZeO5WSz5nuS7wQsHTVop9HuX2k6PE9UY9
7WIjAeImE0WoYLlQyIDPR0krUxsKpEr9LkrTZ03bp2hFpQskWe+1buNiuDIY8jNo+4GH5BO/VeD/
uTCTlLKgQmeHzyoSH1g49rJhCRV17NT7DnjSxht6bTxuoEXuH08Gqmrnk3MqXepq77h+iVE7ONLe
O9IXtZ9UV9R+nQybiMeL3QuwamHmsYHB4oN3Oh9wpkHh6KPOgLoCnUfJY+cXQJMxOkjMZLEiHpoy
3ltzhXqzHiEPFsPC0H0NnoF3oB5NfanUG+OgYEwLBJi7LLCSLhYBrq7x3xFIp4cXWVQfagNR612V
VNnjkCRVf8QdVXo7JXKqLZWNi73PnEiEEAUBc62Z6+6AgQi/EFXh+q6lQH7Tgewj1wPT8CCmSj9q
yFoGhrWprXcR6zEswQ8VClpOXJCrGy43OttVOjAc2mRIEJCjjaVZKwzgFPrgbSR8F2dtGQxJPYv4
A7zw+norJhUBcYvBzMW57OSmDh4WUozRlrL2tYGQA6HAiKUY7/jq8a4UkvdaKTy/F+BczdYePpSl
VXy5fXVc2/d0chZzaO5RlvF8Gw52aaj5NAEk1p32gzbgw1Z2eenPCKrdtTXaV7fHu/KtIEvC8KN6
zF21zpebuOthnxVwukRGvbETsnxskT7WdqVeNj9vD3ZlP3J/sHZve9Jb63gMMICSFJsu9CQ1+aQZ
09/ZGNKdWWXdnSfy4jFny26El1cWdFFCxxcUWA+J3OounhBII7mxPL90ewhzI4bxGWBXX8Gp8+fc
61vQ4suCPP1OEAv0f2l3LKzQ8y84WhmGHAA4/BkFKUgxRYHtBcl53RUEeBkS+FGOY0vb0BAYG6eG
mTt7R3to+hNSiFui6FenTzC3/Bwu7jUKBgGjsOz0OFxgG92x6EtIc0tht4idV2L5JLj9hS/iRya/
xHAUfkg+KDSdT97B8SOfY25RRfwfzs6rN24jXMO/iAB7uSW5u9JKsi3X2DdEHNvsvfPXn2d0DnC0
XGIJGUGCAEYyO8MpX3lLYKhn4mzrXeqMw2OCnMbPRV/ku7rVbFxKlF7bGXtrd0Gw1DGXFeHOOnbV
EUzpBgsMfhJgkWygv/xYx7DwirxpP/V5Mn7ESHjaI3S/tOAuwh6mDGOUHQaImk776rZr6SDgjJYF
XtGExvyAJE3af4c6hMB2X0pTW3pwZ2d0Amwne7ZbYOfeOCjdf9LS4rzb6pI1QSqEonmyLYS3PHUK
7I9BoI6NF5P9FKc4or3tOl3Y1R4mLE7us7Zw/OpgitSfSy5Hn5OhKyivAyEZPH0wkdvVUQU6VGaJ
EjCADqd4SKWpydxkgVh47FS7jZ8RPRvuilguR7dp8/yLGRiof8+aHWQ7jbHNM0GILVT8yCl4jS63
xSwHcVsmE6pVzWyimYFa4x8zKPNzDZTXb9Ul/4G+DZpevVPdK0vSuknljJ8yidaMm4VztWcWsnEs
wAzA1ya8QFHkCuvT23PSt5PqxUHRf1vq0RRPYjI8JAgbC4nlMNyp7VxVJahu/R+ImVAUZvPlEtRF
VZejk6heN7W61y/m5AEYV05zDtTSHaSOKnNS1XA0CUIa6nsxvNrbh3Nj0qQcRMFE51g/r43SU6Sl
myGsVS9nVe4qLZwZss1k54Akdf+uz2doNbeHvH5egMZjxsKxozsJNOJy1iX+KzSXK80rk3J5HPU6
d/G/yOCM9nuV3+vZAYyn1MwgeL1duSGokdqT2dDozJKRvEou5qPVJz8TO4kPqpK8VQCLCxX6PXcd
pp86MerqmjelUdZi/vaAjaKuMA3RqbKz8uusUPB++yKK2PR/wbF4E14u4jyoTVhWpuphouOk7lTG
/c++L0zrSJsKEuPt0a43KkkiwiZIaPBc0NFejWbNMXlFpBE0plTQyyT7afYOFg5posinJY6c1u9S
CY6wklblTzUbpb1H6zrUEvxEFNNpIGD/uc6fnEa3+lAfgftWjfywZIv2iU3T70x0a8MIM0BgxxA4
DFX8+auUZjRwM60ySEfJVKJLZc6B5qca/OWCqtOXxeHSvb2yVzAlsWeEoIIm+pRwYFYjyk2NXlac
wx6qHLs8KpPaH7q+xZIK8fcPwBegjGZmmnt1PtTfAhodpB1F8D3MavXD7d+ydTBhSCOSQq+OdG61
fdu5G+pphHTamRFWjGUe3cWdKZ+E5cLOOm8MpaDZREEAEigLvkrlplnTJAtKihckSvZeT+xPZOLB
YxtOn2/P6cV/5PIpJs8RtU/yRmima/EP3NwwV0oa3bOmpvhIqa36HBD/VEQEc4x8EVDoD4AT9PmQ
1mE7uVPcWNiTt9CW3MhssWiKrKI/hH1dmq5hwu3zlBqW/tvPszBWJUqkIK7SXLzceLYqyW02gGan
sVrjRw5E4Yj2RD6iHKGW/s6iiLd1vSjsOboYVMMF9PJytMRAE6Vre83LcSTR0IGolH7B4ElZoo92
OutwJpKw+T5lDj0ANHzG37lNQ3LR+e88WR/LcO8YiA++/kVsBKT8gLxTMlr9IvpXjZw3iYxjXpQd
EFDQfvWYbByxRpL+6+BethAscmwhQEPEeF0U8nFeunZnYcTTs/oVAPq5ugnXgTysZVuiYhEalCG+
HOMAEXEijbxHniip3dCR4oiwY8i+05XNdzp4W7tUREKg9gCIQl1dRQIxyp5SYOWyFxTZeJb1LnnI
Ern5YnThfKYKipdWPpVeVC+EgJkUqj8GWS7vsikeTkXTZp9A+pQ/xlLOzkZpJL9v75eNuxddfHYn
5Q7SwjWA0dYRQM3LVPbMChMpDRlyNEgaM9rRd73GUgjVT1Aq5LoQMDl5l9tytoOynkOcxapaNVHx
G0FKNB2sDjecqhr+vD59rsjcVKEvIb9PFih9SMCGO6HpxiNAQwqCl9AiFfXgy58xmvpgWXEjE4zl
0Wc1jetvuhrHXxFrMB8m8Ko7m39r1/HeIPzEs8Mzu3pdFeGnXNlYjxiQpd8XthUe+jHLz6ozVved
1oDbos95f/ubbm45GGwcOrCaKAeJX/X6qWM21ULG5Jk8ef+KPti5GrP5M1Ds4lTYSxYjVRAEf0xz
bv7J6QvogPqFeQv5ufxODydzdrtQzkEJ2N3zmJcYLN3+iVvfAQQbHBF692AUxLZ89QvLhXYTbwcm
R5IcHvu5cj7AkENzD4GJ+tnSl2Znn28NyOaj8wVCnLtxlZLEqdOPOJkq3qCWIX6y9Rw/pzD2NCQr
zbj21GFAg+b2JLfOFghEQRUxyTtemnevJim1llzp9ax48qwvn7Ca+4pn5vj99iAbzy0h8P8Psrpe
0iKyq4m+lzc3UKh8CG0LWnpOWOQoY3bT3ywjAFms3ui0Um28/G7B0vDqF5hToTyr5QeSwH48sP9n
NAlr2mtttKe7f11iEHUcaGuwB+BqrclE0qIrUlHFRMOxmt9XPZ6KU9oaxx4vnnvMjX5R8qjOBfju
u7cvLHwN6EsUOMBEiIV/9fWcLllSq0WoBUQwBFANJ9QubYZ3EOjanY2yOUfOAc+SMJNc62wmgCQk
k5vfa51war4ruRKMj1OCoTSN5UJDBwsZqWOoYUjlqcoUvtVNmkCVeAH2AhAzYN7rKmRSxtkY2SSr
KmpXx3BG/6WRl+JDjazD4faqXjdFGQtGChZuyHrhg766ESt6ZSUWTaq3mOY0PZhDMk7vUWwbQw8V
GBYZj3LAzIWcNtJTOulonzdtQRKbzaoEwl+Tfgb6rHQnq4v6r5Hc6Ht6i1tXBYLAdGzpp5O5r64K
QEwx5skBHk8hdLJKifEKWaL2EcOiX9Ddlp0AYeuJENQu5EVkER+tjlTXAzkxJkpYiF7Dc8y1rwMu
bndBn2Une6wtHwp4t7O3t1ITaoS0PfgQ5JnOao6FZcTaoHA1FUvTF9/sdIrOeuPU0wFgagXuM0E5
fR4WqXf7uJC089imY+FKETBFl0w5Kv9iX5CIArIkoyf7XbO/AB4oJbtP9iJpKqWTHBpKdwTeXKf/
AGi2nGNTW2126CptGU9RGEOAI6pPWJ4h0/9JlFwdyM3BR7vyhMcPsHcl3Nu8Gxc69wCvCP4s0H3W
vNVOlXKy5VamjFfjFhEHKsbY9ny8fUTExbKKVPm/IzGKqgHu7mtnW9qq/YCNO0aeJBP3U7kYX/O+
f5aTWjq9dSQuVnaA6P5jAbV+hR0naJourEx0A8b8FIc2EkQUyv9N6qH4dHuo613OUPSk+IxixPVb
GAFg0FqtNb3c4sG3Y0k+spmwYpCgH8ySMh4nY552VnJzUJCBos8HgG6tolAvugVJEpc5nqWOAoZJ
IZ4agH10ULB+jHN9undqeU+W9Pr+IHChjgGSjFeSK+7y4ciwp9HU2sLbLoZ/yhuMGNQkGyeUxvKT
VeKId3tpN2JriKh0+gVAUBGdncsB0cQZ+5T6jtfM8/Ilyiua7IC9sk/wjdsDCOLgSUHZ75A0qvYU
TNb8uS3nvefyirsisIPUw4UljygCrvOcCO/IES06kwirUqwUBR+hhxMm04AoAczu2lXUTjuHvTX9
6MpIfZ8tQjPICOARuWpi1n/k0rR/GEVSdU9GPtbfUE5AUDMyprl020GaftW1XTtHJ9Ptc6wbjXaG
YiJ9ub2aYrEuTx/ToGLKcgKavepEK9GsdxqKPp6l1KN8MnMltvH/U0tq8hF+eyC9p+nYc4Wlh7TX
4tIrqVHo97d/xfVNQ7mA3iOlDYSREW25/KSNarZyoMERVJMG4qSRxM8tch87ccf1TSPyYTjtAjxH
eWI1yoLFZCUttu7J06iUH+uhyiRfF+bN1UIavfPobI5GFYysS6jCGKttintpn4amo3sOXqXNmc7R
mDwtKjpsnmW26BHeXsKt4ShCIXaAXKuQs7pcQpTGBKkL55Cli+0fpp0Uhz6I4n9KdddDYuNrodwt
XJihanOPrkpeHU5ywtDCIoluov8UBMK+VmG8EydsXCtCHpygm41Bn311rQA+tkFVMsgiV5KG+0KZ
HinqRRB8pmYx73PUJH7cXsKtm+ViTBG4vo6BVYAg9lBYOHLAoQLVEB0QJ5qOHWT7j1Q2w0/LrNgJ
jpPjdEqmSH4Y2mn8dvtXbHzIix+x2jdG0Cz6MHMiZ0QpDykus1irVw2yfeGeFPvWUAje0z8FzkBm
uhoK7GCbU1O0PfgrjYryzBKcpaXmgpKmZa82IP5nq5sG/DPwOyIekSOuFreiaVg5WQVuQhoy7VRF
mfZBN9pFOzlKXqe+E6soyJpduox3qjlCqAVWG+RvbtlQmVOAIZMXg6fQV9tKDkK9oS/N3k1b8xdE
z/xfkvZpcBNNHfcy4q09zAEh/QazS11kNdhA276ASsFgGcKDw6IV75SRqDdK5dZT7bnf4ctufU/B
SwboQC2E4tvl/tXDOE4GJbGApliS4qNqYI+uEstxAARwKP+9vVFfiljrL2rRZaTARb4KeuRyOMTS
AOf3HFHSdf6pj2PfeXUX92C0skz9FC/xrLvcV1jtwKYpTkOjUXopAGBm3RA9S8E4+Ld/09YK4PhI
HAlxAZ6X+CKvTvCCClsYofMLiUfvv+RhM3gVzXRo2YZyuj3U1i2IHBFLzW7WnTVdykacP86ogXpx
MjY/Eqrq5woFtWjnXheLuFpkyv6ivUoWCa52tciBNeNbWYCMiQwDz20sk+VfKPoiZtlJmuY2Ui7/
SPD73nkrN04rADxgC6Rooqa2ek70UptzwgDbGyvdLhCNiOpjRFypH3HDW0J3nk1cZFS5Cj93zZRh
4j12lrLzI7aCLK4LB8YeXGxBxL78nPUylT2yW45XBYmFOPcgKYvfWMCG3apfpI+RlOexN5lWiG0z
yJQQmXtjGX0j7uLP8rgsv+csK7+DsWUBe1PBC1rvLSt0ceTVWs+WWwhm1pxU91IdjcBWtAo73qQB
4vn2o2kQsAoJHmGFue6KSHGstUMtlH8mzfFp/+P1kMnLLzOplZ3i8/UZwDuEkYBs0OIknrpctHbU
pnIIusinM9A9WjEqNEi3ZjwlUbGzOa8vOIayudkgy1sQFFebU+mstJrDBuTg0Nen1BRizbZWnNIZ
92KQGnsgmOszRxVVBNtUS4GFrgE4EjkV/kiJ5BUOao0hZvWu3Sd7IKfrBRRem8LAljQRGQ/xK15d
IvUSF1nbQRKRUHWlVJzy4lOieqdVnfPmbcFQVAHg4YsUag1Qc6bBxgZtojFagmhpqr4HxCIUSmyt
PN6+rzZnJQZi+cBqrOH5waBhIO7M0JwCMzhmeVl7iOXJB7VC2uz2UNfbAkW7l7wX1hN9EO1yAZMe
WmUSpZKnqhmKeoljzIdYCmYQS9b7XNb/3B7uShabtFMGKEywSH0datHqmpARUkW9DJjfknKduLRV
UEruAvxY8RBAoBKNd7kTbcEI+i/ktcbp3a4z5O82QtC4m1ja3LlO2xg15KekH9+NeF6rJ3TQcMNx
l7LGcmbnJ193CekCkHjRmBe9wnWBPiCQ7GmISN4UlOYns5mmT2kZT27dY0jITxv80LHKOzPRzipi
rE9hjGDy7d9wfcULigAaRLxfpLFrRFk0G6NOdQnV09HEmLIUCPWoVo9Jk5eUwSr13uLaPSDzmzxm
LWSq28NvtG0Yn9IS8yc+Apl8uUusCDN7YKCI9Ke2gIDBzvESZPF/qZqE5QOa0a2bh0n5PZqV5mOk
L/GRsu7wC0+BBpS71p8MNGmPZTYMwSFxMNK7/QOvX15+H2AbFOTIG686mS8luUS2JHp4jn3Q0yAl
L1AizIGi/oTYxOwrbd7sDCpCtMvnnt6ZgiQxn4UjtO7YZXHbYBaORDtZlvEtqMqS96kZfLWyOn+W
zeW+j+PZS6Qh2gHcb90PQrsCdUUaVYSsl5+jhgwMXjNDLlZRUDZIVMt38sA+a0axVzzZGEo0pglU
0d0Su+9yKClS42LWWVlIzsRq1pgC1ZrKcfLHssn39tnGUWMwIjRYmHjaOKt9hkNzzN88GqFqzfb3
uCo7nzZl78v9LCeHTM3CP6jmOMFx1NGmghFuOG40FXuSTVuzFkKEsBmYPbf95awdZUlxNoNnig1d
HHqOMim4QUaB9dDaRn66vXm3BmPz0kpCxIYsfTVY2VpK0Pd56DtZb2HlJ+OT4w74q4LGQ9h6D/Ww
NZy4yjjLAp+6bqkMpSrXZQNbo3ZGoDBSVv6Ty0ByEanovr19ZtwZBPeU3YhxVkkOJdw+dAC+eJJO
zprpVn6XtDEWHBOq738xFO0/oXUlEMbq5RcL2rFC4UoLvHBKHKwmFi302mTIf0uJufdmbq0g/Re8
6hE6YhHFn78KOiC1dzmmsIGn6+HQ+wWE8uaErDK2iLmdd29PlKjUgmRGoA0QGvvkcrhUq/lgoxR4
KsZpT5E5pl6Z4XlAZKyFO8u49T6rAFEFXo8SFayhy8FiFVGevo0DL9GpZDzwHnZfA8OUPmmVUvxZ
grRuUeyp9XekqhaVcjRmMXBT7ApFm2X6r0cvPeAGDCcMHAgmMIkxtfR9j/HFr9sffPOXCm6yjdAW
t76+OjbYqc0RCiTi2OQVOgaZDRdbCqrukNSW/pEIrlfccImq91UtR7M/o8J4kHplcOOg7d8ZMcqW
MabP3NDYFh7wflzuLMoYe4CCjbebY81fwOaQ/VkTlsIWlbNiNgjmQks6tE5qPcJ/cBDLGLUD5U/d
R0sQf+d6aA03ayGN3F6ojQgP/i3Caxx4VmpNAwjjfHT0BEBf0eb9semlAeQ7z2IwTe+gjbxVj4sA
DzQqzxJcP7iF6zyjMWbqtg5XJxbFZxWtKA9TcEKkNhtPyvR2URAxnBgIXwDGXT/C+SKr7SjjPJh0
XXxsqJ8d4DxE986EYUqtpVWB9YrRf16GrPoWWk5xH7WDed8Mi7WTH4hjuAoHAFUiCkx5HMTfFa4a
7YAe/WnJ0wZ1OQu/WxRq9fbu9tfc2E0k+dzbhM4c1LVGAbGP5ISBGvk9tol36RKFH6RkdJCizCsv
Byh47PjR7tyhGBYr/VuNYvi6yHAS8Yi3ihb56nooNKm3tRnQjVapyjFH/B9LaQVFuSbSfaM2ZNdG
cmQnLNi4b+Fu0e9+gakx7cs7qVMmoepD6lorgXUAHZr6+NNZh2Dcv/82IhDECKh8glHktKxLRQ2X
uMNJjHxlaZbYA/thftXrcTo3uhwdVCedHvUpXlxkiikLjCm0hi6M9/QeNmZMxm+SOtsElpRAL2cc
t06NYp8Z+vEyKqeuJKCkcJL97AnU9m58keGt9q0uVDWAsNDrl9dq1jEWUBYd/QhOXFbeV/SRPzem
1J2KOM3uhryt/8nSzhEPa4E1OQTee72pYIpkRvBvX0OJnjroJjsJz8alBZdF4BzET6KYdrkADSAH
XUsAUEhO/EdrQZdoYWQfzHxITqXTTjt35NZ6k9+QmVKShRWyCqiXWgcBWakYQEwFrd8RKyTu5xoS
TERr9C/mRskT5BV1X5ozq8GoqbaIx/cMVrYymevkPDpZYt+XBfxar9G6ZWfArfSN6ggIc4MeF3fT
ajsBq5FyA0UPf9Qi5TR0mnWyYLX6gRGcMDl5DwbWFKZC2X1IAOJWGH2+b5tB8Vtk2c6JhlblEFaI
943699vX2dbCk8dAWqKnSUi6esQTjEtnO9Viv5RL+5gs5rcGTTa/7YNw5xOLOa63OXrFRGs4XQFg
F8fgVdBGVVFeLINLhJr0ezPq8p8dxroUFMru0SkU89mwYPs7lpR9ePMUaWBQAYPmw1dfn+VAMvUg
CIrQlwpk8aZpQam/jWHda8NfRIqg6AGp0JwV5OjVagI7cvquqkO/HIrlZGDO/mBGEJfSttgTD9h4
7ahPaRzNl7bfuno/B6jx52JWdqgET1oUak9luURvT43Q6xaSiZRfAMauJgQ7KMpqYw79Ih5CzG+a
3qkPyYj9fBvLe12CjTuHY8nnZwXpEqxDX23oQOnERC5Uro1HJx940eZiit24dobGDyS929n9WyMS
MwiDWMGcX1OG02LK1ULjmp/rMjhZ1VL70Bn/RKYWPoAb2qN9bA1H0oeqhnCawS348gg0obwMtWWE
flvXkt/Vin7gHurcaInsL2lrx3/x9UQWgeoBdChID5fjLYj5BG2ph745EuWmARUYc8axHmuhv0hq
QWFieioTCJKyrzZKUeNhOOjCFqiuFj8Oysaz8th4Dnic3h6NsEderGy5sqD0Xs7KWjooV4WWIV+s
Lm4Y9NKdHOL/EGHd8/Y6D+UlBhMuMmAtVkPVcexYxaJn/jzW7XtNzc0zhu/jY7JI484bsXER0xYw
SWqhA/A2rZ6IvLZzsPVx6qtRhW5A2iHBpNdNUbvpMEw7Syh+9+ouFowLYY8L/+AKaakNvb1YNMb8
1JDrr6Ba6oc23NU3Ee/o1SjoV1HVRljliocHqImGVNykfgvB8zQnNnYZNXJW42JjyAer3LUaBSXW
dMo/RY31VoM0QmXIf4LCJva+svZlq/mclZOMqT+b0XgCtfrcB3H+GQHQ7r6ckmBnr1yreKI+QFVd
txiOhG8NgJ7oRWSaUid+mjcEF2YX6NSGzWD0p8DJnzrqiXdSV1iHXo/r92AIi08tALzHsND12Cvz
WvtXN8b4v9uv38anppqHrxNACQp669dPKVSn0fIy8Zd4kMEkStBLonSPyrLxuLON6G4Do0dkYt2y
C2aCqB7LEj71DDwU6D62eypJCfoWS2qeptEyH8yRiMaerHqvELxxdqijcRmQGlENXocWMEJmIBJp
5mfZnPwuLCl8DMfaPMd2sVNQ25onLXNQVxQSkCRZXXNqbw0FHxoERtGYZ/KS9J5YQD5Qs9cOI3r9
j4HRJSeCAP3u9nfceDt4f+nbKJRbAKCJNXgVPvVtJFdGwhzpY8Z/OsNoD+OsDXgMG3V71+fjHgJs
a6pUnCnvMAPI9OLPXw3YRYsJ7wiEc9rLw5G+7+C2SQw9LspwVExq+zkYlspV0bp+/oupwlFTiEqB
M60x7yQ7MUo8LLKOSISLjPX4pbXnH7M8TSe7cKz728Nt7R7KBnSBya0Fl2A10RnIj55MyAMMRvHP
1BihR7kZa6yoU//cHmrrIwq3bkINEeGsVUSrArnAYpEzXx0LE45ZofxbdFn+YVDooGpm5uygtK4P
P1U2yjMQqyjo84BdTi1ulqYdUgnr1XhJPZx1ynftsOype14v4OUoqzADJ7u0KDPUCBo1U74MRUFt
TSm6D9NIy+CtC8gVA8qNF4UPRbp8OSFFauY2yhYBG42sTyi1/pCW0rxzQK0/ZMWwh9e9fsFEt57G
C9kbIOF16VAfDaVO5bDwbWGUUZKktm4KSe2dPC0Nyi/4FrvGKHK3CTtanrM0bnbigustw09wqA3Q
xwdY+YLDe3UMqwDLHxlBIB+Em936aqFXn42p7c+B5kinDIWaNws0YpEjRDNE7wXKxzpKHQqdPovN
iDLdtENaxcppsSOHBpS+J4WwtXMYDHNWGt9AMMTkX02u1auG+k5d+IjPdPSZ6Vc8wbxrejcLDGcH
67F1GFA7EMkMflokTpeDgQTr7NAZEUTUIbzSDypcbJ/jvTBAPAGXUY+YkYjjuL1o261OQ4qUIto9
qH3FdatTmzIHNzMHk/b0ovqJNjnHeVazQ6V288mOArr9gRr8vn1Mru9uXgH6eAAYKFRe6S7JVhrZ
pa3m/lAOjquNZFIFUJB7TOkTL9Cn+Z5NP/vynA87Rdit7SoUsQmuSDqA8FwuMr7xixVU3AVdas/v
jGT+kxnqkLvIjJoexifj4fZMRcq0Xm10EITEDo8/4LrL8ZIMjHIoM55sLb9GZdF7tyzG4nGKOstD
iLly+6iLdqiiW8srMCgvZnfQlleDloiT1FkXF76j0xVqA8IpJBEQXMmN9KnvlfSUxk78VZH68O31
XwvRAKEzjCqUKMdezreIq44WEcKwUtVHniYV7bs5whuoQynKzwqj9EwzmXfS5A1OEI8xnXa6IWwp
6qGXo0qFXZmDg0gmxVkUkwpHynQvzkztB1dE2B1CACTFvYRyaOc2VoCVEI68DXjkQYittqO6B24S
22j12YGDYJQmGMoA/tbLQBDYJzJafovRKG6dWssZWX20q9Qu+HN7h21O3tHp/SHUAPNmDeE2qrA1
dHxN/Cw1R79K8rRyI4QLKpdIlgfViIfHcoyWbyDOicJIGIfn2Qj7U60njrfzYzZuF9Hb4eVz6D7g
OXr5Jea0yymjoWWdWxECit2Sfx/Er5iUIL6zMbQn6rbzewMFEr901PTYmPoeq2TjIhUZDvBkilwi
brr8DUoXIFku8RtAC4wYIgy4Mbfl3dtnin8SA714uCJddzkKt2UuBSlpfkjwJz/VkTE+6fbsoFvQ
pKwzcXJUugaBaPMomXH0NciSZkR6RSfPvP1bNsIAWs3Cz4OFhwuxWvQpkWaMosPUX5S2Ovejat+l
Sj6eixKImKQF2rnshsxD6aH/MsFV3rlurjc7yEQawjRECAEo51yuxBzrSl0NyFktcw4WGktAb9Kk
yB16qfFvz/T6On0hldB5wSEK5Tnx568f5KyvphiHWw8knwOTV6m+DlU6+0E95fcSri3f9MmUs7fv
auo5KGBAhCZl518vh+3KRpkwbXDwS+nUuxZuj59CSH+CvDX6eKtytS2m+gl+xd082uWDMrX5zm+4
+sYsrCnaarycgEFexL1ezVzK2jbrNGX0ZiUGVpbGgELRAygz+FKDZLmKvRgfo3KOOwr1zVQcKL9m
929cfX4DbWpal6QhJLSrDz1KwCtUsD1IEBjhOZ278mTpdXKIEsl6HvvMcZ1510z16sV+GZS+LOIH
QmZwlf60StuFQ1UhZCiVFVonUX8XVHp/aOf8mxQGw+n2HK/LJGI8obQDrRBUxTqEh6E9aEg7jwhr
5s7XMjOrc+NE7blaltnXUIO66xxzPBMwWB+aPgme8UE17vrO6R/LSdZ+1GE3Gzsf/+pBF/VEgHW0
6EXcsgZFcp2kqC02wrRcso9FWaluFBadpzfZ5BpOOnqphSiZOmDDens5rs62GBn5h5f6DMH6aucb
uH46PQgBr8uc8FA3deNDn0+82Wr2MIybkxQFWuHJI8a8PGQ5HWIdc73Bs8xGeof8ouxC5lXumjyp
jqPjSMdGrRtXptu7ExNvjsyQIp8nyl8LzzjmUkhOxSRtY4C210y18lSAGvs5q0t5KhW7ecbEsgnw
WZe1nah/a4HFtwWjQD+Xt+Ry1mpbdY1ZMjbxy9B4Zaxp//VzQve61J10r9N3dX+SlPJA4BQGaQdw
4uoEI60wFe0Ek8LOq/y0DBFAzBhj3U/j2I6nUsvrZ2vuMcm8vYs2hyU2IfOgTX8lp4mGvOY0UzpA
oc2XU6CN5p1aTJi5Jkt8cF6MWvK42dm6G18VYUd0gEEjAMNa35jgr0kkTUQM27RJsFtueh8Xec2t
oWXBKhiCX5o1hvfdkgzH29Pd+KbQSNCzfVFqgRd++U1pkSsDDAJ0bAu5uIfxn763tTH7rVSKurN1
N25Harm8h7BXRIdodWjSudY6ot3BIwREm2bAdgmbjap9zHpNfyrKsPlye25bnxK5XAq/xLcC2Ho5
N1UN0cNp6wE3zEg/hMmc3Weag56GXDSHuAlQDJzi4q1ML7btC9qBEhg3xPpO5j62FWD8A0isaDoG
yMydx6oNH2B8R3/x7ejEwtJBY5bmzaqCI7OcJgdx8BpkUE9x0shP9tjkXmz3wffbS/myVhdZgpgW
dDKTSi2t0nVVumsNzB2scPCkROnf91KagJrlTTE8SK1O5CKsGDfHWVd6060lJ/juhEP6MdOdYHST
MOlhoNUpNJRAU2cfkc3sgyapkuEVoxxZ5y5rLceXskD/xyEkf0qKLPxRo/mPA2BHl8GdKQO/GUxG
PZYglBMH35OHanWdKWlbydHgcJX2if7Ya117ap0hPbSK0z4AC9/r2r9YVKzWUEgqi00hTvoaa2kq
c7hoNSFnA5rCxhoE7/jfFM0yw02yYAzPSzem3y1WcrkbijzPn5N6zkaf4imimr0VxB/sIcgd11AL
pD0owXbztymbJnQsDKSM3aVfhk/ZoIw7UfPGyQVHIjiUnF9u4tVK0YbNzCiQJo+EDc45TnThr6Y3
apwpYycKXbQ8YmsnUbjKjPg67Gtq9OSKxOziN70KIhX8xpqxVbBMq+bqOXScn51aqjvbemsQrFyp
yAsFAWotl4Pk7RIrXasSMkRZ70aFbkKGKdLD7cOzcQ9R9QTfBpIBUNMaaLZUlR3LnUQsqgzLHZ90
uNeXTqgHhPPdkqNhnkaOs/OkbFzsGg0cyoHCrZd04HJqiT53Tr4Qh6VNU/wZ5iVajoFkafQbUIDb
Cfq2ZgiIDm0b9gnR76qKIw9LqyUhEX9Vxdim5bNePXcIz31rkH5E9yJpjnYTms+313Xj1aSeDKad
hjKKoWu0V9KOylhCJ/GmUu46LyzM+DmZkX8cMOdF4iwz0kdZT+OnrBulnW+6tbyg+IAvQuilwrfa
nqD1YqVwuDxEV/DQN7Mcnuh5tIsgBErjzqOytU/ZoIJlD47/ip5RyM4EZimaPKsozO98c1V15cTc
qzhuTUo4z8KMAd4LO/tyzyyOUzcG/XgPN7wZs+WqfRimSjsjtoGk4+2PtzWWkH236PFS21w36Sde
Z3nugTn31Lh8I5oId1pFbh6TtGn/4iwIdXkeLmIday3dUSAZCa4RA4JGQT08YHt4M53e8ywryc5J
2PhSpGNc2nRvBfZydez6cRnRIeUkaDIC5G2lBw9p0VQ7+2HjQqaAiCMIfDoBuxO/4tXlqOlFp+Xz
yO6rIzoZY6VYdA+NLneNISrr85yZ5k7wf127w6kPPDARKgqG1MJXjwClk5onyR7QWati6cDpln9D
mdKf0HGa/+DlB75CSdoKlIUz5bKfxmF+kmupVWHDlYhNvXn/iOwXoom4WQksL5cgykOAVkXC1U0Z
xU2m2QIb0JenET2UnalvbFWQW7x8JF0Uxtek5GSc1IQ6x4Clb2mejLYzv/R1okGVS7OdoTauNIMq
nU5nk8MO5OJyViZlt77psSQCwq8fnT7/1SnG+E6y1Om9saTynV3jW4DGrvbhzctJh1oIhmApKOQ8
LgeOO5Yx0JijYczRuzCrNMKJeKwyV861eUdkY2tByWeEojyPBsqEl4P1FrTkfkZqobDa9EuaQH6W
Jc14BKab3N+e18ZJEbp2BK2UZcCnrYbSa8OsZAwJ4GhK47u5VdTjC3q0ZYf7WjPu4dI2XkLGs0TD
CmFY0KCXU0sdtXUqxUDjtuiHY0iFzJWG+oupRNqdlTnTfSHv+m6Jk7eKK7nW+HaES5gmroGnpiQj
YBoPvTcbepq7IT3C1tVnx3wXoulRuaU25N8y/lvTDau6/Kzaabnn27jxSam2AR3hpEDqtMTGfnUj
9U6gQN1jnUMjzf+LdCn9OMvO/GTaXbwXuG+tMUUvepz0VpF/Wq2x2Rh2HOoReR0G5ve9NhkHKFLD
U4Irty/E5gB0Z3t64VuL/HrQ1UbqlERZQpMEqDILHMMWa77PlhCWcZRauJYn8YNkFr9ykl+h9vYX
LxiNUPqtdK4RprlKZVPZaCMxOuI+ul+OSnWEbi/hFFu0x9snZutLwvqgK0HWzNOy+pKNHobUkljd
KRrmO6Ug78pgofhdYio7Q70QaNY7V6hp0bOGI3AVcOD5UzQd6oOeNZjtYWmq5GGR1OShUaL0R2mh
XeA6SV1/rHvVM5L+rq9ys3ZzvYnhMGTGSQTvRNCL+QsnhCUh5+6Nf6MeTdXbayI+7vp3QsUTjCPB
5zRXb589LaoJjBvtu7mQfllTNKkursD/w9l5LMuNJEv0i9IMWmyBUleSvGRT9AbWbHKgtcbXv5N8
GxYKVjD29IzNgjPMykSKCA8P9/qtrWj/RntE/Xh/wI2PQLcEVxYfgqVZhxFwxosuTThOdKZhVelk
7UsOpnyym3D58h+GordJUpMoyawNDPQRvK8ZlB7F6ka86UUKDyqdc+6tetB3EsmN543HBeY+q0iA
tE65KRfUeWHOvV876E8LnYJjyzn/1BeJQBGzqC4VZEqvmTDouz/LjbiMkYnKpAoP+OUqLtPmFsDb
nHo/0y1xwf7U8l0aCHb2ya2UE6QIMAVJ93Bl16+8un67BuuKTGMx2NAi1/JHq0nf23Y9HkcnFEcj
FMHbOLiJNyn0O4WVgdSjXex5N21uHelRJdU1JYJ6/RPcWTdaFoLXQOHUGqFjHIRDigtvcD7cX9TN
oSTGj6QGDdxrK6w2VGiTShx2qTs7F9wEUjQ8U/XErfLH5AS5sJTp6SKSAtprJo2jhFm0UBT03coO
jvEAXNRFWngOo673O/JnpMXLvVaa277MX6NCjEbcUDpMrnbNEllKHhV67w9oqZ+W3E6PyA4urw5q
dBeKx/Z8qkqjPqVOomOvWGYlZNxgeA6UbDzpWjKeBzGizGeHfXTM4HEcCtgFe8KyG++hDMxlxYn/
4mBdf/G6ccIkzFROVRsO7/p4TngmSveRvsDkI0KM7sGi0ni5/+033kOqfCRURHCcpzVbxEAnASoV
26zpp+GBfpPmW5os84uyLMl56PPU9LSgD56TBhkBEfXano/41qw5ZZK1roNzrt+pKemAdSKiHl1M
zjlrnempCcnxQiPuD7XAa2PRRLbDydm6RuQ+QKkATIq9eL3Ucae1Wgk87w9m6byE+JV4fTjuuYVs
nStq7qBF8iYBn7weZTK0CuFwLiujrtujWhXFv3Xe/gySuttJJG/FtCSLi2yDiodUaFkTEPqAPUNj
Xu9XbeB4iEuKd1XRfbWsrnjVRFhQuzS0gxKKGa3XAs6+Ura4wtfGc5Hm0bf7e2pz3pIjKIEy6i+r
0KMcxmhINfk8mEF30jvxHdXZ4RMFkHKnFrGxeXiCTJQ2QFohIa+OTNGmGrF50PmpWyqh1xa9eCi0
pDU8NMyXd3FT6h8wudgjk21MULLowQDxuEEMZzXBJXH7oVzq3p+A5/5Wg9rxJrOz3k35tNv9vjVF
NOVhrII3I1qwilkiZP0D7mEyn14xTlUVTX8hZgIwoY1WL5tc7YNdF23gjV3bYXyF8uEpje36Af55
cXaNcp48p0gS4zgYvfvgxlSgDqEoxXE06+k/bHnodbTNSW49mbuczW8PZ5WpTRWPLmbIESBs5kbx
IUuC5Nkamr3eqK2PYHBfgHL9KtLLP/9tqEnMZS/qioWpaZqLpyr4HvVV/GTZpb2zzTauC5njyoiA
TX0jv9XEschDhqNqwoq5rZUf1aDTPt0/NhvRKVQHqTAMmR36nvzz3yZUzyPOmD1G0p2izYj9jrn7
nEGb/1ZNnfOaiLT53/0Bt1aQ5Et2mBE00Vl8PaAxm804lzqnB124i2F0n1Qh8LqJ2z0pts2pgRDS
z4O9MyDLaqQoq+p6ZCT01QgOaV7z4zBAryhTpoc+KaKdV20L5ZLRoYyDQQxwdrgecI6MULNr1pIK
SwDhUYm+TChYPurGgHNDA7XmiLOD8lXpTf057QPxKnh9L0Na98qfI1zE/gSrsr2IdGz1Wdt6bAY8
HdE2HJv6XRbk+qHGyT7yrD7Z8zPe+qIO3Gxic3oyEOS/njakeZ2UlnWu8jDKfbQHzMe2RDjR00U6
vd3fPls3ExgBmD2kFfjuK5BrEk0mFopXfokQ1Lc47dOvNaSUDyU9W91htJa58DSqcDuvy9ZhdFUU
4CVsQAfm6tMadsvfbBqdn08BPrJdGpxEXyqn+5PbiIukKRvUF6ZHdWB1NvS4t624YZTE7cZDMCaK
Rzsfjchzbvo0mKbPQZfFz2OJO3VgDns4zPbwFCbI3ikzrqN/EU4iQNqLuyCnM7qYzIqmt1k/6kvX
PSx2tzx2pt6d3ckV1GmNYOf83H5aSJ2cGgJ1SHY3QibNONVJZ0AnSNVl+TYNmXMMUOtLDuXkggzn
gT0KbyhtZecKvN2/ZDv8GziYqAw+7/X+LRyrLIsoGn1MdoBo5lx531rNu8bkqN7/vr8iomssgIIh
p5IECyYhSN/1ULPIJj1pwUewrG3M44iKxXs1xm7Vi+Ym/aY0lnYONFv8PS1J8Y4ypvboxkn0JDHw
r5U6iGekb52PhRLsSe1tLT6lB+RHScckPnb9y+CQFHpqBz1QSUC3T6tguNRg91ziQNVGGEQ6phe3
yx7j63bLcZiBViXVjhtkbUDbYW5tG3h++a6b5rVXLs4MSb212m9wDlXLR2YhOetDNfwdLWhlnlJ9
wYzq/le5fSf4DchNAZBxW94UyJa8rWy64QY/Kof63CrZ8BqHXfVZo3D9iTrNH8t4SJCT/x/tefDu
aMG/XurFjkrNiYF5xxzYCYOj9BA1OJvBbLF2jtTG1mZG8DtgfbHb1gydHrVku8n4uzOeY7+OhhA+
i2Mh1VTsNchsDoU4Gn335HYg9NezEklXWLUBFKS40WvpSEel3FWLJ0vrd+0IN8fimoIPhB4xocv1
WNpgZ2FRkVqDlKjN02SOlXspU0ztFbeYP//x9qAzV3aUQoKmXrs6GVHkxsrgMlhV44EQRMZroi9B
fIhGOz+o85jutSDfvjWo6QFnEWTi08ljcD07XoFYx4wYYBMCxytdjjC8K26C+9PaOPByw0s9Aaqa
kDOuRzGaVJjdRDoxIwo8HSIH3Quviur0Mk+2+ym2Gu2YVEG5V+7fnJ0Fp4H4hJj9BuwPNWvGyJqL
JhDO6LtxGZ/hcCh7NMutPcIVC2THpQbfUf6O3wJbpacdB+QYgEdvYNG2kHhzZD/8GOjtcH8pN4eS
fxuanjL+Ww2VVlmQjFSlfL1SQp8oSX3Mh+Ffoy+cHQx0AyNEq44qCQk3J42A/XpWAn0ICSJyWTht
7TdGW/4oi8U5ZLWRPpSLsJ6NzngLh1H9nsTx8gVnpL1mvK0PSJDCmUD1gvt5NVtUsc3ORanPj+ii
8kNrWU4odSc7a7rxMFDio4Jgo71GYWp1xHFEy8smy2FwztHCMzAGD4M550e9dPqXrnZbzPo6cFhU
u8+17u45DG19UpijlIbhoANvr+I9vWr0yBwo1vRLnJwmkdYHdAEorVpTd/zz3QNxE9K8jD14gq4/
aRtNwsmLEhPqIjH9tp6Tw2Bi9zcZ9R+3FPK3E31QB6INnfts9enCjspzrUD6Q3W9/a4MbfWXGyX5
QwQ1bGenbiwgu4OmNwNbF9qVVtdLPndGIZaKOhtZyMHIo/ooJnv08rF1//z9RmXNIjhHfZQ7bbVV
RiUYkEcBTVQWXoBY6wb0taX+rQPeFvpVionM/U+2gXzJth/UShBcg9i45jM0uZkNinxXiwRbMy/P
ltJ834txVI9lO9X/Wp0Rd5DH+8Kk7S+xP9S5rdJe2Qb2uynFNuQYWoXa/7PzszaOJmRVOvBc2RdP
seJ6KyWTGQrL4XbIiqk+idFK61PfjbiycWlUPy0TOolPA2KkfW6j0XpJsWTq/SSLilcjweHgeTIj
m+JglisfO31Kq51wZONQS9wEUXhqHMQjq1OFUM5kKnECegIZ+mABEPnowhtHt07fxTUuizxT6mWY
6x4AXDd2CixbW1LTDCybQH51KLbXq1PaJhm5xYSrCO9ZeOjiKQ7V70pvqTtI79ZIumS6QLeipcBd
nbPEzUJRk6Sx97CLL0tgT1g3kW8u07hzT2484zJZZFll7y6EiOtJ6URbEUJPBJNRPT9VTTgTxjYO
1ItYD8+1NuO8XYOi399p8m9d5TG47xg8rjx45AyrmMgGVG1pcBtQI4tHf9Sm7JtllsUOoWVjuzCK
LTmBXIw0aFzPDXsiNRkMCC0qBrmHfOm0p6hN9X/cJLFPojOiE6JV1iF2Q80rldZ4uz/JXxzA9SxV
l5sFNobE4VYbJh5cI6OpfvC7AQfsixbQkOPrcxDMNNqpUeAHNY0xR7uvhHEMorKbPFwn2p8Jnb30
2/bK33UR1ecSD6LTEATRw4jy61+tSGPrGKaj0Z70MdKEF2dRCz40co0e47K1qtMMGkYfoZmN2aNt
iuKY6aFb7szvNhslhJAcdwk3AKes4YYUt6/OIjLCxsz9HFfD2Q0sWcCV6agrXCpTOSZR80w7Ug4T
S5VXHXr5X/PY+lB06N+Z3Yf7S36zm+WOQlXtV58/wdTq1UjMIY0pGQIlhbP51KEGlXpK7ShPIbjT
ye4cWqkJ+PY0NuSHvPrQv4alBEY0A7i+lgatbHzIMh4OP5xdl9zcbU9GC9F1CWYbQmja7rwfN/fD
r4MDmYSxoEmsD20ObFWhZQ5gXdvuuaqH8ZIFfe53jjbthPlbQ9GuJgVEHGLuNfmD5DaBmE6xQlo3
HzrTaEgm+hnvaXWPdS1v7/UqQgWgrkcCKEmg18e1LzSzjfOBdi2nCUpatTrjnzxVgy80ZbYHvDJR
VUyS6bWfF2Mn2tgcGvVTSXGBirAunevmWCaKMfIBFytC91YzPKdKhrMzjeHzJKWr87rJvHaq/tiP
iE9Jgz3/AfVl3qs7KhUtJictDOKExjmvy7QFbXBrPAZZsyftvLVLNZih9GeiIETv+fX6pnpjJqY7
d7hetpkHkDgfJhcJztw0s8MyWNpOfW9zPCBdi9EIwtcVNZBIPjJlAF9RhHLME7jttWFghONgtUmR
b6+df3M8MkLWkh4R7qPr+RFxJdO4xNLiPR3fur52D3RFlg+NFUIwaeY9J5DbCj3fTrdh5cDMIZ9Z
L6gmyho4PCcC6lDXOCkCU5pTJOhp8vXeNt/liZU7B921e94dV4TvSsXoxvdK1C+sfxKNo1e0euF4
Tto7WCAUtGryh9pH+u/NP85I5I9F7P6XqS/58Gp1yD0nFZ0K6iY890d3cpLXICZrJrHNvt6/hW+z
TMaCOESCjro3iebqJIdjXORLJaicCEV85cxWX1NjMS52P6vfu6agA1bNG6peXAJvhnCWn6rS9M5O
vLa1H0iq2Q3AL4jmrHLdYKYPIUE23VeyYDmkUTy/GJ1mfVGCOP5aOUr2+f60t8bDnwV2svQQQkXr
ev8h3ZjRzNYAf/d6/24K0g6t+2Vocb0JkvTQxdUeDeEmjGKdubBoFtRBXIE6r0esw7RS7abmxmxL
8Yk2SPVDFAU7UdTWtFA2hePJF5VF6+tB8GtZltGuOn90Z+uxrfOPSQsFzUwFCcA0aJf7q7j14Pw+
nPw5v+EuqgqfVHHKzke5Pz9Eseb6EbKuh7ZNrOP9oTZnBuAh2Uo61ctVtOD0+WDnFKB94TTzM5ik
8qEkHP9aEc+Vnpi5gr0/HxE0QCpQcCFCl7menBK4VkAe3/mOU48X1+laD4zC8orQtI4atMKdI3Db
OscOQVyRyA/OCBnuaor0s5nmpPOmRsOkR0eza/UPGpiOdaLK3XwUY9UlWKfVU3zElHmOj0Q4oe2Z
TdH9hWndbHvoTqiZH1GANx+4PuiYLzRtiLwyqyzdi5VMfZ9ELUQoM9PShwSvN8Mb9Dz5MRp4CHsD
0pXaznfb2iLgZNxh6PlLMfbrVWz5MFZpsoquvWAbDZx76vRUObuUm3cSla0tAmYLlKOgsggacT2U
7RSVXZiUtIopnY/NkJvfAchSf7RMgQqwtpfhbk1NNvZQ2eYeIQO8Hi9SFj1Wg4XxNMDNQvS63yET
cjaMYG8vbg2F8ArkORTw6HFeDaWGmQHoSInXzoIYfeaxfk7mmUaYtoh38tmN8ApQgVySpmZIpetK
+mAKazDmqPd7DM5/BqjZl15lzINvKaJ+hHuZH8dKKQ+j2dfhzpHbmCY5O4R4nWoJZ291Rzatk8Zl
VYAZaHnlWbXZXVJokp6tjunp/uneHEqyBOGFU4xae7zY6tzodUGwEcfh/4au1E9a1Q+Uo8ZkZyT5
bVahMl3MuNZQ+UIWcw0vVmlEO7bCAxsWojwmsvPfMKs9U4Ct+ZjcG8CovGY3aQb3r0tnNvPpTLRL
vahuxq91p40DuWaVff/zxeMZo24L6wxy1Oo7zW6rmFjG9T4ad7Ev+rF9zPBHeEXcW/3r/lDyr7pZ
PdmdyB1CP8K6TXrCMtFKMuAV1cUmUtNK96wvQ39K09H00Z9WgabHP0YZpTQxECPxCIgEqdT1yUbC
t1mqnkHhtgTPPc8AwrejdpoD+kwHiGc7idvWJEnZyGXY+zKvuR5Pi2hysZGZ8nurq4+j0Y9vuIEb
F7aTXdBH1ZQPMfq7O4nUxn0p1bm5U3jgZHHyetRlMloTII73pm7sY1aMzoOL8AwWzyjqQUQdjvc/
5dYWpXJCEYrnG1hwtWvSJA5LZKVbv+yX4pjavXIpxfgvRO69gsLGetKxTcEVFyMwwHXDu6wydK0t
Wt45WM1RUGlfUiND/L1UFFoFbKURWH52mvH3/Rlu3J1S+1b2DzE6pbbrFeUyDepGxnhTo08HJxGm
p05Z+VLmxiLNA3QvKc2IAk5e7+RvtxIvqJ2SlspnCIjnxtGgwRzHbXoMTq2mK99SWqBrEIdhfNcN
INC4oOi+nSj5Kem78qAtTfehdUfE7tGP/realeYYiqT8D1gLVxI/C00A+Zys1qPSJ703SxJm6C/j
UZi19hDqeuAVbjc/WKGpnO+v/y0rS66Cyz8EUTQprKNEvXEiMGewAVUA0/utKAmQUi2PnYsY+uVN
nYvWOPWJGz6Cz5bqYRTpkPhGNTf/G5yB2OH+D9rY8vweTjXqtTJEkH/+e4Bcx06oKfyeaOoJH6vC
xPlV+wZU8R/iY6kZQIlcmsvCObgeSYfNDdaSABggWhGdl5rs0pttvYPSaebRa+Lq2R7tfeMCoSoJ
aEBjPPHxunhtq7lZ0STX+jTK1qehx3toltrLOQ/V25IhjHZ/NTfH4w2VhRie7XXTI8KbVjg7Wuvb
U2n93XVT5Xci0yh4hNQUpvyPlfjZTVLkEDgacZAbFq7TRXWfdWaLxIsReMbYKr4O1nPWOvFfhuIy
d/FhkZ0L62dOLHYWmbXa0pmkUwJN6vhlmt0fhjuGb3++iITHCMbzyIFzy0X+bUtqwZKNDfboiAxY
0cVsEW7EjfqrsFpcpTpygfvDbZ0ALkLZkw4xEx7H9XAxuo1zS17hT6HZe3TXuL5Rxp1njbvw3Eag
xaeSDAcCIOSAVkegb1yTfuYIQNkxWuyeY/WCunuzc9NubUJJtoTRBXuKF+Z6QtUS44mnUvHTCk1/
VwvsSzQIZZ5dlYpHVbfYicc37zTiR7jgcPxlb+r1gG5stknmcMpoZim4QwAF47Jzj6JR48OSjv1p
7hxxoOWtkBorltdreXsOG9vY+SVbM5ctWUi2UVSGt3f9QzqnoVtC4/1WnSL16wVvcq2yG2+iKnWo
a9Sx72+dre+J/QVHj4XG9Wz1PWMKvV0c8z3rLFRPaWibfuO61vv7o2xtUElHwxQQTQqCvutZxeQW
qtOlnd/gf34EDvtROWH9VsHy2Fm/rehAFkOxEpWWh2teKbBiM+o68ZaF/rQfY27/LRib8hm4Iwd8
ipcnN0VMhtgh/Hh/jpsryaHn6pSsrXUt1ppSxIU7cJpoyNUvRRlXcDnog7k/ivweq1CdVFi2+JB/
ILWxiie7AZaTVQHR0E0gLtT+42+xXlTIQ47TUR9bFAEQfLoo+aD46tTHO8HX5oeUXLv/H36tE99U
Y2zlLpPM9cqi8j2Z7xFvaHza3OLL/ZlufkmLUguhOkJVvwR8frtDVS0SmirYmQ25w6FUQ+XMHkWr
0kkIboJF96m2NafOWfb6cDbPIHMkjpZ2wuu0VSRxvzB/vMFFmEBQm5WDESmmHxHh+XNNG/5/mKkc
DT6hvL9XmUli1rIvi/HKPMpe3SgPzvMgWz+dPJvSY9Aa4i1Z+u5tUZ1y5+n4RWFYbygCOQibAPbQ
oOQX/22Zra6DtOCEwIuUWuaHsdYHFb26Jf0M80HRHshAbQTXNBG9H5M+snins/SYDVGAlASeQJbf
JbXi0ugAGdILUrctvWmalNFra1sTx9lolS9OMowNvuyDbuys3daGtMAgJW8REfF1E4+YNb1NMBj1
Ue/vj0TkauRNyoKwWYUu/h93qxCs/D7a6racy0QtEk3uSeS3TlOWKpSZ4zx+jBfb2MOjtrYh6T/K
E1gsYi21egRHeG/t6II2aF29+GRh+UVBH9V3srk8uW0V7VzSW1cLX5TOGB53HsPVTgiXPMlnQdEW
grR40tGIVDzDmmeFbs55qPwaFbzx0Kt99DnJTOffaTboab1/FLYuUVrsJPoMZZ4u++vdmMZRJKy0
ARjLIuVpqRrzo2Xle/2rt0QEviNpnCTw0oxFz/v1MBpfLwlah6aHMlrSc4z/6Y+wGVHBF+x8ZH+t
4FNe4JOE9nKWH2I1i37agVPHFIswugQhDCmjjNOUv4hCD7oD+rnD7I1CX3rPafLl76qvutx39Lyy
vaQVAapiljlFnibUvHqNW02lkzyri+wwOl39x8wc9gY1VLAOoCN00lcBoV1XaZPLzsipz613gxNU
tOoq6anrlJ33duP88azLPjGKtrQ8yQ/62/VRLzV+OxWoSlqbhoeghXkhxAo8LYEVfX9v3AoUSKYn
7p98MzCxm2Zq1EQJZBwyfzdIksK3q4ru3QV5lL/jRBMfKK4mthcmyK8+0C/Umx+7qrTYw2Y45l5s
WpgaLHOivjiAYI2XKFUfPzdtM35oZ5byVIU4Qu/kphsgiYwIIDnLsht9CtfLs8AKntsEoNeAM3CK
Z7M6OkIrfGvR2h9zGVWxV+WlZe7cilvxLMoIoHmyhi/pH9fjVnZm1XFEqt3omfEq2tE8UN+Icq8E
FqFNGFFoOvvHIfWdlJb4YRauZzVOeeSI75mDbGwRkkkNqAbgTdpDX/8W+O3dYi9u7SMLoX+Po0E7
qrUD37Ud5nTvLd1YcLrDIezxdtO4uKYYOQLIQXUG3tKgLp6dtNP9oR3CEykfMpeZlv+Nl3m/85U3
ZsigYNzcJ0SA68IqFk9ouzQLFNqxRp6877UHo1cU7L27/1DqkQ7KIAE814D38tH4/byh7qa1TtP6
rTHkR6eihDpkk3ZEG3UPV9laSnmqoSRDQLkhty6OM5l5RpY3aAhCwHvJ/JampbNVQRGu0Bp8so1o
L/baWkq5hGQL5M+0NF7PbxkdK9QwJUMHslZ9I0m6k9HZcAHittsJMDeHIsDjX7wGN/2g2ajE5hAX
rR/lWnQO3UI/d241Hoq+2KP3bREAqKrSn0I7DI0Ia5p5HCsllX+ghyLmpKW0CfvUf6LjpM2Y2GTo
Spp9icF0XE0H16VCroxpu5M6/JK0XIV6oB7Q736JlcEXvV5bw66UakCE1Zd66/Wp5LN+AqgI/1qa
ykbgP3W4J6tUZOHFaQd6Gyelqiov77rM4caywydbnaj1AfVZD2PREJY3aH39df+a3wh7cCQnEP1V
ywdlvf6VQ1SXyIJoje+gpEw9J1qOeq//1TZq9hi4ZrgD0G/sArrkMDQB2SMmWFNLS2WGtGKBP8HO
yXD0Dkq6LIPwuaoWZe8Bkwu8+gCyLQ4hENkGjqX89dQI9oZAn0AZqnoKrKM+2/2BIreO0NdQF5ep
wI7dU4MAQ2t9FucEP+Tcs4QpTn+8xLTNyRiBrgdMN1YboQK/seMJeEUZZgyJcbg/RFo8H023b57K
og4/3x9vc43hy8kWHIWyxOrSqhQShGkhKdfd3oJShgUgMEf3OAAJ/HE8Qi7j6txbKDZwf6yC5nKa
Va2zdEyMwsy9YCqCz5caKae87vYMjm9nJYdiEKkvCFaz2qgt5vBYN1uN3yvFdDLpDvaUIehPWbDb
C3Z7JoDaIYFQdeQlhap2vXHm2k6NoAwlnrigZG4M0QNF8Oi4WFrtURaoH+5/sF9Q6PVOZQGliChB
kyzyyLn/9swgvmqXVMiYG2C+7heDY5anQZCKewNn5F1SGNCvsbdNCWDMzngqU8PFO8BwwhaJ+ZHU
QR9x0PACu8jTI0pR+mOSB8OPxMm1UxDEXXpopkl9Zu1wMqzQY34fouARHe9PZOPiBaXk8YJXTWmf
/Pp6IkEpZktJReOnhjH+BMDPH0p07h6KnJ4zzxZdd0wn4Z5rbHwfXCdQvgC3N+HOyd/6ftJVRPY6
s1XW3eMxmk5pHaVcMsLSjiK0xUlpe/M8BJqGn/2u4cJG/IfMBLgepEYafgi6rqftNpGuC3mr4SNu
vhTTCJqgd4m4VBlmlVlyiixjfE65+fwunOxDx75VzV35o9sQgp+B8J4G3Zy5r/snjBn31L7jidVD
Y8Rcxu7PUxYNiFW3RO4gj5fUSPZg/o3FJtqEig0ASN1kLQtTkRhNWWs2vts4dP3Y5fwc6HH7Orpp
2tP6PaAufH+X3UJViDXCr6SFliNzE7SMtlKUgXROqzMBF6BWZj8bNWTNa+pesRAmPnWjcrAHrf50
f2QZO6/OqdSmwdSE2olKWHj9nYEDp2qsAODmaDL8qiiTF2fZF2LYHIaeKv4hrUAU5nqYum/TJZjc
xleMGlmJwJrLB6edZ68LtLT1OoTRoqNA2vAYzsCuSSyST2MeqwfFTaMPnTNk5akJoui0RLqzc1dt
fW76cSVcDumU8s71bxMtOpVazNlaklL7pBu0vzSjnZ7sEJbLQQ3A+A73F31rV0uFJ5pDUFzCW/F6
xDqwFFAyRhRKVxzzyDD8qHPsd52boj8neL5N0LGdQbem+fugq5TerMslt5SIcnufWhQnkvrgCiIH
wwq0d0Mw/bE6HCsqwzBKndJ8dJ3YK8qYjGGKs4Q1u/MD5LLGq4NGHDEpWrzensYjoKVxxvp5zwH8
ZqbUIWi/AQUCCyU2X820iu3ZosBPL4yI7fZiGE2ICIa0wEDcL1PSc7FM4Z59i9zBVweJvJSAiCSO
LknoXytcPViiJJupnvk93dX5Wev19tlsAvWpsNRgTxXu5jjJwWiBkeoeYK+/AvXfXte5TbtKK0sy
4HDR3uX9pJ3curA/3d+mN7cSo9AMj4CPRNBvSzsKHUwEdBBsxiH6EFcUCKBaViDY9uIRR9AgCYJ5
aMt5ryX5lijB0NyDIHikqCZidNcnRApJlqUAIpsbR/2n18roJ1GtNSOECjWAUEyXhtN6/APr7uUz
mkeh64VT5b4GSWPOxyrDLBMqeNC83V+Sm5MrfxcvAuAitCXW/vp32U6uTqJD06pJOlf36ypQT/Y4
xIdwIGZr2soEClFxSbg/7Mb3RhuZWiY9BKSB62jKlsxnV1LNrTxIvxSFE6lghcYu/XljeuAesugM
cgpJTZ6s3/YV0WfdsBkYZ1KSc2ZETuqpzhTr/ljPzl/gxiR1QvTD9/vz29hpsiKs0X+Dnxkthdfj
pggO0qbCuEtIkbZom+7kxKXhlZG6HN1FdfG6cgwPTHKPYn67soj2kraBUsgIfF0oricoULw9KN0m
dv+iBmL+WMddu4Pv3N5IBI9E+vBrCChuouE+SmYmTvbeJqHrJ+1gXHDH+2dZuuESTeC895fz9jPC
FmOzQOJC5xq2/vVy4hDq9rpBOT+mjznzMdZpT6nWhZdEN4O3wBy1x0Yk1Z8mwpKjBhryywqQfbp6
R/NqIDM14XMt6LGdwjKfDmWux36cTtXOebi9bBmKG0lylsiD19TGzhjMJHbg0fTIfH+Pyin4MSWZ
+i4B/v3yH9ZSdl/8giCJla7XUqjRyFJTsDQR0bb/yrUwjI5WGJOsFEo62hD/sviMH0+xZ2m4OUkC
UFlLQX1+XdWbhV43wL8cRqUOzpVlpE9OnttnHXB2Z8Pcnj8SQ/h+nHkYhgT815NENc0UQgPYoavf
OVcGTX9nt1mGs67Xzk87VErHm2fTfjGKyNqpCN9mWOwbmtTkRlUoAaxJUUQieNwLzlzYNFrq5Y7S
pdSN+hqF/7BavsSGNeancBmaT6ZTLP9zIasgIJz1k/rx/rfeuAwARSVsSOwgr9rrZRBBlI5TQB01
zdscWxwaS301Kxx9Z7m3xkFPhPY/mWXc2LKHKkxSeNnsKSNvnkJN1KdZi/ekn7cund9Hkb/it8sc
BD8ZKnRzIGL1KR27ONw6bQAdvOyq7oTG9/Dz/vLdNuFL5jvMhV/AMlUd/XrEEgBQFIhq+pSgtU94
YBrRIcg0+7WgyP5t4A5+BLBRkcx1Rv0B2ZHuOXP1+C0PivzRjnSa6O7/os0lQO0A5wZSG27E1Q9C
yCFOJZmjTLP2syXK7HFObfVb7eT2wcEyeg/y3jqzxEASqoLfhPLI9YBm3+VNtwCMBamILyPV7ENQ
zelRyirtpC2bQ0nQEZIKt9NNZaizl9FyoIjV9IWdFrvIHiAadIdEHc3L/WXcuh4odtJ2CC4GBr06
F1Yu+qQLnRagys7sg+kk/c8uCvoOVWlDysXilqw0sXKi2SI53x97Y5q/Ojm5I0jS4Oxer+giOygK
ND78AbXKl36ulQ/haNM5SuPM6f5QaOtunExwK0IBgk/SszWwabR4YtQNnHkby6bmSUypg1FyTc0W
Jxi9fGsiwTRDK9KWc6P2/Sda4CdQbKcRnWdEdhqfVKi0H0VqiX/meQo+lk0QWB7aBLl6mJWgHg+t
U6uuh5vmPJ9n1QyHQ5zZsXKuerP6UTe6UZ2apu/+tYpimrxmaazIa4e4/TArNKf5sVUZP5x6Sn+o
3ZSUF7yAjMyr22p6j61MX3ogaTJIT/TsX2J69XPhNI1FjaByvo6tPbTneSmTr9JHt4RtbLQWnatB
+hYbOnFro+FLhc18GyUe7cLKS5sMbnUBcqWpipATFkaiLM2PYWis7DWzAKJgk5KdE7Xi7OVich0c
pixurDO+nKin6DjVniJ3ceJL4AYuub1T2MMBbcsi8udybrMjdZRiOYhSjacTAiHZxa2yEVitEo7u
5flchx+aISy/QpcN/ymaov+KF6dZQtbIq5a2T9T3DsawmC9Y0WKfSbfv8Ao2pIqDCPp+8oWrTepT
kOSV4XFJJP8WZheJF8eO1Df4ZDXmW7EdfFSbikCzR2IJRcoog3zeKoWdvA2YwCRHZ4DO52VmMX+h
DSCKPU3r+pn/SZ18XqZl0MmIUGY10R0BKRui9qVYBO4ei1rwm3pTDSbZXRX/dAs7xDqN3v3QN6Z0
at9VHe2AKIChoHUKEc4CaxSx9irwfokfUXgrXmPbDphp5KaPoSly85Q7bH+fB8r4Wg5J9M9II+xX
CIguLuYo+yvUA5L5nPOg6sdYNakNZFOCilxghGTBWZFQJyiwI3wxFGMej2Fp14hDxupUeGHU4LEK
qXbOz12l49ZVhMGXIV9UE6oB4jiHZlQT42T3pZvRmFNU6QuyBCqkh3yIHmtVgbjGLNRT2JmR8SiM
CYgbgpCReq2eR5XnDMiwXMzBVsSh61sNX1WwoEcRBc5PJJJwufo/jq5sO05dC34RawFiEK8MPXiM
h9hxXljJSSIQAkkI0PD1t/q+nuPY3Qxbe1fVrlID0CJc0K2yV6yVcITisLj8ldlK56eix/pPLZCa
ROs0gTX26+6WyZ/HSjh6XXye8BZulTI/k77HL4si5+9sNuYRDCO4fKGpls/IRFZbLeLVPPB+IK/W
jjH81ffZ/iwKUP1NaqEEPiONS0wQ5G1FfpfQvieQJmHERDQ9ZPynYGhIENKTG6jYRoqvKcrDiWtc
wE71Hr32QuoSCSKvecQi+EXGbJMn4VcNs5Nd9//tRemnS6b77T/Zp8unyxHVALW7zQCMIW9Ynjzz
yb+BF/zBx25EKSoGfdSZK1fs05csK+tFr9WbYREeV+k1sDRc4+ni8Cxi4bLYxUvPFCytHUaCOwfH
4PKMxGBMkotMl3+Gg9+AHPzY4D+AwNmpjnZtrmUpSF6vaLyXkwAcBbxmEPN+saLs2wry/KybBtqn
V2gT5HR7KY7/ABOTvbbA614rRGvQ9lhne2U5td/XI4Lq1mdT/1U4PCrtgiTX9XowN/zFuO2/8kwX
uj1mYnFS+tzB0h93Om4VraK5EXSvXrfisEuXsmFi12gI1sESM4KPUboozTpCbZy0JN/jUEOPkcWX
iYDk7rZ16nUtJdaiG+thvd2tyRIhiTPEAenBvWK0NbFc4npdBg51fCx3/jQMO7zezbj7o/XTMh+X
seeuv68Wade7Mca2fz2UyEVs2OaO4yppJJAOtRkget7BseISead0XQ5x5H4OI3PiHRNu9iehdkDI
iBpW+QgFQwoofQpyDS8GH8d2lHgAYvCdd/NDoknpzkgxZ/QeFx8G9YWH8jxqKi349uypI+N9H6Kj
7zSM4uSfghzF/IMNYkFN9F5HDDnYBYXnw7nI16r8XYzM0N8s8Vs6AnY9Vg83T9jjlp/plMNas7Z5
2KM3neW8+uvRLqqWTn5Zo3M89C6J6tz3IEBrl6QGW1aRopPy2LNdrY8bGU/FdIaFvhl+wSI5FvVG
Ag1/ouQ4dI5gk0LpS89y+HTf97RCzWqSsdri983tifuALLGHdVgiE/sE38Rx+zPt6ZB+Rhk34j7C
qUIaeDGy/t9KkCi/nxS9KXjOmI88f4FyNrWPzg0+05gLKgitazMnkeTtCsRR/h2rkC4L/NA3ub/B
6XyU95OzugS1RwPyu9d5Yz/g2pbHCo9PvLMnbrXKEO7HnHxgQOwhsNnn3JB3msLvFkB8th8QkVqi
+GskCjOxTqYT4Tiv9NZTBV8GyE/fcN1i0kKOlJpnCv6SRXUwcLeEXU3IWOYbjJe5PD4FweJTx+OF
etU4ANJurD2jtr9sxbQNT9tcHervPIabS6QlePSfMm19fkrwbkCIE8P/Fo43MRAb/heUiWFrexBE
cl8HTNCsTftifjpSt22XFfF6ElR9dqh7KuEwy+pqhl8PaQqtZP8MK0AFi8GkDD6j9aJsBSsfPmQ7
eLpMiu0xC15Vj4MoS1b7eTc9hD/EwzCqRlppVbzPZsRNgTYtstNUb67a1dlNFXeXad6z9CJpbrLr
JF2ODfFYVvykCsjj6kzcmlkZEbE0Yd73mCFooGLDH1qGgz0paBzTOuQzHOiYPnxWx/sO1ygTDeAX
U+L9s7nZcLShF2hMlSAS4VCpVUixgEPtfNqdJFmjLRyvNEJMt7FqESc4gx+fxiTGhvWCfI8FyU63
UzL0Q4voMZjJ58kunqEAh0lz2BP+MWxQfjfy2PLoTKBofK6WgpE6lVG1t8eRbp9xSLajFtgFRFZH
zOwVHB3spJe1dOCsRiTPtONUkGcvnPkBNt+GZs+iZK0xC/XublFV4VustOzQeYw6HTt4XsDaqCg3
Af1Zn+LnYyvY7zmHxUqjqoMtF58H8YCo0Zm3xCl5v0VJPDz22AHwXTj64flA3cOFg6T2e36T1g11
SKeC4sAC/9dsixZgI0r822bmO5qDkpdQmR0DMNWGrzDkgwEQYijqJTYm/qkmM4OO26pV1WgVqa6r
vlTkhCS9ozpTGGDktTWLom25SVTmVWn4UOtkNwgeiHe/vat5s/o8jnOwv9E6plkNhk/wv0NkORQj
iEqw595gHcw9MTuQ6RRYsCGqbbVY/YMuYovLU0B8dgqvtz5fO20KKzqdsCr6nRxr/KVW7O+nML3X
/hrb1dK6gP4a79XIx7KLkVQf1R7rPDN4H5pu94vJ+SXu83G5O5DbRusE7mj7SxLbOEb/nXvVsrhf
Qldgolvv/ea8Ozun0w2NbbnPeNT5lrXIyUOAbjJXAGeL2QUs0SSHhVlyTsMV+U5DaCu55El3jCv6
shrT9MqeUIyT6Sm1xTC9jNuSLM9ewh+o40SuEvtT1L3BsK8XFyj1yuuoxaAa1Y8qnLMRINtDhft4
zkTI8Wxk6Ho7mIm66UUWnpBuUJreGR6Fv6WCzNHpW1+6iHF5mvJ5/RSI5jJ1qWO0KNqBcIBQ185F
TckIMWoZiPiNt2b7nWMHI65THVTxoMKm9k7Gc/GvoDszHSmsnu/IJMt/x5GZoWUong9yhcVby4oJ
su0ZDe7cJLkUY+t0Nb9ZlInXzOgNC46QDuKcnself0JeAVlrs09weoEHcDq0cDdJX50auazRHstv
YcbpdjVDipNWLTz0dziHVzgZDgu62G1lN/ex0uND0HzQ7rFCwNjjpG4mUusaHVONkqplM0R6QfjF
OJufVM3TC2o5DSC5l/nDTRNAPbwJw1uvcvzSvcBKZuOg6EVndkR+7SwfYRF2MMQMdsXm8ecNHJMv
WDmwZQ1qGbt201QtS7uaCOMYvNmqxuhcYBXa9fHLMPKco61KkFm3USPvmTvi+RPwnPnV91pCdXgk
ar3DO1meox3So69iEGwA3z1zXiM7pP84Dn7oGiK7YNqKiTWu0eCNP7dCb6dIV4uq0wOK9/dQ0Dk8
mExFYwMUeNvuhNvV74NUAR8YS4MQvZKB2suWoQrMXFb7SZfrIe6KsQzXacXdepU9HR6SA5Wx82sa
kju8mv1yBdoh5zrTyBR5sHvQ5kwzUAinSS+IeoiqsdBoHLaDdFuJpPsfJrXT8iOxcbHUsGJb+Ied
o6JqoiAzXk980bAoWUjVQ+Kkt18sEtB3YPLhY9bMdldl4yr0d8CvUzS4MJNIw+ngwtK7YSXT1Mxq
iNcfMNX0tGbl2P9IUVvhuSHY8T3j2/AVT8F+0pDpD+3L5cnPKvwCvcXFlaJ0uHo88CS36Zwf87mX
w/K9HLYeEOiIi7fA72f7Fe0lsTVZIfG2haYfeiiq48I2U/2m/RbMOWf9kb1WK8/yTvs0+6+PEle0
FV9yekUZR0nNR3Sqa5hE8pCXUj4MBZqqGgcFhcpVq/j1mDGwX2B/k5Cnwa6buVjEn6PIlL1cHoUJ
+3SxmeLJ9znsav02Jeh3H9QxujOfHVcQDBzRHe6k+y8L+lDnLJJ2+TajMSUP2Z7t/wZIM9d2FVgJ
rjN68yKbqDSy2SVHBt6WQ/jyOIwCS+cJ7BKT5z6l0QSHuZz+iWNXvQvkym1XgBljWlsulvhxR3DU
1Y4T7ds8yuhxPgzp0YptuTjPZLHsMsp4/BYds3X3xZJu9mJo0p8GQDLbw2J5fi2OROYNs2mI72dc
HcSN39z2YH2fLFeQrwW/soWQd8K0QHNBtgmK+pWSzyQOCFTbJIDbOtqAJN62fgQwAkPSCX8dQtQa
W9kYKiQCTX/sttccwTR4RrmK+7TTaaJeoRslS4MzM7rXq155a0uC0IRM4w/XsPNY/6Zz1KNr67cx
gx5ajDta2y37yp2b5mu6KngV9cVK7rDiwcvmwOxLvjmz09OalrQ/52FORb2ugW/dgZBFWx8zHqYW
FRTFDf2f+y/JhnFppT6iuKaMjn8lXz3r9qJwd6OFj5urRcIIsGNEtroHIXu51tm+ASoi45jjQJF8
kafYQ1JxxpC3wXmSRmGwsk4WJA4hfofKpzSPJndBbgqQtBh27ygmWMtab9nK4j4NPL/3fC7jOgZW
nbxwaXQ4AfRK89MBav2TuCr1jeaw7TzFQArYXcqXLbTQ3sKIpE9H/nfpYYlfwzAwSs54rdPkfKBH
mS8ugxPsNWPBj/fcu1tiDfaxslpsMEvGDBgNtKG4R/qiyVCed0+wQImqk2C1As5J+Yn1+6AbqPiT
8AhzzWPrlkqm+8cWoU/sAj5Oh54V++sMGgrZHIpMA/A3DDp4RyuWw8wsBnZi8Kd1PUZl+caSfinr
cWDzUDO5A2mhA9NYN5qWPmpS2OA/jxEy7OsJ69rrczb48jLFgq8tcKvkG4q4+AGRw5DVqcuW30OU
zXd0TyHCjeYxnq7Kok+EWWNui5ZPIXvl2Jn6iU97S5OYkE9/5sAovmABQt5nvH3HWaRaiw6+OPnn
UvlR14TY9XHLcDj9s1ucfYfBdWI6KPH5084OGjCRFMB+AKH5n1j0yZAYerh0aCxP4/EhWnGx6uGQ
9qokMRLWmGnysvMpji7Digi2hxxswN7C4bm4X7B9MrVyGSt1gp6NvNI5WivojlO+1kUR9SuGvv/f
22Cr6A9QOqXeAk2UeS4zJFt2es+Y7bLMUNHua2LechSJv+FAp9rAVGzOr0SY43u8wuW8U1C+Vx3F
cZOg+tPjwWE3EU8+3pPz5CoRfZfLtP8OaWllu4mB6FOSWXFb18rC86aVEdcDm45bjfOTfMxJHlhL
533oL8Rn/UtIpcPrFEfokW0U61YeA0yU4BKKLZ3BDNgqIJtjrt7DpgluK8Nt2/tQPkPRDOwQj8+W
1kJDyNJ6yCsv9oBZTZ0qyOU7t8Tx2mYTllbQje0L3Bsm6X8dENyqhvfCTvVYyhGw4bwNrzCm7yeY
cKGBvsCBGDjOlJvpZVNYajsBrV3f13yCtAxixG1tsMcEfnMcVvoHs427lhHmxxpYgjrPYwrsodqE
3H9vVarNSZqYqPslZ2v0KyAz8F+1jlvfGDFkD/0q1B8KYHjquLfZ933vx2tIeyY6tAz5WOd2QM4s
BYT4j0wAz7phX2F+vWpj4U6x9GDja9z9aX9dZerCacMC09EGVIprhmZadNgszN6rXjoQdkNkPiqy
uFdX4OgRHjhRo9mavEs/HNnd7JR4cd728WuBpmA/RbEFuemxK7CewXiaZ4HtBFGjtC7PUcDw2GV6
Xa4UJGDauIAe8jF3czhbmABiTgiJmLt04NtnCu2zucKeVTwpYfqlLlm+HeckMuJCnUzHu/kmIMGQ
k88SYJeQaJ1wRmAzurfzHw8w3QNyXue0OTaCdt72FutWcxG2vvUpdZ8UYa2inmhJvkXFOGAedDR+
1Iih3Loyrdwv9KaCN/GG0a0t0eOLBpZG7oeq+vwbnA35fGZTmX1faQaw7igKHpD94CvAwJLyX/sx
3m51GvKuiNzydaM9hkaFhWfYFtzDy5LNGOHgYQHr3RD3w1GbwPQ3rLgitXS25Y4XQc3lidqst09H
oSsGKUXYusD3wjztNELHxKieHtHW+LE145gerSsLm9QVoPN3yRBm9jHpacZlQiySeYsxgH3B+JWG
RhGkLz8pP+4PGQxhcrwNWC7nKHkqI/WEvIx/QoJmO3u/qidsjBUBbABiNZ7JWOCBA9isap7yWzPN
rJZnthjToZWD3C4lM4JvUzh3v21QlC33ORv7i8GJ8ibDkj7I9BZfltJdQiE8V314iaohxUoOYp1q
BzwTxkNxpNJHtkf5b4CDubpijs8fg5YFu9igsWaJ7S/yEzL56XePigUUGztuDz4Ro6zRcJkPQUYR
gcOJ7GNhZYRXH8EccBr2OiNNNtPRtLRnMcdmxYz3E69qZbsywncB8OrKB09ZmXUJzMYhbkZu8nOS
58AnfLULDZ2CoXENxCmL6nSg4V2tOToL7T10BH1EwMeYyPYwt89C0rBEKVYD9cDLg0kLGCh6Tpj+
lgRxLGgfQGRcc+5VDAw1pPwCkPp4wxkdJe3kIVftiiEc40ORGJw7Dn2bfgJC6fnDISuMP/AdTtV1
TthA2pyn/rnnYf7JdYlVmSNHjCqhiEJ8ygzHZYM33Rg1k9pEeHQzmT+PHB3Yh5iL7Zc4xjx/FYQY
hApu+Z48UCTC3nmXjUdnkRSDN6onYwYsdSn+iKliSQ3STA6Pg4rt42YMeBSzVvuPlI0lBwIJMz2k
wIeyXrFgcq8KwLXtPA/uSfb82N/WYxtpBwOJdakzwhSYG8TR3DE3DeJ75at0v93WAn791sovUup5
uB6YhKOOwMH/XTt34IlFvE/1m6wA45CvFLMPawX9xDIqPvQ4wzewhqeg69tdul22hSO9uujZle5e
0Gl58XhA/R1Rqv9OkXOXvS9yLnUzgIJ2X4Xi6x1cByGACTGZo2ZeUwd87lgrZEui5m/ol/BVUFEE
rPixORJVlx4wcXRZTESiRzFCg/B4gxJ/FZwUDhYRBdqSQ5k0tH6JV9vaIz98F0Wc/CT7ZqI6iarF
1L079HjSFmxaGzKyfgDSqaLLNvn1d7KAznhSZF7/FFvMnzdxEGzuQdqaNlvqsdg5Jc6qphwr/QIi
HptaJRuqq4dzWPo+5SPIpITAUquFvUVZfTqwaNMFiLI7HuhYmDcxgzX7bbJ9541KNolCX8y+FZgC
POY/DOD1EVyR36cV3qcLOxD5/TAGlSvAjlgsvHo4dIt3MwzrWKOJ0QMIngA41WDAq5ppOMiIq1h6
gNnF9GRzmy0vld3kP6SHZ0jFgsAL1XRm0XrZwBOqC9JK8YVw7htcGsjI8gvkJ6Vv5JqPFx/1mWwr
uFvdKKS+vwflk2MeGJfqERY6xQi9WcVhhVBp/Y9kmDhashikvhZhL8JtC0W+YBHHPWsuVtcoGB72
OEEVUi8KUFRAv1FU95ZRmV5uyi/4/6tyH7+BcoVfGUjz/r8YEztMOuYyAru7FWtoaJGsTyOiOtd6
SMbwC/QvKEIEh+Z9DTdSdCrQk6JnvRlQ3svikORi1MQ/C1qhcsw8sP/MLPu5w8yNH7YQ9sIIF7t5
oVY70PMTn2n/JxTz+jcbNZptOyUj+vQlf8ng9qifNExT9pNRJOrQTkbDSY962V7yw6pLgv4uAH0U
uayHARPTCdh7rs74LmUK6Gv2b+SAUvpVY/7W58PZ6KMSm4fZ0KGr5Awvb62uEzziTT3Fg/tGwbrw
bkuDhNJ67L2FV0nAyAI0aYsRcJagDgZjEv+DeKdBJlaLw3BKBZYBHKLFXRNKF7/ugyt/7XpIeBP+
/3wsWAIRrYOwGhx4sMkEf/K0+hGvYUjAZBjx35L0sIOWkcRq5zDHxfmgho8tfiV/YzrSyVu1IGik
tqkR5lStmhiYCZUeCM9OQCNMyGErTqDLMg6YP8ZihIVMK9S57NVyB/oJrojIEnPriaoxi9uJSeYf
e9huPgfiIcVBcYr/LaYUDwJi7/0sYo70uKlwRcdRUm5Q5KwFNCt4zYcKy1aNWm3K4U1GAGGpfaMP
U05VdCUqkbxDJNCiHjF6sr3GvI9BnszF1ILNc+qumijo5xSjKbhqmh6yO3AIAEBmEYA5+Mr9WgmZ
wPrSZVPdsKQak8qeqrleDuW+4LpgcO45Is6QfbKA8jpn46UaGTd3GfhNXIfk9sAK5VhbMLRe1xzq
27EhpQU+ZmQPxyLgKHAhgKfYksFbLS0kPDGGytWTHCrkqeGAgpKEBLz00YLNn07oXT3paQQfCW3J
QGsMJuoL/TP3NQZ1UdRJiZasXaBHfV1GZN3ec1tiCopMjjwHWHCTE5Zw5rUNS2n5Q55rNXcV6ykA
lNyx+6qKJv8QIQTyQRqLjah1S0HhZW7ABr9hepcXHFPxd5nO8d889YioGG4KVSA5ckYSuEgmPG9R
76bm//5anWHEnPpjWpYvtwg08ceUx09mYzP0727Bum2Wrgnw1cibtabY2/Z1iTiZK5xCwCxkNhdZ
Dc3m8DaNmUhO296Dy0J7s9+DyrbD2SQZaLuQMPw0M9DhXB1EvBHE9dmm6gAH6BUMpz9eGcgo04iZ
7fgP/QEungRYIfq55OMJPbOFN26MrLsac5a9Vn7KywY026Rvnh3h9Zgg6m8ZNoLoRQzYwLiO8IT6
0OAn72zYvGwkuHqGlmm34uTVEkW1wDBxC7VI1PcZuMrHEnyAhZq9SRQOWoit7UcDCyJskXN9F4Gg
ftNom7LvmAaN+pYRp8u/wN0HyATKEeTNDEDItcIOCTAeaBHR9TIrf0/7ahT2bA121rDP0l/7mcM5
zvgpG68kcca30HGiVoM17/2/Igr4wQND0BuUGgL9OjGB1BD/xBiNdFWdRjrkJerp7NOLEGp640yP
P9kOHhleLZJBsJBUR8Bm58L/gtNIQDAEcHEjyrmj5uSD2tIWWAGEEOjHIVsEV1XA17PaqvvFrwjG
KxECAoXUnENTdEilfmNSQCsQaCn+k+DNjtqNQKG6ZE6OcO+niXQe+e4HFl1S3eYQvasrZo3ddIJh
s6BFFmFxl2Y39cExoJY3kF94nHD54MCUq3yJGyGzsD5LD3MIYGPImaulQmnTApqDy7FL1Gu6Fss3
qHl09hKnuE8/CxVEuOyo5bQ28TEUb5yqtMSmGQeF7eDWMjyB90CtA7MMEC41WVph1RdGazUDzIW3
tRALYJY5sUDeBPkAc4Sjf944Wz8Ki7L/KbJRYAS9nfk434lv9moz75D691N3s8QaWlxm9antXu6P
4xKn/AqUBaz//P+vEmIqMtxg9DovbCQQGzgV+KdXftD1NDvs3FWKcXjujiMnWMIO6uocWp6b1Hqi
Tap7WLsYGK/8yABl4MmCOGRuHGI/llMyZziqSvzPX9rmuQWqTuP3QrrxT+wHzmqITuLf0pTFcN+v
GjlzIO+K7ZR4pd7t6ue/VIk1dHB14vZB7fNeIdeMaviEkgG2vGGHM/Bdkhj2b44MHRp4R8PIEcuM
8StmIOjPN+DdDNceQ9aRUiixeJ5sOL8NSnqzIOjEdrCEY//tkEa9b1DSW3wBnhQtzTRgyDXLorRd
q4XZn6o08g1R9RVESsEwcUI+dQpdwTAW7SxhTw8XEa1hShQnK/QDQVcbwvOyMIwPRpSpq/kEr62W
MAPwXgOafAgQAkBZ5F3+T5cHbH5hva6/I8dthTnJSv3bXKgkqXH2EDDXE+wUH4JCSWzLsBUIKQU8
3D/q1QDiN9pFZafgaGl/7scSZ83B1z1+BP2e6C5bYN3WpVEvnqlZUgekSuAU680ejpfCRkXRrqu3
+o67CC3DOq3ZY9GT3XewutqGNjhexR3Km4rrgebIotGgazpJ1RrabYDE7YbP+oeFmqQ4Hf5IMqxC
aeW7JeJFAZ7Pi4/ogDwQEMGOaz5ZKABf+rGsULB3Vdz36BPeepJB8EUqyFYP4DRYOOl1YU9VtZbP
aEPkFwgvsj5RM/HLFqfOXqTGr4Y5hpiekkwe8DDTSj1Hy1T+K4JAlwDClS4n8PDZ84rW9wtkgcxr
7MdAYAMjcBiFauVKWucDBBDXPgPCFDFYWv+dyBB8zaEOATtqlZtadJmQvpgACkTNJhs7rZcjhmMs
3LzymHEKwiPGyFRDd4MeNFaQfncIusV5jSSdDZ2oAFnTLfnMoAADnf+qsWyUN5sl5k/vUcbu+QZ5
RtsnIjladZskMcryHY11z8bn3bh5fR8n6P0eIiTwvd9EpaGmmQ+XAqiy+cI4a36Dqp3J0yZ6N7dQ
zfR5F6FzfQgSPGqT2Cg8jMa5rIYeosrrAfj+/gBjqPVtyHNkieFJRgnyW47yh0he9SRDgahS6C+8
qA/r55/FvOfTHc6z/Lft9/HJw0DnvTK6gNu4z6F2h1xi+g5//6NvshiIK5RMMf0GjD/bHocCB0+t
1qGCV99eHH/CmAGSh0MPCxeRDtOjj/kIlRS4fAAbq4EcgmpB79Ckk6EdEjAgrS/Y/G4PBGKfoIhe
42c+HKg8mCXXP4t3/Hle+wiP5IJq32y9mE7JhkQWEIhAYj/9Mm+mPiJkOUMP3/snaYNd/8tlcM97
Sg56RnPfJ93Wb0cFDWNU/QxqyjEQwu8fqBJURcl/JYFWsJsOIs+3rAzsp81kQOtnq2poUIqsueeE
uQ3sAWzumqMYybOK8v0Xjl3rkRlDpOvSLZGfjIcJ+iMDf8/LUsWO3alpN2A89Vw9JWovssb3FNQy
jMBEemHVtnzH7D2DknYje0YR0GU7QOP7W/mSf5GDAYy/gWOf2ayHd95LUjYMmBG+M7x78DBOEz31
FDkTXRli9l3Eg4Rb5AbJEdRDomcQyUkUVOaMfgX1UdW9RXAwlKSGAHwyULWifaDDD7GPwnQTrdR7
P/YoClAM5N8gjoWQK8H3e5lNXuUoFYzP9b7qzDzuc8S+ALAidDceRwlj0UqhzBZsMnckC843To5w
dYRhnvsLVA+Lm7DsD6LZOQjuDpZoMI9NdFGtt1mkjF+nXcgUcjWXDDBOj+anUE3kx479ivTuoIm9
w9CW4kzDqXKc0yyQ8DIB/PrFqXdRo/YSUwXGTFacxv0oPwIco/mTG0PKMMGK5Sv3Ubl3rsAlQY0d
A6aS0ci4K325AfgZBN8vfK8kVmgZYVdg0Xw5LUnB7wsC5TE4cYEjVXgPlD8Ekf6KXFZFZyYEw9ep
dPrIATJHeErtqtowUIK/49P0hzdEFGfo+u0lxRBwG/dX/Y3aKB06k+d4MilEWF9wiQMsahlZIB0X
w+u4low1et/z/+aihOJoRjTf92Rekrdxio4IKrkC5j62QrRso0u0Hqdo3vKv8tjEf+OYHB/wyMD2
eSFxedGnRQEIFq+Oes/L8O+A1GQ/p4WOMLUtO3kQ0Az+GKHi0ycLGqeEuuNGO4OU27HLiOxsBYE3
urZxyZRvIM5iaIsXJe63vrRLs5qUf896kvjGwk0mOof5Rvkj++d4maGNAnfSl+IDCp5MQo2Q4EKl
Y5GDMsYc8W3MN4Yo17Gyv46Yo9rAwYk+9DEUlifrLbU1sFr21U97DBVtlCdwmyJi9nXEwbyjeYSt
lGKj4h0w0vnHDCEjpFlbIpA3lEk4zpibr84FAKlBlU9MCtSQs5cejzXE5WP0P47OaztSHQvDT8Ra
5HBLFRWdY7tvWO3jbkCABAKRnn6+mtsJbbsKpL3/CFAxaBkjafFDSca18dxTaRxbnnonWB5DKA2x
GxH7RCnZKYtICZrR+hYnEk1pEayQLrYP8PoU1bn1glwKUUYxjOJ9muDoZDqxtV5ISqgl+qq5QvSM
oZuViVER4sjq/CNR1v66H3WU9PyDBXI69A9qSxUi4jEtdd4dAP81hGGylj67xFRMvxMyqP4Tfh79
RQ8UXT0dACQ7M3M9Op0qTPZxYsoxK7zFdY8Rn8FblFSunyGCM2dDWs74QNNW/d/cW6X9gBgjmC6D
WhrzWDpd/AzfqeSum7T7JGYyyC6TctrfEtE3kivfpjuutWbzQIFhOKe18ao7RCZjTwF8a33AEJbo
jhGq79wu5KZw57Z5Vp0Vfc8k5yb/ITb0xoNAde7DZ87iHsE84GNn/ORHTTGwkoeyLNNYSqn+cGtV
7eJp9K1TvU5iQ7+6bvISjPmyHNvBadu9Rl3o30GG5E8mhv8/LFp2wPBekduHZRCQ+1bf19QWeBVw
EFvrq43+tTmwWIQHvZb2crh1keAQ2bp4QrFmIBZrSDeZLTFSkJepN8tXMajp0YRx0R1MbnoIglD3
OU5CGza9DnwfJGCyPE2AoBtcixnpX2oPiSLsv+H0+ZilX+tvYt2559a2F9Z+Q9ZW33vxKvuXoK3m
JbU7hgWE+1PtpKZezD7sWXJvBTiVk4YjjDbp3+guDthrI5iYLmgeivjW7okozj7QluLigzDjei3k
xFFPIgTSMK3a4qfCGB0ydAPPXHkuvEzOkrMQArZz0R33XOGEvzcrqdtB/z27MZ6jXM3a34UY1gF9
4smU3Bp93b87owusw6IKuzjfvAZIyfuxPVJZp+pTTuP1S0H3bn2n/cpIZmoxX9G4dB8rIerXtSk8
B8Cq4lizeyyRUFLrvDh735tjJ7O6JPLvYzPb8jg6ZpanTlX2upcjkzBIE0Bw6tCKxIWNe+7UB8i4
MRh7NcIs5dTfLEU+5iLtzEPmVGhfkOKX9KyitCyvQWPBCZVRKXgSYm+5byU5bhlCNJnZVagU627c
8as0i/7yhxW9Tze16py4HawyTwR8+My3MTwPXYEQUzd+d5903BZpYa1lmCIc1fljPDkVgqF89ZOn
MqHmJqsNvQT30cQutKO8I/HOY1O0knEjbKZ9uYRsozXipTvoZqWObLDmOTA++rTCx3CdOnns6jPH
1jCyqin1N44AthDdjyMH+ZbEchegZsoPAYVG6E4aWzlnAzpB60PMSTLRBPamq6b+iSJ4soyyNF7e
qB/MLwuY3eM0ZOFLUWEW60EhNaORrhNkWdXO1Ly7VTmXh7b2bIecRS7XzCq7AGK6n2ZuGlnQDh+K
Lv7YUE4wkCdhCfohFqT9M7oB9gmFMLdCngtklhv4/zK26/065W2wm4N1eiTloVsy3OmV3m2bWSEI
plE29xLyqEurxBVqX2/UwqYbn/vCe12vyx7yFS3GaIXWceJUmw4DRTnlodz8m8ZgmfMHf5k60Gmr
K/O0t+fpk4hr/TwrPbI2UnRa7Tqk9wGUJUaZNGjratl5tWm388zTDJjbrvmvgB/55HnR+NoOdEVl
kg8CxjCaEBrrJtLdxQMpuQfJMmSK+reEBZer41HPWy0OcdlFxPiv1YIFB/Wj3hWLbYv9zccPbcqp
+R1hGvCysBvnmiBnV7COm4W+nFhROptWvkI8m/gcCogM+5wVe0IU1aPBMcTNtOLVmqpIn00e2HfS
NTHQmoOTcUD3CHYQKC+82hEmLLwNs3ihs32AYYvkcF3qKeKlBqX6rnNbhQcAaP67vOZS3QFOjK8j
c0eeemNSPQIoBHFWLYFXP0ZBZ15n6dnLp/DKwj2PVE8m33IKl3MzeNqCrM9L+2eFKdMPUhOJtUf9
7hN579TNeMzdpT66iPXFX4d+qvCf3dmLShEGEJAq3MGhMTzu7ScqEQDqum0IXjftte1HyJqsgWMr
fXvUt9sj060t0Lul4yO/pbeecEKYS+O1RXgKvcZFZBttbeaAiC0ZLt22gXsin/FcYHNa+Hs0bHsO
aPerKCRni4Wy/p8sfPuHzEHER+Tzho85Hiag9rXAwSiAmpKjmYG1d4YMmhGatjHIyG3hf4KeOTrr
iFNfoGGn4CcZO+wkyCZRTzsIor/GrrN/51on4b1ups18zlx0v7hGtmTvh8TW7VBzFB2kTht+44wB
ptVzoKuHiY21yITTN+uOym8r5mup55PfQRehiCrrcC/7HtxDDp39qks4ziO/DEpIFpbus0ESPOxB
c90hc2ljEhmLQPN3wK4o/llhLn9qiYLjKIbIG/eKwuCXoIJtE3pj//eATYIRqrlcP2weawqDKyqc
d0mybY8Cme964e3uu49qiRBxpfOkpt/AJP149CHIFxZUf6SKEGPP+N6YwhUvYxeQqW+CEG29vyXt
n7z1nTtPz0BEdcTgum9jkuHzYgZNdlbbWa9IEJttJ7bGvIyRxOjB3TlfpD9JwvmtFokkjCHvqk58
TmTPNJw92ozhUxk2C1J2q4jvB0+N8e2BGWF67HAT9a7wdFL+asVaiJQRkjYG2BuHfKGKb4MsqOJa
ISnU53GKerTsQ8hCkMeSOZSyLM2Y3LXrvLd8HCppbBy9MrF4zBb8Eu7TArs0HqfKXt54ufR0EmIU
9rHg4jvBlCGkGvvRvSfm1Fm/J+iDPONDRijqk06N1smY7i6pCTbZOxH70HnBauij+KHWNl3U4qIW
E862/Rl9SggfXSqu8uMES+ffdUsbHxoxuc7BJSr1Z8atfg/UhBh7AQHKAnFjevh4bUjjaP7/USym
EqxZmX+jHW/vtUbKmjraVK8+eVfz3m4G/Wit/qqOMmyA/6Q1t6TxBgUYnbfxotPijV5gTxe9Wna1
4wfyW0ZDDwbp9Pk/QJYac4nbT/WhH3CM7OqKh4wJpy5+lY0NicbMOie7Vm7gLSICd94VCsHKZV7B
iUw7gNIujrChGTpwefZC0TYnAZflPWlr3h4xWeAum8dwvTbs6FzJ9lhyaw92OaYbLmumNb/FTFmB
JoYPy4TJA7cdB0Lcu/YLwoil2TvcztH91GnZn1caLLGW+TySGfvV8shMKupUVODGLNa4EcF+yTlG
w5V4Zo/+1vb3JLdF7r4ei+ktFozMF6cuWZS82cqvHffl2fZC89kNOZycR+sIPn7RIkAbY06KQ265
9uesGdHSVvTmNcCV94QTHvxETnnzZY1T/mYDIYPDrWOtdn2vix+wPbapeiSG5N1mJvjP9kBXge6Y
5KFcm/Wp39aJh77GHHOMbWmH+5q76RnYJQDeNth3j3GcB++rJ6T1nggvZxxuo/hTqW77pZgbUVls
FVPXFCyEdtiSgGVrspEWaqcdHhoe1CaLCiyQ7GVzWN0VxbDCGfE7AUpQWHoBJQnsg29i27w3QRsV
Z7sZi9v305ZYRsrFY4BlsoMUCTxKnPuoegWMzKsTqRLlF/YYewGHkxr+MMCydOCMkPJRtnbwQHdO
hX6UqMK3tpbWL74aue6QybXv6sbp7pRXRH8napL/KW0z3huv84L9uMW6+TFyFMHtBHVnBWnc2e/a
pYTvgrZ5k6/w70HByTPGYDeCeKofzZsJU5eHPeOvKB0Gtdp2d8SRTQiyVovG+Cmu62seTd7ygvTW
uxhNWiPBcSgLTlJ2Vn9yB4B4ptfY+AdQhArF+IxiCCpVJDDS2v8eba/hniEti0i3ch6fCEDC5Smw
pb8NlW3/5w3FehkKpwbUbODOkQhuyxPW3+4ZuVqhgDXIl3n2S79/r5RrfZi20d7OMHc8OoNt5adu
sKx7NJ75+O5KfHd7gkqnE733gNhWO4kXpkSv5+srJjfF4G1f415FyHITnqDUBX0iMiBY7FPUmkgd
vapY+6O/9tOSFcIgD427MRBPCT2l1ZenEp08Agws073WDJf7bgmPiUWax2jc3/4m3FdoHXtg5h7W
4FjmtludBowN6kZ2uf8o1cjBUDsxPgOP1eUJUWP1WK/bVD4BPsRlWm3h/Jd8f46nErf6YqXE9FXm
4FdOpMDpZLXthjzihpYSd9iu8ys/Oq4LQNMpaIOoy5rV84/tSFn6oSzo0/hyiY4sCckSGs5ZoB0D
3wIK2Js1xuWNwoEVcb/OqqzPTWf6vxzdxdvmjdaUOY2Aquq8AZ+MoJ35n8UUfkU2v85XFbH17vxq
JuTNOJuXzW4X1Pu+jUV82IiAxE2xgNg3NZ8rjSncwEGwthM0b+tgdHVyxzvjVK8+0ZDENSbLGK6Q
ASjv36zVkt94NqB/OoBRggFW03kYRTQ+z0opdW2K3iGlaaTQ8DgPeLU/SOueR6gwMGy4e1WFDPGB
z6DcrMiDWp/2FAR3438F6PnCyi5r9OWYloHHXQtxIh4DJLm94/Kr6CWuDhQTdAHK6ykpwMpsfFqM
o+YXxGLz2+MScHjAWKgRIYviEPTE4t4UAtEbNET5sGDKKVPZ9L46xkGH+HYKNw/qO+78O4fJ/J8r
o9U5bDH8QtoTFPPfwHpfniHn6r9uFaBKLKZp+uYQ6RY09oyhB2xy6k/lVFGMz4VDJ8Xj5up03TDE
7hv2Qpw8gcwhlv0k+o1NtiUXpGpjByapVd9RhGdag7dGO8HAd82LMaYSTfv6P0YBNGRq9oOElAup
5NlDKfEiKannpWyWJQCnrNW/ydjxl2+wPBCMBKnrFgvvfWL53IzdMHTxUa82ktYilMs3tLboT4jn
wgf859X6uI1IT04s8xCMhM5vBhflaP/gOwMcw6dQXFobLwlCSKdpdkvpLU6GgRVTZjSG8dUBfWsO
zZZgNSSBAI2f78Tu325zok+jO/MATwtELmM5vY+8xy1vedheMcMgdpMGl5RoPTgLe62rx3nwfPuw
DoXPUVJolPYl4u6LFXDj7GkL048khHffceX4/9aur6/bih8AusxXMHqYHv9R7Oa9eeylsKXUHlmH
Khop36onUEbXk1u7nwz53+gVC8Q3/ILstkgmtifeav0fikfi/wcJE3WqnS48MQAQpCCVhRvJGiQ6
RNIixb7sPTf4SlijzF4UgXR3vkzK9eSNmzud56aWFxnYVbkrLBn5J7hv1e4KogaJj1D2NvwKaMNw
zsjJ4d1JN2gRLyGYG5CC8OCncySXO7a8Krk4rEjD/YQE+VktfhuSRNBW3Ocxs20W20TypUJM6703
3yAYR8xJtJ8H3+cfsSJZ/642fCxHgHEe87h2LP1CJpGvdn4ukmtpWTfALQ/FY0Cf4l8bEYnN/72K
rnYZF7/ZBJItjea8Cc9Etcnm2jWg2S9O1VvVWW662vY5in4ErlI6QETYXCIhuvpJ17NwUmAa9btN
EmgnX0pYxNmhgTAbC2cq9zVu8wdMoNgVWSt9zNrhvNzhsYR7jxg83LRzW4Mk1UQEUw516y9711nq
gEuTstJdN5jpzs2H6seNR199ReXi/FnghaTY222fywzvUfkQA281x1mtCao+ChCS3chB/YgYw3P/
431q82tbKveBc7LkcFbBPN4pDgQMjQ1/n3PXAK15l5ogKnEO4AQf53Kc/kSokX5sdsmXkWxFP1s2
MfyKh6qYstIf5fwiEXzvS2y3uPZ7WhdlbKLkQllmcbJVO8N6FrrMKpes4H2Eoro4eLkft2cwV9nT
up1w+vL764Vxa67fTTLY42NTV+Ia8eys8FY9WEM+UXtxNIDABEY1dbNzUNTjySMQ/sOZb8JHlOjJ
u4zx8abhHPW/i6n0bxy0oHRMhdTg7RJY5Cr1g7r4oySUDOoJsE/6NKAr9lwqy6sSIe9XJbBjphbn
mj7nIp9+BcyrT4XTKKYH351/AkfPb4ugfIMh03iHBIvWb6Grod0jHrNOthzqP7EeWchrT44pbJZL
hjrSZW9fQmJPh9yvSrWnvNn+heJJ/bECMVx5InpuxFJEL21X2fnVpfjgSqzJ4p2LmDTuA8pZLJHE
BJkX0pC7bY9xD0NKR55IfmV7QnITtRD+6QrxMKTaDY3HHqSCL0i5pDw5PPZcgXXUfgAjDdNdgTyv
OYQUjU7EPdryH4N74FFUkLg2t5RL6jxuh9g/aTYgbHRDr7CEuEvh7oS4qdVUJZz2jvS5aT7UyejB
4MpGPbewkEBDjoiR9S95sN1LwQjNPGNC7yx7N1FMLW6dH9YAoCKbI8c9kNkVsxfDQSCOy9t+V2P3
pbWzHldcnqtrneeZASWbR+ip1AYfQVFAYQVBE9Os2LZIStLXcboJwl2X24Yk6SFCTpVjA0OfKR4p
lYXL8sSiiaKZJ5rSWho6D+Ryb9y1DbkvKZFz+vc8D81bPsi1vTSrXB+HOjcPzMGQlZ7vrsgmB7+/
y9GNYrG28oEh3LPMo4vT38VXFUzXQapk+8D9vz1E9tiVrP4uymmGWQ3gtsUYyXklXpaIIKSDFW5k
AfOpxBERL5xCFxFz2x+DsW3mgwXVyGWLkE5k5Bi0j3T+8tJy9fkv7Mq+POUdqSZkcPXyl27y6Lo5
HPcpg2370XuivZ+IXVb7osnHA1tYjJENkOfMoIuCqVaKJH3ay+JDwBgesuCqENo6ivrtp1M+qolu
C/r9WOX5A4EmY3EHVBiUYqdbO+HP6qcPqy6CS4fJm08VCu24NKs/ZQMiQpMq4FKA+Spy2x93pmDg
agSGtym1Kn9Rnw0RK/+1vYd6zBqdxcXTTuT9PPnBkkrlqejASMfwIwgRqFOyCXvosnpFlwhB7xRZ
O+X2VTnhzSqE0U8gqLc8ZAg31eOuXpCd44FzfVDakaTBVHfLGuyjGwwDMOPn+OfwqW9pjxJpfLBW
tCKPXR2F393YeWj0GRB0tvlLYn9yw3XxZaF4b4M65/BNy0Vp7GFLaKGHCMR2CWv4GJla8zRah65n
ItyPds8JLtF07my8/cUuQb6IfZi7cbdU8fQAXp7wYvXMdQdd41O9JZgv3hU5FeXigAM9ksNK6J88
NGPxjnK0HA4Bz1G+G1VPulAMu4W5vzYa5y0GwvLJ5G73goxowg/LLhjvyOpI/vNnE9fnSJXTT7us
5b2Jp5BQn64NHi0vCNw/NTlIqKNLlCppB7th9rehnaWgrDEe6mkNZxID5puLbC3C59CmCoBL3eoA
Ql0zDM9tjXueHyaxjcXhUg1ZXPX+S36zwjJx236bscP6uJMHpBk4mEplPyOuQBo32YV6uPmOzkuL
1ANopQXhaHWJvalPqn5g9ZZRdWRswtfghetr2JGP+nstcIBNUxK3T6vyS3ku81LLv7MF6p9ioYDc
V/DUwwl9bnSPnn2EGetdvA0JsBowUJ7w5rdIB59h/xlstGvI/QkJ5PnUEe6R1FuD9Q0s3H/WRi/f
FSzoV5hvnffg1WIjzIYNGHCmky1TQNT8c4pi/WvD4eTpuJnhteYXuqEisL/7usSdyC5W2b8GFeWu
l1LREvNqCv7aCcqsaxOI0lEFiPaZk6BviTveCSIzYCRAMjKnoDyoRLQ7HnAO2ZdiC51KHTkzdHnh
KLk1wiFiDjMXHSG3pu1t32iKpm1PAXMcX+oaCHLn+3q59i33V1a7ddETTuUq7zVs+lJfYpmbPwrm
Ay8UgSofN0drRZRCtTxwIjJvRRWX80GXLbCzHtjWSdtAZ5Ghtirb36XVceYaW+jkLIbZeS5XYhdP
Du9NkRZrPT1YJlnNLiF6gSUjGJj8h16bacdej3UUTmDGuukQPozWX8m/TknkYNomdTBmnqSriijv
Al8Yf0kO/OWGxd2I6OsrgtCAFKhKksf9MSqTfUFWSrUTtVieFI0Bn1a7bsPb6PGE8JTyxqMK7Vrz
zgIvzGcUIk3HAruN7xYxPZ9APTfvfl+qp7yo+WugSc0dyRw9JTpUlXVpIsfglVxCMgjmSmzcCiz3
6CExHsS7RNjxY+KMGgP4gtp3gjeo1HDnR16MUsMpxicvj0J9cMio+KSMMvzDx+0FJz/fbBb2Ad/q
wdb1Ep6Q2IqLQ/uo2nlD4ACaAQ4QDDWi9t1t1MxDgLP2xvdJs7AOTyrmn13DcI2vvVrnO1UU/XCZ
qzyCQYuJidkBIsVAIyAPWGD5T4CI4OjVAR8ALqGJ7qlqhwXE4OKq7W3eM8ES3VGuLm/bOhW5v6+H
EoGu0QUSAKBURtaO2GS0AuSlOdmCH+iI2qIPMwsrH0MBKJ+9x2DptukmfczknnLt537IcWJzRKoM
72tp7YxBo7Crhm1z8RHFQp/mOeR8EY0qxH8tu9VI5g6Vs+m0zt1XuW6JOqHt88PUHvvirQqn4n3C
BA93GSRjkBWV1H+Aqvi84rIevobGtmGHMJVEKT4ifQctDysw6pUgLtdbyviIt7D/rzbEVBPmEa95
aiqJ7yPHKboejJrm542O2Ty1JYpdMk/a+pVUmc05Es+OIS0P+RouTT65c8O5Zt/ijUmfa9AlWcEl
xh3cXaomIoJAMs0PR7Z28boOHO+7Ag3byD8AlJxFWPnnQyMJXUnjijC4vVcm+atpbeE8OqoNz6gB
TLUjZ6c4kMBcN6dVlmN1RXTHhTagZLUvCaG2KoU5G/FnJOQHIkoKj7CRWt85BKw5u1hP6m2Y/eTN
wUTtHzQvzs30rqyj6aq+OPJ43k55Y2lOadPVB1hdg3pocaPPIWyRGQ6LhYBp8nknE+P6x7k36DWa
ym3j46QGE+5nLKWHG12LzwX76Q2h9IFCMTja3WEZ5/jF0grRR+XLsdknaPW/VpK7on2DVvgFJTps
U47jGCk61Y06NZ0btASilGiYF63x9FgwJQkiU2xZjF8Vi9oSoCDEXrSQy3YTE5a904t0JI7tZ+JO
fV/URtYAAiS3f5z5WQ/Ohn8iIzzDKvi5zXBasUxZVyBaL9wtuNBnpLl1cM4xqJp9I0sAU06OOUlx
r/3/DO7j6qkVLsBnDzuVOnCN+XVejbQPpnHJRCAfx/P/DpEfP8T9qGfoeNJz0MyJoXNS3MuRvavy
xDzz5U0NZIZU3wk9wL86BD3RJfJyYZ+cxF4TxmbXlXfeYraQty1wf2Pvij644WsnMyg+2XYrJ/l2
tOW8Eg7A9juoGZyjRdmrMS7+JP2wubuWOBlz2fLCKY6A2MnfLuy68ux4dkHwOSC8tZs9021ZTwHR
ckfohFftGaiYg1s16c9N536ZaitWGJit0kHAEgfM7DUajOnshO3I65M07XLwFCaCfVeA7mdhQKoH
eXsU78L+51b0SlID5ouwQH172IAWAfWCxT87QMAdRIxP8FpAluLF0Pgd7MgbI+dgWYaFUj/bjzlC
ECw+i34RPny0AecukQlfvRhjO3mwvKJ7AWNEcJ9rLX9IWMnfvdCS1Qk3mfsNWUQwJ+PZTAyncd1s
BXtzdmE8DAqeK8A8XE81eXMlPhnucnuicCqYbhnUCIcZ+CL03jIlAlj+87F3qUsUMJvtRMvVn9H2
Fd1S/Ep8mrxXCUs/+SPmnWGLb0lR2Ljt/TVyxJfdh8OCaK0jEKUot/bJS6iEPC5MwTzh4ALtCxmd
Cqxy88ESao6FX1aD5vyEPHYgT7KNABRpH5HosKUb5niNI5svfXb4qB8bDTVxZjChOZ1taqkviHbs
W2P0VBM9GjRljK83JjgBUzb039b23OQcFtt2jRoj8Yq0WxM/YJ0d5QMAdPgV9VBybxYpMHG2gtvx
Ay1kXQRbbB3WKK8R2zHEoQpWZqqi/06QPV5azFvrHTI3ezt6M77h4xRrPT3Cp+aPRoX1ty3HoXpB
BI5ukWdwBaLEacwW0XvUmNhmCqLfHpC/uOCYq8R+aAsmipovUGHwdJGC9YMarUvp5vZHvVLfearN
It5sNRJxMCk1YyOoC3xCcVw1Vz6Y6SkZlKoyrh/VfouBmScbrGrrjyao1nv05ESPr44Of5U18sKF
95vXttBDiQQ2KpZHeVNXgkDFLzbxVNh9XU8cetD+GcoFAuFFFiHiC3wEtbmrE2+JDrbVyuNmswHh
0bV7Iin4Nq6O0039jjy0JMwm4U/xYSJLFb1+QFo/tgth5Hn2Yv1F+mcHReHBX53kQjJkNg8sNidB
KES2imRUj0kwyl9BtdWfMZGB7EBOvr6tmxDqzl2Q02WMNbGbFS765X2xbEW+H+MVFWZJIBPvRoFW
C2TZgSliEYTfX2IXGWFLWXVJfNB2XQgQMkeVFLW/4/OrJ7y9xcLDqrR8aSwxW+/Ii2nfTQRdbXcR
nZh5hvq4TODMbJYkZ55lc2KHq/X9YPXDk7143ZRN4zxVqBREGWQO8Ze/apRZ1SEaktEcIVdKym0T
Fq6lc1F5QJK0XISbJabMJH1353mq88mRibbmOOSLy1scoOJl77Ba82dMFtRXXUAGIBb0JD5uyBnL
lH3CZZ/cnNYj/LEe1efCnYTcw7HGNsUgJGHPwOQXXFa+aIm9iEyXImn1lifmQbfbkQkJkBvXKri4
AoH3edJqrs4d3wUwAdLX7g4l6DxnGyqm+zqeiuBxHuukvp+XaoGMrofliHy0+pktK7Ip7RJ8aY67
uWfQM8Ke3FDeXvDBCv7JcuqXB7jfSB+Gph2Sy2LhBIQ8mDGBQ62NReYQ90kQ1uDbH5YKDEjIFo5c
/9EK2ENujsA2GlYxboWgvXnULKqJ4lHa5AVusJEgb27hPA5dUszklIVRkHXkfHMkjExdB6cDMyKx
iGC+zbPmH9Qawb9aafzXcSuwHXtKrff43sofppCuvdnex30yL+j/bmf5ntVngZUtl+JFaQG+i3gD
RNDWticg2aT+S15Z9c2SBYGUM+8dIzCA8g632ED5NuozQyvH2JjXalbsdWPp5c9176ifecR/TJID
xsKsdgaqX8t2A9RwYodM+Ai0MyHLwSVmK+bQ4CLC3vBRtr2KL3mhzMcmt+2VEA3yF5jG/2KWUhw+
Ef3GhDAMyckbUG8R1rOtb3bdBzcxw4oiMOTpeh68Upyo1CqeWJsgoMIR4/ylCQb2pFvqmNoRD0aM
gq8dS6TxODnRuRtr/WP6GYukq7HVk0fb412KQR/Wk40bofvoGkJoD7eCsD9BvYzmInl3j7iV8/G6
jLL+B6I42IjL6D0LkGmMxI/iQfmXTLilQPJQ+vL+FgzeU9x6fUYonUpS7eXtMRFJQU1UCxByWYRo
HEi/zQW3DXAqoJrp6geyyormgZAajmI11Uy5oQfku+8bVsbbEjvll9iGWMxsd4tUZuuEzNpA4qNL
feJk0Wfibh8fFG/ab18n408fqfyO4B8bVfM8ogcZut655ciz2TDbh/WWbXHpPJMDjfRJJ033jDoC
invgaz4NRIFB4LMj/rbRv9d7ZLwEO5McS/z6lndOnVm1F/7jy9LOTpLBXZ79anFBazpiEHd50NTB
lavOFEfyiPzyiIuSr4D/5XSKhWy4mQIvGu5yJNEDtPya8wgOMv4smVH0qbCJsXaktP4Gdl5vp02a
yj0swmzq5qZpn1G8gsX6szX+sUkI8pBpjNu/tiVm7574Fu0dyske/yPIvvzLPrM8VEgbn/1ZYfuT
jdN91LHjvXPoJQ+VacdfCT5JkxVWEmORb33cWrP7WTBIfgTbNs9pQQ7CyJq2CdrNycE+16iaUMRV
ts91bq/jsK/ZM3C1xzGq/7EzxDLnfh48NsjsLY5QYf5jX4a9bObK+VOh0fw9GS/6sruJvghHEHbE
sl0Er41rEEYpOny5pupwvpKPFXq7BmBC2V9QYm1+VqqI56wF9vJ3AvOyPoByWa9bXm2/XVtrvaeg
OvgCJucxp5SITYngWf20kmNAhAGBLVDfyJEe/QIgPGWIcRmVpFM9WD16zDQZCzVniRU2IGdwQftB
V7GBUIeBQK7qzn/9VTRPlPvmqJy5wkiqyv0B4VxO4/IuiOZF3JHFab+PE3OBNTU5RbLTAnRpx/Bs
cxBJa5cnXhI+xFvikLo5BPZXiM/hGfVOWe5q5KgUkEpa5MnCys0JRgQbv+yt+JMm1cjZW8yAB8BM
sohMMxE2QsnTUh4kNx66AbR4O9xRWmR4wsAxg5Yothfk9jZeOdJEcJ91Bub6f5ydR4/cSLOu/8qH
sx7iJpm0B+feRRXLtJNaI7Xchhg5eu/5689D3Y2KRRTRM5jVDNBZycyMjIx4zTC3IjKavFAtEvhF
/aSpzSkAVjArAtQJb66QHvCuNugNohwGeOwe+ULtJDFwLd/WVoTgA/AcRTsl6oC/kkcBUoIOL8z0
Y2sinQWmmbHfVWY9S+em/KKxrJoffoiADo27Xi3uyaXyx6hvVAQ2hr74OZqKeNSo0VDKp0H+JGOt
aI/26ICsjjmw8pEy4RS5hiwcoq7kxn6jjkAmDlMaKumxSFr7E28DbNlEhdzijsYSd2k4Tkj4lVHV
IBZDBtgfU3si7faknVdzb9kPXaOH0eDqkTa3eRXDexnNMfnVZGTpvwyVfO+IEqnaPqQlAjc7RP7Q
yO9Kuog7PZpy85BhG9nTY6B0sgtC3XjpgyKn32Br1PajMoRCTj+o+DGaUzqgzhjXvRtCdu12qJGV
Bj70mvkzBeP3UI21+DUDi/yd2vEmIPpQfdi1qAvOnCMg+0jCjs57NfW7+LlX7DZ4COvChMgHiZ/j
WEF6LfM8ghZV+c0pxfYVQVHdSXh/KtP0LaSkg/hdXqnH3DcbnZKOrYMPbBBSfvJKdHR2uLfXybm3
DCpa8NFEtfMaxXgfIhf8ozHRREbCxenfxk7l+XtD1kRYL+T8Ho0AqMIxqYzR2I2yyN+gtkv/XkGf
Bf3YQXwya1l/a5AhB1GjkYaebLMTPyPcjJI33Lb5G8hMWHfXnlDbg1J5AqB0AkGRCfgR9U9Uuu/t
vok+IH9CPwrJvOql0EsMOqEDdd9R6CrzXYdB489Kz4XnIjtBIwPFM/u5ScyA7IBoi5ZdqUe/HI4g
6r9aF9F10nvzsScBhqMUtNb3FAnbDr0ptHN2CU9Ba4cKE0EgS0Tfw7iv4NM5tF3vp5J0g6fXQGaA
No/5w6yBeNdRVXl7LfG4PXJZWU+gzyG4gERyPoEpD85aFaLGU6U9VOTIQJD7wHoACUGwvAGwM9jW
3GYLQFuosoyztyIttO85mIDizkEwMkWjvBY/cPZQ5H70MwllNDOb6CRAq7/R7SFtTo7mTd0+qeht
HkacdMQJ1N34xrSHFtrK4KuDm8ZG8U/i++EXDyDji246A0JvQ8Vh+oGboUhPaD+19c5MhS8A27Tt
uxC/CO8cVXEc3oF1IKcGZNfc2XquIiIFfPzTkIX2JxtpffKXrhuAvaQdKtPq1P0TppJsfWpq0HuJ
zpMTQKTxYbJ1i2ImslzQEA2sVujBNHHwVlFU40VxErjASqwns5snNe4WBQMTrERameCJKTnNaQD+
zvl7o5kIikUB045uZ93VR7PLjC+tX5jQy7VJfjAnAIU4JvjiENGnBqmBtoZG71nndcoZCgz0RiFa
uMCRLUiXBfzAnaAhGh7U0aLMpHdI3u78lNDqBtTADj36TC3Rhk79vrMAfb8BB9KgV0YTCGVrAQlC
C/eM5ZQH0fZx8sFHacRD5nqg+Qh20ukO6O3CO/DMeKAd59ljeuZCDn2XcoienKUETXcotE5+Q/u3
Cs+FCABjB1YjH1Gz72K3BcFPdNfxg2CzKfKzWvnmB4+3rX2QqTolQJSgt7nSAsvhgtohTYXBmD8O
2KV8TMFDfGvzSslo/dn6S1qPHSoZcK8pT/iF+hnt+eRvu6tGpg/K68lBiqLCR/khTsb7UpiziQ5F
+F8ZsXUE8ZYHNmKKXUHNHQlsfDUse3hJu3b4XE6A3RU7ioEg11P3UIUDNWapixAtXPDdLwk4PO1h
wIMAXhg51iwrAM3qhCdT9ax2GhukB1L3YSxkjl1hzlcCMwR9GZHGHjwV2uJQMEyQnMoRgBG6Ug0m
iO+Rn/O1r4ZZUzPvsf56ExDFv+uqr41HM0Kc+kmBXUKteHTsiPCKwjvFwFTaz3oSQD9oIXCUh0kL
oFVGwShH1weCeceN0iYIkuYgp2tFN/5uU6PlJku4nAo4pO0u1EolJp80q3uzCx3HjbLAIklBIUYe
rKHpvk7WKD+qwZhpbk1XFo+urrTZ1j6Gdi5feqR6nEGqkcCO0ofREFJQZHG85kvQQ99+JF8Z7+Ev
a82xktT0fUICFHva9+iBQ+fNn8F+8kSldRu8dHiFgvhufRm5tINsCvMeNQ+XJ1X8WUHvo9wjWTla
x4Ie7+csqM0B8RlluP+r5GHCa4guk5UY3DIiR6ijq0pEzP8qA6fvyyzBicaWqXis8BH5JtUgogqc
CnonnQc3AWnuUn73G0in0NCAr6FT0Pt/FwYdHVxdIsp9WYpGA2UY0QB0adEF/EppvLWfyyrI2ida
2Ro5fF753ge1HcTkauGk38E1ClOYNmWQ7f5yeinHjNzOBVsTPdBXcNANZ6vHx7/UgopFQYHQDSzP
/EGvrnnJZBTOCRQwLAEz+dNf0wSZUXQS9q9Zax5prQCsqIBupRZSpObxL8iTjSMsLznkphbIveDy
vBcxJjznCAzzuGELteJnpM2+avwVSyBUMXsO/eGMpQofcRdZNHswSSNKUwYgl+PQN4M8D62fPE5g
7L6OXjze2RQO3P/6z//5f//zffhv/2f+/P8tQf+TtelzHlL5+r//tWYxpNP7JpnXdeGoC6/DnpzG
Itbx9IHdAXQJSVrKec7D7VHWbJOQytMBNYIwceyFBaAfjRWWQbyeFI3mKiqMv5S2qd7wzhjub480
e2hdGJ8SJ0Cd60Ly9jH4oJcfs48CP0dTC0vZSgkf+qnVTlym/V5X8IUwUvlPZfYInGOw8VAb7ffb
g8/TWAw+r6Fq6Vi9mnSlLwcvg86P4eHjHZFV0V0hQvwqkeo41n4DQ1DvAjR44uRwe9Crb0vXj84f
wwkAdZqzWMFpLPomMEC9TXVbfBQSYeysKJW3yOGHr/VUZGKOoUtbou+Df9liGWmWDQ3+BhDMiqI+
ZpaTuVBVG3fwcFV67ax0lZqKalg6yoSmWJh86Z7WFWjgIzZpme8rJ0qeBln+0tMuffP6gXhL6rjQ
q3xGsTBlS1TTANiEWgA6ufVuoCLwViOqHumBw868PdaVARyT0W1MIB189myoupf7A4Ythiupo+8t
1EbRkh61XSxzGhaghHcYYnSvPdzzeM68XMQVDa7c5XhR0fgInTFeBRr/hOajctDbKX336lnh66k5
NCkEpQ19sVRp6U/c5jYJJ3Zkey+PnCOEUZRxG4H4iezNDV/E6w2PtLYFt9fRLDpCyyOuKvBgUwEG
LxFtvdcMk2ZuiTyR3tvTx1dPDXalZrDfLb6hvliwbi4NpCF2E1OWmC9R0dJwsAr9V4NA4Qm8avDa
OGnpOJ+D5aM8wAHT5qn/cRUo+AFwQYKiUxDjPU9+TkYOhGrP7b3lx7jyFdkWWNgh0aTDjlmsGhoH
zUxcQHAGHdAzhi6cAKoze7hr7YbB5PpQKNHO/zrs/MtZaR7MFDhE81nWy52iheLOA0BYKZG+EaBW
DpgkZhALgdoS/RfrVWiADIeAqVTgGGDo8sDu/SE6BUaP4tpURq+PUoznCN00DYdPuYi9eH30Seew
FTNckE9DL31XxzPs1NTRr9s7cfUbao5EasQWFhf25TeE5I93jgUxPK5oy0+t7x2qHIP6aPCrfzMp
CZ1S8AlNQy6G8knpdTUciFK9hk4eSgF3hgftAuEHa8M18vq2xt8ZWU/6agAU8bS9nBVQckA3HpLC
aOFkgJl7VHOOPvk4DXnsQn/1VQVcr9EUuiATuOT70ZE8eP/Fp7WF7eiqbUt7adCe83jPqgGdB81T
SjyQYJtTrKzOwu6jjYD8+29dZgjwlwUmFqag+6upi/RE+GmT0xCT+2zKgs9KRQdn1wxYGxWgzN6K
IImfw6rSH2iO1Y+Y4Ym3XLnTgVa7fQcUx/o5xkX3E1h2ZvO+B5tFdz8+R6FKcVeB/rJxYc0n89bP
XayPogBTjU1b7mP6FX4W0IH1BqwPMLo4INcu9unYhGgNIxRye01+5523RtYudwbKKFBcekauEW8E
8ICyXGq/NSmc7UvV7B6cGRJAkeCXV8nqUYRpcC5bb+NXrB06gj/rZc6By57//x/hGPKQHknQPTD9
0Jb0QjTGa+D+d4iElxtDzYfqar4IKHDCgQGb5uLQUXKJWqh7+t5rvhpgNE80ZTLauujIFogI3f66
a4PJ2VgUpAf0B22R8zhF3Oiz/i1tx8xX97mqF4+KFVUnox8SavE6rLON+alr39KmUkBGopmWtnQz
duBYk0XgwYmAS422L14EILC94s4iXb8bcfsCjKKZR+QC++eCm4IOF54AB0oj0YuiOebDCOq7dOHP
iGNJsfx0+5vMV8NiASAVq8in2NT6uEIu1zqbP3+OhBaoOIiVdgneXqf1drg9yspX4FpySGi5oDQh
Ftvamwa6r8ge7OtRIKmrI5BiGdoO7v14vD3SSmglfKtc7BpfXJqLvZv0sgNtR+5Hd6i6m4LMuyvo
7uwpo8wtCDM7dbUaoAXpKI84h1SvD6ok1MQ6k5o3UXWxxdIB5mfYB8beUXLlXWMKuBViLPJHKNfJ
59tTXdnOBhbHOi8FNpa6fECDkIQDXDIWQOHZBUDiU0udDjT1VEIsw/ps49uurKLJzcgSYtBt0M27
3CuY6CDmaVDSB7RW35d9jPZf0diPlWY7G0PNf2qxLRnKUTXSGl7OSwtnXHpqjIE8LuPEogWU1GGL
RGkYIAKOqdqh14X2hDOWshEhVmdoa7ZpgLkxDHU+LX9EPkCcVYQ6E4pokC6O1DlBkRRoosPqyM+v
Xj06E+iRc4ZtC7nRy6FMBS156KUkuZMn3utlEdE3AHd8hlUZO+DwulLbCEars3NMXpXc+aplL2Zn
yEYlBrJhhO835UFBVOwJZRMjckOo5a9/rvAVWULTNjVJBnw5v4aHE2pwfEqUVUyQRuQ5Fn7dh6oA
3nn7U67Ni8hlO5qOHawlF/OKkdHOwR8bewhnBgZDqA8rCR61LeDDjQ2ydkHPJ4DHAyUduJ6LacHV
F2bbMi1Mnix/X9h5ZwATsPIzwvoKGsYBksNJ72Q977Sx/1lVZXeHl091P7UqyfnrZ25yl9E8J6ga
xiLc1AmuUFaPTiamu9a5hQF1HJz6pe0hxf6LkRwHPSzwPdwWczD642TwesOglF9AtqhhKAA9DKkj
Ddwrjngb33jt7Fvz+wxXNfq+9uKyqIcKiFYNnKIA7nuHHiNdNtyr3Ioezj3C0cod1ET7XxxH3hfw
b4nc1Cjk5fx8C53HEeFsEMWJD9MWGEYamOqXUU/PxeR4Gy/e1TnSPrJ0Uiz0LBcLl8NxsLUR3SYv
zNt3VqhHezx4pjOKGvEjLEEsJ9AqfP0zkdgtZ2iVSlpnLuY4IUEHvg7p9gSsqnqYSaPgBBtLe+Mw
9jcjDMIvt3fN2jRty2ZvskNNot3lV0UJTfcGdDz25mjUL8OE0HiVA2eNcCT92Ad28tj2yvjj9qBr
4YC6MoqiDs853ViEA1FlVqn3KCVAhRncfFTGvZkoEAToFp9ePRR1T2oyVAXnItDii+KyPTPN6B1A
/1XdgGrlI2Xl+JiUXrdxI67MijI5NCdh8WYkx7n8lC30JUhZNUqxjhDHGGQlvZDERP7a/nV7UvNf
Wty90PzYlORPVGPEYtEG4Xl1XKj1XgIreVNhWj3A9czw6Lw9zrzHr8aRPIKhygmmtAiltlVmcYS0
LXiXyjlzVvKTOdQmvuMSwanJtF5kB2ah4DrEBMGKv90efo5Yy+EtYQIsoVFmUhS6/KB2lbWGb0lO
vDD695Ynpr9BdSNZanfZsRwzZaPiunIWLLxOqZBT45L2MoK2YBOtIKalaE8+zKM0t37movb3Ie19
BExme0ogkH+/epLEbORfpJRC8JC4nCTSx4j2g9Xedw7idDkqEW9NutNH9CDRNOFFubGmv7/a4qty
KbI/bWlwBq1F8HaSfqRNWiOs1sbxNyNIre9ziP8mLCidcKcq9NnVYAigME2QPkBz+R9SKpCme3vi
11/bsEyHjEKSZeEsvjgukDmQbwoplApT0d5hmpj8oiWBAyoEhAekEgxrN0Kw0Xe3h73eVIbFMWX+
0EIQbZhP8R/XpIm+cGhjqoR/IY5jcTZLmWAzeQef5SebMNyY5epwqj33mBzV4dK8HA7JQhXqEiCn
WQPwAzge/a5K4MUPygApO8iRmXv1/OYvis8XJHiVOV4OaJuzKnHe19B/FNqSkUyb91Orm3eR4fUY
aObNxgxX1hFDN8a0uEdIWxcXpSy7MMVlCeqnk9bnUBao12Pt4CqeF5+DQPHuJkXR3t6e5Rx5Ljcx
NX3iOU8cXnE8ry5nSYE2p43EUcXTA3RTNWAyGJPxWGpR/DCDsvwRNTX+AZCMNs7PdZSfRzbJDHiP
m8CvLkfWURYaq9LgwkS/9EDr2bqrpK09ovOTb7QMV/YOFVxVUpWjlEsQvBxK8bSoCHQdiEOBZmM1
jNMBbjVg56l4n3s4ed/+pqszYwWpK4Gu043FrRKnVqBMIdATKM7ZMSeDBObvKUekc5KNj7i2fCoF
Hsd0aDsJa7FJI22A45HO+jETBMCuUvyDju4OCt/yI41f7YSg0WyTMCgbWd0cVC73DfkVQ9oOaSRf
dLFZ437EmSitGigg1JcUXIqOIYWPjSNxvXC8Pygfsy8JNVdnsFPRJIH43ezrOkJSB1KAiwhNcUSp
E8UhnGE2Pqc674TltKz5cUbnSSM7XhyHShSIJDeyoelU6m+ihBdkEGWYmumyDHFt8aqTKGrIAqZI
z2WZIlUaOs2h6XyJrEdfPglE1V5ub6frNTbR79Mo5dF55gZZbCeQ1z4UPNa4ThPUITqC7Gc/boYT
OkHmp6aBiXmOBtiFLjhuQJa3R19ZAod3Jlkf/8DbWIR5xzIHeLkljf16+uojf0zjBZPpEUoTIfB4
e7DrPIkopNKm5dwYUlu2n2dTXAQRcacQQLvPGHIhsmNN/dlLscylsGbd5X6KmGTbNNHBAIrw+nqw
xSFifH6FiSD74jwllEgFAk/t3o6jHzyI6icc2j2EZGP93e2pXh8gRiIhg0LK3c18L2NSW2LNFxvg
bbQhg3FcBs0ppN25saFXRiED44E5pwb0JBarVyoOMtrC44NODrRfzH/uFQ2p1NtzuQ541lyCnGcD
vYXtcjmXHM1alKQH5FlnOa8xkN2dqUafZT9Np38xkkmGJ3nZUTVbZLIdomWwV3qMXQEj42fqW/cp
4sPofcjk7vZQK3uR2jmPEBWVajrrywUKbGxpzFk7Bt/HGpZEaxz1QeufVI16/S6VdfwhHeHt1VZX
fqp78/WVZNTngAxpABRMOp2Lc49AL/WdFBgV5oXZI+3w6ZD36FLGYtAPt+e6toC/QQvO7+VbNgTR
gOlaq9V65HhKaFIxZDK479EzaodbnYn5s11GWNxxmdEMZBEISi92pO1hUqWOsC1LOcn36N0VnwrF
1D5pCvjeXdfYjpvmWf7q64pRQa7xoFSpnS0XE7meYUh8vdsPQCkfMFYqXLV3jH9xDjC4ow444wlo
5F6eg37EGFroSLTDOEQXdJJotcqp2uPl9/oiFVPhPUn8oLFKRfByKFWDsQzIGtiThWWJhUjrASc8
Y+dL5FhevznmWsoMIqADbizOnFbVmAJ1stuXXj2eJgdl7IBG8THphm+3R1qLVjTiuGZmeBXN6ctJ
mY1MnSnBbaOsivauqXghZzZI/9ujrG12LlRpwK1FFdNYRKtCepT+IriXpY1tCKr8SEFXRnmemrzb
uDyvhmISZNW8hDH5AmGyyJImdJZqs8XbVRiddcIeZTyXfUuNARbS4fasrs7VPBRfzqRISqarL24u
BSNveEXIHcVZ6p+BP/tIEDXBM55s9Ren06GkRjh25BszXBnWJMvFXoguAtfMMkrSymYfFHhhcgWQ
VTefsU1UT0kaaz+RXLVzRKCM8rXnjAfDn4MuNr+BFE7qB8OEll0OOU3DYAdVjuY4hn13vv1ZV1aQ
Tp7DDCUQGnEFRQp5AmloJuwLhDfvQSyjzGnh5wYAXN84Z1d53jwroJO0a/mWACYud78HuCSUQzwb
cyYD1mxIu+oSAR7gC8qp6DTzK3lY/H6w6o1jd3XTLQZebB00XYDV68G0bxq1P/IORL0oNKBqqlNU
3KO2HrgoecHAx3z4kcZyunEgV/cQlwEHnw4KlenLiSOyNzWVg9WJCDCh2oUCWUvXD5Ls0UMiIIKi
UaIMMiJxsXHFrw8sDXSn6KKRcV4OXFkqEqw4bdHli7uPqH6U/2jYEJ2gwlhuKazpFGMC+fqDOvfI
qQZy/QEEW3ztvlAcNfPyebaA+PeUrOr0sW2yrP8+dZny3AV1pFDBzavvt7fyVXQFVsQrmOotBRQJ
vO5ytmY+6eWIAs4e+QVlgk3SgorHsdj68PpxSDol6aYDmHTZe+O60Eq7gj9tUoaaHXXGynsIAngr
G8u3NiFCK5ULjhwGjIsJhc1k6YkXi1kTGfPWHP+Fqe62+rMrEcD6c5TFsQxiNNoR/hB75ECak2V6
qLgHzqxCZL26JMIKkazTI4GcSYNmcV2gI1WmXaABujFz7UugjOo7rbXodoEncm8v0srWt0hqca03
597zEkeHUY7tZIkn9ii+obaHZiWq4P14V3XCPvs46+46xNk3FmwlwpGvmCbtAxXxTXORSQgrsBRM
tlQk5tLqO5WXf1BEnN70xIQHKPiZa0yzt5xjISp/e7pri2jOFS6qCdT7l1sFszu/SWN2SZua4wla
OkaMESw/Da2djctpbVeStQN7ozJiXoFlHXo9lW8gEUIBPD/lIi9di6LCRsyco8RFGs1WoVgIhM+C
vWgvO4eWjuRnOeHiBrx6RD3SKu9mv9tjOdtd9uWobTTU1j7gXBGZwZ0Wr+NFjHYGLOOw+dL2lZGl
hzxoxyPOX+MJXuNWHXR1KIsAIkjXDZ6Tl3FKlDChaDZp+xJS4oFoiTAhBmXoTlpbENnVr8jtR12R
0iCtisuh4hC0fmol2r7GE/MOEoN+V+Cecj/AXHzbG9I/3d6Ga6eOJSMyamRqtLcux8M5IWoak6lJ
Wf2MoSuewwbWXIxDrttgGIF59ZRvjLk2R548v8vm1FSWkIECwLufDYT90WnEflLLOHLHsk8zOPT4
MCJCnT3enuV1Z4TN6XC1gZ4huMCXvZymkZsYAowOgTly2nCXhL8lrwdHPcbIJyNch2oYcc4+hoGB
Gh18Q/Xo5QKa2e0fshZvmDdPeGBfNGkW8TS2VHyighD8W2RrzwqGLAKMhtmfKKf137O8MaAuIUvf
1ZXcgsNdj835J8Bi5Ec5n1rS5TcoFN8cutHDriuPSrfV9SFGJ2+nOUe4SbVb6kF/aNJaOdye8nX0
YVhDZS/rMyZr+dCFsE9da77Y8VbXD9YYeU8x2nfn26NcH9F5ANDevKS5KcRycrE9jRjJDWBpPYPA
42OmhdzLcSjKT68eydKJAvObmhxtmUzgi06RbrA02IlSOzjxFJx62ylP6tSbG5O6Ppw00mfgrm0C
xrgCmflmaChZHQLNd5BVl1mOerhQkKXKbO8IIFZBaqDeAipdn076zoBCee/yGKUNcrlNWgsyd2sA
4oO7GZ71Em/bCpu589DAvK1DcMSv/Z5zOYnnPO9Eek3L75l1cVzjP4VMVjC1cH2HisiQ8/B4TMHX
bGzG6zNwOdi8jf5oERatF/T9jCCyqgYhartGK8JvpSsmo8eqF96+lRPiU1y9N+o9KyFIA/aFmALY
8znRWUTaXBiN4dP7pOMeWU/YGHZ7JdA/Z4qBW1GB7CnCpNjHDkiYlhWOx0aqdRth8HppTS5MCFUz
u4QAMO+3P2afh44dNEId3bFSnHulH/3TmFjeOU7LCYWhcSuluz6UjEcfGhoLA1KBuRwvQcIRCSBn
xElHc56oOA+YoQXS9fV2q9hwvbCWIMhoqmbyLIaIcTkUajLDhFZG7xpF1aFq2NXNS+ig2a62TdxC
GR6MrxivVA8+buwbm+r6szI2iwqyWaeysqRYJaOKnuqQ966NVfhTD4PmnFGQRfdKq0+BUNuNTPn6
s855I41g0h8bDKO8nCuOOYNihlaPIWJJ8HaiYYecBkanovp8+2z+bnleJnXWDHDl6qS1Nve8LodK
gsqhYu+PLtaxyDT2KXiiXaVjlQrUT7YfOzSznk2Udt6Cyh3R+o9ojuxmgWg8CjDY3fVJam70Tq8v
FEsjAAuS5vkqW6IAEY9qBTBiVFQ8gekgcj7BXvbZ+Ov23OereDF1eFzGnKhQAriKg/DEcd1SddQV
/BoFIajuYg/opwxPKr6jYNMkAAeYUraLXGcjd+mIbt7tn7Cy0BRd5tEp1iEGMW/6P86r7nhox8Y2
m9oQ8SMpQnMWlSHuAczLjYfQ6lD006DgEPNB/l4OVUeSLKRWe1eblAYvtCxQ9X1Q1yg+W7JvNx4/
K8GQYjEPLgkSbn7vLWYWdKyEQLIEJaReyfatpsKXRlPnXkJZ3XeNCm9djuEJlrD9pp4q/9mf1C2+
59oKQ2OlQ2QD44YRtJwzGoKamg/4C6nq46hJfGJCKndZOqFXiBssSpea4iYJ/H6ymPbD7dVdHZ5z
RfAw2M/LB6+e1F4QEzhcVY0NNChVGspxBy3ajowBvUTw8YCsW1QeCmxiFevVeGubNaCxPJOC5tfh
Yg0aE2hHO1SD63dp8a3AsfAkvdbY9W3ZbhzZlQjJxcNehhNKVWRJavHV1m60qR+QSYmR0sBB+dwP
gLyRuglRvdGa0+1Pu7abAR7RuaWTqZI8Xa5shClmrFtsr7Jzhg8mA7gwHJuHqAi3kBxr0Wgujszp
Eliv5U5uWoFxZAjWMZaFlt8FmY3cEkZoGA/cntMcahfxiBoF9zacVxi2S8qrlYxd4efccHkp7QfM
UY2DlyNDlLfN9L4xEL1Gbss53B505UNycc/1mBlZof1GJ/wRgdA5tXo/RlDP9IseEzG8gtxCziZB
VY3410ZY+I2IW86RHjtwI1gkM//gct1GgMdpJkYsm0Ef9yp655mD4d+UCes4lZ06HXovbHJ0l9Px
G6IMBtryyK0i+FvOcjQ9FdJ+14gIOdAYV4s34LOb8URPVPWPfYuU/ITWxtdWWBjMIt3GGmEbY07v
FNVXvJ1R+Z19QKl9aO4jLcyfmLifoMysvZozyl6R5DukRw5MB21RdsqCvEoso0WUD1XM9yLv7/0e
uUU8tKz7RMdK4dWrCB2O1yYgWYOCybzKf6wiwn5dnSSJzhO3dT7bjeU/5ggUfJFaN22kuSsbBga9
DWMUMAH0kcVQdV+isxS0ulvK1H6PTEz60AgjO5sDQoe3Z7VyIOZGFlUZk+TkKptt6wA+WctQNMKH
B5Jr21WbKbiPEhp08C61Rw3zo435rUQykkv6nHxJWmj6YuXkpFWWhySZm2Zm9i60wjtsLEjCqh5k
fNNsYQzX5vjncIsDkSXzk5q6hjvhd+WcG9tHcE1MmCXunJqrqqNDihONXojD7Y+7to5IZKIZwOuT
EukixwyRTkVukCJvPw7iS0y15nMp/PIlidPp+fZQ8z2zOPR0WHgh6MCqQPUs5lirqJ74tOjccpzE
gSIiZt6t/IXJDiZeg6LtcwxgfpU1DYrbA698XAa2gG6ymCqknMtjYUToaHVerbpxY6HD02vKB1BT
v/JWdG+GBlylOarZxndd2T8OhR8qvvTdiXGLyfZ2gXSyxZidV9lcFAiUPKWAAKNdreHSlI22dbw9
y5WVhCYuZsAI3RYKtJezrJEFc9oJAdMeLaQvqmjqN6MeYeFLK2/jfbn2QWcSN6tJEKfMdTmUkkAP
S5F8QHa0EaiDNlVvN++sJrPogzSattcq237uC9hCr58j1EYp0WAikzLmr/5HgAtLSj+SJNKtPA8L
oQaV1A9lolTIqzlptZHMrH1QNisFxTlbJhJcDlZZWhOHNNfdLPPsTzIfc4wlQkwjTDscN3LEtbNh
zNchCH3AIkvETYx9X4MFjOpajlfV+MCp3UOX2AZqXTxEKcfMkYCml3ZAFaDdAM2vJKgOgB9yDarD
jL5IEImtU1RWOtYGRqF0d6OV+GfLQ2t+X44+OLEm0fS/U0+aH9LOaH9lNfWp2+u6Nn0qlTOKns4k
P+TyU+MLahl9XUrXjFNk2pPaiIaTnifGP0lciTsD0/FDAPLPrUceaRuDr02feg1op5lReoVfkNrQ
DrnZS8TCgiw5jJb0S8QutfJ97ACl1XMvfsAwwHR5rnYHqPBbeK+1jcbzFgWGWVWIy/Ry9jFd90pB
dQhEp8wQwm3ELiwc/awgz/EvggQM4Rk9T35wlaAHahwFFnrlbtoH6DkGdntK8Xi9SwucTm6v6VoE
ZAhATzzgySwXx0fzMxWZs0i6+NVLf99TPvmZ9UCSd3i79A8dds2vHxKpBc4PNUZwyWjTXH5I38gL
tMKqibjUd88tnMkDvp2Y1/Bfh38KD92y23O8DoQ2ulaoS8w6SbPEz+WACIxXJkKBk5uoWvQZvAYq
V56i7mKBnVOKX+IOGeZhI/r+vjsuL1LIxpIuziz2QGlkcVoGTeABHXcjCqC+yN2hG9SHXje8f3pY
5e8TbwweG79GEXssMvPcpFH/FON4fBo7R/y4/QGuty5ZIGkDPX3obld91Q6VU0QiFCp/mAF8ENCI
v2XgBZ+KrMw+3R7q+piSBc5gJq5UXkXL9EGT9IajKprcFrXtw5BqziHAr/ZQpLXxwfHa9CD6sNpx
u1rnOh28w+3hr7fznIQSIeiwkistYec+TGmTchiqGIgoZqg2xEjkRaAaSM60qnzsOqfaWOiV3aXK
GTlBGQwUur247WxY0h2GhaOrzrSMLjGrg2wV54BNy/QND6TyFGvWu9vTvI7EKDhTpbe5Zck0l6Vj
TMrUoS2RKKzqMHxJUu259uz8byKhclb7AM1RHv+uTTK8ES7WdhLBD6wwKGzeoIvJ+immnU4QC6xX
0T9qBs1/UBKw/XET+xsX+zXW3rbJXIBW4PfDTloWVuumrZLewOBCAgoFUNtHKMzHGAnalZe/YfP0
uwSLWTfS+uHOUv3x75C86wNyq3ihNkn8pJWWf7794dcWm6Yl1XpgWGQAi0ONu1iEmQGhJJwgG2AK
agNGx7jJ33vYW2CuhNDwXeYY6L7dHnhtxUmlqNbAlwNBrV3GsCjHzCsa+smti6J/xDBI+4hba3Jn
1zL9MQ6VOOYIHhzVWO839vfakSJ8gRDXeB9T4r4cWc3Rx/JKdJOp9zdvhlrNmauqfEIXq7mvAt/b
iCBrW4xDzJkywOLS+bocLwWo21sh9pTQR9vjgCr1ntQPo4jBzjcuhnm1FiGaWMXXpONOvFpWdPMU
I97ZIROJ3KF5R4NCR3C+6V9evXTUa+Y3FXUp8uHFmSkRARztOhpx70yHco9foXVXZgjmqEpcHJHc
pIpUhw3uorA8lI19s7JhydRg/5Ij87Ra4oAp55ZdTbXKnfypwD2rLO+MotfetFiTPVAub3eDOuSv
j8KkE9ztM1iJvbNYQoOWvxGG2aygWuPpqutYbuALfRSd8WLHoXa6/YF/4wWW6whal/wF2QODW/dy
y0jUbLUYc0eXRmm8R/w5PmBVOR6n3jDfFbLNv6ooP7sjnimHQeCKeKgqYZ7w0Iw/hG2Bbj2Kkvre
KXkUbfy0ld1Mu51oSxUfN/ZlQZJUjj5m3YyumVvac+wo053VteV7oG/ZNx9XuIMYkVON+yr4XPBq
/B5h+SMQjdTzI46X4WHCP+CxIRadRRz1G7tjpfJP8YS+1fwK1qn+L+IZhPBismQ3uL2R10jrFH2f
uCEyO19qIRXraCn4pN6bqGR878H++/vcz8Qj2swoEWx8qZU4wwlUBY07mrKAiC4XMY0oDgc59X+j
w6USd73YP7YoPD/MnfbpgJqLvB+xWzubeCQjeO5k39txLMJDjlaZW1pK9gQuVj+FVpE+xlWPCV8b
K8bG1l7Jb4iCJFJoUs7Ngvn///m27UoLvpcY3MjLB0r0kx4+aGOePnBXOl+RdkdeN0ftnU+ZjcVO
NKP38faHWjnRM3mAZgFoe0lEvvwFBmJ9OEYKDldoYO3nY5d9j69B92ImNs2brkF4+4Bbn/36ewDG
FUPOtEWAK4t7IGpKraNjj1ef0hbYjVbYRP8MKqlAodaAP2D0bqXa3asnS39c1aFbgWKTy0ev4amY
Y4W9cHEcqoqvvjIG54iuZ3my8QoId36NW9Q9TjfjqyuLVBMJ21ROCGIct8uvDAhRxxYpozJUxUWJ
D46DU4uMywQWs6dMZxzrZb4VLOa4uIhjoMxmJVd69KQ9i0se+qcGZTpGvz43Ub1TvT7GYrAtHpxu
/CbBIB0j0T4PTtydBnRW9jSA2/e3P/h1vKI8AcGOex7UCXJ4l/PWZTT1AZVaF6SZ9olikQGbzkDA
qc7Q8r491kr0AdciSGNnFAbN3cWRDxzeO2LisPwvc+fV5LbR5vuv8pbv4UUOVeu9AAGSk5OkkXSD
GkkjZDRSI33684Ps867J4Q6P9+pUuVyWpVETzcbTT/iHRR87cVUSoKrAKBLniynbrr0pl3l2t57Z
zia+8JAcN12EBjeeNaU4R+d+mwsABnF+EbrIb9HFPHzwMTWQNoGMgTU7YcXvGi3ZLVjmnHl730a5
w2XW3/9b/OjHGm6Ja8gAeJsb40zqyquuxtkAT4/uxcsGc/v+Jp9akBeWzhG4AQZiR2eqz2xpTWU+
4EUHZdIVOAZhZQqJCgdEPwJucyZDPrWPIObXr5OGAmp2hw+IyaYGIKEbAmNo4xuxdNUH3ZrOXflv
wzCtCtQyDKSbyBK1o20EM+eNVSkHrASabgsZM7d9DwuaeyZV7f1iedF9kyvGjajjMrAH1bx/f1dP
vCasTXZDgmqteJPDp6S1kZhjxvpJ2VUB3ls4jfdddzMvcxO+v9TbzJ+ulwHkg0BE5nTMfkDMWuoL
JJoAW6cci5Q6U56zUncuY03D2ptxPE4glR69Uhnk57pub0X71p4brSH0h5hXvRkHNApWA7He86Ap
5hYbHEGiK2fs8qtK7e0G4SMUa39ZKn5O8EreRGYtP/WN/F4mvfGhS5cizOtkQmBwcK6ZEfWP72/O
qXMAGRfI7MovhW1++D2IZDKxFCoHRtmypqONyNCjYotkNyu1YeAb7Tro3Q0jEkaZoT4h6m6dST5P
nXfyAFRSCWKUSUefIHIrM2o9PsFo4cDqJ1EJYDdzuzPd31OvMRxPoP/wTeHTH4WnHGu9QcdlLlAU
dfjYCDXHaRIT1nnnLUuzHRgbX7y/tScfjMaZ/Yuj8XZqn3YmTgIVLzIX87M66dGtYVOkvL/KqRcJ
gRA0mAgaMHyOwgV07kqIhHhYFb0a9krkBGk5YA4mlH+O36FpASqejglac5Tvh2clShOibeIgmDG4
2U6MoxfYiZqEUezVZ3KlU0+FcBA9ElpRLHp0KKTQRJEangxAlKL0KmUf6omOsXmSnOvInDoYDnF9
FVnUaUAdb2Dft25tEd9nDM6udLXPAoy/K8yeM3t1uRj/MdCfrACs14pTAXx/fE8y2KhqiR9REEEi
Quu7bHft1MSBho3b9v2zcSLy6SpJNhgLChSSwMMvDACUkdFPG4LecZGcjRZvE1dKBnhk6PZ67FEk
KCZwzTGPzrzUJypKlIkIeWCR1v7TsWB1ooNvYgwkA1NJuo9VPjtpgCmn42spwLx9U3vaF2SmccBW
8VCbN8lIO5Uq1KxWg3VMqTjNErcybrB9XENGDN7fmhMHbMWv0uGkq7vqlhxujZjdumOYNgYmTge7
pSm+1NgDoRdunwmwJ6LAwUJHcaeLKOHHBDTlAm5gClARwbLE6K3uTLfvbVVDCQq3kbQBHBQTicMH
khhwj1LhGOvLou68YWipfDUlbE2UBF21Um8V9ATPLHrqdoNLaTMZoJ6Ccnd0wnTGAtLoMCqVmZ2I
zaLMGAEbaIZu3LHSvyl1qaJjofZGkFFpjli9GOZDZdT1Y93MKFITOWROFhXFVxll5443Znp+/5s+
tTGg6NepGxHFPBbgybEjtM0a5ZRMU+wPBaasoZFKJYxzj9ZKNjkBZtr2mah8atEVB8hUlf7NG0VO
VPXxX3WiIXA5zPssEV8LYE5hjz3pBeZh+L1G0D/ff9A1Jh4WP0wmuAUswotGiD46aVHWLbBtFDIN
L66+2GL4nCOQuUvrvrpW+iG6SDUHqay5FVd5lL++v/iJaQ3ZMa8j+MfVB+WYXFu7Y9Rr9nq/Qino
grJrxW06O7Hnz2K2dqnoi00ZqeN2SrV63LcFcKGxqwC7MkQ/x3A6EdPXGox5DZDXFZN5+DLgc1nE
Q6HxnZddcUGInW7HWH/pnXa+tKem273/8KfiLNocWL+sGR4QqKPlcpwTlQbviWWx+p84/cBf7sva
Cq2xwZcdB9P0KkYi7naxau/MdXLqUV36Poy0GRiRpRyuvRhqJrDU7gOtmb2dl6g4RVvonPie15Zh
24xnJifrsxyfMrSAuUzWqwXmz+F6eVknmidZj9R0CosSz2PFbsU2txx5pkY4ta2QaWn7AoPnP47y
jaxa5rzETDVIHX1Mw8618KGjGYp9V9ftKVT6V1Sf8TAFpq0/v/+VnniBVx7jCuoFpPjWp0WPRV7G
rC0rxd5KpV8dyLAPvnH5v83GrLL+crIbN3x/2RPvMOAdhp4Ej7WDcPRtJlZT8Gq3MGDj1K72uaqO
WJYp9BDSSJkeJ8cYm92gK8bTDJYdXYXOPFexnNh10CA0ge11KIeM9+EXbGPm5y5K1AWK2+dbby6e
nHrA3nrR5VatvfoC8f0k6Li8z7xFJ04WuIgV4kqURyPoqOkdpU7rjX3RB0qWul/xpjV3xazXDKmq
c1KG+smHhCZLCoCiMLSnw4es1MWNFhXfnXFyrG8tBsaXTKb0XTsUw8XSyyRIYjvZOFpafZJYItqQ
IYBpLKqJB1LuRkPsQ08YL4ZpMoIqBo5IYK1QdwZ53n1uaiPBM6my78ZoSQ0E15fhawmbe2Q/l/FS
FmmzIUxYrk9TCte9zG72yZye89Y4+ZToJq7NP1isx7hM102wtO3GHj8qRXxQpvGyQJVthmKqtz6z
9VnBt3Jabui5NmeKnxNhCfQSpQ+hCejy8UHWcTdMWqfrgx67qi9EzqfGEHEH+BV0gpXoH99/b05k
WXTAVm7HGu/fSI7IJnMT8sg+sLuaKhq+otT9sjqnn3LqiAIg4rngsaGWdnREnaaLhipR+kBtJAYb
VV6mGMjV3XxZu7h7vv9Mp2IBkNr1FkPhkyn14RnF9TWzimGhslPM+WPrmm31sPQRlHI5dsbNSD9q
xvKoH/C2pLoOxxyLvvc/wgnCDLgLhBSYXCIwTlPz8DMoeC0Mg6HBr9SsZkLYH+VY9CLqLrq2lwq8
Sxsb7SdUQszyxklmfbUEH2IUQ3rte17P+auWluP39z/UidBMjss4iMQdrONxgEo6r2gKAxdjoJbj
dZlhXz30Vr8t42oO07bTEx81nXPCZSdWhU+8opc8civmUYc7kei5h/ek0gRD3dnPHhwzPAebyHxS
a92cfYYm3lWeSPHPH5a5MZBVGlgGd+7Rddu67QBuFV3sIXPVbpPDFrrOBQOcjYcTSoi2NFANbqoz
r++pp13lAIE90x7kSjp8WkNNtcSOFvzKK8t7thp9opAwowxaQBvXW7Wv5Nae4unMsr/ajkfZBagT
cqh11opN41EVo1Zam7u6Aio/5926MbQOT/rB8IpvMz30x8xrjdwvoHnv5WxWtq/lTBSCaMwaHaR7
gtGsizRuoKH6jSojtAU0zHqsyfxFKPHr++fwRDD4VTuuw2++muNMSLPyZKy9EaGrttJxIDYLL53v
bQNljhLbRtmeCwinFiSMM2aksCa0Ht3MINhqmuooa6lODdafNLq4aos6vSx7BBE27z/diRPAy0Wf
Yj0CHPmjEyAnt3MTrvsgijLruWvtj6JeyhsXR+FgaoZ6mzbxuQzgxKWBzh2Z3q/uNwf+8NTNDCrN
vHaaYBYK9jBZ0Tn4iasF+rN2Mz433vi/aINDSYZGvhYKayvgcEXckc2l78uWRlYy5vAnsqXfJ+7E
EDdPPfTSFk1JbpzYHMvLcWlMJfOrVtdf3t/rE18sLG8Esplzrzn10V6nTB+ism2aQCsBGM9Oa/hK
7BDHEgzttu+vdWqPkeNhCI7+CSne0SHyChoCvM5NkGTt8BhrxfwxV4fSZ2l3Vy11cqaTd+IcQZ3E
JwLFJdKAYxVax6TVAQaFirDQmgfk/nAKndQsmZC37LO7po7I8NxhOEe+OZERrIo1EA1JpNEhO7o9
jULLLL1jNJaCvgkTNCECzaU4fn83T3xzSEvSvma2YCBnehSeU9VLHS+vu6DIpYBibs6XGa7vm8TL
m3++kUy+GCKQU61rHj3QIua+HAzZB15lNY0f5wC7chG7j+zAK5wiZwvDIQ7/8fN5WDtC02K+iOrZ
0fMBmFaF7qLEHFXtcj/MuNwiFaqABdSyM7H/xMFEImRVyvrzaj9ays1z5PybmhRO9snPsSzbUMtU
9RoKkPNYCf0cGfjUekwbKO/WLILO+eGrL4uqbZG87oNmMp0+5GLNlj177F2RUulPUyetc/HtLSGM
4QPkM4jHsKUYkR49I8TItBjmgSadXiB3MDqIPGxH+uBl5qeDJrKg6VTjo5Y6S36hDTR1t/Hc9Lt4
UEk0zUaNDMS6hKV/a63JaXexamWvbmS187ZEw5J8YGyz8mHhfVwFI4zoPu6q+EfS1z12cIonwG8u
7nMh3LLceFGlxzu3YBB4Jm18887zJnCDgyQCZ073+SiqUrpN0kpbHhPcy0PGFRVMRqv6RW0u+8wa
vrMPH98/qG+XhJBPW2JVd4OLcqyIkiwgIPNKWEGTde5wBSiJ8s0s8K736RG0y1bJSXMuJVCec5nh
m0jD9JTZC6UrNwiDtKPo3WW43M1zbAVdhsZEGK9O92nEAfin7+K6DoGUeoBBOx4Yhwe2cyM8FBps
aFA2GWd/Rkp8MyqFcT1Pbvnt/e1883KwFowXEIkrmdc7FldBp6NyJPrsQWZE0c41audz2xr3Ukmi
UJSSa/Afr7dmmmCAqRdVWrWHz6Y7ZYupJXtIQ6lUpN/YkfczSdIB8+2CI/zkGRW6B+8v+qY8XjG4
jPaZPoOQfdPpwKi61TCHYlE1RhtdzbpgqbMyaNtUBjNwnY2F19CdHhvnHGLWI3GQ5rIyTJSVj8aB
Qzn48HEFDsOySzM76JJG+TjEANX2GdIZGz2uz5pR/krVjlfju0TOlNSK83m0uZ0uCxU/eGgnHrqs
ftcn5nWDQfnok3VkD6oLydGP9FinPG90ZK6tJFPuNGG5j5jJlD/1pkT6gBVLI4Ajs6wgz0omF3nW
kvZ6WIfdqHmiIVMRJdOlzCBN+XqvApd0ol5kvqogxLfh+8u+2iKfv7z/Lb7tPDPwUG3gPvTNVmjZ
UY1qJhYJGx5pQR2n6jVUAX30vckqBR+zzVp/nFxphZR29ZW0WrQyndlqM1+ZUqfHl8Rwyv37n+ht
d2n9RCsVnm4WperxUF3tzKSlPSmQDTPTMeRLzbttasSLEqLCqDPwWBZqkqoDmeDjD1+8mtQ7yEPG
2Odtlky1u02LV3vrq2DgK99GlFsEy6Sa6jaFhpBv0i7L7qtGLdBMN+z5C/1uq/Z71OrzUGBy8mHW
HVSwitzEHQOD5v4iXUYvxWbA0iD3QNT//v4zvz3RCHcgoQ5/FUkWOtGHJ3ouGhhXc1UHsP/szSz0
Yt+WPXiHZTw36Xobm2AgMc6hFGKU/4az2rTwQmIUSQLdbeWXZDBtCFy2hjEP2n6+SjF4Jk6cPGFM
uagR1lQBQZbDh8OTLi5XFGyg99kYcsODkS3aPCQxgtM5VG2gNK7qJ9lihQsAjn01R9EmcUT6J+Dr
Pw685rtf3vPfRT23KXrvR7/8r7v6tXrq29fX/ual/s/1R//9Rw9/8L9u0u+t6MTP/vhPHfwQf/9f
6wcv/cvBL8KqT/v5Qb628+MrhtP9rwXiV7H+yf/X3/zX66+/5cNcv/7x23chq3792+JUVL/99VsX
P/74bW1s/Mff//q/fu/2peTH/Ff842R5/AOvL13/x2/275DG/lQVoTO3Rr/xdf3/+u+YKaGPBh5v
HYgBN/rtX5Vo++SP3yztd5gAsKfAE//S7NB/+1eHsgC/ZXq/0+mCRUtXGAF0avvf/u/Huv8zqP75
hbALf/36X5Us7wUU/u6P3w7TEtwEkH+kg0b9zPVCWXt0clQzm4qmtC2U1FG0icYK7W35LAvzKhra
fqsv50ZRvxpC/x3s/1oRuWqgl4QDZieHZxWulBgzhvK+bPSPppa/pMlM6pd96CL5pHvywa1RWYhG
49mT1nfVaB+ztP42lw1COIqxbaX1mlgWKrTVxm66z8KYi7AbbGwvOvcMJAeIBR/m7x8W31SaW2t5
sda9JFGHH1bOcWRjEaX7bTwuG6MsIH/bTX6bpB7Bj++02tpmkkEU7/UP6PQsD3ma79qkHXfZsnyc
BS2gIq5aWkRRujEHOKUGV4GPOEp3WxjJFyutapxlonnTGY3x1ZXeQwsL3LAX4Rsy0ekX3cWpiz1K
bmy7EaXvtneMcJDx8BHBWMiSTjkHIkr3qIxlwILj+du0sjgG0/GVcmEMoGhtYGiVAhs4A07LlIYr
1NzI1mjQ8u6QltCn+HrEOSJQpd3i4C2+lvAGgmFhQul3iVYEld25QWJl2kPTD8pDHMX21qOHvvWq
2tjLBaBjgxbrppBq6Cn9LXhbdxuVDVPtKpuN1yhX8tdOmNlWxspEz31BQ4kZt+pix+w66VPntsU2
KavnpDe9Cxi6n4lTT1bX+iLWcP+YivwyN9Nsl0k13znNslyT4nsX2Rh90qZ48NXJm3yGmaavenGL
q66u7GSb0goUTRfGg3LpDc3HGCj+4zLUY1gitRtqyqDc5GOhf/NMmaEKauz4/rx9I4S8i9Um2RT0
F2/S0rwok+zHmCrlfeFF6bVVqRJCsscYJU0x687LJN+hdrIbIEbnQd+o1gUQRXcVCYnMKxfZLz8t
luSp0Ss9FFhtM17Jwj5TTCAHUbLpB9fnDTQ/pnm5y+bcu/AW/aViRBpoAoPgufLobutUUFph3FtL
2obokFTBekVjfsQs21Lq2B9y0YSiRsBmyK0+SApZ3yBkgrOnG/0EARH/iCfrpZuZddPRKPE1tJN+
X9uleFiiMgvKWEPSz+aEZq4mwNy3xibWzCxohyTe0or7Drc8fdFdBUe7wrgzujS/XhKt2+m1Ylwl
WvwCG6L43Nid+pRTAWwSQDi5H+MujpBJbN600lBCYKxL7lsZ6vWVU1eXbVTfMpOuvzZT5OwzzUn8
iist6Eonv1DSusKTTctDs01XF1b7Lsk040OfOhmbY5UXJS54m7oR2W0U9fU2Lzzrm7MiE5VmxgAU
0Z2tOSX3wkKKzLEwc8nIF/fEvvhjo06PQl0yXtAYyHs/7wsR7dNk9PzabpH80vouiFqcmOI42bdt
OeEbPEaPhannt5asrZ1emeJWUb3lCynN+EUukfkAx7YNIXyUKXqeSbTTU9j5jgfEupNXrT23fmkx
qjW92ZQ+7ohkrU6066WqG76hyG/FZN3ZdG3Rhm5DtU8E2e98k47OR3M2fphGZ1571eigverK0MrV
hXw26/uHAXb4xlDqrcE0ZqfiHOmPo0MzBsXxDqkHMw1yOTU/6HGBtGpN+wv2d59Wg+/9nFQphIPa
8zurTu1NPEbik1nJl0Uv61std82909rPmaFnH5vY7h46Q0a3AqHsG0JQuhFDp4V57FZhx4D4ruo9
sWnFrN+7y+R+xVEl26Wc1Ye6qevrOq2K+1+SfI5Imk1kW3OopzkUzrTScN2sX7Kx7HYiE/3PKGk0
fwVq3FnIbvhm6sjNqPeCIWbydS4n9lL2j/2saruks8yrEqF9XyrqXR+PHxTdfJ4s9ZOVI/vLLLGO
b/KiSfa52eo2HnSD9tgZKk6bha5Bb6fAKgiQr9pUOVfU89G+1iI5+k6ttY6PPblX+UMWaxel03AS
B5leOX0SzYGjtcXecGre664czBR0OXQeo5p3TaZout9EeWr5Agvsu7qx1IRboKlRFqrlF6dvtXRb
RNJc/CZJJIVI1KsfkDmY2Nm2+km+Vu6RczBCGoVOhumituudKHCjtPih97MepI0rrsx6FPsJehSi
lU7kfLO0WGwNJY2CgT6x7k+FloZlb7SXsdVqG4xqaZqJ2Lpxjax+iNoivzMLyDfxZCoXcQQY1o+l
/n1JkVoILVdGHzpHapsUWR8tEHM93kbNlFz24L8f4gyBQY71BS6yWc4QqDaAzdH0UVQBUTiZaBPZ
xiDCEgYkGTh1Ro+DxL1oo2bdsYKibAyq2rMwIrVs3/CEu0UfNrvJay/62QhzuG8je/S2Gta6C2/N
VpXKMnDqxxGq8ZzHvshlUvv6UnjXqE7+HJXO+yTazgsxFjdf+sERV7o0x9pvlEVe6Qklxi3Ox/Vu
LCipHaGVBaovQ3lXZ5H5TZnxPIvwr9lP5vCkN1V0ieqevIph4YV1mi1h7clXTAiKWyijIrSdUdt2
xXjJTDkPMyPv7zvd9LadVT63rcj9ySaf5jYQyX5OK3UTF8xJqsnNbgpVjYMZmVPCxDxWgGM89UEo
eh+i0o61Xb7Cj4y6Wb9DZfpiidgvLHXZyMLbemVzl3RLepuPY38x5NG1yw10Q2aQ+TUlZuUXA5ek
zLIcQm8xPtVOWW+VPh3zwB2W7jby8se+NNE/a/UIFJZnPBvkHZt6qao7y23M/SytfTnk4KCyfpwT
ELxqshej41KiG9pFbmrRT+lA1YXsK66ULmn3eM23e6FnP9PONS5SyxZXjVZ4nwCD1CMhm0E/AA05
N+2lmtFwh9bb4hqP2E5/yZDRpcs5SQi3BpPyourM7bIkWbB09nRjNkrj6/ZPnTGB5idiQQuonO5n
a53DFVrnBL0a3yBpWvt4e3hBB3V7q5TZ7CPwxq1WW8jsgXy9HSm0g0Iq9eclnaJ9swixBw+NTv0U
tdfxMGXPsZIu264GTZNz/V21w4SfY+PJaes2bXZZTUr9zUR082rM7e5VmaKoRLExFqFeAsod49ne
GVbSPpr2+NAjh4WASfwE5rW6GHR33CzQk3a0jQZ0rUum9COEbiPX+71L+AklrtUwVUR2JTTFuHNH
Fw+53jCv0Q/qLitv7neL5dyngHQxRBabjPbiq2U20dZScnXvJIBzXCPdSqlAouoLb1O1My+gNotA
GuO8GYem2g9Zqt1qU/GcYyqGF2/0uFSt82EsceUjvFSX5qD/qMQoLjuz922rND7Vw9A/xMOyLxKW
FWr7o42BAy2thgooMPxczUnfk+zBUQYzRApLPkhXdlxsi+vecpNmnwbJ5dkZsSA6Ns1VDywlU8f4
uvIy+zUyuvoGX2T9U5rG3rMLoIBMYfY2SzzSuKyzyr5P9Gq8H405T/0hnpIA/1RGYWKUg1+lWX1l
eVnn41jx2WkjkkedaZnhotyiG0V7q6FdEsZKkRG7xX2klR/MTuk2ulap/tRk1s6Q1iVmROlTXts3
TdEVG+AoYe8oxbVhzJ+zLrGxf/OKi0yTw1a0Nk506rC1aueJSJduSif1QsvhJhuS7GfdyiWgyvuR
S/uljPoPs6gfFmqxmyJ3v9e28TKPdvJBeFguabF+A//9Q02SfYnN2efCnHp7wycLUor6QB3ddOMp
BdlkyeEbuy7e5s0wXmRp1Gwsra43RWHJfRr11rac5zIQGe7YTjPVd0u5PLWicreU9KCXu8nGGl1j
v8x7vskCDYX2pqYP91jrOhZeJTcoxLTaR3flB/KnqV8j+boZSDdn5O0x5U260FLjbNNwgflZPxdB
bESKn1Rd/QHf1eQ6tyNlZ9n5NtZs34rxBle7rrwprKK8iGvR+Ytch+BdaZKMuvq9mhYmYLLE3I79
UGx0Jp0xCIptVo/utohL63Gc6h+0uHU/mvuOssnZID43+JPl9ZvRNi4HQNm39PxHH01JI3Ri56tT
K91+atPpzizTy2ws+m2cuctVVZuy9Cswx9dzYQUVSnt8lNba5IUSoDKhPRSCGClsM3BMxbyuW6O8
TzBA9rV+VZzIiv6ymxzp0rgvxHPfKeqmSpdrbKbcH14vnpei+qY26JwbDQUOs/5y8kfG8N/ifM19
HaN40vsYO57CRbPEmawWFdvWlRczZg8YR+q0eMGqzH6P8qlfwT3Zy8bbe1LZ08YSBvguWUlYL2PN
0aPEXKL+Z5yrFv0fXOH9VNi06nq6bvqAMEjbqV+a7ucYT9PFwCi18Ot0+jKOg3c3QQf8ruTLEvQt
pkiCDAm1swKOshZPeFaKcpda5mNX2v3GrI0H2nffqlZ9KvokvjQFb0O6UEb2s/OUJlm/h6mufZ4q
O901lORTaX/sPVf4o5V+LYtmvlXXSOd4QNLgWE47OqYyLEvTRQTUo5r1SfXFtVdqFy4m5ZtMd6rA
08WPTi7lUx7TnewqS92ZcX5X8PIF3CzodbZWfjGWMkIaik/WSO+Sz/TFnj8VczxvK03cUazrj60z
7Ua7QI+wnOZHC0Lr1kUf7IvQc6pkN7Z3MsqTndrPmm9ma6k5WTyaB3iqXaiX+HzDVh3XbXJXj7S6
zQI9BUu7KXiAsI2zy7rMyy0HiC5mlu+8iRRYna5Hvci2HXX4xokevTnPb8YKCEGB2C/dAMALTrE3
454vPbKX63Shcl1UvEpd4uIyKOaTIRLlEzm3vB5oqF6UVRl9dybqddst5CVTBGYDeffc5vLSydvJ
rwVWUI4njABbFDdQrLG+zOwMDpVp1OrHLh3qXVSoys1Cf+OiH7Ru67TC8lGcS14XY66/L0abbdus
mf9sV/6jJuEHUfLPcd/voFf4P3YHD/7U7lWsLbju+K/6/7CFuKo5/88tRNxRi5fqx99biOsP/NlC
NOgHghJHrQ/c6SpPTPv6ryai+jvABUQZcbWl4wEe+N9NREf9nVE8DUI0geg/gsn5dxPR8n6nO72S
suhqgeuA6/0PmoiHvXVaejpmasDqvRWKs7r+HHbJDCNLkQCyktCeUtmSwLrjZW/HyUdOX3/xt005
0bA8nImta61sIYDkdA7Zh2M5q8yKixzdxzQEC2d+Q5i0o8NWEqXHUmNcwmAQlsdCk8K3KhRi/heL
A33G0ojGLSpphw+q8oJmVawlIUCb9KpC3WOHYLcRmEMkgrZk6d6Nykt7RCL8/ZWPgI5/PTcKwngh
QAqyjzuRRjcojSKMJKyNdMbIjWJubmdllwkqsWmsncG3J7O66uIGbmQpEwAYjn6hi9zeyHKcm3Mf
aIUC/L01+uuLYJTCNJvt4JMd7gVdRTXXYjcJsyoargvugcsls1DM9vRlGy2N+Fl66A9CrgFbIyju
t7qVew/gK7QzwJMjLtevvUGujRY2fH4DHtnR+VsirS3J39Own5XsJqsq24PT0HgXtprIgmZAUt4r
I3CxrWI24otXyOVnb6Sx7YOBI3F01Lm9thPEMoPMy7FLPvPdHXeR2SpmbCZDf/revHFH0MwJWEA3
23MWNu6YPprqMIVkY/PGbl0rbKuk2xWwXq5ITqtt1yhoXcTiHL30aEb05yYxL18RDy7jhmMfO1dh
DBlFbhYmZjvdNWltBsbSFrep7JQLh/EYTOvYs/05bvPrPMmxbZnsanhxUJ0I3t+Qt/ECPiOzUMht
zNQZ4x8eHQYi0qu6OA+rLtN/tIWZb1E76Hd93J7j+R3O4v566v9e6hgVW0dJFDeINYW62nSDPzuK
vGzwU/9qkR7fSyy8tu8/2xoCjl6LdXcJ1RCNPCS0Dp8t1bxMKeouCzGrU9emfnVlmtU5+fg3Y5sV
hYBxMLQxlFTwiz9cpcKsQlHJfcNmrKOgRwuboId+hQmn0UeQ+MVBj/vMt3bEpfu1lyy6CvSvIQhg
wuGimTIrKZDaLLTLotzKMp/vM4wBwrJQ+q9mIxPy0Kna8gJ4G+kudboZ6Qf6Y64693kp9J2GVgEG
ONKzPi7D1J1zonx7rAgA0JyYbIOWekPpJE7hFiAF4yDR67uqqd1gQpt4ZzTmOUjN22PF8ArsySoQ
tjKAjyIOwPd+BA22fssWviI15VHEB/sQN9D4F4dm5fun6tSjmQBBQUcwuwYMerj15YTMAlixLMzN
PtlWjW3tIqlOF3at/jMJ8vVbRludLhbPxkVL4nC4lMxboqiIi9AdPIeWe03tnCXFdoKJsnn/qX4p
/h6+LKuOu4n5FtgmRkJH47Xc7JxUTRrezhxAxKY0lflSDONk+R5awTi31LP0XRkbt5po52uZm/VN
rPRJEHXAb5pSk8+pNL37hsbZ56LT61Ao/WSHZimNM0zSt28cZ58pLawy5q5ElMNtccYVFxxFeYhx
q6BAtWEKS0YGhDfsbOxe3fYV9snvb9DpRdkgMP3rqPYoUC55GWlg6RG76kQX+0aZuw8WL9W+VZbq
Zz07yW1uGMq391c9ddhWGNdfq7pH73nj6oumqjJH17E3r1J3eCiSwt4rNPLP3IxvgyWbiusHpwwu
Oezgw0117TnXIv4VGiKDTNV55k1mLu45FZqTD/S3ZY62cWSg0WoueIg8aopLEE2gU4043WuxqoW0
v2W/aRwhN7MrlefaiqzFT6epxMaGNsalmuTNgzJVUUCDqb62xtm5f3/DT0UTSBTciTbcINT2Drdh
cFK0HxKRh+j95XtDTnFY9679JBNPPI+jHu3fX+9EwsS+gxcBVr7CC461BoVa97BjmKgtVuN861VP
fZ0Hh9KQFqfFnKTzxs/4cVT31Wi5D25vyuki0VJoJIjUAptK9Eh9GYfFVn07Na3uzE1zaj88gsL6
7oATOLZeGGOPo5YMZWjJfnyCkKYoviUa5RPBFl0SexZniooT7xlpLFwmQivSB8d5vfw/nJ3HjtxI
07WvKAF6s60iq6pbpjUa2dkQkj4Nvfe8+v9JvYu/ySaK6FmMMIAARWUyMzLMiXPGToeScMp9ejsI
Q+aUeOCOs9Ovnc3/dYkLkjEZCvev+99BnruN+5M6bQwKSTgEvZH1dweSpo5z3uUwqJjByRFz4NeT
Vl6UxpHlitg5LZqanVU9nGiD2+rBMdi5Fpgnl/jj1oxtEKHVc43ybJn7mlNEYO+UxsthmDln+jwd
OLI9U6gnc+Ikqykvy3qlZklcnHUjT7NdCq+lWfgm6VqqmBUs6QdOZe9jogzCcwIQCvEO6XSeETDZ
fWCVvZVmPhTegPgL1aEjbFAeIXPw1JiKU9+PR9MoOwtktJonGmkgSVezMTro7RIMVRxCj91HH9uA
/lw8LvObPlWay/1TI53i5tRYTP5KHgVEQqBIWq8vdcxQHbUw9JGL1B8miA9PARQ5gCKjjrquE3kx
9FkPS5T++3rDkiVUxj1QTZkvj+sY4MqFp1nh9C1To/ZbEWnRVScIOrV9r/mJ46SfZfR7lELteAQi
BZgDmTJjtHGr3poZRmOUcRX6wnCjp6wO/13amLHnOSxgQNFH//5K98xhjaIG3oBQfrPFpNnkKIFK
IThzo3ehOttfKY9WX2qIyT+q1MsOdnbXHjAw4IJk+Lz1609aW6LWNTEKr5q69m3BY4XGBNElbZbI
V/LuCNf04gRBY8T1gA0NMSgqGWtziW2GKJMMkQ/ZRyaz3+6xS9vMXxjLv4qo+ZBGyt8Fs94H27rB
ncrYEsOgw6Hxh0sZsO/acJynxdS7MPK0aqINHoDI/imdKmu62snk/lXqUwF/Z8itppso4pJOMmDS
N5Vtwf8LeB2UFM1zOHCmsD81Eb0n0BpN6Y164n6B49x96iFBnU+wO45AL8IOnreoLhTzNKWm8mEe
3ZZOp5oVwotDXflHrYLEAYkzO75auaFx4Il2MqY/Q7hyGhM4vb6FUTdGb2rFAjUAcjm0Mqup8uEL
qrxsmphUdNTgPCzd4BeKknnDDEd76oj8JCAgvmhZrZ5Fms9vIqFaNLEP2ZJ2KgIM6XHGJXEps7Nb
2lotHpN4dKPYr6SMcGcu2sdS7RkfZ475pjBfeYL2gOJ3hjilhozjFfkqAUzaOqKIeOk8mcBmmhMl
Y+gpGHdfH4tcV2fER8zQt9TRPodTXpy7cgkf8qEyDt68vU/CQL1MmQk4wfRtrnbrMsCvDmrot/Mg
2pM6A4gYGB/wYhAa6skFQfuZgTDFPdV1OPwSItI7ENqj41nW4jxadVefsyVXLgMj7ZcE3PMRTcrL
94sCr+Ryh98cxqwt39OwVFlUdWHkZwmfpay1FB2huHlbmZXjawIofJo3R7HArlG5K4TJoEC38w0h
MykK3e/Q7+F/TiiZVYBkGB5LaXsU6Tf6jpRVc/voy79MAGQx+/+b3TybllDGSUTwyCuodD6gvtNQ
kivmy313vrc43ZAEowzZWCRq6/MVGloZVS1uJy5168Fc0ubcp+PgO0FkojFYmP40KdXR5Zendv1O
w4/M0CQEo2Q4kAysrWoomWcqVBS+WiCwnhVhetbDPvMsUywf3SEmd5ShfVoAr0vLqTxR0bCPjrv0
qC9/BOV5+FwJbLczOW4VkLjIH1HGuf5kGBOSIiFNcFQ5u7/4tMNXuxmjRzAD+UMXh/kDYh/l2zEt
xCMT39o705yL9mBnXoa9Lo8O0hcE3IxEbF9X1SLDbGwKRwTilU+rv3gjXPq88eTYpyqpurddkudX
QCqO31OW9e6fhp1SOvaZwsLn8QhSu15/mF7iRUWAfaC87WUgwb6ABzTfug14xEVo05sSZWMgOmqW
/GzRS3lXLK3dQI2FoHIJ7eDBc7zn/hhFI87Q4X+ior7+Parb1UPdNEBrwni+qUMPB1HofHFC88i1
7O48p/JPZRIE1+ZIkuHlOtTGXIQ0NW8zE/PfmV1XrpU7t2guijQALTnqN7VQo/fBMGnf72/9y9CV
nZe8MUCukGHbkgWoeszUW0bgkRlU/+Y6+K0zqPNpasb+ZldR8qBZcXIemyb8cd/wnp+BXoTeiQ0M
iZRnvcX5Ek32uLDFABzGa1G42Rs7oAJ+34rcvu1loxcHybbs0kHWt7ZilbSrHLWN/L5CECNWihFJ
T7PxXOQDPulNkR8UNvb8GtxDBMQWJ4e3fG1PLK0aDzn2llibH82lAbNHU1kB+1W74jOxTXZR8iQ7
YuDZsyspUxj2Y+TE2e7mlCYLA9Ii9tUSzdBBs39GYlaerDH+F8Cheqst/d/7O7t3cHgl0EagXIjd
jQePhB04ISG/3xhKzNRS3RGjgsfzBrpBX1UrHmhyZe6HNm8OL83e9ZS8nxY1UQTtt+9xDDVhygx1
7DtJkXt9LjvqZRMB93SNA0+wd4Cem9o8h0WRTfnQ57EvnHxg/hw4CuQmLlxdRXeBTcQ6OLC7H5JU
BjoLIg4ILdYHiCKLAFdUx36QEQc3ALTeVYGmn8EId+c4VQJUdrPxev9b7u0npuiNEHpyhDbu12jb
dgw0FrkYIZ1MVM/PDDDqF3L0I/b7vWuPW8WnQg3DAOVmPxnoS13CJhqDlNguDBAul7kKE//+gv70
dLb3HmJ7asOM8VPA25xOpFHqzmALfYDQzeOsNcGFzjUNNBHX1S1zwreDkjTf4XqqPtpGqV7cuur+
7eqlv2owG90IAoEJDZXup0KlP6UFsYda3OjbmlkduOC9Ty5pv2EE0FTq2JsUzF7yFPmcOvEXR4nP
oi5Mr2og52mU2DkPVblcjdzS/z7YoZ1YCGiAhrIyOkXco02EP092WaSMrfq55hZvNa3/qnfx8mWG
aP0MtN89q33NQJ6Kio+zAGS1tCORk51106oGNGBAHqbTCF0fddF2WdgV9M+1uOh9Q4GcwAAWdnN1
YXgw+cRXZSmng83eS7Eo0iCVIeno4JaQv+pZLarVSzOMGrKNanCaa1TRBvMGO7LPlF87ulNDemEw
PH+ndt3wXqgFY9NLDc1WTKtWPwi7du4dv8VkdszQ8WXbzKc3tHzKQyP0CytULga++8lGf9ED0zgc
tKvkgd9cCHpUcCxKvTGS/s0VD0OgtxmgbF+Vkt6PoB6j73pu5apf02O5FmGU/ga9h1p76Lr5eYTp
4OH+idv73JQA+XCEeNA9bj2bUYVgiMvIl7Itb4q+1B9Gq48fslD9txamfkJPob/ct7njvamKsWwS
fQ2er83HRrBpEkmUSmkShsD0JByYXemdB7iloQOq0ujLfXs7jyKEFIoi2RVlT397lScjqApTSqGA
X/BDJgAvVqeKM9jqX31lTG/TRSkOXoydQ8RbwQWiLEYQ7W7W6JpiSqaCVgqP8XyujdG8ZpAxXfTJ
TP+6v7wX20nCovDg0+E2bfi9NqZq+mwLWTxoemH0MkNrr8xy1bfCEMITgVIfLO3lZeWo8jCpBIgQ
JmFyfVlVJdPyOkuFFxl9+0AtAsVn4WbFqVLS+u8YKu6HDj5VP7QGlMP7ovwUJW7u13meHdyfnaXT
yNZQ4aAtRMNx46za0awHKKyEx2hSdTaUtvDr7DLSrCqb/HJ/m1+8kXLVMH7AWCZLQc7mpiQ1XitU
sJUrwSB1afKZ+egKhsAD/7O7KPBLfwzpMIattzfsUgo9aGpBpi8cinMglkVhDjTOB/cUzajr3l/Y
y2eZDIejyiGF1cSm3Lg2WCpq18/0bD20JqqrCYu214xN/A5kXPS7bungJlqC1oQyMVUhiu7JiCbj
e65U5iVsB+1iM3N3YmY/vNW1U3yvC7uB2kyUv+Eu7g8O+4u7LH8rARHtcDpBUBavf6sbTswVVrHw
gngqQJ/r0c9lUPrvahqGy7kym+Z7CezXd5pcHOzTiystTesINkpvTZK0OfZmDoC8cGhYKF03PwxJ
rX1qhWteGjc5eg93ztofxSiXOrBDf29zBKbFTa3RELKTOoewTCbTmSp7/OX+h9+zQjfrTy+PoX5z
8/oswViCuEkEE1JayRxl3b8ByH7Um9+xQpOJBgzkUVygLX9ToiIPQ4E58Kbc0N/UdQGRy2AeFXD2
rPypWpG1Qzu2rVXELggaxx4Dzw0751bUIrk4zPMf5B07R4DUivwYUhya0Fu2UdGLnhpWJ3tWMdh8
lB0ug+lkXlP16oEXeGHKoqrDptHlgCiKbHx90K3KdnJqQiYY+6nxJ0OPv6bRUlCGy8Nf98/BizsF
CyY1P9woqQYts42pkXHBNgtHTDWJ+tioRuA3qRkRkKvWGQWq6GkOzE/52GnefcM7a0REnASHdJ9L
vSVta7o+7RJgkRAfOvFTVgShZ1S94yeL5hzEOTumLNlVIfvnZhHXr7ezCpXQCVvV9UxlAjDTDaVk
R5ntNz2DeLN/f107G0p/j8Yf0D0H8sONpxgsqw5NRmM9Z4JE4Qyn6fSmCcDwnETb2j96Jj++mqgY
nnsjC7PXuinYWikbKQ4RIp2jbUyZBjrzl2oaeE3n/BMHFC3zkNF3B03x1/piLEkWQwqchJAvYkcI
YA0A/ijoJJNm9dDRTFL6s4s+Gv0SOud8ioxHg1HQr2FQJQcZw973hBECEAjFQJIV+ffPEobYHETi
DpYLzxAJQN7Ytq8PnckAf3SE53vhWlimJEKByZlAA/zN2lQA8FQvsoAZudFVHyZlGR57YbUHC3rx
6ssWE7BTnQqDARfqxoozqeGYA/bwCPSLRxhhw/MEj+J70Foas6at9fpjgmwDS4OKDpz4Fplngiho
ykZzvDyuQPZGIDHploubW1bmwTuztzQQ91K8AkrEF0i5dIy1SBE9sxXUmh8hEspRLsu77FRCvqN5
BlNM8e3+DdxIptJBZTthSqJ5Sp1IsvevP1pfUByTIEHP7igHnQaE6ZZTNmeqX87h8DFXrdGEl3Je
vLnWnQYCJeE8CtREz6meGr5rlbrPbP4Ru9nOseVnoR3HfdFpdm7c0CAavWX9Dg97VPyj8MQPXhgO
83V2puXD/T3YsQUGQO47tWSpV7feArM0gnkqQpeOHeMqLfxISDznwSnSc+1y39SOw/uD+iMiBFWK
qMzaVBMhv553geM17ZBfYB3oT/hw9FHRq0jPkd4MX5x++at18/L3fcu7i+RbgrUA/4SvXVvumZ6t
nJlFLkmnnuohqG8VoN8TOjD10ZmSG7bK1qnBKcTjfDoSZme7yjSBjUULLa5oDsiyNlr1oTHy8ZqO
hvpgOTXTTPoQXGsDMKZmJ/MldI3i9e+YQ9osMRB4Jaiy1utNFjWi6ak63jwDexqW0XjMClX1zGIw
vt3f2r2PKgVf8HmyHrVNrsIREveZkXkP2kzxNMSzc+7pPsNOmYSekiRQJLVawfRXmr4aocxOw43H
+A6CX5LgZ73KRusAmrmN4wV59Ttf7PEa6lim0bIczETsnR9ieaqsAIWAjkrn/+wdqQ23nsO+cwg8
3Oy0WDQa4Qb5aY2je/DlXnpBUACQ4uP/6H0gUbS2hKxoPdEoc5CyAEBYxkzrmWNjMH5dWm+7ecgO
7L1cGfYMW3LR4gWpma7t9ZKhrWoEg95j+7sJnOwGDcPTVBvT9f452TNEYQWUPTzTjJVsXG1Jvmd2
lcmAIUiYmxLiUwuQGpCiHD0ku5bIvf5cdsj+NseimF0dQl/VAhCjaifOonkL63ySdTHxHxbFm0XK
DyEsNNYbj5aoVTKrGVOT0ZCR7AHiB9445Oe4c/tXv8S0+UiQOOm8xxRx1h+KoSxZF60sTw+SyEvh
nDtPQrSAGTTLf/WnYqiAbEwjGKYdtjkTFexmqrpklmfW9BNOfR+ot0oryqd+Nsef923tnHdZdKOj
L5cFJG29rF4JzJYZIcurBvsb0NnpaQjV3luQlaGhrZu3++ZeRmmgQ8H6sS7ZutySyWd2EdaFirax
a7eBnyiD6yd2Fr+24ITj51P9D5nFzdosyiWFnSlBW5QfaFrmbSAxJ037ECRdyTyvQy/j/rJk8W79
5qwNbo48IzEt31FO7zJIflIN4fgUOeqT6BbjfTzqqKlALXWwl/LGbo0CgUAMiu/Hjd5EDgsMDRMS
HhaaKbn1znUnaEiMObs5UyQZWKriXC+T/cAUEnxPUNh/ub/mvZPDoCZ1D0IJqHw2Ppk0EBmI2LA8
MS3BeVTT7FwaXX7J+ao3ML/qwbSi/GgvlgsFL/0OqiFkT+uTOpaQjiX6zAVUGvN7EnTCOol6NB+d
3CmPqnu7xlwGQaGa5Qpuy4g1CWqqtyxuKjJ6OsyZP2R2Od+AUSavbXtzWLkTqIiB8ZUDrut1Qfw6
5tFSW96oxB3TRzoclcvYekrmNB95wJMPWV3+h2dOjt/Ih4d3h3Lp2mgXiqF1Em5IPbfpjV4RPNdT
2PJHA89Dlyiv955kf1RJaChSltlGuYaDb9ZiFlkxXH4ZLLsG+wgzj6uU0UG++7LwLTdUDk5RAKY6
s/UxhV5n1EU5KJYhoBkbVPj/YDdagkcDSPN7267F56khMFKAbdwmten8JraM60yGcbDsPXfH4ZGs
zEwgEVSst5l8NQ2GQWfZ1ZzQsTVHr7Qj/SA62vM+JndC4h5JW9zNzRB1ixhLM0Csa4eI3VloNqSR
jkJCwXS/FZiD18aFffD0ykdoex0pnVC5INqmsr85QUbtNMD8LXL5asqvRqKBUB8n67Kg+3buIFTy
wnQYHtwIVpPXOx6ZSaAlBBaNOv96U+ect7GpddMznSh/SpOiNsgcY+o2dJkHeF2oMqYHNvc+JCkq
TV9yNWj1N86uNGaRt/oM25M+h5dZK8XZhp3jYCprz+s8t7J5twKQ2XETL5T4IOTzZ9EOp25wl3Mc
Dkfgnj1TlOcBEhBoaPT31ps46rXiLLFqUibXwYIpwXKO6A34RWXG/v3vtZHNlq8TjUveer4Ys5aQ
aa9tLVOWhU4HpUNjRT3S6FOqOZJDz/mW6nGRPCRppF3zXnWlHi/VYKixQG6MTjh593/J3lekEca8
vSQKIERY/5C4gFRWVSmhmjojE0PX2e+i3Fm+3rey9y7LEJHmKTBpQtO1lSYPUGhVQssrO7RqoKyy
gjeM2Y3RaexGAU16HfU/p6LOinOyBO3j5FbEdvd/g7SxvZ3EBXKonxF7lK3Xv4F3MasgZrG8zBXQ
KnbTcrHsYWw8gFfVtdXU+F/TKvT84JrsxQTghP5HaQAeebPBemKWXehQDp+mRcHnNv1ZjdyaytWg
T5dKQ1TtP1gEmgauGDUIvMLGGSBUMMVW3FteUSrWh1YRymks8eOh0Qd+FzP6eWBw7wxJWDFTZCbO
ZyubJsSA1EzcWR5pbnKejbB8P7pT8M/977d3PSVRORk2+GW+4fr71Vlo2LPOewmoUYeMJXR8CC7z
s1NCNn3f1N43o2LpAlpnZIg4dm1K18pcH0YcuRUFTOSaQmMOF8Z5pwLB30z5fPAmvgSs4g6eG9TW
BkstUmemz0x4RdPhjerUrqf3Rn62eic713XtQpwzphdFbZ13dZX+44yN5VtuEJ6tro+v91e/92t4
nynEg6ShGrnVrrQa0RSuRbK11EX9TwxKtjmLphLjORZm/rscdZg3IytECGBJ1VxwiuP8LbQVgkJE
IarpNi9d+2p0Cw0e0D1E9TIGRSt8s0fQUarI4ljw4luLP3XUQrvGQnqgPJI52DnPK0ubC1QnhhZY
DZZUoX6tmrS4TouwDlKVneOMEUIU2Q5mQZvXRp1R/9OziYSsMSEGambCzSwYvTaMj0KuXVPgG9GH
YR6CdGG9c4tZlEPfK3xPNCNPKV2WxyqtPy36dCSavXNxcPC0VmyZqpMmrC2NiVsyOU9FwG6M7pKN
mn1RgL3dHCTWfd1MkteHecBxaHFINSFJTbO21yfCqfQczzPaDN3ErY0QHVxqtyhxJLVvmaafbQUW
uwOHt7tMJsccSiyMHGxrt+rodvZUEE6b5eJAGWfNHyhPkFymS/DeaMzl4EbuPJ+0G2ndy4oOk3mb
DwhBU1MY4ULqpSYjNZZy8c2mh4iHG1GcHdjBr004O+/G2GgR/sn6A/s7T+fKvjxgz2qNydB31YJD
9EYD+RQNqme/zTTnsWsA9cN4pZ7NGT6++25oJ5qmrctUBdEJbYdtzOAo4VQYU2Z7SdlWt8i2tXNa
KuAJaje6tQGqurqaVmfo3jX/vuW95RITEcfjangA5N8/W+6cVE1m41Y8hsOjKy9RAFN3rJ/juWze
L2lf3/q8fjXuCvdGeELBjP4nH3vj3gBwpDzSXNLEoTBIspB7XVYkb3GkRwwme/6AEgkDIxxhjXR+
vb58bjJ9mKl7LlbIBPJgdsglxOlloItwsJV7N+W5qY2XmwdLHczMJvBb2EqnTtRbpgbqaa4M/WQS
CF3uf7qX018SBsBm/XlOqYJuPJAdRqKldkd6GQTidz1axqObNq5vQ9BLLL1EELkpDUS35wQVpDel
Lpj7Suc4RN5wbHwRG83XNDTNs44Y09/6KOxv93/hzuPCsYJpXrKKgGDZ3GUkKuoM+gXbC3OY3oiM
f41hfaR9uvOFeVZ4wv9UoajZr7+wgThoZY+9jS4h832BKZLrlFYDjID20bDyS6oBCqXPbW2y3hgq
V7cPYBeCHtiGKLNB9N0TVjH/0iK3/Q25cKc+MTRg5z4Y+/S7NbZGeK7COhXnNLJAitm0F2w/n3rn
1FVIOb/6pZU8RDSDqFPzAG4die0KpQ9AxXhWIrrHUcBZnjWx6kdj7Rxkqy8/LtkFLxIjT1R1iPnX
+y76JVWkTK83CFN7PybW8lC5S/dqz0iVmahBZvsyUNmEp8Lq9GgRCYkqQdrFmarygWiMuk6aTTNj
j1XxqR1RDtDoOLwWR0T6RAZH+EVrllbi5no1HXMqdPJML+h4CVpVq+AmqqcLfPOpd/+ivDzDmKJZ
hvsnayO5WO9lUAeZnmS1CZFkkb1Lo0S5LUGfn8lgvvwHS2QUcmTJkUbXliQee4J/ha+GsgHg6V4S
LrWEtZOqH0T6L58W/n3iI2IGIpYXgwRKWQIjzwIoR4MiuYVt/B1/1l3sKUmI+FOUpuv0aHrhpQ9e
2TQ236yeBZweLTZHE/VBxQnjM/D7+hxPVYSYz5gfrHHvEjxb4/Z4LpPbjfRysAefnb/YWg0jre4e
3OrdVfFKy0o7eeeWnW5p7EUvAhNoP5zE59GtHcavBwuW8GVCD94Jr/cPya49ajXMthHXMmG3PiTj
mFkDtEyGFykJFAFz61wcDR6jOqeCGZrtUd1Auuh1uYKvRluSmgwxJmjstb2+y7OYOiknBb7gi2K2
EFBF8/TEjHl01rTeOQthZVet0V8ng/incwIqmQ4YDoaQZJuZWE2bjG3iGp6ZduGtSSbyUNEVt2ZS
4H+fxff7G7tTC5P6hzCOAYgyHJKh9UrrZtAgGqcWpkUieABuUz4GZrfAwCtZnc2s9wM4D1GsisRP
Ry++qalyVPrb+7iMEcmBGUuyn238Ni/p3KgQwXpdZad+bSY2gq+OMB/gMA8fZpEewXz2nBu1b0I+
OuokCJs196j2RnS0Ta9HRstDXSWCcLqa/SYof9zf3t2lscFUgyT90DZFqrPY6uuKWgbEYpWvoL9w
GmyIvnprymAe1450m3d6DVgjT3eobGomfBfrz6lrzTSW0KjgtyU0C+HIS55bCJKGSI1pblw9ZCKE
8noejScIz9pr7kbKWbdS9+ABkYa2N4iXio4xs1AAtKSfehbGa4BDO7qNKAiCfSYFDfmjU1RvqCXA
p2aq+8b0DlLq9zd8/zzL4q4DYopgdHOY0GHNIDHu+bZN51JIblrt42jq2UNHmeSX3gvxf+YMz0Jm
x8YHZEH66zSK4agot3vCQDfI0TgYF7aTuFbc6tMSVtQd3bS/5WUafQ+y/u8wW9TL/QXvWpLlBaBr
jpRPXO8zE6pUA5Bo9vLO0T8Gc48+gyHah4UCx8He7pkiqJc3lHIj3fK1qVqxwlkomNJmY77F0Amc
7T5pLnOcHb3Uu6ak9wUkSqC+nasPK2G0Y4xXSsjCUFKrtG9LmiZeYA3xr/sbKA/i9qBKAAqxB8AX
qH7Xq8qyzmkWUzU8ZqWaH1of874Y0dEo6I4jgFYHtCtwUIlR2uxds6id2tOT95Ixanyrb+zvztQM
b4Wlfez6cD5Y1M7+QQclkbwMpFGx3ZjTsnEaVGEYXjZXDISllu1xDZ0fouxhbrm/gbu2GAIB0IvJ
F4RQDJyORl7EHIu+gYCl1OzHzjR+6mgQfb5vaedV5j0mfSNBl8jEzafqCvqHtk0she6Sblx6Uw//
slQI309QzjY6HMVODGzRFY/M9o4Hp3/PsxjAs2VVls9IM3d9UFoz1ap2JiYYFTu5jInRvGvjzvCE
I7pPWZpBqWAnELWH+KXHIhkqn8H09Ov9LdjbbHkpOEXwJtFfXf+IqQyQB5iIljthdMq5RvroMXEY
MgGFULUHvmXv0Equ1f9V96iTro3RmNZGJchJdVKXMCuht3AazbG7NP0wpJ651GL+D4fpuUl5BJ49
G1M0D043o8nqGkP30KoIQnVq5DwFaCKf72/l7mliwg+qXJtgb4vL1KdSiTJ0UL2pLCBTJd2qrxNz
Sig+ObY4UehOPweT3XwR1qgehF17tmEycGSDSD7Ym2XS4RjLGofhlXmsvnVd2FJCTUWT2Wp0n9rm
iEBJ/iMOq+zgk+6dHw4PTxN9Vqprm7xuWroF1QzH8NAhUa52HGWnIdONaznNi39/f/dMMVjOaNif
kWRr44MKA9aTxaIcbZXd/xV2an7Iray9MvhiHixq75waKsV1QnUX4thNjiWobcOAV1pejnP1hnYw
PgxTwxTjrEjGHfvn/YXtBVkgZGj0M+dN63Zb4JmADieZRMg4dRD9yHB7DxHKJm+mQCt+uhRrP81M
6XmiZOAsFqP5Vz7TOk7LuD3oqu6Uf5i+xR3Kkr9c/MYdxO6goSlIfOmQLZxEI+a3VQl8fWnU78jU
VZTmrfhNbTThQxEA6nSVXOGQWRU1zhSGsDCjIWrqR9hE6Rg2byoukmkEhpAA120H0YLSNPtg5PlO
BWwrgETQPlRC/dSGxAzDxHAaFJRHFNw7D/nK6MZbVRm0hwE1Xjmrg+iPrbXXAOT5wTOwd9YkigdJ
N74+Fa21g8oD9AnHMba8uNK+9HZsXpcOnICpJG/VQCn+un/U5HXcbiT1ClkJxyDlnbW1WWgIE8EV
4ilBqZ4QgUcqM7fG97E65LdQqSY/TEblpKM1i/xaHn+4b37vCpsmBwDMELMeWzAwOj+DDX4GVFYM
hWXQxu2pb7TwbMZRcf0vpoBBABknbtnmCwtMX60hQboIa0w3yNQLn4y/fkpU4yg43/2ETJVQcUKo
nkrhelPNIK1yOEfpZY8IHjLroD3V/ah6EPVBH1WhJvYflvbM3uZgQt9YtSMM9Z5bieyyMH1yJoVb
UPJ0jto2u0ujcy5pl+g4brMfx5njqaWg54WQgCDI5qComtRVhqZZUQ/vTCN+NfUoXAcU05jEww0x
MiOP0LMH28op2EUdJX9mu+1z3sdSjc9aTm4SvHqUemNq893q1o17lgTSYRkRxVH73mvrYjioIu9d
OQpMdN+pIlMV2Vzwth3UJuFCebpwW0kz7/SnFBmwx0wLlasZEQBmqOa9KeOl+qG5U7scHJfdHyDB
kLLOCxPp5jVrg2BuIbe3PIhEnPGUpAAu9GFwf+elIZCD4L4j9icuQoSZpzrxETHA3qVHgoNmGE8p
nDybN6U04EUmwJMerkfM062qHPW5yNH/npY4CQ6isN3Vykkjdhs2i+1lZHQ0K8wAa1qrTgjGj/3T
ArWmFyHpdkMXK4eqUYRv7Uq13i3mdNSr2QvE6BRQ6qZvRUFoc6ZoB6pFb+LOVTfKkaofi++9koi/
VTNAnnnk46ZD1Z2bvD1Sat7NJyTdP5Uvkifw5+ubM9ltrzQTSCFX7ZdfA1JkFwrx5c0pByRyYVF7
a4tSqiBbDthURj6oplRH3Yy9R1OKHPCl+ebIMK9/hC5aBuNRSPOoYT3VWQA/Zhgcy5ns+SVannC+
SlILxkvXZrIErpBEAY9uKu2/Rtaql6iqEkQzjc6nUnE0c7+7qj8PCfBIejXbI1xkDhptoCNbo0nO
y0TnyVrmo9LL3tGVEQC1Nga7CQbXixJh66ZTT+Jba+Gkn0XXzO/Q+WTiaIYMDZHSVgsrn4sO3yop
shp6vZ1N/wHNyPMM3p0mDRRAUHqsfwakwMieqFTaAnUJvym8NKdhHItHgeaVV4aTjdBIj1Czg6iZ
kWflTa/64AALv/d9n/+GrdNUkjpOW9Cb8UynWSxR81Ztc+2W9qgTKwDib/ef1L0PjIeyGWljTunF
tLLVT4Zlh5SMjbIcb6XZaTcXkYK/71vZ84SUGuDyZcwGO5sbOkZULWk4mt6I2savoKuN/OTk2RCf
3CEYjnAte67IMWQtnikbWI02e6j2djcXC/Gr0JOGKVPT1R6reMyisxPpyDB1asxYQWF1SXjqIJA+
qtjurpa4AXpSnAEchutzZDTjkIm2obRgIghY5e18W8AsMc4wjQd5i9y4bVjLsZTjRMRfIMrWptJx
toqF3o23mAranGrauWdbzIXXgeX0Y5hZvXTOj2Yodq3+6Qxr9FdeHJq6gLQol53b1MrKh9JKP5VM
nV0VSBneiBH6wCLkpr7+CFGEoxD8B2CybX+XBsnon+JYVE79uyZUls/qEHc3Jk4PNaP2LoUMaCm7
66gnb3V/qG1OY2jDOJY1SXkpodV5N6pleHD19o6pzNjAQkly2e2KBpRhewiFTS8qNf1fs2gLZLwh
n7+iu2t4zBXGjx3ca8CFsvFgMmXvhOJqAdnzHxdv81gbfahFqFuCxEIl+aGNMpQq2Y3HsAmP6Ef2
TTHCQAQEx9aWbMpVa3B7IWVguORyf7a7H+0UDD7ECN1BALRjiXwS2Si4+3mJt06mGSc0pVLwnnYf
o9SJbOHjMDpmdjKsXr+++jTCu073m0lgiodbF9OG6jChBWJ53RzGXmeoApJWZ34XpWSX903tvAiY
AuPEEaHPtp3FtQwGovSEGklY9uI3KpPpSUf59J++qW1AtfkRQHXnMabdJf0nnLeEVfLYPstDbHVM
Y8XCpailU4inEYHVT1UATdopG9tqfEziKnMuk9MYTC0udnZCJXn+dn/NOxfwjzQSlXDQIWRg69/g
ZKFOsEzlpzes5PPg9ouPqqf2+76VvQNDYZ/xTgortBQ2732zkL3CgUhwowao5HVj/KvuBRr2hCEH
udCeKeaEqDuQK+PDNpualW6L+OBkeI6L7jQav9aHIiSysZRDdrddU7wIDuy5dLG2laxZobo8MSDm
2UO1+KEbRA9pzyh3b4fxQbCy85lkn8KFMp6LAHpq/ZksC8lgxJN1b9Dj6YLorH2Nbaoa9z/TzgUg
GMP108GSrD+bNM7oHSAl8rUhRe58Veurr84w5r9c0f500DT9ed/czv5JTg78Plz4LGrzqRrHzoKS
0irMJm31hFYSPLxuP/qaOh4FKnv7B+WIbGWhmaVuYUg8Pp2pLjSX4kZTb0499H4dpsbB/u1bMZjM
dYlJyEfXXymo066ihWsQCZTFjZBEe+swOXf7D9vGywjEg5ED0sC1ldTtUFur6aeEqKxdRDwsZPeD
8m6wkx+vt8TgC06e5xly/M16CqUpO1hnqLy3hvFeKWbtNs1RfE4tOpz3Te34Qrh8wJLQF2bscKtF
mBcFvZyWSLJQM/Wkh5V+UgMR3URkf9NFFhkn9FSUW9NP0AubLfHsfft7ZxF2QQYs8cWyNb3eVGIs
Bq8KonPmgBUkepvPpVFSuoz0Zf5y39TeKcEGEqwMClE93BRIlaBI8xzKAM+om1aSzc9QS9Sulh0s
aW9Ln9vR1ktKK22sGYTjNs9t/91G3vJhmR0k7u0ku9T20l2HvDL9SJTBaRrbI2mP3R2VuQ4IZerO
/4+z89iRG2m28BMRoDdbsljVTq2WnZE2xGikoTdJTz79/VLAf6FiE0VIwkAbAROVyczIMOec2DqT
Pmvsqe/w+etUFU86cyw+OOq6+Fakfby9oXuWGKEpw0i4J6/k6uZ1pWuS6jTghjy/q+rWe590ZOmI
5toHe7oTj7MeZEKIJSX0T37bX57s2Zvduujo9aE4UXz3BlN9sHo1/ycG0PCAuln5bM3G+AcXnqYE
/VuPBoW1bYB1wCSKDDnN05Llhp/0NEXGKurvPJAGp9tbKV3uJsuR74usrCD8yBHdrM/QmnY1YEqK
fiaZyaOhv6R1XTwmhhOdW2aHv6AYr/znqflRWWfv8eF1ozEEqArq8cZ0q+vNqCQJvc1ch8pY0/Cp
HOai80YYYadW7UFgubdUwjxqGZKEBrv4eqlKaveLTXAOaF+37keUfXx9jtpTZcSd7C3qft1XbZgm
/RDe3uQ9BwC5kS6I1GlDf/fa8ggfQaxcvRP2RODNc1L6qleJA++9Z4ZYVtbqKLi9UvMSpZmlZSP7
7nlp/lMzX+HSFNpyEJns3QhCBqnJSneCFV0vpk0gksQRemSrKV7qMrcuTVcqF6dRKtDaVhNkkVIf
XIjdlfEccU4R63k1WqtvjE43U1ZGV7A4TTrs83H1vt/+SnsL4zFC7w2Nd+px269UK4lHJwlVGV2l
5VJPvY9IZxcQn3d+WpSNP9TpcOBfdlYmHz+J9oV4/0rAF+FrtVYXBfqDNQyj72Rq89jO6XyAyt43
I+HEhPwgCjdrS5OY0dEF9XpmEyg/msUqPmmNc9RN37VC1xjcN+4EzML10UhKg6ZEDnPfaWzlzo6V
JfPFMJgHJ3DnnUPHW07ro6oGnGyzGLMcazUbaMNZTmY+V5ryLULLF9l646EAkfW2b8ev6sx8B310
j+ozO08Pmo70kqRsPVKEmyVqDaCIMoql+FrsPVadQFHWzO3Zb7XZdA4Ox64x5Hglr4s3aNtZFahV
t2Yq2zzl4r2oUe+EulXSLlaHpp7D28d/1xi7ydeDqUsEeP3xxi6OFzCWzqkWzQ+co/jA7FGGHazp
Ebto75jAZmU9BLQAhTaWzE6pkEaI6GeUoj2jSTKt/sLMrqOe5o5SnoEnRDlDFr+l4sL1kopJpXYn
+Fhqi2Jls+jJ09hUXZguznhX1PD3TsW0Gidhp8xYnMdYfxkR6D+n1ObjoJ0KARnSRsX7dHurdw8w
WGIKKYx6oaRw/bs0FP+VdYDho/O0fs3bZHggRW4GX8xDdGY/XA9pGrTofGGoeRrYedmIg/h773NT
YgRlIyu50N2vf0OdCejueQvcgkTgDdT+4Slr7fncTvphrL3jWcHho5sCLpO62DbW1lIrGgwKGlRt
E/e+7mvlslhDG9gcub9QC5wDPU67PzjP5OgShEYk/0prQ83szlFKQIV5Zy+f9YnJtZ5WDF9LEpo/
uKfUo6nAucxuAyp1vZctIOcC9Wicgo46tx/pkfNfrhdldRlEq5rn26dn7/og0AuhVQ7QAYxwbW1k
ZEYWx5yeBHB2/lK4DWrVpnCWP6BpkHCixQCAiAOy9QgD8i8KGRQcsbV567Sa+69A3ue/26uRv3YT
gDLlDJ4S2oOy/rxZTdzbXhtF+DiVWvAjUvbaSwQdMEhSfWBw+JweZUl7B9+krijrD9RqtjpXzG+O
PUCDiB94rX02SmB0Wd4P56GKjuTHd01RwiGwpgFKfeD6S9GaHjUmacDgVhg61vVGfteOYgxrNzlC
M+25FBrU/29qc52N1nTqVniIuhnwE3qbPoU99196pmmi6Dx7/rRqa5iYbe+XmdMc9Er2jiRgPbTQ
wAPicDfJdN1nlm7R7jqZnWm9y2GcnMup7A+iwL3tJBcjVKJ0ySeUbubXXKwgh54ysBX5Erd3S7Qw
dh2I4hNy4tP59qncfTogFUsS3c+UdvPpsrgGMy9iUEVCi6z7tiCLDXR1bD1fQZQT2VUR45/nmPLx
s73GTE5htEYtfHuxtS8g+ueLXonp+9SbSn3w4/Z2G047YAB4TWRQm2/dQWIqNEPW/c2y+bTUYDwA
+f4BaIYBHpTQgDrJ/NC43u04aSI312DOD60WhY7Z/VOrQrmLtfVP3KekRBI4gkCiPH5tiYh8tiYd
aCT6w4yysMsWgYNC1RhMmlNDOlAE2D1FlOo0DWEtsjL577+cIn2s5kbLpeycJZKvHmXCu6xQ9Y95
VNgHpem9d0/KnVA5QIAAadVrUyq8iqQvJUoGJmmok/GeKneiPq0vsT850/yg2Iny6fbRlf/TrUOV
Mk9MBJHD/rY1SW2pEhMiDXex7ZOn2WocH9faVL7wOvXUdOMRKm7XINEIidNPiMhmQyMGLLhlPaNp
xzB1BEA075twIPaMnZH8ldTGUYNod1d/Kh9zMqTd611FIEfxFpUOW8wAw+fC6K1PmlIO53E1CjRP
RKoGPaJ3R9Hk7q37xezGI1gwW3tmNuFhJ1UP2rRoaIQ1R6S+/c3kbQLuQlNjW/cvDVvREynkUJFo
kHFaGvNrLTSmA6gtjDgjN0T//PaJ2bsRUi1b+5mz4VGuNzRv824E5UPLMjHt524pjTCeTOdN7rrp
QdS5t4lgQaEFECjRm92YilUGjMy0n07WkOaJX6rguHy0Eg7ztL1DQl2LoUvEr5CBNoYWuk2VVsJv
78aaKR+13a/nSJtEE856xaD1wnNDbxD937e3cu8ZdsDAEtIAmCJDvd7KAUxPnJNbnRKoLJfM7ft/
1jYDi5GkxqNlKPbZBjcRoCnfwns1vQOHs4f6puuMb4OXSb3kVQZeF9q0gsChwyiQtYNgU79YCaP6
fKasa+2pXcfpqTcbpqKbwwTwcgIaP/nN4JrIhLiiPupR730HQOi4IxnkMWbuekNQyubjFjLaqgvj
CTx3fCZlzk9er1aZvzpCO6EKVB/sw65VsBv8wQMCMr22Cst+nIaeoDIzVFlRrI0fWT5njwg4rs91
SvkNeuWRtOju5vOuSKk7VRIbNx+fThRTpdDUOyUgvs6otHVBV7XJC+ovTpCAHf7igdF7qnjsmAOh
2sQKUfqX2yG/dfsU7t0yST/iJAC5MrcBgu4k9siUHTZ9TKILuQISdapxlEHuW4F6j4Yw5dQt00mZ
C6C7A2m8Pa3ZvaFPxZOdWcqBc5JudfucSUEbzhANczAd159yzhTDaGV+4E1FR9XFti/ZnM+XKdPX
+35war+OkL63s0a93N7FHZUr2SKHREVuAkRvm7Y6g4YSbZO7WM2HF91V1CAqyuUzevDTECqwvYdL
nht644+WOz0x2TRHw01+8HK2XkyhZUew293NoOOByJmKNOZWgLCOBLIOneMQu0TLN2NW9RSwl8uE
Fr1B2vbB1GI0cFrDfEKS9EhjaO9pIg+kNEoVm97+5iozKVgz4lXOOojKIXtWmq44JZWuvI3NXIxf
1CQ2j9a7d49lVqGrVHDkuMjrj09slVrdxHqnKPKsN3rvOO905hWq7/RZ6C/50rdhZwnjIJ3ZWSkA
fxwWoFtJ0JUn/5cQEfe4ZHDKUE53tOxtoXN9tbUsv3et8tdqjdWBuZ1Hg2kGpKPMx9CkMvC1uSWv
c0EBinM2GPZLsbQMFIJY+tWOKmMJltEzH1Gs0T56lZwRvypH+tJ7y6U085NowDHf6nQuRRsremG6
shUbNb4yIlvg5xRQv67t4MmQyl2/H9wtmRFurjXZNxIXUt7MenW32nJBcKXtndPcNcnnToz6xZny
+AX2jf09zYfSX+y+qf3UUr4Zi9GfkObXD9zkzm3iNwDGQcwXdPe2293ZGdMV5oWKp1Otl9Zu0BaA
j3YXrU7p2zbUO9joTnnO2zI78Go7IRfpGz19eDMkWVsFjKG0bIDSmF7KdHkv+sb9DHPVvddWz/3v
YKvlaX211WCn6WjIfs0WIFMalDwSxE1Oo9dkz4QB3g+H2atz4CU6I2ajTNNrooG8fXamWGn8Ra1U
/ZzG/D6/UrOuDlOaSggqdmWCq2v15uhD7P9CTgKlAx7ObefYVoakHPIUGd7IWQpG3vTlE9Vj4+72
TuyZoVwmESH8x6yC63smrLpU65Qzp0VJUp+WtAYtJ4q1+HDbzt59YrdBeIEuIM3cRB/WUGe9Z6BL
BtwrjwNtyMRHtdMjvydZQdclfn/b3u66oLag4MDQIvzl9bo0I68W1yWoTt2l+hu0gfrdsYcjrMvu
qiTwCbAxa9qqX3dNZaqLg4pTua7Ts1ln9DyQ4D4JxenfIVdxdEV2fD/aBCb3kjIHsImN769den5Z
NjunZhqUIlDR3KjOhpX0cZCsQxlfag3wesgw6OSv2/u5a5k6NfmsI//aPHR241qL15E7uEqefVzM
KP7IW8HB1Bubd7/UqBjWynK6bXXvFaDPI6Vj6AO+KhaOgiBcyQjam9EzBoBRa/emyfX4LQQ+WLda
ZijinKZG8iNpUy8JaL0uf1CJQZYa2IGU4QXfttlze9UqhL6pmZudJmg2qVX8xatyb/HNWRyxavYO
FGUsIEAgZRmisLkmnWcNBHGEV32R5GfmbeZ+ZC/iqYqjbysJ/cH+7n1V1L0oNBM60X3avLKuMU06
TV0XjqvxtEZGe1cN6ltrqcTFWwCtt4M4wnvumyTXRQ6AfGBLXIkKxS4pEDI7CHkx8E2TgA3fuwsq
jav3tbaz8pEJSdYBAnnPqlQFAlLBtnJXr92BXriMfUtUuksG5YlSSZRQseL+Pl4z75vNNJOAuVCH
oi57X/MXq9tg2UZSGDEzuhLK0qkvHgpg57lUl69LZTZqQOgz6f4w6NQx7NR+VvTBPAt0G09aP602
wkygHO1ENT6xjd2HOKuXZ4YI9C+379iep0RbS046Yhwgb/711hjKEnc1TYhTMsfrpfaq6Lkb5uZy
28re445ut7zMLk/NNjFql0jNLXpAJyYggGAuKzNQc1s9EcP15983BRuDCiPtNeri8qv8EqlqKlOa
vJ5IVfNGhkkrmelnVMAuiE+lB/dnb++AKEikI4KmryZnlDZBWpW7QHqzIj8zjko5F7ozHhzevb2T
BKyfwE0QBPJX/LKgOcsZiG3IKlu5/ACQF9/p7fqVWvARpGTPEOkkUZUuRwxvp+w1qjY0hQCtprQ0
zqLcmAKzQs8pj4n2f/sjMaQINgItO9KmbYurWvOsGCXUsYYU+ogifh7q4M4DqIrtQUi7sypiPMIb
tpDMZatnYOq5CYcd8PyaphG69EN+rimtf1vRj/8DU2TkYOJoQtAm2HypeEQ1YILIS5TjNBcK+0no
pKgadJl2VPHd68aQ/0kejsSuIIRzfSrIgxItzxrnVGRqfdF0oQQp4yXDZYwHv6LGHMy5I8LOHRc/
WmLodKUmLsk6V36iDst9V1nFAaJmx9/R8GKKqZQAp/m7eU4WtypavWL56pCKU2+PMLBqjfhYt9PA
moYjydlde2iA0CO1IUdvg1eebAakCeAZyaQo4Ec1aw2XdjY+L0Zk3EVJqx9EsXtHyaPGYDLNHJb2
dkDG0BnIHo5EQcrUTD+yrI7vJyKBcCo9cQDo+dnh2aQoFJFMWRTWZCa82cx8KiJAezxZilaPdlD3
bO2zorUdKlz01t8xLtr+L9W7djgpuNPIX4msUXtBs0rAF8zm0V8sEsYT81KgHk+d07wnFtacMFnb
UvU7y1tfmgmMY9Cs+vgpgwVR+WtcwHCHr5O0fkEsnwSlqVTPWSEVR1R16HU/jhkT8r3WZtXymWg/
2OeEoD6GcCtGanpCtO+KtRl+6HNbKH7f2MiYLUulikBt+3oJjETk76a1HpoLUnqGGmZNpysnuy3b
D1mmW/+uorbfJ2XsvW+TqF1PHXJjRz2F15Gl7OExiYu5CvS9t2woc0B8xNJG4Amu3vzdiYWJOanV
X4RlVRfPQZez8Yhu+yzSeA7Vj7e93+uDK63zOhECSaGVzRM1MPIoanJ5d7sofsPchr7zSUetN7Y1
dmYwJbr7/Q8sgixiCBjqxbzA194iXzg3mgNp2cUhP9ugQILFNuoXzUmasGt698ATvg64qLOSqKAe
y0opalzbqz0r0ZeRNl/PfDc0TJL+bOhuH9TMBiCD1pZzBm/qYFtfX0+M0iFCYRx6LzCNa6NensWl
gdc72Z1dfO7XVKcWOVrPEcjhgzdZevLr24kp9H8oPFJMBvl5bSrOBmVaIvLLhMsYlKkSvY0z1Tqo
2e+dk1+tyF/xy8ufLsacVjbV82ZVnIdCVMOTkxtFkIyqlfkG+kd/8tnoQQHng2jDs3ltMHK1Qpnw
8GSwfR/W+loEAMvnS5G14D1hud5nTKL87ViAvZQgTAl+kz2ia6OwNw0LSg99qT7p3ttmGvlDNJYv
kzgkp+ydEKTA4FggSUo1YpPM1WLoO8Xi2g9mhVqJOYoALUnbRx3mSNV47wYwKVkKo6CkxFN9vSoy
Cyl8AcAr7pmZXI2WF9CUiz4h0d68sdfJ8m23PKK27x2Yn6xyqqZ0B7ZhVboKo111tjIFPDhdZi1t
342Fq4doBYg+EEaFHsFtz7K7TqkiwquIIpcr//2XM6qi59F3LoBCIVL9ngmw4wmuongqF0g/BgM4
LugS1Jc/MUpKLgm61Eo318/s3RQNJGAvXaHWkPf7r4NH3J0oSh8oSz4FeaUdLXS7t7CeJTGG0A6m
N257c3YQmYGhmOdrSCW2OnV5zPjyqEqCpmzmk15660FpbvtE/bRH0AoVAP9J7Hq9sVHeeeoypms4
5X37TvacLlk+DV/zaBEPYAfdS5PF6jtP1FGgawKNn9t7vLdelszrKBV3XnlTpxnoZNgz63WSr07W
zu9SaOW+bU73pZFMP25b21stRR7mYeK/ARNvdrchNV0TmkthHOnMOlpE8pA1lVqdm24RH1SlgYun
Le2XaJiLp3529a+37e+ulh4x/FqocUTw17vN6D9lbLtxDSlQuEhPWPnJTPrijT1omq8swxFF85WM
iPy8CAKiR0Yhj7a8/EG/3JuJMYtjZMKZzPtKu1un1fkuk7JLN/RaaC7ldFIaRQ+HRaiPppYnHxIw
awdRwdYd8hu4Ow6AAGRugaFuHsyZrkbHR15Ds/CW0wSMIsisrAgyOErh7f3dNcVJIj8AoUXd/nq5
6xSXek3TJEQbZXg2k0I995XafBrn6ojnuGOK68IlJb+k47xFM659arldx7gPYI32e9soSQ2mPHss
c+Vg/7a+j/2jYoIiFW8JuKLt2NgxzhTgG7Ea6oWdnBR1Rf9vXpRvMWH9c4bUpOFXZtkdRAV767NJ
0glN+cOzeb2VBhVQvWLcWOh0qhNEqND4EV3Qe5Edzh3cO6UgirgXoCfgJG5XGPUs0dKUNRw9yfaY
nXmhMJDZdyWNjy+LkRf/ru7iIMZr6WdtbVwVMRwUGQ980c5GSz1UScsFI/OKq8Hkj8Fte0UN+3z6
rMSm8mBRQ0OUtVrOyTrSoOnhbB0Y3dln4ldZREIIET6K/PdfbuhaWoWuFrEWkp5oFy2OlXNizen7
mcz34D3b8X4kU/QRgAxQ+91S6sqKyrtm51oYacINXf66uBqi02mpL6EwmuHJc5FIZBBHdaqHOT9I
3F+vVAprwBpkorn0A5vLaSj1rCpWpYUts01Ocxknf8de0Z6WeF3vb/uB135Wsp1JuuRUCeoWG7eX
lm3WMkNEC0vgSIFTFsPDoOrrQ9N4jW+0Xf/ptr3XO6upDCgAE44/kByV64/oui1sQoTSwxkemN+q
03jXOf2/xtDkL5ZWN49K52kPKl/aX5uqON22vrOxUt6SaBMuPuXuzaumR0UU1+Y4hSjDV49KmvxX
WiJ+cbpcPd+2tLNOohPUqKhyMPJrq0q12MPiLi6uaG71Oaw9PX+P+P5yH1sVBe+l7x7rmMmWip7V
JzObvINyxU9+xq8JEQ0wfC3iLJxUMKtbTMog6Mx31biEdq4nxsWwo1z1yfh0RMvtOHnTUYzwAsZ0
6f+6jdZNZ9kSzIJU7bN3BalT+bZlGmfmJ3rsNUFvpczzkWyT5bEnVm8eB7vsqWEhVpXeF10Wtb4Q
LpWu3BmiS1FOVXPw6V67HJoTdIhpY7E2uhXXB4fuuNDivub2R259MVt3DrVGlZtH3aSImxRvGNX2
j9ufcd8qN1CXcoqvBhqVbYGmtYrVtBz0Cyy76dIvw/zsLVX/XzuTtpdjlfxz2+jOKQVr7ErNT5S0
KUxcL9WelMpbmKYQWkXU+wzUMO4dq5rDuXPtg2O6a8qhleYiO6hSubw2Bb7PaO3eUcO0a8xLAwI6
wAcrATqS5cEHlE5reyKJnslJsAM2Z2MKoeWyqpNcDUvbzQMjzZaLHbmpryqu/daLPCW00/aR+n0b
/v52Es8R3YGzA12wiaompqgtDbi/UJ2hE9o6X1NLHIa6aVZ8cO123mduGw+0fKLo32xnMDR4dMAz
GREIpJp74HVfltVrz2VFryNXZ3HXt337MBug4v2qzUQA3rI/WO+OS+fGk72DiScv2rrY1IltaJQt
x0dlxnU2lMNDOmbJvy2QsKdaIO5y8DDvGJQqKlLIF4AQIPnrQ2S4cawbQizhYM71x7jOqHDHcXWf
MgkuVEhBD+y9vpSS2UhDiciFXul21kZuU4+j866Grp3Gj0rlDsDZjAg5hsTuznUxjx+XztE/3j5G
r88vwY4clucQ99C5lB7/l/DDHHrDTWq2dQBwFMjCFhPolepzUrXVI6SSb1UtgWeWctAQfH1F8QV0
mdhcPifp57VdIyeoW1peTN3qvHd5n9OgzdPiIc2L5OCK7mzslanNFY3nwczyGm/guVkJoA2VyiK2
3Ldqa0znNWqaQDPW/iAC2V0fMCMVtrYUFNtAQ9SaeahJw9fUajP7G+R1+d2xeE+mpPQObsZrU+ST
ODmpCweXeRs9T40dW323tOFA3BcsFIrerHry3mwc5bf9KvgIjgvIbq4hyobXHw0BjdTu2hXoX9QW
QYky57nuXNN3UkV5f/tcvo40JBQDX8Odl7IWm9eiSZFEhLeGKUcf7ptp7H3FacuzNmcUQziP/lIx
HA/NHMjvy+8PWkVrSDXRrKXyAwwGNt71UqehXGtGWnehuqbivq9m+3MyOoZPsUh7rvW+CgiSuruq
aIZ3PKLruYdIeRqBGxRBPNPxOPAOex8ZbLsm41oJ6954Ixdh5zZCIT0sm3VCsKVUP9EcoeuluUdD
2V7fF1fj3SSlxSlQMt0cXZsJ0KWxRlUYW0YVIGT5fbIb7yEb+y6sR2N9nyz9EVr9tRuSNoksZfwq
48vr7VYLJxIFwV2YK1Esx0Drvq2My5slL4ZTKicBimXRz16XHE2Ufe3m0cFAZp+vDbWNBu615RWM
Y1xWeh3WRWIRuWrafZO580UZmIW4Eii9u32w93aX9BJfT8ggca7X9oqsiupeM+vQKic3TFUnD5AC
S0N37cy7rM3/opp51HLfWyNFRcjlUhITx3ttMydoJ+RT6zCqZz3IHJGAM0q4TOqcBXHt2r/t/Lg5
v9jb+InJcjqvTrU6nM0m9XXROG/qpa8uqtvYB7HJ7tIocjGjgYeT3OB6abWSd03UTXVoCnP0Ef2k
iFA1ytscsQzUib3fr+CxNNIfRHkJRKALXdtb6q5IyFHYyjmP79y8/jHmNVOIW6Qp28HyDnZy7178
RBUwCoK4eetxO91ujdwdqhChM+tzTMc/8Jw0PdXM/jp1QnPeWF2bB3lmlAevilzIdWBLkw6NfhaD
wButheuFmvCciwLKTphESfcWbvryZJdjflBlegUwwM/+YgZEyLWZuGmMRVusKqStn6Lm3Mcnw2y7
JzeK30WMJn5InDIJE0DSQRvDy0oydtuchumJOXI9Yf1sHtAU904U/SFCP3pvSOtvvnDrNuTavYPC
/LpMoch6Ea4dw8xVsU5nN+mPapa79jxCBIjRslS6OcHdYDPKFFJO2Opu/r1UR+fvRtcnNRiXrsz9
JK3Hf2+7oH2LJC284LKwuHFBdtb1pOl82ll0pt9S2wuHNBJnzVxioOjuEZ195+1CZMiSZTVkQ0hz
r79xv5jgf22zCrXS1U8MQXYDd/Wq+6YR/cF52vOuskzKY0KzCL7VtSl3qGeESFw+npt4b8xpmU6i
qp0PUVdOT8h/4fOWAfDb7Q3dsYruFm0plFWlmNNmQ0eKkc48GnWISm53X8+jcleOwGVrAv5gqG0t
yOhWHRiVF3BzQaWOBTqFPztUW6XHDHRutnqFCHvNGalomNGbvDK/W6MxnBijMj0klh7/HFTz2E1a
cXBLdpaMkBMFJ14TMvqtmmWHGtE6GUiZaVM0BJWANzB5MYLo+ph/dOxWC1JTPxr0+IroxSuNChFF
IENq2L7a6KqismYbjXsCKNzYIZ2UFVlgMVrfiI3N+7g3oiUsGR33tpzBDT8uWR/97dVx2pxmW1EO
3p7tHshfI70j8lJAABnkdn3YFpN2Z5nrrpwxudxn3TCEayuy0Orbjn4aKqZRXR7RsrZ+GaPE3kxE
pXIDJGArH4IarGIleRGdnCSpPrPb1V9Le8gM3x6un1YAIIHYpYT6CqSnRR41sLGMEMApjSddUcwv
ped1p8iIh/u5HYtzZzSW36dp/ViN7oGD2joMaZ2KpqwRm1J3QG78L0mpMQwWo+FN7xQPzfqUVMaD
EavjQzNRrL59c/csERFRtwGIIAkx15bmtjYmRCnAfpP1TL5VUZLyoWOKL2q1Vgdwjl1jYHEkefon
yWljTHjWtK468HZrzbvAjOw2mOiMZoGhr8vH2yvbOyeSfvs/Y5v3u/PWYVEGEOVt3zRAnt324gCT
ufyBFZkN0hwhLNq2FCp7MbRolIhbmDVnPe2su8Ttnfe3rexuHIAQOtS8E5z/641zpob5quDmT8gc
lu+iKf4EHm44L0zkPVjPq1KXPHpSHBNsDwnoq1YUSheOnjUGBFZQqhREjeKrMCsv4BEZHps20QIR
oZqNDG13MdrRfSFQ+l30+s/f8BPPAbaJmukmIpgaUaZuBz4fvcj0YdZzzVc1Yd8jbL2ctFhZH5Te
nA5ezm1QgFGiLwgfANhx6VsCdW9nZqKmGc7MboZTqbbdFGQVnjSK9PaikNIefNQ9g4TQsrlI4RSV
huuPCq0lSnNUn+hAR/CdBNRStls/uautPGjZ4czRnUOENWBUCIESam3lGca4aLLB9BAN7rX6zmnK
8SExF/vsELUf7OWuKV4oqj+4FiZvXi+tisbCqybXPUX6VJ00o1F9QTn6LExYfr99NaiHSsFuyTMD
qnltqpttsoBiZFWZmO6TJv7WQAZ4p3UkQrct7TwJEJtRukFNCrWgbZDTZ8qoMfsFBYG2sN8to97+
RT84hcxmVR9JY+3HKlrjQI2niJr3FB+Y39tTRjzzHgFpBM298QFRuwhg2yBVSyprZ61rxWVy8+7U
LvO32wvd8ZwU0yjBUndCw34LEkmYTeTMMz7NK+E3C1Pxvui51xw8BnvHHygadw5Kr0QXXX+4xq5s
q0WS5dS3U/mhb8vkPo2zMTC7wb3TaN0Ft1e19/lAgcouBbxq1Duu7Q0MGHVWi8Zr0Y3DZWli5Xu5
2MU7VavMjAk+SXexR7d6E9mD+Ktyuvho7MqrVE96GKmPKfmuXMBXpeZ08mwKvd4JCr4anyerjYJI
DMU3oOXqpzZpqnOmxVN36hvbnBlo0/Uhww69D7RzS6b/eKnzOfXi8Q8OlkNqzeAAmQ+9EkqIaPD1
1eqh+boaZ/gzi+8aKA8JOoIHl3UnYJSiXjDrpO73K7CTGatuhiqFd1oF2gN4usZ7tySDq/lWbA3P
TdYZ4SCsowO9u/PAncA5y9Y/iI7rb4+fNdwO0vWpqJP0Uyb05A7RquatSGL7QmZUT74x63JWeqPG
fqxa1ae0Z1o7qP9xpbyrDvU31SqjIwzNzn5w0Shqgg/i9dlWN4rYLIYhEt7JbbXa79m3u7XDYLJQ
6Gy0vk79lqmu59s3YceT4JuZMCILnLKKc70bViPyOKebf4JVuZItGH04WdbIIOF5Pd02tXPpKJ6A
7rCZE8P5lz/ll0B2skCrayVv3JQqbciYbXAPdtdArs77oCdNuLeL6pMpyiIsV7Qsb1vfcWQcM2iU
+DES020Hq467PrO9xDsBWDTuWma4kytOyYFj2dtOhngi9iHVZcgLrtdojvZqRDnvKtT5fyqrij/F
nMFHxqQeEaF2XCaAKwkTlBq4BGrXlkQq4rkq2cMR5FpQCxRsatRVA2ft5Cxvkd3d3r89exDlecBJ
NaGjbt5WNRVlqxqdB1alL+Gq5x87pt1fFFFXQVMUR63knx2+XzN6DgjjXmUHEJl+Ck+b9XVjnPOR
Wu80VEl1TpN0RJLZ6QKh683D0inrXSLc0W8ZJ+nLMb9+imjum8Lg2HpTZ98Nlv0dgT09mG2K6Mze
mw42ZO9T4z4c7g5fgL7M9QfQB7Cpnld40CpTg+Mc2+/a0ix8gItReHvvj0xt9qLg1ezKClNToZb3
meaUNO2M9MVCiuLgku5cE2J9Ql5og/R7t14oiZMhm1D+OAkzjy/mWtHyXZX64JrsHCZyJJQjkR9A
rWurqBED+e0bBoSi8qrwXavVjX0n7rSwMSd4S71r/3d7B7elY+luwD/8LLipQCE2CSCd1zWybTSr
IibtftJc6lFOVLxRmnT5e6H894zYQu9Xa1ocrHTn0xGlUeb7idCBVrQ5JbVd6t5ksVI5wcBF68D3
aKY/m7EoD6pQu2uUeksYlAMC5ab/4l+TZaF0qsfRaUR05wcEDNTWEkWtBCrSIvt7sWL92WmV6L4V
fXu+vb+7y2SgsKTGgTLZkl3kcBvDQSOEID/TP4sFnNHiWlHhe/V4RCTas4Xfk+ALtI/B8l6vs84c
Y7FnG8/glrrPJFT3IcvzB3eF3vT7q6LwIjNBesqEateWGMwwk2s2ETJoqVBCyj1AE4exrIcgycd0
OXii9vJtQA9yTgiKP1LB6dqeaqUMInaT6DSNNeVKr7T6L7aeDUz8clVfWXMoPZH9ee1FwTCW0gyq
qmsODuyOA+A3SMgFFHVZiL/+DUkUmxDBKtbMzJy/UH4WnwT5xcFSd4Idqvu0hyne/eT2XVvh4VRq
u3Yo3I2lmoVumdQw62DYiEE7mYgLWWdF67TfnYuKG6BowhmlpEHEuVVdVPU6z1NTjU6r1lpfLHWy
P2ZT/PG3T82Vkc1X9LKkWhsNI7PRRVBOuGx6ncTnUkzTf7dN7QWz2JIcW5TbET7cuJe8K6PcMYYI
EfKlfMjj2Wv9wemLT7qer/9oip0+LMqcX8RkZJ9jPZsDIHZN8tC5bV36vQoYfhyX+ugQySVuHm8C
BaonFILBhG+bHMqUGIO5atFpSLTsQgl3PjMkTw5eioRfiCNJlb3TJBXGyFFlp36btbiLNlqMGMCc
HidR7rdQjgafMtk63tMxc1/mkWrVMxCK7ihO2XFGAPgI3LkvVG5edZMrc/ZgaignNzIBJiF9/yEV
hWBoVr6Yvx9x/OyTIyEucSfbyp+iOMU0GT3T2gutDrpcqJSDUxFOWpne3z5Yex9QtuT/Z2rjBTTI
9W7dTQrSWqVxKmZvOCNPOp49ZeiDiiTtwN7eNloonIEzQRwD/OG1P9C8/+Psyprj5NHuL6KKRWy3
0PTiNbaz31Bx4kiAQAgtCH79d3i/m6TdZVempmrmIpmoQeLRs5xF1rOMFw9yOBKT8jogv8LGfekD
k3x++8kufjJbKx2iurj2X2HMbcqoDkLs2JKL5ccaQR+0iPzph5GQJnZhEj5tZTs0fTkrIJyRnqB5
QgrpAx2r0ElCH5LI3du/6dLb3gCv6MVFoKmem4dHtfZ46vneTqU5KFxgHtp7CXe2YoC+wwm0XfOv
3uxbIEw3TA+qTdT750CPhY/S8xfhoSHeaWTSqXomxo4V3LDu1jzu/4eQiG4HVIjQxEU36Wx7G1Nj
oBC0eOfZ0B/b3sBPJgP/pdn8r99+l5dOUgqWD75JoIhfDT2Rknfd3CIigjRef+Kt+AoAS74PUvq/
nFlgMEGOwBQO+dZZ7A3ydu2bxHm71YXp18Wyh4lM865pwvfIy9u/dB5Oga4AmB6oIGBPt2f+I7Nb
UtaNS47z0blQ7caOqKL23Htv7tIpRCsY1CS8uOyVfjxKzBVdHnyDJFmmQ6bm+QvggXXhcd3taQfC
9Ns7dfGp0BMGBQOg4fS8Ivf81CzzJtVoOuHvXNrKB7O0AKS/vczrA4FCBmgCQJpA5nrVV/FXqBUO
kDSqYpaIL3wCgLgch0U8dGwd1TvZ04XFkDWBCIXLCP9zfiacDh1sNwWt1qBfy0jn+cGP67S0aTi/
k+5vyeffhwISZXBfADhj01s/B4uMkBsAA4Pgm5qj9BnsNXoYxtlXBXwjzYkBx3sMZGziYo1J7oo6
WuZ3vurXG4hfsJFnwGH5j9X297GE5UnIZpl7u8DN/NrpPrhqB4jmv71/r4/ltspGsd247a947ZHV
i2onToG9oRCg8pr+G2RFeVsxOXofvWBowt3bK17cROSlkD/eMCHnjap6GWHL1GmKNtSUn9q1qaEF
IUnFMOP45ysdD/fHUtvD//Flm4XOIicTrSbR8Z2OB30z1iibQprUj28/1cXdSiBZj0MTIo84ayLA
YiDMWmZopVwG4+lAqSef5v3/8ECYLG2xfmuKnPOajCT5kDBIvYpmyg8sHn/Sntp9k8IQ+u3nubRL
aCBjzLrlvq9AF1MdrVHkagq+ZkNPSVD7j8PY9KLwG7Rw/30tIP03Si5uTdxhf29TkDWt77Tn7WTi
mx0DqO6oFuWqBMi+fx6XQVllKzqxR5ADOJeDJH00ssXTbGuF9MeVRvQ4BRJ2U7F7DzRz6UTgQgao
978GxbkBjJ/MNBAmZBUoqbrSygWbmp3c//u72+QNtj4/ANPnNFRCh5TUjWTVPHUpaP+JLhJ4Gpwi
Sd+LvhdCxQYjRYsZPeaNKfr3NlmXsxkT/qbCuJ/eaLjq7CNvTivZ9/wAVFLy4e1Hu/ACQQRBJwtD
QHAxzoG6AKB3QSJjBpALme9ho0Pv4OUcvRMAX1c3GzcJlhag0m1ArrNGI/E8KqMpbyoR1FFppsiW
CUDDINy33oewpU3VIH1+53a58Cr/WvQsWtCul9SytKmSSQiACwb7oXPddJ326/ycjU6/w4e88Cqh
rwzeBa4zjKPPvTvMHKowpIjqvVJRiZ3MTxB3fM/y6EKHZVPd26w7oEqHY392QlqxyU5Ag7ta/dWr
6jxTpUunuhKIJmXSeuHJDgM9aLBDr7DhcM0Ou7l6+9RcCFwgf6P2SKG7uvmb/n1K8/+3x6NdtcQj
2/FV2EOmvRoTxyH/+u9LobpGLMb9DDjD2S5yhfEb+AFtVfv9dBqd1xRrMK6lmrLsnVOa4VefpSOb
ZRd6nWCZYnK4/fkfNxlIfWEvGIdxhs2WKxyT6QFGJN1B4za9l/7WerCCN8jzeqgnvP2YFw4r1gY4
CP+B8dH5rkI8Nw1o3HeVR72kilYnCsjKB2UkcYmH4/yeKOilHfxzve2L/eNZJa37JSZYD4RhVWbt
LMqMkuk6NBF/pzC+8PGju7PBUABtRDoX/r1UNvfa51HeVuHK/B+ux5DfEd4+yIakQ8HRCfyO6q4/
vP1CLz4gCkSMBRF0XpFoDb75uIX0RiVjYCfx9/gRgJHgKpeGvfOAl5ZC+Nw0izBxRhn19wP6aitG
ZI69m5t5V9O2+Rx6wDNMkF9+Z6lL7xK5D1jXaI4Dp7XFoD+2TUw9nxSmjRWMHgYwZaXYUx+WKGyx
5H6dO3FIQFZ4J+26dDb/XHR7/j8WTXUceXAEwXeR+uNVomlQjg0XV8KY5iqz+l9FcPClb3ierZ4C
gR7U/b/XIwySPl3NeAWi3m3fz7jTDTsg/UoONTjKpciz9/KIS+8V1xPG6duVgWru7yVtuPiJzOem
WoA2hp0GqjEYucb1DjzsmBUCIejQTNm/z1oh1AwOEIAUm2fP+VefdD718nBpKj0oU9kJpg5enuob
beJf//45AIS5cQM3zeZzl2ivFcAl1n5TgTYfH1sIWZeNi0w5Ck/9D18e1O0BBAM05DUGMzT1ZFOp
mopPDb2P6cBPwJIvx8VG743+X1+5qB8BK0VOtmGYkrNtM22GmfiathUAacMHQF/FDdHyPWvf1+cf
by1CVw9gOrLhLf4+HNCXsLXZCFQRPG8hBmD2SWZASxf+s1yaaPf2Tm2J+N+3EAbGUFJHCYLWM3S8
/15NBeuQNyOQ2OnA+oNcebYHuOc+Np0sUmbno8o1h4aerg8Rce8NcF5/CECEoQkPlcCNZHnejWdm
7k3gwAzr6jqGmJ9druBFIZ5IbjRUhaUCcjKfHt5+5NcBFJqUIVpewCdD+ep8UJ51bUqGLFcVSiBb
dp1SB9gkeyXc5P7VAh7zNpBBUARhPeD7zwW2XJ0z6+W2r0CKhE1sayjkxKkaclGESdq+gyh/nVFg
tf+4IJsiAOL12V7mCGTJ1EFfs47k1QzY2W6FtkMZpgAN9dnw2NdRdAJQ5fj2C720LsDPmysASHDw
5/p73WECl1OHQKFEbZ/eWp+393MCLyQ6e0+sD/VhaCFVHy44ym8vfGEngbzauC8Q2cIw52zhxocv
Dl4sr+g0zafAduspTI0BIC3j/nvuLBefMkNjBURK6LWfS8DpyMnEKMcrBd4EphUmUEWqen/fmeW+
k7P8OOT9UnY2eQ/7dukxMSn5fycVXFRn+0qcDdF+97pqjH3kg72NDrJe3WmY/P6dI3RxKRAzQAxB
/MIn8vdWwhAQUbRR2xvNIkzCwB2LvYneEzkO73yGl94nwEUgAgMmCZzBeeSRbc5bT/Cqy8CVBI1Q
HUbPCrCDw+CzjcbwsISx2YES8p5P+1Zt4jn+Dnu49DdCLDplyKXO9YqVnRXtagfrAngL2ahA7RHA
222Em1yhWNBDrK32a1bWkVsQhHAa5M5QKcjOc224o/DCckWkV5cUsvXkU4B5RA0N50iKYp5ncuqB
npflAF7qWKRg8vyePNy/1bAQ+ryk4BiVae7yvlAilxKUVXiUFCNJNWxI4Wg5l0uz4GYJe9ZgnYa5
+QgywzAiv9TRd8s72Z+crbN5F2oT6dKM+JtYqIPGLOuBVC7maeyOftz1quxHGn5tINs97bRmyx00
JWh7MNR43+Mlzo9DQjtVBK5psgPFU1ehacCY08KZsEQ3iqmKbLFll8Nxczd6rQI5Uk0BIEN4hSdf
CdoXUDqBKOKcQzOlUFANu1UNI79bqK5OpW5h3QDynR0lDm0YsCKTntcWvPHXa9swL4LKTtv6Jw9Y
GuA9LCq+YhFoXR7qJeNPlgZQQWwoTQ8d0fD7VNmY/yKhp34CZNVtzUDNr0yrU3I9yqxhxRwmdi5r
4tlTN0YyuMuWxL/pEn+Orplb6WdUA+GDXZv5x9A3/Bskq6cfgNKMtvBU5ueYtkTdTS4w06pqFQOy
Vcde8iNIUVSUU5rNdO9PqC9U4C/3uGam8YDLuXnwFRjIZVdbeSTQoYI4tW4SXtrQ9nJnJZSqCx+S
CKxY+8n7Kb2hNQXTYx0C4zevJzlGfCpySBuMpWf88IOOgC06rmvN51JzE6WVi9IBEwAYasLOgDjA
/hS0g7ICSjr6c8BUfRcsnW5200j015Z5bsO+diktM2f5rUSd8hK2yAKLZgRL4GgB73z2zcy6UgoX
RbehoS2styiHcGecdYPZBY3ov8BBsxblkq/2alJUjztoEoiTjYaEFJ5fg6g7rmb4xC2FsJaStdNl
rSV2gnIJpzIAJ8gLOlscmCFwiaciMdR9SWrZ1Vc9FvsJHk3Ul/CHANAItTKyASBvlucZ8k7X3SCT
X5DXwi3W5fU6Vn0PlcGqg2pSV0WpER9UHnlpofx88guaaLZXaHOnRVvH5neIrucv5ufz1RzXHT/4
3hp+1GkPyyVPDInCO6l9ZKawUtvjEENdpiW0Wcp05DmF9r3XqD1l1k27ue+DZr/4dhCQHA67voTE
mVge1qZdk4rPNOkh9yWSm4nPJivQh/J/0NkfMF8HvPY0R2GHa3Dsup9WwqOzWPreu2aRpc9Qelme
Yh2ip0JatwQlR2v/RilAAEoweBvy00+bPP2wdFD/G9GDtzuSSg0qPxmdLNd6jdph5zoxsv3SQhkZ
u4GSuxyoBQTGmARe0QDK5N/I6AXkoQ5dBBsQpYESLHQ6z/xkw2CEfp+nJNMF2Crxj97Atmk/pgkX
vwEZArR3gtCFX43I7e9N0Bp/KAlnNSnxI2pxRSH83BVNqtl8R7tgtQVQMfNNOnUegcSyAMRw9qap
/Rp7BAALFwzDjE/JS0/Q1ZlsYQJfqTLlda0+Wkei5SAmarpi9tb4BX6f9BaKfAmLIO4cLB9ohxSo
lLPyaJGNs6NIV3nf/chBKpsK6Emb9l7DCCObCiFTFjx2GVoB5Zq0zafRBF5epKSxHRz+AgvkA5SF
oGc0ejMAksppsWOUR1GRLWxpDnlkzZc4pnVSpB3NwqNbPWRwuPNTtu+XxgX7dYW6xn6B3n14s0DH
p3+xa0Drp2hig3oUtSBPK+DpMHbIiRZ3cRuGza3OoJX5i3t1MFxD4CBnd6nvePgVgnZhdpvZsQt2
6LB5j+PIRo6AQEkCYKeCum6UuDAqydK1zUH5SfeS89TcxHM366MMEG726QgN2WOeCom0vjFMQqpK
irUckjbBJjaegrNFMutDxOq53cfdCAWKvk7NCwsaP7qdk77/7RoRr6DYJFoiqA0mvG37lX8aPafr
q4SC67wbkyZ7TI0f9BVmaf20X4gRvxOTDgkAWGz55GljeWmQDDY3TDcu2ef4PdFuNTn858gSjPTK
T2qbFY5Lrzlyj0Bu32RQ7IHkklLXEWli+mPRVrS7aYjXdUc4H8fC16oLH5VsBvYBB1B2ZaIj7smy
93Hc7lJkYhCdb1JQTfjCw/yQjF0ii3YikQZvmabpI3ANni/LRJm+3gvdeG5noQQLETLVTYvaczyM
vB0VBSLWb0yn+xI6FnNUNJNJrtEutf0xt2ua7xu/XxA2PWfQRavhsEeqjMpG/2qilX7TUdyqkg4y
Syth4ugTT/15umlpmDWA/MHA6QkQ76TdDSSBVQxkjE0E/kIWMrM6yBXlakV2kjHcprc2HXsPVAN4
bucUYnzM5b+DiDP/nvPAt1+C2qOsavkKTrbDuDGO9snQr9l+UsnMN3BqMlWQZoVIhtIU4Ir93AeL
/OpTCHx6BQMUqdt7yrOQ9BoI7OYPum27sSDA27cvSBqhfYr7GV1tCUM9ecAwetYfE8+fllKNkiEq
QjI02M3pIICSZ2uHOy9aTI5PPhDRvs1MKgHVm6axEMBjzUW6pqP/PW+yVhSbXlUEdXE35ugTgmZe
InoNc0GzyI2lgx8CGtDwm0pLP+wQAbQPT66thaKXG9BgINGz2JrdG5v0S8VMvbDb0I3ievI4b3fN
JPlNkHdef+yh7e2Xwczps22xh5B5yzoObD0AUWXbyBBtEq5NXgAAGi87ZvrcXWmCIFesIZ3X0nGn
vi6QNLm3w5IDMT2lri7N0Bi/qMFjOjlKZwIR3kYjuNlQfzGW5QZ2IgmNitbp5X6wOvZQfPohLReE
1M/5PMGfCb46/B6q5wi5PfBRbBcgFHRFbEjYfGh8jdImIF3fFx3VTb4DRcLEEjFMh6ScSLj2e618
0e20Nw/hfqk5iukOGmJ8F0XLcq/cMEVlgHZaUwiWOAKxc81tiZ5zEuIwrpbeUVBl2C/Vt9rxUti6
A2YdXbmhjHmGhDhooa1Z4IPI2j0XLl5uxixW5KQIi8IjH1zjjrEK9HigXq3x2wEt6RdYZ0x9nnyU
45LIDimQUXUOkLpMaUHaeMhvJRFc344tIwa/bQS9tQjTdSFZsZDUk1+RrsrxSypHUd/XfU4RA33k
8TMtvLgz47WdwxWt7NBpfQzqpL+jgG7QXSo7pk+kzhSddvgvr3mZGO1jdL4HZXcWkpJDlXhwYCza
NkN2huDQk4JOAQboEAVRTbHkPZT8nDWZOKIxM3o7aO9H8yMslMmnAP/aeliBzaCF88Jpqnp8B+M+
9Jfsh0jWsS7gyC3So1QUHgUoJRtVRXld2+uZ5OpjuqLNWZF0TsGiGSicD9pY6el+1NzzC5ek/6H1
NbxoUgQIVrQ8VohEHlS7bx3SZ0gS4mqxu2Cqm5+xS7MF30sbfw/nOpblnOb0QSEnCXdAYZCjl/hQ
I1t4jsEbyhum4ToS1CFszoi6wfmrvUPUgsVa5BhQ3KsoF+4wKPzZkDHS7Tpgpn/DGwUeliNmpY8N
md03PfftneQR2sRNB+78TTdygvxD1jRGP3M28sh8RUEmEWCmhjWr7S4JuohVUCUjvMpHG3yKO5ZO
hSYLEG0giQ/3sOoAj9TjZMpLEBjCD9KB4VCAaZXrA0ow+WtddX+dmywbj67n81eoBOa37ZLDUMdY
YNiRPQT4fyQ2X9Sx6dK96iLvfiCDQQhmUXYy8CP91cHRdXjIZhPe42BGEwoH6j0B75AypHi8uwLk
of5Eeq9XRYdq4rHuaurvSDOJj3gswq5TNlAs02T+vfOWPCgHL9C3eeL8EAmvWuvrRDjyRfnIYvEo
9aKP7ZKIaKeiGGIdqN7WL3DMwBcf5WYhBzXBTvIkM8nTwvXYn10m6um+XeSUFp1pKVQThMXb9nHX
Xftz6P8cCO1wz0KP8RmeXOEvT1CIQi46b2+dlrjZMmP9puAW4afCp0C+tlzqoZIgx2dlr+OYlw0q
nrhYmhYcP5LptQhoE5yyKdy6SHNGIXgWcVXmzrdhGRFt0qqLbHAjGpxRyG7HdV+0iq99iaZsPRzz
mZABWgNQzq7isPWuUE94dJ+IKfnJjAecz2qnvkE9vfION8yIO2SNhlzdIRMzQ0EHFQd7hRsAHHsM
IV70IhycBi2EkA5d3NXPejUtagXTRnEFvH6SFCIEVClCnUvB9GHhVk55yfIUqSxAvgmxjesxVPi3
gXrzObSPhyEpu3Xhh9XUsyuGpo/aR2MD/ydMGRNTUpl2w76PHb7/CaV0i+8XQma4F5LgZ5fmnO5E
HCDJ7+pkCFDQx0BTCPQtXakTHvJdC0ftrghAnpsL5gZLSi6AM0bzyKLJmswzAOreQEDDkSr5YZmZ
XIVrmypczFwGRZD7khxEG4ddNTjZ2srEKfRPGqHz0htsvWCD0WY5sjYRbRFMk8nKhFA23bmaj3c9
9LF0Aa2cPLutUeweLe+jLwBl1aYQsxIKjip59NQyoJvR7WnWHePb3RCZED6mvj8hrQ9b9MVKZ1Lz
mBAVssIkjLRXg8SAsQD5m3yEK6Najmps8y8g2kY37USD777iA79ZG6iP4U5d5VjOA48ewgF+6R/a
IRl/tMTjw35FVvviVlzGJcdP/C1AqEEkWdb0du4xcSqQJermuITC4H1GXiMKgJpDDfUO0eSFyjap
grAhyFiGNfk+Ds7SK64G2Dgmc0ZsCZ5djGEZifsUuk5O4ZjC9BtXWKJ4fmeGeUnRzkG75R7yrZ0p
QDVQDyHt63U/+0689J1bbJnFLkc25eoYPaGAsOetIsHlhog971Hu2l+4CIIGgodDA4k5bvBCksw1
+1g6OIqjH7Dueiq8/JpoFt4D/Bw8DWPus9K3izlhoslQNaVp+zCQeLHFGELGrEigG02KLObqU1CT
5jmMJvKinc4xm65HcXAaGmQlSjaU4gTVb4xPMJdXXbZaVeghg6JmI0ZeI54HywtifyZgNmzm75Hw
PY53byiGvrrL7vtNWxJQKtb/FGTW84H0uZI7vFM4oiQ0CR/rVYRB4dwa9YUnoPt+iDhygQLvePox
+u1gitYmxhWAZYiPaSb0TQzCgCgGnIT7SbT8SwMptpeGxfURmaw3Q6G2b5F7qOTUzav8OlsQRYpR
5mgSDJHs0S+HEyomt6n2eiSMXXClG940h6gPKXprE1rcBcwdHWS0coow187T3JwSuJePJeZCwNEI
7aMS8HsR3uk+XWD4w4yd8OAkOOJlDBT2PREZK/wb9gludhjBtX0kux1dZoFTn7PJIQ3Q4zMaLqmP
XIS6xxbJ+wBbIagTFe2c+L9ijLZpwcaWZ2AscfXcgxGWFOM0oWZ1k8vupmkS0JLt2+Ap8vzge87Z
HJROT+FPzXPx0OLAr2UsQ3uVLXRMS08jAzklBorE6E3G4goedXlWeq0me7agroXpq5/ORRdkLqnS
sZ49JGhzvyA4jc1XKPjwLzIPuq+q9dF6UP5C472ux/lZWSYe81agf6nyRIW7eIyTbzVzHC8NzaYV
g+XIf25IF93MgMHNpc882GStqaW/slkgHzSonRAHwtj/lkRsREuLWorUaZbqJoF8m4dCvVtv4MK8
stLmK3BZYS6Sj4FqySnsbPd1iCHKVTEVJy9ItxZ8jZ5MnlQKZcId85fuC1q47XPA48WADSbsjwAs
1xBthRU5UAI/egZChgHKC07m4nkJgNAutM7dZwA4e11CmyXBKYWPUFjRUQTInuoetduonD30Nbx0
odoXk6NMG+oXvBMLeiKZ8diuq6ctYsNL917ywFH0yuLsp2NSvVgww1QxZBl8XyKNZnmZQqnoESTW
lJeLkvKnrxB1Kxyr+GVBWP4MmLj43MQqRPehiZFB1J5AAOVcjlOZNp03V2sUwD1KpC1+dTcpP0MT
AtM66Anm1tu5PJHbVZiNp9HOCAWziZr73KPQskxSPe86C+XI0pIGl9CMgugl0EiiwOoc4lNvevj+
oswhn3UL4M5d3KEwLHFh6xSfh+6hoK4ZdxBvhULlyW8aF34YSIoztFoYTpZsnuN7jD2hRRUZ1mTH
Cd1eVHciIewqQpORV5q1/GqMnLX73vd0XgS9H7vSJHYMygy+GJhcOJLYIlRJ+gPgiwnbstQmRMtm
gAxegBbzIW+DOSop5hoQ0ulYd81hkObdRi2q/J2Ncm8sMh2hb5PTmADt0EUBsnKbCfTEVSufZut3
zc4I4nSh+9ywe/Tu6XcdQq0bDJpOf9B9HABKtw7JfT+MnJ44bvlHIZgFW4Eh+a9AbRemUGCxKbDZ
HdLVIRBkKmEfEBy0Mi2v5GL7p0mnKFWNS5HM18g6JiB1kvxWQAEbeqJaz3cg9KFPlINvvBahSXCv
xTxOJZLnaO2KXs1yLAJ0G5/CYfbYMVdt+w35EOpArx5TCIrnaMqA4dkrBCTMpB/oEIlvTUbqT2Zx
c7J1kSEMrzGXyMq5RUVTrkrFV+nQjbbsqcRQLIditigcErT+4Po4cyeBTt03+CSRB+qlXVNK3PZ5
QfHt850/B4GBn3RtbmnkUqhfofkSFNAcQYdtyGLvm0N5cc/WWH+Uduk+iG5EcjVkIvuIzwqbNGZ1
dy3mGtU9GFJZ+Ojnntec4IUbAZ+rx2GrKxKLv+PZa0Uxb1kCDqkGpQlqQoIiorXI4pYYVeWuziwQ
e3AJHtsSc6L4QKgNYfI0dETgikzEA6LH8EEM3LW4FUCg2k11HFRRLIcIfSwb3CJ9s/iUQKiKs5tp
RI/0ZkLNBk1ASHod49nZh3gOlu9mMLq5yrVCGKRGhUfVJywt5836pBR1nL14Mg7uKUINPuGR6q7i
qcs/QWgnQB+2GdJvSy0BMpxzneGA1SZ96tQ0tHChSMDQG/ppTIsmh15NkXVjyg7NHJpg72foB+B2
kxSAy4H3Nfp5Me2KaEqN2tLY7MAF2nc718rgoyGEf4qpIXewo13grDX56PwK6pYDcAkEc6hoaEeo
gXo5lLVyxr5O2tTqCDwshStOzn8uDUgRhVxTFETgEvj9Pptq7lfJkMf3gzb4OJhrMcRJKHFobCLX
9Hc2YeNDirHYbxJK20KBGIkQIjv6rEVGewAT+ErjZ050+wwjO0lhUdCaI4WHY3cjBoNKM8QVgNIl
Sd0VWm9Q2p5oqpqHIdoIbvEwiXdApq8BFDmgihstCkkvxuBnAKnal5OEpDfG0YYg9cqZvx99FcBc
ksUfW6rcp7en0BcwkliQwMAh22Q2oT3299BUcQ3RAdhwwEhzWO6iWrmyUwidVMFVqw46tNNQVJx6
ruYd82y+N337nrjyBXE7/AhgIzfA+ia8dgZOwWHX4PezHujuerpecUaeTK67X806prqCrjoySUah
kl3YleH+Ad9L0l0MAb4rKKqgQ/v2S3mNlcGAFYAq+JihIwh+7t/vRIeB6JmE1yf41cMNSnjxUUZ9
8w7o9vUYF2MhwOazjUMCXenzN78QhbnI2lc+hZQcppYzAkASX9NhZYd/fSAgf8DyJwDnIAs+P1UM
w1HJaT5UObd5Ydg4X2PK4b8zf78AiNlYqdAnABgH1ovb2f4D/CZ6vUaZ6/FAakIM6FP+IlY5fYzr
BEzUFb52kyfd09uPduktYsARBwD5bl4E25//sSj60TNwU1lfrUzOpchcdCS5qPeKieEdROHFbwVw
u42IDuTGKxKCB0O0FQj6oSKMfh4NoLyRtarEJG+4gRFHfQwhmLiH6KX6LKJ1KjkPxXuKoq/PJg7l
H7/h7GzS0KPRrHM8r4N4ENIpPtwwj4f/DnDYvNih1gygAURUzuKQn8ISeUEvpMJaaEsov31Gnxim
s6slzxjGIB1oO8u+AVPznoTypRCIF7wp+MH4GUK0f+8oSJEr4lE7VAMn5qZJJTCUC5uAKoCan/Yw
QH77BF1cDzI8CXDTkFcJN6zHHyeoGcHN9/gEFVqfLxU69XMZe12ytzGGcWaT5X17vQucVGwhNGk2
b9QUoXfb4j8WBEOT+kvMh6ru+chO3YKVShHG9c0yJ+3d5CL9qBTGcwO8beDbPGNqHHXemhQhsVlF
RR9f9aYLv7z9uy6eLKibQdYTYuTJuQyeGeKoqaEzWcFgufvuGVDKPUg9F2+vcvFtw2Qb6G0AZ1CT
//3wzDiNCjAEqmxFD6DJPXHfBTMm06jybidkFe/E8gtBCU4vCLQQeUKD+BwUzxIpY4uSoIIpan4K
jdF7jDVjdM2A+fJrHT+s6STsvz7l5nsAdT/o9UBHOTyXKl1lFxBkrUOlhrF+SeO2+wxS1HI3Bm49
LQSE3Hce83Vs+m9FcKrhhgRg4DlrlPUQA2gWJqo01i2EeGPykfAcrbNsTcsGGO9y4Djey6LRtgtS
QCh64GHe3ttXqKjtN0AxNQF6FrjIc8i1nixp28XDwfbTBFJWa3bVkY3pZtFvHzgN95k/ZmUruflX
STmsDIYGXjl0HvADzk4VxmiRrlsFbXK4bh+NlrQCEEUV4zLDG8qS9yTCX53ibT0QtmBLjzj1KmvC
DbrQZe0FvG/C9kfGkpHvUpRRzyv0VmUZrtN7rhqvzjFW3KjHm0UK8FznIguuzzEEBMobNBYLP7o0
UfeWAZzSwIbnGtCG9A74ifSdkPDqct0WBQw+hS4TcLbnftyNsUMGMThRmTEbijxfwY3E5BI4Qf5e
inLp+bbrG6tseIXXouv/x96ZLMeNpNn6Vcpq3cjGPLR11QIIBOdRoiRqA9NAYYbD4Zif/n5QZt4S
g2xGZ63u4ppVWWUWFQIDcPjw/+d8RzNtuiRNnHt6JUNHq2V9CjbM8ENr1fsTDg7l54abe/L2mP35
YjxT0/EdQQojoedFBRt0MHTEiJAEOVAba1jG7nuOsdTEAhLBq2KygKTBq/1Ara+IZZv6H9EjN3Sb
xiS9zNBi0ZJA2BVn6DneZZmR+GFl0vD8N2YTrFLbHpE2xAvzL3tPa8zcRMR+K5pTjWJajO64PfED
aj/Zuow3b9+T10Y39VS09mzntmX4+RydBrKvbU75cTvJJXKWKtvPWmZfwKwrYV8Vx3yxPwfv4TNg
NdwMbxga+J/nF2zdmk5o3bdxMtmUnfVkvWVzkc4XCQFWN97irn3cLZn12Gumd13oTX3rmmOXhHW3
2netQvT+1285pE2mb1aqAHDNNlx/WaPHvpWjapI2JgW3jgMl2lPqLlkMmMvYe6gdjszfr7xpBvgN
QioIBMLVdLDfolphNak+ccsLKz8duv6rs7hp7EPM2b/9cF8s82zn8MVzzALshhXg4EqrnWR2atIt
Kdgsq9DVc+sJUt4xwOHLtWAbP1C4eKSbvPngdJNO5LaQ/SXjsmn1PQof4NKWpZ37awVy0UGfIRPP
OuPEcIxO9fI0udlEEOcyk2APA/v5/NmRgB4Ib7JkbNGJ5PhcosnwvGzXw7Ma43aw3bNeTENsZuxz
7D5obzI5qE+ckI6F7r58qoQjWgjaDcfgTTpkbJcTx0gdPQaAAD851eZp/hHg2LmdekcOR0bsq9di
X8khnoI/hMfn35qeo4/+mWv5Uu/DaraA7hrFGs7LUsZvD6HXLoWpMiBM3ECCfMhXawanFavvyFhf
lL1jiFVnZlI/lIYsjszOLwfr9hZivYQlDLDycCaiVWKhcw14lHO5qpCqMJLQTKVteuTuvbCSMGZg
yhvcPtLAWA+e3z3cYnKyh4IkqW75oHr3vYb7YbeOhYodl/zp1aL85G3aA6nJ8sgr+dr95CtS+tgY
PCy4zy+uhG4t2cq3nLQq2Hd0aM4QI+WnZbe2Ry71cpn9mQpIcjnvP3uJg++J68BoUcd0sVc4/b5q
dfd2YecU617SoqvhjOTQagu6I7WOV99Jj77Zn9c9sAGYrsz0kohVFGTMCZMc07O69o292bRq35BG
uQN02J3VRRCwwvTdu9Xu/C8NmdXHZvZXbjYHPSpE7Akphhw6aFY7BThcNh0RIIMboUjXz70aa67s
gmNWuVdGL0OW4Qu32eXRHtzsmnCEjPN5Fy80VXdUm/oLQXn7819+Gzf6wmYc5ULUXZ6PHhikBuuj
7GIyu5qTdlyymOQ6M5wbYz6ySr3cGGAu5kTD6Q0HGVPs80sJyHmpL03eEll1sV+R0Zkqq3maealC
f4aQc+S1fPWCREDrfAcTw/HBMpz5s4EexOvoMoFznHBT76rS+Y6aAPeBU1ZH3o7XxgaTJ1Qx8DHI
mg/WRtKYMzJghIKRkFpR3jh6CNZQjxZu6pE34rWx4RDjitOQ1QEG8PNbiVzam6uAtIyOu31nTCSA
7QK3wNT19uh47Trsqjk3QG1xYYk9vw75cG1WlikI3t734yDprzGCHMtNe+2+/UzJ5LXyMBgeXGTg
QKulydTFUxaAi6VZsE+9Yd05De/529/nlQmMKK8ts4KtBV/sYCJRhtOP3dySBmdbW+wvqL0kV2hc
xny+gj3vRkM+/mU0JMMeXxH1xa0C6x0mlxG1lbVjManYqDm5B93UnWJTuW0XZRxZ8F65k8wDur9F
KbN/OsQFGLgKmyloVOwXxH5MJRF3BbbhaPJpur19J18ZGdxGyEDexibAUPh8ZKjN8s3+ScUVYS63
dKG80O6d8cg4f+UNZlkz2JhQNQ2cw2xPtwH6Na8247wql7jIRHba0Hsja4G2H6Xkf2MbhCGUcjBU
WSbDQweqmSjLqJahj0WG43sgIjaUDdvAos7m34sO//lt/q/0Sdz+fkBR//xv/v2baBf64Vl/8K//
vMq/dUKJH/1/bx/7v3/s+Yf+edM+Ne/67umpv/rSHv7JZx/k7//j+rsv/Zdn/xI3fd4vd8NTt9w/
KQqPPy/Cb7r9yf/tD//29PNveb+0T//4+zcxNP32t9FgaP7+x4/Ovv/j73BvfhlL29//xw+vv9R8
7ko0/VPzlHbixYeevqiez+u/sUwE0KKoR0Ek2I5P09P2E8P/jafC2gF3eKvIbfbxRnR99o+/29Zv
EIQYkiaQKR7eFgemxPDzR8ZvIJfBspKYti0EMB///PLPHtO/HtvfmqG+FXnTK36bw2IZZXh2rZhb
DdNm7iVd5fnQJ0MTd55VlVFlbbJCRQosNrSxB7XGqX6W4dy3M0eDvDchwC5mEZJPULksqZSDTyvD
LNy4XWYVjwgUMMalvovhpVdrjAwG/9JaLfp7xMz4ZGq3874DoZ9QgdZ1UF2CcZ5AOzvkMUuzkpis
7O7Js2caxOQteHgyemfne0knowFn/xrKdBpvbKIKCMRekroJbaNYHqqZxQnSzpqEg5R0jPzB9vdi
hCIf2VNrPeDPGSWKwGF2In1diyJc5u7zwg74yrZS5GNCeerBsmWQk7wgOmDiiY2Z0cbnXkQVVomQ
rks9hJrhYFjAWK2fol6z7gT4iidXogOMDLsT5zbGhyLSMsEmbvVz/xF5l6BaZPUCH3Thee0OnQBE
qMlx2ktcldB79bYdrqtNYnLiSaYEq6vIOQhWuCan9mKm7yskN+e5joMgVFVFUqRXWvV1iTO3izJu
9yOcOuejUpbZw+BexIW3zuMS0pQRSBeDopVxG4jYmMx2iWSxtH3U6rUruDfmeEsao0Taa8vxQWro
HGkuLgv4fyyBSOwSVeCdQv/VIBJeyh/l4NhXszOXN+loW18d/A3DCbtXpw99MQTuTqCv764WpCXn
Zj6aBY93ME6D2qAo6AfzHWQEf4ibda7RDqG3DscpczVKd526bcS8l8EQGDznrLz0NTv/KNmjf3DN
XndinJzWuYeNwMZwiNEqklWvLUjrg3uv1KoPDHDIlTgGkjn2NepysZY0WL9U4rQBARtl112XaOZv
175bL8x29eddQK7esLMZfP6Z5rXGh9oEnzKMDiAvmKOUHVJHEuaVJhy0olRLv2BxGYqdpibjwUbV
9yVnrl93eI0w31Sg6fETjXbvRkgAPIeia7Cpuluve9T1tbLDtR/mq7TUVIaNxOqIShNlf48BILma
ikXnGgFKhAiJdj1Fpsirs7pxqy7KPSD+ITaSFc2NP5RY5RqvjWA7NSpkDAmbNL3MQ9RqdvYcIdXT
OiDY5PRSP2QqwUrlutd+o4E9MKTd39jFKDT0PNPY7eSs508ZoBVxturteBVoKj1nH2uceqZWVKEr
+oa9TLl09bmwrfZMCa+We6c2iiYKmpSAWBwr6HfXwbpakknf9cQh3BWIE1A5FUk3oEWmCRDVmdLv
6lzXkb1a2nyJRHdiEDcAoCMThZv9HmEf3llm0dH9fY3//0vU3ylLvrVEffjS59++NH+LWDKfLVLb
x35fpAzzNzDxNjtJSDs4ZremwR+LFD+x4SxSD3YALW+r159rlPHbRnNi3w5Cg03h1iz81xq1mV04
4ULV3LAJ/l9Zo37uvn4piW7JRvQ+WQ/pvW5FrG1f9UsBsm81jDqzZYQobMNuuMtxPvZfEojKXr9T
zemin3jzO92lVn16s6/b+yC/MS08VRl6SKtEVdrurRQbWyBDv3vfyA9W+8FZHrLpQV+vM3lLk2RX
nASo84r5xE0guN+54pvvXafzpZfcO8a7n/f/Lw3F96LmP4cboGcbp/9xQ/X/4DZpg9H/558bkRe7
pLPuqfrSfP919G0f+H3wac5v1JU9NricyTicsd35c/Rphv4bNArKUICLKNVaAZ/6Y/w5zm+MLA76
G3mHj25yhz/Gn2P8RpAMVTmXQBKPzzt/Zfw937ZzXqQRTD+EwgUDmu0av8Kvw89A5YSBt0NQa5qP
HGDXfYB3NgaCq504jXcMrG3wSv3CNPj9evzmnIjRj1BXPDgOl6aP6CrjepvuHU10gg2jNekYjgFK
5d4d+5MgISnHs5xul2Wu86lwJF6+3hZnrWqW836a72enLc9z1t6dNuA3KBDR/zW+7M/fE+44jwzv
GjBA5+C1DAJB7maB0Dj3us9STNl5ZskgAnggj6AhXz4BOEeBy9U2QOQLNQ11D0NfFTLbMcgI/Jpn
98QssGCOhS8+I+FzjhwHXz4Byh5siamyssi9SMrOzYqwKVN0EQw8MyIRyib2oMkjKyuXK06lXfgz
jPyXN+KPrfmvW/FXvuQ2j3KMh2aBBmMry/4yy1VFVasKK1LUWJ6GWapmo6nKkpSVRZ5aQvvx9uV+
Qi7/Natuj4+xxdGEFwu4E+eM59frVYeeMy/Zda8N9nFFpeIhw8rVhEJv1KeCDizqZizW7yw2Rgjg
1s59Jyvf+e7pogrCyWoLFIRLZ+C5azOH1p82oPLkO6zzLikQg1bGaH3Lpkb/LHMH82drrv67ohaG
PH37y7x27xggFuAvKCT0c55/ly4n/c7JqEfMKEUvG5wuJ7Wa18s6LUWM3dmN377e9vc9v3co1ZDk
bAMEbdxhB9opROvpWYCNknigCwIavTOzKvS4k+qYmuF5aWJ7TJu+CtYrvFz+e0hyCYxq9hU92Wha
CvgmQVCc+n7aRG9/oYOiNJfZinzMmXTctrbbYZIAp1HNrDouQ+jCHBdtgAGpSPyvM+67uIRpi5g7
mXdNRqKgU4n+ZKDvwWYzcY/wMF+8e1sEj0EtGh73luF8MPulnttpg1PDzRgTjPtYq4BWN85FNXft
TkEf21lpcIxovk3hz57nFtNCk4xKCZA86jPPx483daPMO9J+cDWRw8rbT2KDZnIgRcerTDc9gbxM
cFre5v/GjQf8ySSKCArE6WG/11hqC/U23zejFQpfIwmiosjgb2J3uOw0qHm4Z83rwu3MCxwI2P8K
bLY+6Ifd20PgtRvPGCMXgJtORNFBNdEYEq0vBdLjss5VhDXrsi7gfmRqO6qkgXa+6lTg3r7my/tO
d27jQDO3IzE9LDJjB9StBjNt5DlVe0KaJAwMjnrnTZEGUeIJGJOoB6NsTI8KGLev8/yRo6/YVnOq
L1RFDnMI+0TzJEdPEQkAXph5OlT4g5Gd0HvOP+DlKXdLWTVhT70zxvfWxUi2692AhfLk7XvwYi6h
EM32mu3Kxt2iMPh87M2FX2KkwMs1BR1sjmaaIwLjVFRM/jFy9Iu5hEuxid5a3pu+5BBVWtFrMnvH
wzbW+OWprKokdiz9WJT9y6swinidtghdtl+H8pXFyLB9z1ODGUzvTsy8zu9nDEFHhuvL24ZW+Ges
wsZ/0g93ZUTYzX66KvzsredHY1aXJ7ialxCqi3lktn/5ZrCmOGCcsQBRwzvkdiWFxMxpcSkNVNAQ
T62t7fvcd+MaG0RExDKdiipV5REN8cuXY2ssb6hHarjIq7ZF75cNQS47TTXmSOCJp5X7xdGsi7lC
hD0a03KpgKKE5DHhU+iPzYaB/+LSGyWY7Ta7Hx3G5KEOdHUgcEC8AtCkeeocNin1H5pdw22e6/QH
S0Pl0DV13LdqmHG2WZX1CUpHcCFkOvAMgHkX1/bij3gY16LJQ9tv8LOYWywPiQTugrTJZdMhg2Z5
smrpfEJapdVnKW7Xq0zVqcLvYtqQxLKuPC9VWlhxtxjNB94/aDmZ42fzSYZroIpS+jBXQBHoVHlN
b+Jf6tK7AmUYHCHPpZRi+5lfYcMw8Bf6iyju52Ftb1o16l+kv9jsSowKaNeCZnDGqqqC+35F2BRb
fbOssSl6AfdJn024JnYvPwQUWmndtmUKtUfk416ynmBj61oUhmuRSOfUHlrtW5LPzgd27K0I2UrJ
T1W7qttygEEVYVTzTj2p23droU9FPE6pfqrYZziXOe73RyF6vF5+rsuvCbEND9jmPQynGT6mCfK7
hm8m6e3dPDjzsJumRP+GwsN8tGt65rd4n8itzoC0U2WkZKNh1Z0VbjssnyJM63yb091Od6IRkSjn
afQaU4wbzpAx6CC4Z4QpZFde45kP2KRRR2o5LBXM/5VBQl1j0bogcA1uwVI5/pVmwjnCYoblPxRV
6iPYGVvN20GbzbvYLhJkAoHyhgeqjxwOsjnDAIZPx35Uk0743dginMBw1444htTYfa514FcwwoTi
+DLD/8XOhoZ9pdeGsdA0WI2Qt7fXbeMr7oTZFHbETD4BjGpW294rC9/WHrcZ5InA9zbnQms52U4z
3LyOJLvVDyC6xpR1tIAy4rbBgHZqEhb/bOvNx6Bt12nXBZ32WDXYz7CHpRPCu2ZYpyig9HrZ18Mw
UHMr5o9dC/cBpT144NBa9OlxQqKB+zAo5i+Ae7w2nJpe3maOWtw2JPrPX8PBX9Nsb9tyvV4yuJMx
hg/NJ2l8rk6ywZU9xk309ABqhBp27pImp+6yElENUw2wUutIr4/sXBm3JmCrPC7HvgjChNAnEgHw
pl/lU1X+GNdWptilx+pj5TrTrbvqAwyMEZFRVCxlem1WzVBGC+N62qeJwPvrwFS+aWvTetAntvLx
4pvtWVZbdUlnWx9w608BQUjuDFZ66j33Kw7b9X3Z2g7HgG5QKlzwS3/3xgFeQ2qo/rH0cS7hQp8F
+W2dlcNvz53cjXRNYjdXvpzPhnSVAe/l7CB3hIU2017I9B/ccrZafd+CLVqXyfixlBmYl84ClhHD
98SQs3prJ2KntPD202yDwNX7RrObbNIydnNDnZ9yY+4EoTk2vOWZk9uX2BNGSs44xdROs12YKH1d
2XQXUvyOZEr3egokUCO2utEqZ8LS1i5fC9AOFk5cmd/2mt+TSTyoqQ9zhVs8dH3hfjK1sQRnUaKc
3zXCnGKvktKO8lEG3wdj2NxDWa69b/pyuasnjg4nY+umWTS19Wmr68n99j7bJ+4CIC1iZhofNbsN
PqqVl2hDNwgjHJaGgEiPea0Jl7YOngK/z1YOh/p0IWcDYEnmLyahuZlEiTDBT6kjlabiXQ62aQTx
IjDyWoupLku6BQtVAZ0mzuJ27p1qJmYDF6OXijq8Ig9mv6IpKIC9fnf6tf+MsVmIk2lUTn+W8EqT
Pq9nTtRbI6eE3ltmKypKAVGgyRsK2H0zD/tpLBCHVoj20mia4EycZdDkbko7p7E0QhcwIgcyDgJs
Z5uejWwqTjIvsfrdTMLnR3Pq/PftkqB2dRZz+BysnqzOrH6SsMfpoHxC3m2iqy5rB0iLCf02TLNB
XvVLB/SpWVX5lHlZcMWb2H7OsDF+cwsYJDtHCXNgxvemaleZ9Xgxj5O2XHAKy250jEFlrLuQDelK
pM73FWRmEeVaa34eSogAUaYQyBW9tIZwbNKFqjcFrCsDShSeLI7v5X50HSj+3mLP/g8e59TcTz0p
wxALXLvflbijl43WZH4vkpR+Vse42c3ADB6UplWfKeDrUBs0Yy7BEk2Dfi6ofvVR1Wf4mPu6mD5x
9isTVpDVuVmbzZHetHDlT5MRZEmY6wsGMP5fRdR80M2XbelPRMe0ifNt9ANsr8nCywDxzIVUmLcm
wJDJnzmZ1+MW+IXeo6OIX2gl/Bt90c7kuJmpJzLX8SUCfRJRRjEWc3ixNpeFOyk9pjxGdihoNpvJ
HIv4GirwiNqJaYvyRpZzsiAnyisNfEeSPCzUXQA/NRLAhe9Y1UcWLVJ13clB7kkJJIsKDJ5f3bJR
WcwIXd7Vgw4RbK4BfeEzHVvYJfBW5lAK3U53A4b7jp/SoQjHusSsB9vLlbul8fKzOlGkbHl16X2l
iVharAGQQcPEnpjWwcmsa8izNS8F1twuUtX2FaiJdB+kTSNul9NrA4SXJbOIaDfxUqbID8JeifWT
BQyI98kmlja0F8/6UY8JhE4za0uN+snKdDoAxHjUXRooUVkJ/5uB1iy7XCev/TwaA3bQNV3se3vl
K4R9bhWX7K3gE5hYXr950tOfXA0HLDq7tQh1SJw/UkzSXtj7GDdiopaSjx0naQyAltU6MA3L5DL3
B+u7tU59TLKs+FwPi3MDC4Cy9woN57YqNfNKE3PRsdRVj56rzbd+rmWUMXKoF2E+633MBFPu66Jj
YdGtbA9xUpzlotiAUgJ8gLSAXYV0l4Yn0ebro+Nk9nuS4aYL05O46KWpOkRXOF8fJ7XQ8gGgNODj
RUxCr7Wx1WmxOtPHaTU4aXLj9Csxe+YCicofPo5skr7MUNKMs0yu5ftENFiTC7Pz8wjIyxInNuD/
S+l4xScYNVQrqNmrvSlp9kHIKKs8TMlaWCB55LxYelkN53h22zQiSs5cd/72ZyIW3eVHMtRkqNaG
hbW9GGVNLaMYjXergLm8k/WyfpTC1QSNPWe5LoTE+dWVMyfVgSEUUGzFY3I/21MjwjER3ns5tczM
5qxcByJM5oiM0LxUBfuiSfoZd/GafBlMq/uusFi/J1VNb8PKGEzwd4VQD3W2FXYS1TmfGLTee2yJ
7TnrXEoPtvaIWjNmv252bAfJScdN7SLlqEQud97k90aomxJYZlK0bRIXRpUiXMyqPDvXK1+cSaXP
+YlWaFYempVpftIWjwXRrTVkjpJwVfATrZldmplu0XpzSvMrBYJ2CA29ywMyVuriq0QfTSu+W4B7
StcxKPrWMr+wF0CHyFmq4F4fpBucwpQRaYj8Sr3rEz4YBSTTPBirU5wOsFGKUNlF/bgIx7znxBN8
b2t9eW94/bLugMXqYHv0vGT71XorFDqApI9JNeLrZyHACQEV0ExPc6SvdyoXMJQrr8Y5VeiZdSMz
ZRtR4ieFHupTyvzuj+n0kDcuINs5W9in9cWAr9lkI4Dh2gm0265I2aK50mzORpEyJVnQmb/bpc6G
byW/426Bp+XxnCB5tF276ACKRr8M2RHkYPCAB7BNq6cEZTcyZCgDQbveFlrSwZ9TXvsd+wpkAQGh
J49QZq005dMRDlPquqeuqNTJXPpmbLOSlNFoLO6poATBkxmG8RagF7vzZFSEGYtZAezSTbXcaO40
jhGygEC7sx3Dwv+yZrB2OziVT6h26eplGmypFm1tD0Zmg1PM9SaVyO2JDA1nEtl0KsppjhWiDpKc
qopWgzfI4bHrvAUQ26hzTxMm0yfABh7wpcGQYVuUa4MWo861WIBPdffuOGQemLOEHgWuzwU8sFkC
awV4Jb6MbIYS4IwQdCOwm3UZNZ1Bq7fqMu+qkNC79t44z8wD7AjDztPnJQLJN5eUmbcSnLbo+p2d
JwtMqFwKC3TDQAMDmcRi7yYp+yuykFegTkHHMlqqEZ4X6z27cv50mHTOlFBBs8YnPPAWkhWQEQ27
4ZpHOHdrdzqLCYxe1llJHjoj0u5wdMf5feHX0yUJsSWkF/b6Z6XRQoMcOSifyQZ5DC9gawOVmqdz
5GTGx9HQJScEXk0oa72cPydkIYUmZS25x/hG334pWnOvHNl3HOBYquMWaupd4mlgpnu39N4v7sYG
moVPsikSijWJDVopKnJq5pwIfiNVSb0Y53t7aZjZNtjNbSpAqfZGz7ZeJhkx8BaMT0Qm6luJIGS+
LtTaPjowidkPegVQDr5m30VCira+G1RtfRq6Jfci385sLURO2zcRqWWoBDJd8eaQUbC5W1hzMxKg
C13uEtWuH1WPtODC7GZ6UaqYrWujwmIW6Rbl8KiC63e6dgunuZlhD4+mIv4qVux5Dda3ut5jgzBL
mGMraERtXroP2gIXZcfDNyDEQTum7tWNu2pQxbprdSgYtPvILDSLMeOLN0F2GahUGLtMEODFxoUJ
OZwM0bwvSTj0d3U/l9/gvARXc0GcHOxQKLBSdu4aUdasHievm++mNNGeCl8WQEc0OMLn1lhOQCLq
EbS9YOd6tabbnDIlxWTE7JO2g0rpE2/PodM/MaWnHgMPFNypvjT5WW+p+XsQLFBu/aUb3J3ytTzd
EYNMSQHrZ/rVHiydByaaJkLBvVrRLP2qj8bKmMrYA5NyYUpD8zgqY4+I7LIntpzfKf0J2Az0HYVD
rdj3iMhOM1sm0Nkcu/yy8hY7O7ju9WUFJpQHl435NZ5YUN3dYj+p3Owu/NzzxlM2b5zg5inIP5ir
5zyYTcp84SZ1kkRt1hQ3ZFytQcSDgwjXyCY76/pcuNDAXPuHLFWBPsbr5/RxIRuK8jPaZHs3qk4/
pzbhgLgR6Yo52KjZOs5lsZwJOZdAFxWy+/1YyHaGUqOK6oSVtcIAOZWjwKmFOipGzaxdzHbe863S
rGDuyUfOyZrPcskWrv0G9aWQO0ek03Vplevnue/7S5Uv2mc519rnisqyH+EENFnVl6CxzlMpQW4H
rJw9QbZtBz6rIBJtz4mx/dI1fQKGr1sXM2p7kULZa+vUv7aNRn/X5IW3xKM/QSOi/q9/72cfoVYf
bMdkAVz3vlIA0qPKgNAblp1RPDj9ZH9SvMTzWU1M4tMC+vteYstMQZ3YWcFpKnVBjxQIdUPhJD71
F8kJBEbRol0g/OEUKUrhP+AEq4OT3LYNsbPEwJQCuU2VmFO5WIQPbCyhTo/+ZdCUOXd8zLIzqzNd
I7JtYBFsfQbrq+cWtC1MYavmjIwcZ9x5bVecK1B9LbMvWLewERWaIaDeurdr+sAI9hBr2fRCraGh
U4FZiobCHepdV+vymuZXptHOI/LpRPar+pB4qruRuUVxWi9b8KpL5TY28d5UaOArmt13wFdMnSub
vSKsZ324q9cUDhNc+vITHR9Opjkmeuus42VmjRF4XWJ9aEt5nhWKrWRod5wvQ5Cj8C4XFptpx0/9
/mYqhPM1N2jThG2/aCyGIEk+mlnfBDTi7c7buTW4K4AmiyYYkuApTwwKfT/omvmXK1t7BVs2r7+y
xM2XyoAMA8C1pRjQ6JMDHVLCGN/R8XLiFO14s4PuXMM07QzYhrlrJ7eyq9jZbERneU79pLjgQLGo
UBs4UEZS2e56CXIP9NEyUlNABNaqPgraIGd7P4/Au97NfLdmPw0apO3RAzzYWy6HIwu1YpTiapxi
dzHHr6y/GLMDz8yuZvCUoJ9EASawgHHFDghijoMrZBuUBTiim0oU86f/cOrG0Jte4+FSRbxtR7ne
T37aX/9Hk5TL6tYTbd6qAWKos2ifdhU1kv3bbYwXRXKCUVAa01XGFGGah54rV3YqWSch6ZRrNsWC
AVqIZg07VXjltay15F1SuMeSdF+2LbmqRaa1ThfbtV5Ig0Y3T1U65DKqxsmCQrMYBRilqjvpbFR7
YPGSM8OU+b6iFLzLm9ncW5UDik449l/tR/Cb0LL83fW9Be09r9Zrjq+ElTpttM6DeZ7LwThZcn9+
5+r9eqRF+qLBsl0KczsiYIrCNGyfX8ocOleDwNPSubf8C7vMBNyroT17+4G+epUA6QtWGpo41vbA
f2k/KCdThvTY6Vsp+eBVL7R3jSi7I9KOl1dhI4oYkAYHT49p6flVqB1Shd06r4Ncxb6xEmh/W9Ph
r0Xb/myjO/Z2xyyPiBLfOWgrN1mVWFPWC/h/gXEqty8iUpsSYb/kR0bCK28CWxbLoaVJIAlf7flX
WsqEqofc+ta6m56v64a+JeDxwsBbdZatfRAPXucd6SO/1rGxKFCTNrr13A49NFY9ZS0kS0mFm0Pc
MLJBnwrpnnRO81UmxrJTtFgBWXnVkebYa68gNxUxCQpAHuPhi69rBCybkNvYtZiTQU7Ez/x4v3Uu
jBZ+qDablMhcFNtd2w0XKK0h0MnVb3erhqT27TFrvHYbyGBCMUiDE5fp9vNfBi04Zdo1HbdB98r2
viTmZ2eO1NSmeX0axmm8BLmuIrUSjbFq/Xg22l11Gtgb6SnbDnBj3pKb1ZoQDDx5iwbHPEuIKQgF
ARlHJswXI9/nzdreK/jDdNw3Pdyvv6pRTTqo70FEnjnP76tgznaLpZenb9+R166CtYC3C0c1cKuD
cY+KW7VuWyP2rskiaIT3aS609u7fuIiHfYCG+oaLOpj7xoF3Sh8qDjBWaZ9OpPbejqvwj420bS54
3rJHz4dWCXT8lkZ3OMYHa+7GukkaGqLg0ywIo/uRyeWSLba2WeAIQiA4ZO8Ccr4jdKUApbfFn5mk
NOyyomhOa8fML3w1aw/CGf0vb9+En0iPw18v+BlJhodIN1/YbcY5NxPOQlCgnR96nsrHoZX3G9Py
wgrYiVVbCsjqEPUeQggfrrCENLHhDdO1mwLNhHhI1dQopo9v/14vXgnGWbClBKKOQuRz6LzsNg41
pXaiTlqj3qcip6g1GukuqN3yfJXjExEx9d5Ygu9vX/eVp7U5SrYoP7ylTLnPxzcHEHTBBoOidNl6
knHE3jGh5DrhPTgy4x6YWDb1EoIh9MmoETfrcHDQKqe4O2qrzGmtljX91LbSd3W1WHFd0Tjul1KP
Rkj410I13rUDZ4yIuvUYuc3cRvnB84dysymlkQ5uu6HnX7iCGjmwOW2i0TYJEDBLM66Q94SerjpO
tUtxZixzcE5JZ/7SAl//bAXzj653DWQ+VIwkGNab0ldNnEnp3aI5xfBh1tJ9ly2UsGBqawb9nnY2
I6iUDiUMkg4oXunHBKivDJif/A9kAXgXyDJ//j2opeJDMAb0G4Y9PDkpuSAJW+fY6Z3mfvUS7aNB
f+VqtjjbvD1ktsd0cAcd3H4/VxFGzaEmJ7P1vtUppkQ1V/46+Yl+QqSCCYlE0+/lEhx7NV6ZHME+
uIhHHHSDCMCef9OGZqupZ2YdVQgI79GyDTdLYx+LsX7lRfDQD295sj6imMN5AR1HXhgB3deGB/tO
B4bMjJXmNzAkjSO0kgOe1s8XgfUEozVqFfgZzsEYnHvHZobp4Lb3RhYZVl1xBlmGC2PUaF8RSBP2
k25Q0Nd5V3KzPemm+oORJ5fsUpILc5RHJp+Xdxg+D0oSE6samy77YGVo/w91Z7LsNrJl2S9CGhw9
piQINrfvFJImMCmkQN874AC+PhcUr6xE3puiZc0q3iQsZHok0bgfP2fvtXHE5MNYllsCN7K91SPm
apB3XNlK3z83KHMQq1A/sgwgCjq/j74RwwPlHdrGxZT+VQEQDcbOV4cKme59XdE0+fNz+v6O8nn4
N1loYGmBKzj/PEvLIQoYfJ5lVGnYW8wg6MJHYQIc7sor8eFHYS9nv8MCgVTu/KNS2qFFO5EahPGp
O9qrCmnJQcDapKxc+agP7tUqRENOv0ohkcSdf5SfM80iewm1S5HWmHsca5+M4loI4of3CpQkjylS
Ksae55/iCeAHk+IHRQwXuU12d1PRC9rKyWI05+TXQgI/vIC/fd76579VhO7U6qlHXMx27IblpXW8
cYOaPAuTqbwm1f3oo7AqrxutCengMgmx83vA3YKfxlpNbBgBkNteFt3NGvh05XD20Uex0eHNR2RH
Y3a9yr/9qthQzUROZsG4VFrHUebRxpxKcV/r8hoT8Jct+XxVRgPPiQIkDC0l6xIBWtoVU2OJnqAS
hvjeOjVqWCvzHhvQ1llYkwFB3ps1vOXGwoh75cys5f6jk7SEBdjQdTfEh3iBRGDOXASaUICbQlx5
Jd8/vOuX5KESCNd8+9IsrkvqxmZgkXWmvAkmEUVhTHv5ykLz/rJ7BoW0Y1BQIVq9lDbSsEegPUII
N9Bg7BOghce2dQiyyu32yke9O0WuyNuVEkLC83pkvdib6hTaNPaDgtnsUpHWUkTup8lj9DgLOZEX
Urgi3pI4f62Kff9+krVOiwsClbW6iy8+N/LRGlkU09sRAmO0qeK4p7cv5GEU0Q0Xvn7m5vcnHvXl
3hit8WbO3XqfAKLZNS7C8G3mjunbJPJHncHKq2jVcuVWv78JCJ4dh29Jb4Ju88U3BFk8NTrZAdvO
8IYXTY/ru0Gng5DE2jVZ/PuLAd2DzQvPCQsw5+rz16wtc53DfIo5WvP9r4aReyCxXXMKOgJMHltS
5YI/7yzvH2PIZtgKbDBbmCMvi/WsYULTNgiS69bq3zxlzs9etxp9//wx6/c+f6VXIABoQmiQOJsu
vSaNHdm1l09I3Wm1njDjIl8b6HiiK/PwHsuGCeKoPHXU6NBufBzQV+7hB7+TbgyVMqw5qFTG+ue/
rV95vwhSiWjWUUb7O78esl2eTPHLn3/mB08K/QgScNcziPfLIfb7p7BGdugRJLEUkTk+y3l8wv9Q
frYLtpo/f9JHvwdUnyfw7bBJO+vb/NvvmVvI7UobkXrofhRGhDh9d3W/ef3zp1wA+tbyDn34L5gA
9Som2IvCYyH+YxAF0UOT1g27zJBMTnKJj9mdI1LR1iA5glBmDM2SQRPsh93kqL+l3Xv7BnVTyHgc
qWA2y63ATfL/8FDxWK0HMKykHB7OrwFCFuIWVM/wNk36hx7F1LbKmWgsPaZoWv0WR3HQLmHjYPUf
MERc+fx39wDIAk8NqzK+Ju7ExbrA4thFMJCJ783G/C3R/PzO7aNr0OH3x3xKa+ojuhCrX4OC8/xn
AgcpejZksl5QMczIr5Nkn6kIjV5V0NV38tw7+BkA+VggT9uRCPXNEsm4Jz9u2GkpOA4y7Ny3hPlL
8Ovx+F/ZSv9Hz+iZs/T/OwjHWmL/z/bSl/Fb8f1b9+N3f6mx/pV/DaYmNA0MLVDkqc50VhSejP+4
m3V8z7iY9XXHO0dwePp/MSXj+AtzaHV9Oqyh/7GXutZ/YROi2QVaz+NlRz7/f5yvj/+usv+iUT5G
cJyvxRwM4VjSQIV77rDX8A3PnyeNqEm4msSWzm6vHkTtzWjWNBZtZB+l792Kto29cCDtjjZkqhfy
VhtL4V45qF24Tv/9Gkz66RRaOMA41Jx/jQpRT+/PJV+jSwkRjqbJ8o8om4FqjKmKvqbLYhC6SZru
Z5Q+xrQZOj+FYuPk9nyg0RU9sJu5Fu1SLt0WKnh/cnLiazb6vOYNZK5VxY+/3eT/XMnfHZMXr+I6
NoCMgl1ydZlzHy9HFFm2+KJCDbjzEkCwWInmfRq58r52dDIEY8PeURgnz72U2Y5IaudY6qt6p7XE
TTwyjOqQ67uotehNXdkPLrri/341vpvO6BZLFRf1/HIOOpdOaMLc2UqUN2A72VbnONtN5ASHxLA8
ZUtqHivSZOiDC3FIF8y8CMLa4so3Oe/m/OeLrBZdLDm0OS5durlqWxJ1EmtnLb5GNlsZVT9nVqBH
u9UIuyJlm+yThb4cdV90ZUU+r2H/89krTBbAxMoDMM8vAimGK+zR5f44gGsZg06xhRQ508N89Mj7
YEhAVGfdDsO/KyFr2Mfv1EeX/xfCENM275V3WUf1Qxch4mpMeDSk5JXaqoHU6EceeuxzaxOk7I6E
CqtNpwbrWQ1oVOZhKteEDL++chUuupPrZeDkxGaN+8qiE3pZHDiL19lw3I2dQdtPD1NXQ4GZCQJD
kIrWLmklsqqzU5cZ87BdUKV/a8QizK2DhP9aef/+lqyFM/4+mkR8scszqrIcQsDy3geNuSY1WWPf
hhydort4yKH9KqeIvqS0lrYxZ/T71Irmt1FL29fR1kOm/Tp7+Dg3XxACabeEjKBB8cm9aRcZXVmQ
3j+3v9ZFjrfrcBdG6/mzI1NCOFNd+TttxnyFHNlFS+pMDemw8Z1RRMW9RZTKyzw38eHKsrLu4P+3
OuZ+mewHaBS4TvQnmCuff3QNSGjEyZuG3qLroTBA7iMgXUEuSmv0L2nZG3+JoVj+yf1kog/rJYhY
SIfLPVdeaehdNJX5LnwDJtzrM8SpwPv1oP9WWJIQmaGNiwHjpCkq87ydkDTPNcvaLSHJy3NVYqEC
taOiB85tnnH08Q4OCK4mxlkYIpanvmjN9KZqNTGSKUzIYRXbWggYBgHuUg/dGGIBFLeabcbzrjbK
Se575kTFxnLRdW7zeYKLceUKrzfv7AozkVpha7RAGBHQKjm/wllB/koqQONZNgmv46CGAzHiBXnB
Kg1G9H6hiboCK5KR/U0clXbwxDReW6PPD3frpV1PH4JePR3K9V/OvwRLcpyS5jmEhtNMyNbJICw2
o56JO1+6b+SFWvs//+wPbiab6zrwY0AE6OIy28UcoPUxaBnCyZrVF92s6zAnrfWVjAeCMdsUQWPT
N9Mto3DoUI2tn2Z7SU62Id2nqi5/9MZUfBoXhxxFQFyfmho+kTvaN4mYMaklZV8ebL2IMSPYxNni
XJCEAJma+/eff8evPvz57eN3MHOhqmIhoXI/v3KQr/D2Ie0kn9jSraCjb79z6qH/bGlxe1OL0T5E
q3UqZcJ7aNC5BzjY3RfVo6i1uiaEVDiQF2w4yN/xb9gpVhvyWr0HNDVjQFqie2U/WDE1Fw8c5yXW
vHXtc6ArXBTta4KONstOhR7d+H9MzPoM3NTwANB7fkoAxRwMXpjjYBvls6upv31yP2+Nus+CPm6d
dLfA8r/1IHG81p4jH4waZYvUzFIj9nCZ/1oIhd3AUZgeskm+ubGWH0Fy32nk77obhUFio2vjeD+J
Jb9SA71/iNfXCIgbp1t6NpfrgyG91ssqMYbRoOMKzfFtjeZYP1DJzcfItK5RiN9/HqgI6jiGbEhu
UDec33pQcUSgR/YUMrSuPptS+0HRQeJ826nvhPfI/Mrm+cHnrUJwxC4AgNb7d/55XTOSaJsPKkx7
23rzEjv/qS2Te2PbLcFVqrWvLLjva8o1cIpRDbb01Y1/2QV386zyYj0Glr2GPA6mG+OlqcsXBSpj
pZ+69+DfrZd20MadpVxBIUxcSL7xa108Dq6MX01p6VjXJufKvnR5UPgVhUWgxJqzgObp8q1TsoHL
lUYTBHEz30ekE3+KI6KD/cIZ7ifp+SQwOOKnlGO5MQ24mX9+6z/6eJRWVHJUs+uo5fxOEGBGCm9f
z+FCA/9N1xrxlbH/HpqdhyWvl2YwafKH19sNYj7NvfLjL1of62rNMwBOb6Ul0g69fPA8vBsgc2wV
9jU1y8YbfPu1sxqUXy1C8CBb+lesK+6jxMeUJr517HR3fDBn20Mp55F2vBmaSEPVWsh9OlTx2//y
6ticIIEUmZag0OWf86vjkLRLwm27pspa0wGlH7GwcZ3cFkZLFqpt/o0Rq33GemKGiIf1lz9/+vt6
ly4a/2NPpfvt8Iqef3zatzVh2j2iYTJGtWeNVME3BXFBoQXnrQpAe6AWjSenkbs+78G04LDtDoIW
RbqZsl7+r0t/vhBwBV+w05n8qosvRP7joJc56lBjUla2GdfQ10iv5d2k5eoL/eTbgazk458vw7tH
lA/l7aXgZwDKw7D2A38rlkqA/gT7CivM4x7uF9EV4h9p28t+Lh13b42q/Nv1K3GQXsZ/qzXcN3/+
Ar/kNGc7I2hOANT0h2gMMZm5eAymRDlGMjoO6awmFMVcQpvc5ilRQsfZ0NtTV+tZeZxTNL6kk5oz
eVVjrR5NKcY+qLK2Wh/eiDCVP3+vXxPJy+/FtM0H677eFvvidqQoS6UwBjeM8hbLw1K0Iwm2LoHJ
W6kTJLfzPBta5MyFWS2sTmnu07HvMYmn0jniph3FVo6GNx98US9+WOUzpwfcuCiJmyWxX9JUIamn
vbVE+14ZKM6rBMj/teu73sHz37GGBwhOsr7wGLJeXN+uLgvRCEk/BGF6dFi7JcWGZGRaDgkuAXMT
VbHlbHFA0vUlY3cKUN67OshMy87XxJ+Z+BQ0ow+i4m9uG/rjTWDOc3sNjvX+UUTFAL4Y8z/mY1pL
548iATgSiBQXXKP5w/Rmto9y0P8Cc+rfGelcHLxWzN8JD9jPjpGGf77d7zZNChwKNAAZjKFX+c/5
h1tdkkR5mrqhr0ztOa/ikWmcr9/m0NE3ehe1VwSpv8qn89sCpA+KLSx5evlAm88/kAZDj+fDdMPE
rYbvjWaS8MmZN9AyS78l/pXYHDK71YE91dt6sa/v8imvYSaxELmaLO/rxc0DO076G7O0m305p61G
6BndEFKCvc+J2wCShGnwkM2pvFJiXIgm2Fpsgg1pWet0ddn4LzfWJNEzTR9SPax4wu/NzvdfBamW
N3Us4k/I2FsiJLSkxMI1y1t/tqOtiGcZNFPj0j0yMxgQTh5XV2rWCy3j+rVMNj3+QVsJpcta7/Jv
q1lHy6RuFnMJoy4uepJ6x57IBSNq3lZBev3XZCV6fVQz1IatZYDf2JUog29JHnRPkgnPuNE0LYbs
RZbDnY9lLCKIXpvVjWr9Ud+YXTrat41B4uqfn74Pv7hPsY0YlLYHzLzzL86TYFTOqDEH9ojW3bR+
qapdPjj+Y+U60ReICHLeRpiHaB+agyewLAr1degr/KNs1birbW1EvgLLXKzBz7F7GDDhUmvra8Xd
i8F+SlxL06998bWYPH+M2a3WAQJCMmq/SzGyaqSbzEIsYQqcA0c5cc7fSLF9EIUZPxEhIEPsItpX
q+u1p9hI+levLtCb61N1n2FEvsJ/+WAzoS2MeAYuEtM6LuX5dcRfz6mDmj90XDUDaTBHYrqn9FRj
Mr/DJtqUQZ+4J69W/qnW5HRfiKW841+OOGrjK7Fi7wswRmjUOGAaQYAx6L18x3EaGEDVqHDSek+o
M34tvWzUs2bhjaENYdyYcd6FUrb6bex0w9uUo74drH7cLQOusD7rlkfosSiS+rG4UrZ/sAJxAoJW
gyyeXe5X8//3l8Woqtjt9HYJu2jULEzFHMh8J0qbR23qED8WZpq4f2mzBlDA0JQeetpsTl9TP6YA
KgBE1yhC3Frc0a6nlxyRdOIEXuTp+BLzJSlP5HGZddC4rWyC1o6SOixIY7GOKaeWa5f6g+fQX4Vw
nEMQwXHBz2+816jcJFJShFUFYSHFnc4x1PHCiYBoXJV2v9yZBnUEGJNXCATeo9llzsGE1rzPCzb2
P7/Pv6J5Ll4LlnSU5XDoEFVfttkd7l4ycDIIE6dcjkROVfeV5G4EwtYXQPkQ4uSMrLoi530XTTOw
D73XH71yqsKkHfWDlAoVyDry5mQC4BggvdnpmKiQpC9pqQj2Ngft1bVHzHZlkn1tjTas40x+T3Gr
fynIif7059/0wZrPERaN7gqXBSx7eZzoMixYeef4IeJs8bByD++cLu5Cvyryb7hz8IzmpH4Zejoz
2Ij8n2msvnMjkK33c/Is9dy4VtuY71YfemLQiljh1s7YZY8iA+Zk5MxbwphG0W3n9M0tTjfA2mj6
AgN/8B6v7vDZZ1e6Z12Yg4kibqN1wtkt/JSHRQft8OfL9K5tQsca8BSdRx1rxvvor94EDS3cKKxn
2/lrzso0YFBU31HTj+Aea+3N6t3yylHvg+eNlu/KPASJh6Xm0quR29k4lB5nB4KHrT2NT+Mgma3u
s76c9oKEuhtYofXntMuym6bXnX+UmX9L7BFQglPZ9R7DWHdHfFCOId+sbmyjd+41X+WbfMEisal8
v9/X5Sh2eOKL40Is5WsNqvyVjea21xa0D3++iv9K535/g0AoI0tkX2GyZnJCWV/437ZyjMDGuiXq
ux41qL814WksgWRs8Jr5xjwF2tgA6pZMJOAS6aBbA3Mw/ONUyt7cWDNHTjyDsl02S2mq5lOFyT4O
QB8BqJr6UTfuZ1yiaqPrI1z7CWTkbmQcsV9wZffbMTMgZeSV82rnyfw5MpFnbQi8+FRPpObGQzJu
28auqkBrBblzA3KP1eLeVg1SgRz/s6Q+HqjdLAXASuT0nxMXGI2TWNNXGwxTA14iFXQ1iRc/mX0f
q91Yj6LdOmVebj0HxkBgiUnDX9EBRti00CcKSDK6uneNQsMkzdT+iUuXApLJuvxnN6Qoy7R8Gji5
jnE83oxUOWQKj73CR23InrgBl1jWIxVC/kQjp/snNQyFOIofF5RqXoqA8YDytq0oll1a9+29lYyg
AYoGm9a2njQsHwOeWBzCrk2sbjZpBWcFE2PmAAvjc0RoPKAiprecljQFG6COdL/aDkPNZl/OHToK
0ALdobfb8dgXMOVD01ttJVHsWjt97MwHv581/SRqZmy7HA+iE+DOJos9aUs92ivoRmJv5n3xzMVj
Oezy9UJFeaxveRtJJBWgCX+UbVUSWHDtibxYa3ggWc5X3wkjVPRyF/3QpnW6KmFJ32HlFyfyZqtQ
czveF9GmdyZ5sDURCUUTQqKZTlZt5kfOj9c4c+96bXwA8ut10rKKKXjfz18L3eqW3lst77jk5bHA
7Qj50dZ3hZfex3B2j1C7X8B8pXRT4+6mnDr7MLu+tmco4u9iOTv0gdL+558vzuXp6d9vRY2zeiaQ
E16cnpqW1b9d4mjXzaX6WeRTs51wbD2OQ1x8tuOiDv/8ee9qF1Y4TmqrdgUMJJ96cVZsYFJVTje6
OwIS/Fu0JPmp05PiizeOxja1W96N2Krul6GMjz3BUqj/knE9ZglYY04ubMYWWbJ8cuDzP6O6yl7g
p+I6a1znTi8H1og2XwCJjIqhjo769drTZP2KTjpb4CgMkXhTaxhsFeyZ53fSt+BNGwM8SYwDi7Or
Lbfzjm3ROsXW6yQcAmdOklNUsKDt9cJEiMvzF4PTWHQ/VLZQd1Ps9WqfY9SqAzFyqN06yJC/4BxX
7gbr3FEmZPRsRdXr37ATU3ePVZo3m9brqjoASyg/dZV1o0V2XO4jF1Pvqe37DrBBXifTUwJhM0WF
NDj1Zmnc6nPiLIqFT8LX2NO883CuNXqaHXoVy36HqzYqdiPA1eUYe0UlH/0oAnGREXVxWs/XfmDo
oPN2VRfX4zFfxvJ702S4xzJUm8su4iTx3R3aqjhMfWbmgeN3FI6FBSdt46RisU7ZEgG3ETBVbpec
1liQx9wvmnbdDxaIQr7ShOm+J13lcCeHOOE4lZSiPFVLVc3M0hnrBR7w2PvCMxteBD1FlJGNi/pm
6XNphNa08u1q+n5qj5aUARNKlyo+MhaLp63D2NbC1ZnKfpu3fgEUiywauAfTYjcbFOCeOogmLaqT
W/jWfJd15WASXrI0e6Wr6A4tJARAvVnWa208R7VPQTT3ZgcuIyqsv1mAvEfb9vGey4w0FHOqNJ95
Y2aEpV6aB/pi7YsFY1E7RPXCWcLM7NzegITqHxTA/glpYt7D1sDUlgVJrhtfQBX5j+SRoI5MRJ2D
nsoXH1Bv1S+vlaY6tVsKu3jUajl2FO3jeAfZCuxFChhjWyun6g/FlNkZvnNX63bRoDlAUDS9MkL+
1Pc3dkJjeDNk1lK8uF2Z3lPnu8kJzui4d0UXVy+pZrRr3HzRt6+GK4b+0XXratwj1iTxa64T7Uee
cXY9xjZ75m5eesvZoXlr37RYrvC8tqq0bY1VvidGVhYEOI4WXTKZpt1N3TRzTQIV6kLO88gh2XN6
PwXr5fiqfTTHlGgSM52rNz+ju3Q7eVyEAO+T3m1tPSOHhYM+XLrO8uS+yTLcjuNIxsrWzvOho6sX
w1HMNIwDYb00xXPFNjsGZpXOgV2OefXYCwTOG0BMGlCPSRjA9HQeXUMNbnxX4cfLdvAq0udqKFN4
84MXTbcGlo7mRVsaR20K3k11TDvXFBtjUbO2nyobvb3lDS7jsQlv1u0yw7rb8YKX/GqzgXm4GDkJ
ysIZx0DR0C9/5nYDyElXemKdymbELkp31GsP/ohJcitSbTC3BoadYQOg27Z2mtfkw1bRkF0eePQa
0APKmmGOJkUXxlo7u6HjdQipeuE1B5zoLYs6pxYOecr/qsCMOhiOgFsngOxvuZE9c/Z8gE2Ya5q9
ibzUf+kqxsiPLCjjDDlBTHEA6JFRjGIK+looo2P38vo+iOOBgJ5RsG/eNcIGo2fFlLKhsLpoJRkm
JszF2FIQjdoep0BB3Iy9Ta3Zfyn7wRKnCtrCi+xT9cPuhprlrR5LH4SOZ8K5UkWZHMrIYsqm0X3s
N223dF8soynsbTMWVbsb+0ZUxBQVdblhOyUDRpIlpY64IaGGKdWln3I1eD8VFoZPVt4BG7E1W5Yb
3UYWcNNiBbQ2Q6k8OAhzVVEyD2T/Igs2SScz3TL7HtU6fLHFrPtPDuPebo94Qy3087QFhlOsWd6+
IB0m2YGhkvljwhNDnpRVNfLJTfihIWIXKsbJyNN+l7nTdNP6efF3Jjyt3Em/tjOkDvZiPeEFkydo
jlR8hbXAKLW4M85dYmXJVw2mW7YxCPQDLmInVCsM1ju5a22nOEDdQIcZFwOvOp1s5QfxKAm1sgtP
PuntIN+Wvovkth9zmd35bdY3O0m/wHjzzd76h6trVzclByyDyPrEAlNjabibDWu5VRA4f5pmB+Mv
WUav2JmulPpR05aCIjhNOuc5BiwVBURuKmM/Tbz6+4mKeCSBYYrfhg5vKPDupDKPThxNRy3LiuGY
D2390tMHEBvTkeV8N6VaP/BQ2k4eFlDrAGziWsyD1pUUaZ7eG/gFZ/YZmJ1SbgGCON0KgpMuMdAe
TmLTru0gz7UWXJbUV2JfPHh6YFUeDzBafetkdkZZnTSq060N/ZprXy2N3M8Gcdcbp9GNV3T9ffoS
aSlb+VBApz7VybDIQ0VtSsUmh9fGL5obxs/x05zzju5mJxOPeVI6n0fp1tM+1/V5uJvrfnpxzT5J
dj100eVB5otytmJxCRPLe4slNrEWR9vyW5CkF22q3EAiH6b2y+oOSVSro8zIhIxOieOWij06Nf5K
hiHqCET3U/OG56CPdrVdyGc1AtXZgqmA4YUKr+hY9Cfh7sRkNt4Ts4OpDidCpX4mmcd18SD6JBv6
ww0sD2Ut6TZLBP8vtqyb4zTa080yjmoIvHX12nRLzC4oqQgMdI2dmWxUmdJ88wd637NCUhfk5ITH
YZZ7UR1K/pN5KHBJ+BscwOLUGZAPd5VKik9zY8IEUPS952PnucW8zY1SlYFiMn0CGkKt4xVWZR8J
DUT9oQ3ApPyhsuTG5bLe54gLva1bmgbFDyXWzezWK6oqc4eEzLXFBpZaOuIGiB1hwUPcT9AgG4/Z
7FJ0Q9ikoI83/kSD+YTDgY2wYhJCVZDS8DL7xXlGdiThtdqF7r+WRaL0+5KxWXIzxIPzHe2aD8+2
NiSomq6rMnoRMa7DCg7dt0SCpNjYg8mnccpfvrha6Ta7cfS7EcTVAkjOWhR0FNMkHG4zTu38nP3K
NS8WbfoxTK7+zRXFU8zbwveCpDGjd19oMJFTN+6dps6HjU5Q8FM0L8BX1i43kj4mUOJOy4iSAiaU
a3dGpdEvd/1p1PgMXy8P+ZiXI9qbWoN16BVuALlmhhM2e95JuoOmHbKq4NrooozfUrqvG/qb+XBQ
Vp/Ed31cITkw6GqtRM165c5JVC1HejLTsa5jQz6T2wIV0l1gAblVMomQmk/TnxatA5DD++5EYWkm
8snyGUTtxhxiCiIdg+qoWhLK4b4nr5uT+hLjZmmlf2JfBRuKTBX2HwFIYjxUeuWOIasGYZVdMTrz
FsZAamzdkZbcIVKzF2+jwbSe2tZU3Ybvrx2krVoYNSzkG+wAivY6FLMmIBbNs45uFWEkIn9NYyDo
Se0wdN4iv9H4BM3ogB8D6FbrxSb2lr5+jEtniPZ640A3yoWZ65ueYLxxYzZpxbEa0X2Y1tq07AnE
lTQgCA+w91FjOeVOYyyaHfmBTvSM38M4IkCLlrtWzSp5sECFd8j6hKbv89kQ/9B0MtUJ46OubS29
0XYjICJjB4iKAWVJ+NknK8X0hcVTOCXvaGp+yzl1DMBD0BAEciqW7h60K5Vl3YDBO1gYErwgaoVb
B7zstbur/XhbxsPWJIIhhYmdFN9iAYq18L1KBYYzOPrGsIrWeCSElDWdOVofb4Bmul/yzIoxwDVV
1oUNkLsOKWuWjAewL078GdueHh9sVSUPcigNAkJA3/VbNzGme6D+PtAxRbTgpmJEuGxxKBIdly+x
gNoYL4O6zSxe1Ftzoc3xoBqLDLi0jNNoZzBpeFzN4TkYVtz1oKm7mrl26iXqNvEHK7lpU0C6yKHR
N+3BRzsUGH2qBW09s6amplk+88ijaEmRxKK5sgqXQ1jaWnUo6rm4EQYHzWC0ZwcgmduoW6jpHCLY
g4W4i5U+RnRfTO+bTGowRNGs14BsixjEuQfbJKpEGwdFRgv9oOu5/dyarVGDLUMwtuPAEolDUiUr
irDV4wVc+GTGW4u0IrWZXCdX27nMlu8AIDXOIWkSn9Cb+nI7NRmXUGvZslU5eHKro3ACaWqCmd2l
jIB3Sswp9Y6M25+xNTL4mgpNmfeZ5piHCBLyd3MCNLjDduohlJJ1hjNFK9ufU0f9diRkb6j3drLm
6U3tNMZw0+u02WnaSknytbGiZ2jhwQ894Ecbq297azvmUa89l5VchhNkRGaEdml1r+vbACS1tAeM
cCpuPjGvbF8ET3Qa2EtDll6TTUCiCHyYdEIDOIptdC/N+k0urNTeZr0p97Ke0nQnE5SBSoj4H5V3
aX7TDsDYGDea5knCvQScZTXNitP3lQpbt4BoZHkoQBxWLgMyJkerW97n4TFWleeFstSrbyLr83Tf
pJae3bD2yifFUcLZyay0f7SVEloc6Iupv/ijVd6kMq4O9LmrLfUJPh4Y6br7zbcX/T6dqLw3ZdFN
ACUIqnj1JVq/wFvW3JgehxDoA3MgK9aZZoAGfS+ibg9IGRr74FnL6xgPzXhkohTdlg0M6i2I/M4K
EmSwfShEy3m2i9PC2znZ4EKvBv+chWnM8xBEXpV8G9ymtbee6Do/mAz+jpkb/OjS9RJkJrjwf6SD
ln4arJIYwTJuphf6dslzBzT4b56KHLghFVK1UXbULEdKeZncx01bpUFnj8WPHgQ92ZtuYULI1qgP
XHDTuKpc1cNupLYAy0cwACLpMgGtYotWGHssD2Aacgo49zZZKsO7dauWr1PP/UgqluHTM+hcZiJb
x1DEymQ+ZeqDWTo+IFw5ZyOVB5GkwUTb7tlC0zUFywgnp+Z1IYwGir4RlY9UQfltZXnacJu4mnPw
qeOMO3Me3IHqGcTZo6YMaQT1qI3gI1JDPWOApmFgWnE/72u2FveNKQ9J7D5qRIwZsebLnRlPrfnQ
5KDepmxoTPSKMB8OvDH+FxMd6C5CTs4mQNGyHH0jt+mgGxqASviTXfyWxEQy+0YRN5SYpXtK/Lmb
A70FsbTt5l6PdpTXgnzUpEvdoENBwvLEIO/gudPi0RamC2QW+mjdA1eu622WokwCnAfLOLR6P7nR
QeV/AzrvaduBSueE8khXp3mqC2tL0yG9XdtS8UaoVMy71jMK59mf6fAXwlGoVRqDVd92m17e2Ho0
1vulMZ0HaqxO21mJUDeR6yzEFdS468KkKtauLypKBxck4QfudokB7GyQ+5GDNHdg7bdroJqAKZfN
bX4EEuoXN3bj67TJAQbScE6j6AkimuaFUaLsYwd8UgZZFI1fk4X+Qtgy8J+DgUlA+5CQrVC/+u2g
+fdm4RJCS6vapdeO/ppd0lNfOp8gUxYnFNojZGzofclAGkQcF6PcDI0bVY8e4STOsQM3bBzhj8Ny
1OaKLaUlMaE9TMu6ZGpFW1dUH5yXj14+2B25FWWvf5o4ys47qah8dqMgACEE9wqItm/y6FuWeSyD
WETtjJEDwvtAA7L7wh4DxZbRszEceKr0AfcKXbMbzU5N/YGL7H5PtIowRSfCcLjt2mbKHsSE4SMo
l0X8XQqa8ttCn5fxKWqiFGi0XU3VIStSe+/mtZkdl0mtZ0Q89KfMwkq4EcxNYNQvYvqcKh+c7AQZ
l22wiFEOABpu/G0jEp/EC5oHweAhfwlS1+r+Wggbmdcho91tpp6Q3k+13XB2HRDWJmGHRo6tiTQN
ef/fzJ3JctzK1a1f5Q/PcQJ9M/AdoFA9e0lsNEFQIpWJvkcCePr7Qf4dIVK2eM/sDuywDw9ZVahE
Yufea32rHxZE7+hq+kiZlZZcTt4I1YpHrN8cvZbT8HWZ69n9VGXpM5xOB9xrk0pxMFPQAjildbc5
juA3AfJ3Sj4ymuo3veUSyEtdMX9eylwwV+DQPZ046AwM8Koh3pZTZZFs1XfylAT1qEXJIC0DLGFT
x6GHk1CGQk/TS5w68TkFH1Zf6EXLuR2KQm2fHJ4bT9A9+iSspbK/BTT8BPE0cVlf2hZNkZ1ZJ2IG
fc0JP9SXbKFZR3dyOgfBZC+3IK1RpXslNpVNR0P+URVe2p5ZmIr9WHNH78nq2uLRmCUDSdjilX2d
aJC8N3E/D+poADi9zKRW+Pdtb6YIPVzZnvISwglFYdMXm2DsaAW6rhgHvgE6PPturLG+TF2Vv44e
GUxsEX76g3N9Ve7rOlviK2eaGcGWlbK+jeWkk2frGP4VsWu0fXlrBCYbScv7Iawc/oGZO9otCkC7
3dM5SrYMqGOKNjj68MfIrpojvhTqcMsjuJnEO8+gOhbBK1q4wdzCRE0JdSaYoNuPOPxvZO2Ad5xo
GOccDBWe22wZAo5P5Xhui8Wk3eVJyfNsDmJwjcbcKGjyHijzocrIWIkb1GEhk++V95l4xStCm+Xo
49/9Rm8QGUse+1jQ9IWERs5bcwgGvHyEn5mZnJrmJL5ZZG0+pe0EqtJFzwjVYOi0jCRsQLcc8PF2
UGtpXXeSemcnUe12P2h1K+82sJKp3Tm+0to7i4eTuwWI2Ze7dvFwdxsKDmtETyKwT4RKw4Sk1PUn
EPd+IS8t8qdaQptboUVkWbPC+K7V0Yl5fgFF82v05f1C9TZxWP/UgUFwTn4PjfVUy0a/7K0q+aSs
mgNZ588px50qmDf9opn7FiBUFnkJ1KtodnLSf816nOLIFhmnSE418kYASDbDuvMBytLG8C6BaifN
ifG02+2kpZfqqg5ar73SvdlxCCckzSCcjCbrnwdyuhhM+qrdVxKleF7r2lcQJhl8dQQGeyrEEjpF
VteXaFPn4BgjS02pGLTZ2QVjmkPFgoTdcOv3o732LCDL0txbYJ8it/audcI4p10PIF7yW9PsPtDD
rIttY1UFrRZw6M2BTwznbkbB2G1jfFbjqckJWP+Uxpa+nHrTGJJDkmducPTSMR0j4esxLYgEaPBF
0o1ttnOUImsnZkdbzmNJiQrbn2ScGKdqQyVRDOZemysToJYWFLl5XTdSP1JX9nRTF7O9VlRNxkEV
poeA3QiowQNan93XpkM5c6VyS+WnyanqRztLvW+ogU1J/HIv9T2mbONzvIYnjTF+jI3e6h1Hhhai
7xmTZ1/uO2E5mxbcrx02eo14ayYlQd8YRTnMFw7V3sOiuzyblLAArhF0tPJu3YVPyLYGv9ymb/YU
LI3/4JXTKpGP6UBFBQdCMoaMbgYHLKZvVVbIb3o1iK/xmHbzwddUjAbHLZIXWnzDkfAGw9u1egxZ
qwpICQhlkA6fsAsJUlLswiUqgG+Glq8ksslnGtSunVC929iN0x7N1PAemkxfXsgn6ttjVzsV2Nis
AAnD/Vy7e5HQIY+MsbemQ5NlyjtXwdr9pDFMLpIxkci1lXwqf1+Orf5Kk9WOH70mrdyvzG7n+ILT
o12EQWoMxi4riVq7q9EkkQoyedP46poz0GszEYEVGcpGuJqyEq2bpVmKdpMRkjNGFHOdvUtdL7/s
spH5H+Ph7LkKJHIjZ5ZllE+2t88T5Zf0Ia3WCldryJ6Lwcs0RswR33RaWgmEUmFQSOO5awHdcsK9
kp6rqt3CTPrrOOGsuMEplMiN5o2Zd6aUJHGIZ862tctE2zX02ZQTWk0cuwdHjsVLbcIFJTqnLvuX
GVo9Ah9VALRbWjHq0Pd1zvVzSRJKSBsgCy4ljavbuMzcmhkZeg/QzMH4YDdNMl/EClPdYaLWinhE
8URQdNrsbwUL9r6LjaHeQhaHzpiCRDjhm2e8byXCtGjt2oMZZWmr5z8mB5bjRiHPrHeOU7rLOU0C
KZcN/XE7RqzUqgMZ73kTQb+vXzhNp3M0G6b2g6cx56laG7o8SlArgoBeWD1XCya/lJs4qA9JAgSG
OFELydLU0LDfeHlWBZsiL/Q66t2++9yVJTdsUSb0URNZ+/626lMziNIkBkA4yKkmSqXNWMKxbxXD
Xku4AKERjwpXLGppb6sXjXXSChHwBwif0UI27DZy4DNY+7TQ0Z3qqCa9KK0Yf2+g7Vvpo2oXaXLi
FFb8hflbdY1apHeIh2/77DyMtaVvCvTcyT7vs+Aa2xgkl0WQRbJRvYAcwT/owhTX8HcfKxO58stk
HzKj0R5Uw8YV1sVCCgN7NBgdLjmbGr1lHX8eio47cOPUYvQCrKOWK/LMMI5aMIA6S1wlfdGmu3Hu
erW3GYlM4RwbZcDDAK8dN5hPd85yRd0d43EaB+jSM41OGNroXNSQDEh/bYj4Eb1DjaD6EUl8VDEH
HiIgKPTmRmNqgJs5ScJJoy2qW9yOUA0tbRm958lwu88NW99ja2RDssVB2JgMjHrrUpoOYZK5Py33
s2x844QeWGaMFEbSAbiBdG1r1Z7sjv5QyyLqgU4bB8g71XfaDFyrWhKyFXF1x4LcoKRW+6LI/X0n
mcxt9LzNg32PjpnjVJWQ2SG6eLrvCq/6HneOYp7K0NLbWLEXHxT6YjJ+OeQJZtdem0aW8u3z2JAP
t8k0+mVAwjVFIed10t1ztw/2mWoVn103Ou4rJ6Fm2vQk2TmcOHLlnzBgISGJq5R5mze2FT1p4jPR
bxhQVZgq+Wtb1DSu85olTwIXsmZGihKRwXoAutTRbuvbWhmCuN+gnnegcuFiT/wrt0VBgNjGq/JM
HlWVywvdS0Z5QfpF+wrkvWjCccy1/ETlltO2wI6/y9iJh11ZSD89FCP9GzprjFEjuShVXktPR6dU
8TndvYeE1d75OTNAZghJe8H4kD5hOcfmj1RkFu/HyyfnU76mNOxit0e+YNnFcjCSgWl6qMFPrDat
RkpU5HJmtUjv82nEGG5ucaaCWrBthokrXkxOfOqABolt17j616Qcawc5uZo+go39BykHrmUoamAU
EDtCj3irgxCZzpnNGIJtRYbbniQkFfWjM5x0QvTwD1biRejxxKTa8LodjQ9jN1Uup+1hsU6z68eh
VIt5GpbFPWQVgDnCduSXmnuWAl6IJ0PPna3dVUFBnl/effmzEGV9c29EHGAoIIqB5TGRxJM2/PbN
5wU895Fpya7C/hmSFJMcpecFjHVG65h3OUOU0pvomzK8+0BC8hMR+/a1gaqAJ7ANpsMedL23r82Q
avHtrFp2o2N218MKkCcTzTCBqgR6vnN5Yk2ow5l+p/su9lUcta47u/vCU5a1w9wAwiExC7c7tHVJ
8IAqfFr7nLKRyJG4Y7PtUGQnZx504rZThfqceiYIKyNJ/ZRYllRlFPE1AmbYYUPMPMMtBIUeLbqt
nddju5MgTP3QZPjDgIUhjbNt46mor0Q+y4fEsVePdrMkx0kbkYfPTU/4DOZsa1Mu/YuFnIlo2658
QAQ73DDoaLe6n5Kd2cvRQXvS9Z5LmuYse5KAgXtt+ZLc5JYSZWmeZRqTb6GTaqBCXAzp8zItZjWH
FNta+UjTGWd4ZzuatyF4KHsplhJ9ujFb+s1AOBGTcOR0450UhMTsDRvZFTt0XH11Jh/HcVcp7SvK
FdTlupA2yYa1rcgc4camoW1lsbErxqZ5Sl2YFh8p7ldp029f+4pQXAERq63x7ddu0+ul++5h78y1
fsce64cZdqSjyeXfWn1uRMpbxm9tkD2NbpO82nHh7UqxXLo2kZhjYY/XKuE9//lG+E0djDPcdGxm
4DiMftrD374tSc/EpHU47RCh1Fc8zPT7QJKRYANn+VQxut83rIaQDgORveMQW/eOq+KNhWh3QybX
mIWmKqzjn9/VezEub4pbg2tkQpwE5Lvqh38RkfYEaA46Jv2dltfi1ALNWk8KTXqUbIqh4tB5dFDc
fORCWO+8t1+Rg5XPRZ2GGxY45DupoOv1FE42w6yupqmdtB2VZ2a3V2jpkZPgd2aCxun5k9bkyamx
xwf+THmd++VyEK6n78DWBjdOpnfbpc2olf58Uf7TuwPvwV4LdpEv7N0CMhBDZ0xBjR077LUiNq4L
k6xoLmszH8YPhPC/uSyp9mwXmRseA1YGio+334BkyCytQbBpa739begasjOCfO62PdlAL+ZMrQaE
2Nwmdj3D2tbpiOe1x3Q6XrZ/92PDBOUhQ7sfhhuYirfvpE97kkd1Oe1iAjXuMo7utJuSINj4zZK+
/Pm1fn8sgOhnuKgj01wJZ++2ZpqTA+oKuewsr+Zg7iEPDcvRYiYIAMtn48nk4+Bz4h8oBj547d+0
mCj0wVv+FEbi3H/Pzu0mP2bqxJofElveqYIBgG+OBcHwpNVsDcfT5AcLyjTfr3e89HS0TSxXuB70
97eZMZBNY9ZGvB2GNOcbBHAk2ZT0attbBTW9lQwjsaWuPiL+y5pq05dGtaeBxRGfI5F+LH2biqTU
h+qnpLt3bnQtI1vT0BbalBnlAKuGSYC1jakViZQi4SxK7L7tTsjIcu0jN8n7awi702AmAX4XzTeL
5p2etc8mVlEjOcAjdf7GeYewzBLX4me2//LcCEc9NX6DyrKY2dMKb80DzAK6Ge1qkOXx64SDNdIN
boR+OQya9XXyRHrx50X2n97kWnjgV+Q/aL3fLWj04cUaU7YnqNQzdnOeDPMXvdK8ZKP3k9GdML8N
/fOfX/S3G5pLwxI1DWoeF/Dte5cm8iW9tSH+7GtSd450fmoqM9u5o0aLtwsD80vLjccDiUqiI8p3
PTAqzxIHhtEf2f1+mpN/3Wdd3QJkxf6y2kax/7y7zYRmQmVm/LSPDR15XYU6kLSEzrx0MrF4F7Vr
Fsl54cyXXXFHxMYeB17qHVvOTniJPaYY5B0PdBVwMgbjBYJXhhhoyFrjPNbEVZDW0/FP9LZjG9ey
zrlivpIvO9fyu+aoTLazsBJSlwezq+OLIEHAEbpLR9u4nsykvSwQOXinzGafO6VGZsYXzkKDLeoU
/Z1wsRV8hITOnMmcwdIIhavQ8lLQcsa6QHzfPTqgZOYnQeh1el21JQ3dqZuXcz0mgXu27Na2rswe
IVPipLp7IVhqEJYHiR+PuEkOxshx3S+EitE0VEHhqBukbZLETJfskBAYqLv/YHm83wpcHrekoAcO
ln5K4ve77Jz3Jf3GSd9jPNBjGANBTWZ5P2EzE7oH0cpq8P5tGkf3R4xP0tIQBOY+OdFxMuRnffIV
mp9Gb8cPSoH3Tz32YXMNMiGiifcFqOjt3YLNk4y+Wcz7hWjYqO9FjTE1424FgK3JDzYQHqTvtkTg
G3hRAIxwtKH+8N4996o51YrO7cUe5ZrXrAIwo7qOqyb7UVhaPW8tTBFIuVLUYbekd6r7YADpfBpo
EIrrecSQss8G4ehfBQGlaUjWs2fd0n+TV0GBrI4UPzHaZ6KtZuOp0sp8+tzIpMm3DWXytK1rwsa2
js+MI3KUTrnfzbCQLuOKfjtGlp8XvAICdrXosRg3A1c/3XqTEvk+zhSRkfyakxn3QyKm+dB1dr58
8Qzk3yTbwrMMiZxyjEOQBeXe1rC0Ret49DEwYv+1r2K6KMLwANkJunIUdiX5U1s4bcVXsxDGXjfc
2D0B+keFi0krJtwkw7eE0R6iCbW/1V0j4W5JaK2orfZMxAoZdSD9XeZRYui2hFeM8ZeOof3epe8O
8Hcuqu+TpY/lDg0SJGlH1s3noDUxpDSNNvyoq4KAxyVQ+XeeGnR8isAaikfGNGaz6WVifJ6nJI03
lENW+1BnjjgKjk/F0R6c8c6qyJ7G2hhX8dHy4unFYmdli6+wyG+sbBg++1YZqKNiemhFTKm7x/Vh
FYQNClO5ccjFawmrWFObXT+3fhi5SQhulfTza4mK8pOVZ633AgUTObomG7dswiGOsxRntyIqMukM
8v8MFsvFTEOSYMhOTW7o+XhLt8ht8gYBVjzsbK8oma+2E31Fhj+cYpD+DNrG9BMdelpWZAq3D5GG
vAtHt3iMcsXxr/ip2LscWJeNTobBkz/RBw494v3oZ7l1/JUH5EKQV5BLLd2TPetszRTpzUFM6Wze
Y57FcWwu/XiyjTY5eqO2+Ft0fT4+asZ17GdDWvuHHNpRERFd3b1O6cjcsTAE58gGmoMWIoBj7oBw
rSebmweQ3E0C6laocf6tDvQlvPIsh1qcFezE5kSP3cOQlXhyCgmaS771aZnWWI0VDDjDSKDnEzdX
Mb0YyTzfsGfzNUjC+JASj3NpRowvxY2ZIH6nr+PkWaRZKu22WuHMpDe5XfFJR+rshEY5EX8yZjb2
AUJcX5fUpNGPM8WvN6qK5+uCX0+jim3VJ7pZRwgjFu1mqrz2mdO/G6ydqZkVUHTf7GxxzB1lFGcd
D8f5prZt4tRnu6g9BsQS1DfMiGBjlgXlk5KxKbYpEfAn18iMbFv2I3I7rSg/By6RgQDC5Quakubo
Zv6a5mVmmb2rLXgpx9LiGwRgkqO5xCdDcJDGOXbZpHY1+yGTQusiMZ2Ap/RYIgTuna5GqYM/luIb
tsJp1Bp5Tzt2aC9FX093Opl6MC1JQ7lA0qm10dx7TXlB4xJepLd4XnxHeroMzunYpU6EsoVFCoTZ
fCJjjY5al2AgDGmocblLZIt4ygyhg4SmjCVONZsmhleQ6lpm3nF2o+W5nA/zRGsLIVtq9oi86HRg
4cGnEBJG1nM1nCVBaBQIdqFglfN4sd1dlHUyqy3Uy8SiE62Vt6j2m0ebJpkXEgDq3CXjBBna8kV1
Xlb3fKhTIhAZnaEdCQlhVA8KOUB18v3RJtooMx4LatKSqEetXKKyTsV0HFM/f6SnpZOAVC222CwM
ZYoNtq0UplMgt9wVtARUbcKWMcrkKc8wvBwC0n+fMDFioYkDoZq9mS/1vUjRBQJt8yZ2PqaJJasi
Z23z5/0vKkkSAvTcOH0gZRybHjJvwoMXlD87IkGLZktSd4PDzgz0eFfKNFlQW5rpfNvbRRts49y1
b8paMOIobVnddbHrmFGrEyV4JnAbGf06y+nDAigN4Z60577XGXX7diwWrz4adr88KldShpDZmW8S
aF7uQ44gH7kJkiXwyRUR87HZEyAoR8UAv5rrmejozDJ3c0wrdGNMgbMlWpAcdA/YeUunxmm+u9Kh
RiKOBdAHonnvVmUT208p+/hrUaxRXwOIIrYfP0Do2CsHj8mcLl8WyF5FONmt+Ym6rUw3LnGy+hFS
2KpnD/ArkRbUVtEkmSLSvjI1M5x0WytDaepefmbWNN2nE9NS9vFpkneO6LKXVi3Gba5XjTyQZA/r
RQ6khIZiig3nwWCuUod+CyXoBH9Bw1dJ8GbUMV17MMjwXc2icV5tGXW6kT4z6hG5MdUPbS1Nklr9
ElU62xTTZhsmIXyPObCXm6bUxU4LEC5tlkVPksPcUyqFCLkNfUfIdMHhlCmAuc9HbH7Kmnx3J+1e
uru0MnwSAwmNfsXx1iGIyWuus2zQRCC3yV0fSaK3xcJ0IjJg6nFXDjjDFjOZ1h521Xz3GcLqtHxN
S23ceXK8w+hasf257nxrQm89jMbNZC6++yV2WXobvL881EA50dsKxrgJPQcBRpSmsbgzU8w8OMDH
ad9SPXRs5Fi1QkIcoZOLntanVw+LuMmZ+10FHQKgiEs7fLXmTIuJfBTa6O0Sdgl+RxkBDDyhkY7t
TXhD9cnUO56mTRsfx0TLk7MsbOOLoeagONK2x/9Fu77/TpC0KPFeNLF+6+uFvfUGcNcRYiTZIgEz
0jI06uahd5LM3pLeqrk7g3CngtE3ICz0rdnq8AgKhme5EHcZu/J3tN9pwkW0bHevOjwcyHfJLZmT
abj3pB5/d4wlmA4xX+lWZkX9nHFQXHZNUlSvnvAR+bXcmcWmFuivsCxUxRA1eItLNqeMXphSiUca
bMmzCx+G0y+bEWPnECrVTGePIw/TYGMZ1UHTWrA8PYdfTsMAva7MHFzPF3C9MbNbbWq8HYFo7qc+
S8mIce2UfSx3LcIAOz3Iv5AJrghGToPlYqwy+JzAgMpjbnIk4MYb+NZ6sm2xzDjuRR3DktzoPoaH
XbzYeCanxMfq508m0mct7QmGcmpyx28x89VAB7vWzqMxmWzST7NiZs7uBmnKdLuyX6ZWkLI6J7Vp
79OJ1FrWeUdTf9E9tJ29zzoIRP3JKFKiXzuEj1/GeiaXWniOvSnMtUMkuc+SjZhrxuFF2k/ozmid
leESNFOzY6VwBwmLI1+RLfN4wTineQZwhfPAmPTRudYYKquNn8zG1YKgjq1nMeopKksjkRclAbBt
6OZL/NUZhfPasJ04APxTpzqX82jeYIZjwIP5uc/cs1Za5RSldTOlJz8B9RllBZv1BVyMul4Rp2m9
5XmQ2Fvy/Oz4ipt+8dHNjdM26Nm0LjVm8JdGPZfOeagp5m/tipTXrSGBeZ78ki8pWo/SyEikPxYb
S0dZtjPT1rmgSl7mKMh0Gx1OWvmPmpikzuaEBCIsAcP4BykyiQN4ThaNcgMY0HbWUPeWoce4JriS
JKLqEUEki7+ZVNYs15njwpf3rXjwt1TV/XKgQI+7gZjoAd8/6AcjSk3UDVv0krUWjVNOoSh0zCqP
4PSRf+Rj1UBvN8krjTrT7i9BSmvFqaCh+bzog0kbeGiS77HLd73BXTP0F5WBTPbcFFbuXoM8cscf
nROPIyEGUozHMl3sWy1NbGdPRdWx66Nwm4ZwRvtRbCltgidD2uVhkmuEF3/FxuPUAb25STrpM4IY
zVLfejQtim1KJP2wsZ20FxeJLYL0LneVJOWO3Ws8Kj8X8rOHGXO1Q9aW2CZZqhfXyYKe5LKAFpvv
cIcI9WiMouY43s2+LNFAg/7xchmPe4Z4lbjLwWNjD2hGyxgY+rjdvHNJ1E2RGE65z2hWGtgukWIa
VP0NKhWE/Jq6gc/a0tLK0+pW9B0ydg/endpYitnVhVD0Sx+IGK9uUT/idV8k0gDKy6R41Gfy2D5K
g/29h0Slj47F8D3XCqBovD0VlyJxkAeIYY9UrboCAvG1xsCnQmbGelQn00dw3rVx9mvH5mcyC51n
WgSwRY33SQABh+9czfOwT+dsvO+sJNnwJEjvyBkddkwr4mETlOoRzsxwSb37kW/8P708DQDgYrSO
6FS++7iD79JhbplK6IlCvjRUGoiLzrbbL8qW3X1gdOIHsa0op6qku9As7cef2yPvX3+d2NAfQczN
hcC4vnZPfplH0D6d2xaz1J52TeWHOLjowlCPHZE/9VsoHs128atxVeOhqae2bD6YHr1vS6xdEOYz
FDsGXWnTfncBaqoJHcj7DC4MNTmSa3HSklp/CPjoF747jE8Oz+IPOu+/0bzXV6UVBC7MZVxJmf/2
YwuseWYbS1DzWnbPxCY5jarsNyZa1STSU0wOIvX9c2oA18iRfd+Blig+6P/8dumh4Dk/4QkgjIkc
WX/+y6X3fYVZmG9mLylDq5PjAnU762oY1QYAYrOcG8hR5Z1s7PalCIR+DVKl73Z//v5/No5/Xf8U
VUBNQBcwh3Vpkr27EnBZysowkImnszPbnKNiym+9rdXy0jqNGu+QrZjepqWd4qweuf6HSSVOGDOw
pv6yTzsjv8xtZWo3WRlU3Q/V1zkm4MT1xFnYXrYcKAHmMRyDHgLMWC/5No5rb2LzluiRbOmy4Wot
KSdZgyxmo/VGrp+XyUdQOzWyUrva1t34kAKzKr5gv7CrR3TivnnlpwPGC0fGgzjQA64BX7jgqQ5E
uyubwEq6ILuhCuwcCzmOw3DSbHLCMQw71QOD99nYDoNZvGAd1ftQtcgHNzXgsM+03w2OO1BT8nNW
TLHzQZf8t8GkR7IIrXmUObBxHM96d8l1RLSzlymcZWCdo2kNaosrf4mcxkzuU4QgF05eTaehKohc
obq+hibv7LN6nZ0Pc7Kp9Lo6/HkZGL+tAwZhDOAIiyR9nP/+yTH7ZTX2S10KDQ7dLuh8OE8Kp5l2
6svU0O77uYAL4Mcjzkh0lA1B58FSbgePyuiqpV/GPVLCCr2fSKhoj8jaZn2PesdoQnuk6fGCt7q7
97HNi8Mc0zDaqlJrnjxiHlB7TpPzWA+O71K7es2D1rV5eppSFMA5oNxmJwp9iQ9EB+Z6ODQmJNjJ
LBFnwMlA8VLEM7WhoO23zZO4Rjc4ZKN3xq6hyhPdD8e+VVY61bvchi77ye9d0RwpO3ud8U0l7R1G
d6WFvZb6Fxn8QzsCZe88mM3S5gh9m6mlWT7E5VNteMRjzL09cNIF4NHuqpT2SUjGDGG29UjraWP0
vYPmwjD79GamUPVOHH8YeAOeXtLtPKXtcO2abUkHsWzaOzutdR6oyHPmowsIyL0fDLhZQkstxFPo
M9wvgi/qXo2V9dxpzlCfu4n2y1ZKeG1IYM1Y7sqF8QoK6Q5drjSrZdmRCy+SK9W35I4l3eJ/tkd7
djZZLZa7jhur3FRARNwopTaQuyLW6Kp5TqESznNDgIc4xaeAmIFhGHPCYLwi3jsgASho6ZjDh2y3
fAtLHOExnLNd5/jDc50Lm5wOkCunyRCIYgeZdrthmlN3QxXHR5CDdFEwKXidCATsLgziwtC2HVj5
5HpMQdycKr1gmTsIisaNJ+pKfYd3ino/ZAHAZoa22oPmYRCmWReiDdbzq9FpvJZw8z36VX++qbNO
r8OE6PFHjmQUwkhfUMJ1mSmna9EFjXtnDFV+QsxkoBz33Vxi20mGPaKnytjFRibkvtQmwznjBORD
J0DikiuABvEjVncY6EHm2y1IBmhURWvEr7bs8UPls0IwpqA2nrp88rrTrLVImTS3VPdF1g1eSCdY
Hz54ir0vlQAcUvc6a/jNGp5ivdMSQDyvdZksAroWcDwxBe3t0pLyQjmzHEsW2t+c466vR52wQr34
PsiTf/vAohgdhtHk9SwCuD/BL/4+43MhQ0nIb9Jp1bc/70m/DXF5PZdEn4DgCHQLMFjfvp6nBXUO
JAY3nOdgnPHa6VqKYNfig3xKC8gyQK3G/DwEYxUGibKNsA/Mac+s3X8yXfGceXrJAdm1I7V4IGZh
R6f+poxVEkcBSrkN9VB1kdVjeSGxReM3TeyHP3+G92P39SPwCcw1d5H/rb8rrzifxXLIoO4Jgh1J
LGYq6uGLilxvoecqTIBoOm3AiwFbwv7PL/0zfu3XJzt6HIIZSD1i8h/AYns3ja2qAV3kELu7MsFy
g3wxA5DbqRIHWaw7Q3BVmiN+IuTGSF07V6D10FS6PE594wyR2UMB31A0QnbqOGNj1LMG88AhE28D
+K3lu5u7rDV3oTGB05NDzAZ/TyB3vjMgZhaNoV3WiReAzaH/NIZ//nS/rX2GAFxbVCNsQYb1vmzR
yjEWZTXWuJPnNHLp9/wQRKJFhoHRFCW6ln5Qp1rrOO7t5YQ0CMQeFRoVIzXz29UoYA2CHxLNXs06
Xe9YEDfjDwWUOpyXPAjsViVnj3ZEsTdF65phSmFlRTiArGFL1GE2b+xKx2ACnSNgruO2xX3Z5XaP
AiHBNMB5DB+yJy1MRgvD6nutGKYvwmwScURKRLM+qSQZhnGnH3DzFZxZ7bQ/Zmg4vtecDrdqnR6z
+3b3Py/130ok+2PW2JtUsv+aXba+3veqJnlKyJ5srf99/ei5f37zfxgbMGa6HV7b+e61G/L+37Fc
67/5//rD/3n9+Vc+z/XrP//xvRrKfv1rIqnKX+PFGK7/surWv/+/v3f1XPB7p9e2e51/+4V/5ZFp
5l9oWbitiIpF2sKAxf53IBk/WqMKwf7+3J+hvv7jf8qq7eU//2EHf6G/WSmCpDywIawCgQ4m5L9+
ZECeX/NPPX4PIcHfCSRbP8kvyxVhE7FmvARZfivQS7fWG+iXei6NhyyZW3sMW4atJvi7CpNdrlW0
YmzUOGFeldkTPs3hgJ6BRu/c08zDaJgKqD1qeulgYDxNbUrHUmrZZ+wIeDDqIS0fWp2ckrTKgyeb
8egNhbr52BkKgmOjPdvSi7///fX3X1fVr4vq//xxlf7/uP5WLN1/T8Q7DKV4bt8uwPU3/rUATfMv
n7Wir1pf3zTNldCsXrv+n/8w3L8M6Oo/H5wrZn3Nqvr3+vP/Aqm/xsIikOIHayrMv9ef8xfSYRLs
eGzwlIfD+3fWn8F55s0K5DTBrkz5hot3faXfgnKqKu0GpmzNBmfU13jaG03+CZJQf8At6ByIb2GI
haF953dTpJvx1ehI/eAVSxOl7II7OL4UrSVyVebEX2JzxnqgFptjR8p0VykdaBgZQ1O6qO1gCOuy
tsz+UDvus4UX/watfn1yF5yXfUVjw8ndJ0AuL6MHYSt+boHvbKvaH87wtJYbUs9wqGGG2FCdy7OZ
ACWoGXInEDOm4ISMQ9ww/oVn1jvmfknjI0NIiDOGc+Nowdd0hi6A4/YiUdOFBjaK6XOv7aWr1RDK
DG3HnNS6nFwICrrWtA0jUAB55Hh6uzyPySDWu+xuchlAontI/c9CVg2PjC7bApn076fRjw/W/2Xv
PHYkV9bu+i6a8yLoySlN+qws7yZEtTn0JoKeT6+VugJ0fwGCoLlmB32quyqzmBGf2Xttu7D0yOyx
MgcKPIAROfkoXjvIIyRFtdpr55l5HS6K7ZtlpNNHiVie2UWCqyyHBH3wqNd5OW5asTgexXbsgDC+
jnzF/e3shjle7MyMRzEAb2yWLWkCKELJOdcyPZJOco+i5xrDyIryYF1JyojS3rbu+oCm/fQJx2zc
Vovx2HffW7kwCtdX1i95YWnQ8ia3fLEQiCRYZdlzQhCojdMq8DjEGi8U81GSaxfTYp6YTIjYQ3cD
nwDmgQzu3AFR4qo0qcJR3yj7Ok+HWze6xse0LuMRy319lKVcD6BGfpur+bettuuQQ4uoWmv9BzW/
HWBsHSVu9EJe5207692Tnh4w4tfRwpQrZG04hRkOOdS45HWRJziunysIAVLBPPdHG8VZxya8dYCw
0rw39/Bh2FKuhJchCzji6viN5WoPxuZrcbej4SaY4NJbqbY9wocDxd+z8smc5r7jt5quziMrUv0v
7hArwEqvTthhyL1Gux0tg1gCD9W0kZZd7MjpbLDf3Y967T9a9RB5RM4tJC6tycHP3fGSspzbe7om
o8ZWv0zHPWyNKX4WX7PuICSFz9M3/HyXT4z1mAL5Dw4hRyxlRmN9ZzHMP2eKUtv5GMMvFTvvWJTy
qZdVF7Iy9l5X2ddPC1N5jAy2F+jTDI3GKqeHu/6RtbBhxgx6oHE42XrGK+cGS7r3XWUcl7lFMGDk
rAIgZ70peScm2EN+GTvE8WiqkiNJt5Q3SeV9Mls1r7S6iEGBF0woBru3olFf7M4GNlIUqHSOaYJA
lVUaPjgNjQ58DosFwMygxFRS3/uF6UW1hd4Q59TbtCn5IAgPPI5GIslvSKuwHeA1LqadX1w5/V5R
xQ7AAPi58LdnYAkY5du9mLywtVjy6HyuB1h8KE0EKPtWhxlRtc7VHFjLbX23XGzYgwcoZc2lzHzn
i1nni5YxL+vb4iXPYHNh4yJE1oMX7Dce58eEArZi++HqXYPU27m1jY/blVddDkjBSyPshuvGFo4J
gOucvXGW13pBcuO/tKr248K6u+cTGDZW+Q++OSMwtLlBVmII3MIpki7Q7aOYnT3jnuVoooV4zk26
3fsxfeo4+3kGrTQGa+deIWf+D7kJ7i8tXJsynucuLCbv4LTGlQ38XnqANXM2k+iSjl5jXpOBz1s/
/yZAgoBQ3waYRb1dj+mWhHhlo8ZlB9U9MaAY2XSqmL6mjNO8dkOifZ1LgobKXPW/El9zwMs5TYxx
7gN2WHxZ1b2pJpWB6J1nXLn5k99sLHb0sjp1ibftFsds/9gLnXbVlTOmR0ifCKy6V1uoOGcdlpcY
RzPFEHGs31eLzl9NelDa9qmZECk0+teqC44Kzz0PlWYR/gsKwmAhclwYMgeI9PLXrF4qEtMbMRyl
XcONbAK7KTzWaKILQewCsGEbusLydt8WNncBWhf2gJ7D76AsINmNfcb731wNAGch7SuzKySWAIr+
sPid92IkdJ4P3YItY/uYptHgdrDTaAbP/AHELZrMdrrv/WC/1ihiHoF2/tjpmO7QJXcxI2CoMnj2
1TQvpww0Hf4qFsd+V9/Nww/rSjKOmWqP+tqvj4kk9hyY4K3evBd0f2c0f/xgAgt3nz9qSfc1m0se
d0O2xg6dxqedAmmz8poXyekDmqwLDbdOofTx8JDHMt0crccNtkrwX0gMeLMfUJyb+3U2tyt22eV9
SuVwqCCMeHNRQuQBl1OPkCUyoxtPiIFi5rsQCS+r1zv0SLKgwPRYLJGFhTZI4rTvuILTAuaQa9NF
1d0nsmH0qEMHXlF5p2ZlbJjp3JupWpIjOEQ4JmOdcIYrBBpF89SAq6FiH06p2ezrtq8OU9eLE4ti
63XQH8CEz9G4TU5kg3yOgRGKuMU1cemLr81rtGgVieviAhyeyUYjBm/l2VKD9pH1JTZ+s9UPrhT+
41gCqKSZgTGHKvlQ3REZIMT8nUD1k4W8BGfvzHMiQw2JcmBDOONvT6w5vRr30QjXl1/NqGC5FDkI
RtCHFivUWmf+2mY3P63/KMONJJ52TKjJ74r3ArvK8AWiha+FQRQKLhp8VXnyiWptfk49Lr6kEDbU
7pXRop8tl0F0DPQx3nxnrZqSoN5UEhOXu+VxwXETbV5+qDcm79ncoT5ueZqWdNxxrH/MctjRF+zX
XDvjT78s5Wdac2EWn/5QPaBSu0m24tYCeIkY30Bl5rOjNyzPP5Z2fYEC/ZSWv3xglKZf7VLf/66V
FunlFW1n5JrHsh0/jZHLldikaWhv1mgeZM0av/RmnoTFi8VKxF9pDs9zsoiTbJwo1VFmgfg8OkX6
YSGzgRrsPMspGw7Z7LNCVuZjy6C8weCt4W+IB2Z1cd7tTRAyrYPLMf9cpb0bha/2WBF+YEvcQDFG
VWe8wJf/ZKR2sq0Rv5B1U618HHhgNsYbwYBZJwKU2sc9BJkY4zPdtrCPGmVr2IAmiJKJYHb6vvSh
giWydUYX9dpdvzB1YVU3316JZCzLvW/Ss8BS9jwu3sD1MLV40iSftSUohVvvuMnaYAIsB7AntY+F
dIwDMtB92YivTXZNSHO5Ee6cPEpXyw+kwerRqCUbcjHrBeqASYA9+xTXzOVzx/ydZW+X/oYO953B
pIkNo+LGViXWUyS/e1Y6XuA2mEozhVFYZdd61f5mvntV9szDpTWRKdWfNfOvqyHBDWbI6TIyLynB
pGnFJm6i0Lz/WK5UnxRs/BsiBMQU5R4Vk7aAq6906BBlMdWfPGiMwbTuoyrnB7afv5tRvNRs6B40
Uf2lOutOrW0bn9h5n2rB2MlBMThDTnG0F6vWn7yp51EypuSm91CRMv2Z4fxecRiQand/E83daC/N
fuUbHYRI2591SosXv0Imlxd/RxI1jRqezzo0162i6lEVrmerX7+FldVXhJVGoLrOv9WMHvmskPfG
Z4oYjOrPrBcwsXUtaLVaHKe1RCiIdwVut0E4m/JM52Im/Qy/gFm4FOld+A9nv7LclwExpQhs8rbe
vLxzf/ko1kN2W+UlgTtz38/jI2YnxG/KG6IMaAQlvUQ2Mi9mwAapCqinCAkkDypsHecGcGeNARVQ
YqTZcWqN7tK2pfFApwRBqi2/EOs+k/2ZfyUqu7jc9EM3+TGLxvIFva4813rf7biRVWiV/Iw6ktWQ
KE3rB2ExQ77ZgYCYGBrZ4RpHr46lDcbUxB8Wszyn9A2aYXHvsy+pz4ZfTecclE4Mlg/VocIq286d
elmyrb8BonACgRD4VVt1ZoGurIcA5JaAFpIS1gnY6CyUn+5yBqiBvmp+bIICGmOk3N8ewJvdkBpt
2HOm77cZyclUF2AgepDEKYi3qMRCd4I1DEvVMn70bvb/rHw+oP+mxTPhUyIuJBKgxWXjM4vsK/NK
c6c5qX70bK851e244dx0R3VUKtXfsJ9vEaRbVlqar34bLL12Zb+e0SwqpKKl7r+pkXt48jUHKejg
ntD0ZVHr1SvxaxusynqCHsNP9a5ZbBrDWdrubck4koxZdw+l21uH0ZnrAD9HQiYucL5wHtaPGat3
lLpoLXlXq/FW4OI+pOXylQHybyLpewXQHrnKK2C/5KZAzMCOdFfM5XKJh07bruXY+5GOvnS/9pv5
7c+tsUNLM5/0gmIg9CxOYkiIIsTwSMwbmkkCp/A2Q8PZjU0vT9BrtZM/0RUb/V1dX4qPeTL00O7H
+X2j3H4nxVgP5w2hEqd7vde9pj64aTMCCMqrZ7HYxO6sqRTnRI59RBzwgnQu6a/VmpTRMhb6TZKV
cX+O1D+TOUDZw/FwVfDycr15XvwP1OkoJIf6HSZ3+wMsPYEoIjVu8sQ4GBrgo62Rv2E5WsxhU/il
yZrMQZdm3d4Vi3lhiw2tqtetxzy3v6Sv2W+kWACZgtkUDHzOPlajo7GxneYCGXDZs0RRCFo1G/SR
fEXfxMRstuwjc7qap7X+Gmqer0Qt0Qpi6kRGZBUYPaX8qoR3BoCch0vpv5fYjp9GUyw7IUs9AlHx
aKb9P80yUNqZdXNpXXu50p0vjxJJdQx143Oy+2Q/WWl26aAYRw1WZo6jdD67mALvEQLFFNeljfyz
3Qp8VOv2UK0s5RTS0V2vdTOalRCR8xJ6k2E9IOlPPr2xlYfJHpw4nxKgOO1dpTy77sGlMQxdHEbB
jAbcsb0BbjCvJZmc4TRhlQTmUDpPZuqvB+lO9b5dqXajRm72pyH99anVC+OZQs3+ZSJGelgEpAeK
QHO+Sc50TqLM+qM1KnTMejqmZidjiCP1U+38Bl2W5t2jHPTfKSDnWuIMfkY5HbLzBR7/a+VOP9Xb
mIV+29UH3yXO3HclS0hjLrSLL2FCVUYLUwEp8LsJFpyUk7T5zRO5MEhQGluJKb1oIxtBeFbPRW2m
bDHS4ryYbond2CIUUVP23oPw9lrZKwdrYbSBFNurQSJpqFWIcLNa9z+beaBvmQ1Gn9M97jExi29l
jUBQ/UTn2JkUknDNrdvDOupR2ULenLCR/Gn9ggeB7a8AWj3D5AvVuI4i1jJ098AMzS37qs3CCSwn
Hc5DZqZG7Hga618cg3gArMXSnheKWvo6YjI+LYv4Yer/avwC6odwLhNL+9w4TftY8hqhc1M2hkiW
y8tqWrMb243Ub+y3xDE30byhJJU1yfB2pl+NpTM/nLyoH5bKwOnk65aGsLeC4xc2czK/jAuRABGa
VfR/rXQeRK5X70TDWkdWtNtz3fd0prpbdUdlei2wxkwmr9lsUrrMsnUfra20/yZgUqKKkphLzGsJ
VOtLkBuTXbhn17JzSIMjRgYpMy+iETV+2ZULfnlJtB26D1poaSBYlIj3VpjS9002LVPhK6x67XAS
3egiS/U1WZ5hjLZaSAvv/4Kn/Vgn0nhrS3qLupH9GVUPIxtaq4BrzseYySyMKEkPGksuV7pqomT6
vZF4P3bWHqfRxyQ/tsj/NQTzFoOAUzaKCX9GC2MKzOfRHifUCDRMhXZuMvNVKR0IkbEGZErvBtoR
sMywfRK3O1jUXqFsYJSMvaJz3xZ+ZIU3wdv2yrp2tSjDvOKGTIwnXsXRsIdPCx9AvloxIH5gd2Dn
SMJguH5/DD5R34SFq+9rfwYY5iAc9YJhfkgpXZ9Xz0WgaWuBfVdp53aJgI/UbmkWoZ1XXDGklRqR
yJo6RtkSiuW9rJynbiWEqsaov6IKEHUMlHIK5+UwV3/LngttsubAyZ1nG0zwK50huq/F+4cVXBNg
e1jCybMH0PImaDR9QqHkZI5z8sfSCfOi2AHM/T2n2V9TX9cLVICDvWJNIcynDVcDCVBuVe9ML0rI
NHyfIiHGCZjJ3l7yZm97/rkR2JHqzD57pv3b6+813ZRnEaBMnwoe0uq99bS4E57AhIFcasTf1aD4
dtu8fuYGRtm9ki1QMAi8g8M1u2PeYTCxzCxjRxF1q+8Hnl3BGkp8CEJeo5NpAkg0ELb3YxLYlJNs
wXQvrn2oih5YqgXHCoEjMlw6BA8kAayp/Ww3U1QwQqnnjDjJ/o+xuLfNI3GeNn7s/De0MEVIamb2
rGgBdzygPy2+yOD+PKK1ghdnrw8tGMhh8lLe2JWnAudAbrIOewJZv7NmgENECFH1egsQ1jb2HfFi
2S1QYIj5vX1e/PTb9Q4yv4PVWea4/utGqtw4obWfk8C/o5WgsIEYPG/eVNxNTm9JB8xX01P0fchk
Bu1mGiZO3eVHZOU1LXjFg7HQCjixtS7fDjBe6obdUrlc7vUDlFdE1gsGquSEw+2ZSvWhtBgSt5VT
xE3ifWEFmUlHuJ/p6fPUjOQ7574ZdLAsV1I1gtZLohwme4hbMKqktm8K0g9wRcFVp4UJWiUhWbft
e5F0YcLkEZVvfylE94xJIa2Mo07fT4+I+NSGuzzBcEJlpgf2sjHitkyexjpOJ/fEqIakCvTpASCd
R7yI5WFIh5Pjt9xnuKiollAua4jY7SlcvfaAl+viwBZfzUcmj5T987LrWm4T9OfBOjdYrXlrmIEN
p6qkvyXVDRyaC5h5bsiJXsHFdXACJoxoIcO/R3bhu57Y4Ig1SzhMsKKYQQQMyo5TCm1Am58RHu8d
5FSp8zPPHo2eSrjM/T9QevakBg4khf3tFE7u1NqGK+kmAhDpOkVuRtgq2ixEUBA93+/Oy6i1jPzQ
JaSeOI7VBfRBPxUIMPw1PN2tdnVqDjxCUwKiiCKVEv/BiG1sTkCoI6wfX0q9614aTr5/Qx8K/MDf
udLqwmksd0RwKWRcpvWS5LiJPZC0Cq4zWn2nO+GPiGb50el/vVz/oTjHXq5LFWu9hxjQTAhQwf1c
ST7wctzOCwYmNxGP9SCvhc3IlUP+VyOWGx3IsZ7nD8RNF7F++Eb/3Eifu3ID8D33lAQEQX8UebHP
aFOcjl9KlwGCStSdKMaFu2hvmnEFTcxOYwmVGM/intBQE9aBqM8QA9kol7VsjuSmHBr4/2f8HCjF
jqaOY4o7BDYBGldNXSzmVBRB1snDR5pUb8wdAM+9yflhcjhR3O1FN0Ym/cMu9/cTc1HSRilBIR0z
ZFmEGya1d2WlgmHnXMgPjqKAmgPAEmsNNqmues6pSBdrjlao78ZmPjr2mzfipDC+7PVX2b+xbqHZ
u2OlsPRw7rbbclZDCNd613ufPST1ocPExLwDn2zg4L8YNGZuI8ooouTwjhQf5KLpMPqrM7p3PKa5
v7z21oqnPG3L2GBbgzXPe53IV981i/EMcH29StI0wtlIWgA3f63FPdVlG1vGeKto8XY+9saT1bFr
oH6JtMwjkyCZXzH1PshCOyo0CjzVDb+yDCdM65HVk7ntdrESFW1millndA+ZoA29Uw/F6j0hridU
hyDbjtdAf4eF6Wzo43djg4djXja6V7MeXsVspQdvsNcL4yyrejKr4S9XENMPl0rGysYLQeIiAHTL
sz6s3i3BloE/BhzzVjL44Phlo/GJIm7q6Ob7p1m8uVpD8kIZVLPJZzmDIZxvvnNEucAId3yxYOgN
Dm0NfLsAsrEekQb3OQzWeiGQCrTRwL5u+uy6NWAn6hJl314M43EjfUMZ+xKdxwEzrI97kbgTfXFf
M9wSJKedRSFuXfeO0pQJd/1aam7QTwNCG7T5jdBPc2Ht5poNGzkC96GpsaanfE7ng115eOk2GxaX
3yFqGzeAsGJxjuXQXXNhM8ztIjz/zx2DXMYs6RSAGn6qt6qgl7EX/i6lmMbEXZjdwU1qZkr+jCmO
FikQJXuOvqfSWv2iQlR4Lgx7JO+C8FlXJCT2QB940n33s8jT/Nj3Eq6iyv1b4ybJKb9j7HkXQhsv
HTEs9bHO21uWgUau2Zbq3q+WvxbYRiX2Grj1cHVtcwl4j/VDw2x1r/uzE2iNrw4tCMER1DB8ZtK9
yGYOTEf7sqkNS2KuDhQPQ6y54FzZH1QopCdQTR7FEUE2gsLCg/ubUjS/rk7jclUjFaR7e14K/6ee
rT0e18vsePl+s5qPtdIeGCW8lXZ5gOF70AkV2YrUigYxMrG6ox0n+7Rl3hO0lANQTIzJo4mTDO1l
LYe3WtaPreEBg9sGi+EvadZ4q+ar3g9GbFvzFBvT8k9GCR1AflaHrS1/ZWtChWhzX00lddUo8p/C
+yFm4snFBsbIgY+TWK85ViqPThHDe7nPTaqm1LIQ5c7tPYnNPtaL4YdFZ2Wh6uRLMmsYDF1vq079
UNZ7v89+Vx6rvIxZgc5NmIqXzcuODQ4lEquohMXK0wadN/AWnu6EGIW0vGiuiSmmmdkh1FqTnZyp
ODFiI2q6ndY97Eon8kGHhallAh/fwsxRfM1KHIYDNxjLpRaSViLe0trTg2V2HiYhqG4cLNX3DmXC
OBj00JGJ8CgJSkJnsir5xE2LsbEzciJRpLMHs/a3GxlRjE7RhkkJDghuRREqdMR46Wz1gBTwlhfz
cORHywI1eOTJkcVzSiWxIlm3jBH+YBKOetM9OPrwnWRbt2NgYUQzWv9I6yFga/oLH75HlTOqYY6V
UV0ZOowCGLkbROUgEeXy6UDk45OzznRqSp7nShR/HGW1R09CRMZ5TmE/jRYTvNXY5YRZRaCR7Djf
xnynnGw+ysXuj5rjFXwQa8IrSnUv7woStYqCrJPNHyJzWQjbbVE73Mnu4ZgT/KRS8adc8g9iDZhC
FMVen9AcGPBeQ0dpeTR43WfKyujRoN2IPIZRz95i4TR0qQoMDKbR7I0a0Y8W+4p2EnBZF6K2/eJl
HdUroV1f1Si0HYmN/oXSECDkwOo7VwDE/L6hORHOtaUBJotGnTWCp4666RRv7TZ5F0Tr9lGNzLPh
1DBhXsWjcd8lE0J2a1Ev73N/aP8MrjVCA1XiYsjU/4WLTPtoywbUt2i2PWj2lblnyvS/lt86ZHFa
ne0BJ+NtzYxnDccUQ1l+AAJm2pdFmjPDTzYWhUm9t0iFatP/g0GKjIGpiV1DyZAxNMVPXvpIFCgZ
ampxQikKqzpalYdqwJhJc8qte6xA9+bg9sFGBkARt+EU97BzDmnjr6/DovKDV9b9m6H11xp2yzdL
FHVY0oZ0P7Vca4f3EJz5fgJaeUS5TsqDKq5jg5IlAadIdkqNOLqL2cOZcT009TEbVj1S5pwf24yw
toQ8VqZe1zap1A0U9U9i9xWS6ZITrd+MPpwzyoaxI3/M79TJFxciPn4GpgeZpu808DCD2dxnU3x6
SFpaIKaPSIxZwb70OAr2bVW1BwDh5r/BIf9f/fff9Hvm/f9ZfXUcfqr/qr26f/2/tVe69y/LR1t3
F//BE7PvWcD/1l45/8JQhObWtYQvbIhr/6G9cv9FSCtGJ1xmpo376H9pr0z7XwiyfEGt4uB5g2j0
/6K94lv8h/TPBVbCpho7PqY2YjyJzOP//4f0r7VrzjNUweyagFcUJDGR7qaH1WAQ2WgwPc9sPfu/
EeaY+f9v39aAeoiL6C74QB2O5Pm/flvDqktl6YzZu2RgfNzNAEGPNcF+buSTGDRGVMGFc4FR0XUP
BBK0dM0zhvYAf3Mjz0Wj2erEmJfAP3NinRInvUt9Pokt3473CLm44739o6eMzNGEMY8PW5X5LWmd
GE6+vIo0KZIbFCsk0WN7jmyz6Dgm5LSwmi8T89zxCSfxicXcBxl/6x8N44EMt17kEdBPXwaJ20+f
U4n2fzdbORx9gOmzeizIyHxxiqJMomnuNuek+w4XBh9g8LnV5luftoanfK95SGD40RZI84w24ELH
vX/vMRo030YgSy5WIjF1jcwxfy1n1hKskFdm9iRqnLNpclQVDTAJINQoBbF9SAiqeiY/MiEMJJ38
PROM8YlwM/1mpDAsQ+FY4quuxU2TS9ZH2pbOiK57iM7KmZzAMWf3ExREbwFy6q32MWGcViM6Izv5
pTeRSsXDbI7VBYsN8dSeUyxcOgSpf81643wsBIjEjaEcK7S7uvvyOk/BUPdmsHlW3ge2TUJalOQb
L7SdyTwIdchR9S/R9jVRfxLzG3ycjJmFp6HnDgetJqMBrRF/Tu6az9ay7ux7khCioW1NqUkTw3yZ
ktK1d2ZTEWaWMC+NUwK0UJJAPkfaDdVsfMzXdZpeejAR9y+p5RcjAVpDua4NyWcmQ++Ui+BU5EP7
UPbESZ28ts5fXavV812RooKPV3K6fguaUQ9XubRJd9aIDNkv5tCpUG6bJWjr66ZU+20CjJGFm7eZ
LF4KFu1/PFMtunlC3VigMrHSTXSo2caauDirH2tgEcQBPdai7b7EVPCfpWbxu58sNvw7YCSgw4OJ
Qre98a1XWexUAmCb+tZP1GPZE8r1KM1xKFFF1AurVea2WbEfBpPnCx2a6J+4DrW0A2/RNuMczQZV
wqOQY1O81Z2RYSHjsecpBHzHVwctVwTj2v/5h96m59NhIWQYz5AAirkn4NF1S0zznkMsImhKb2Mr
OCfsc6KcwNnxaJfEq3wzI8YEs5Ig1qNVdzLtQ8mMd20DtnGn6m3dF2ErjhlrckYvvOJmLMLGxFXM
Rpgqu+kaZofj1Mv+a7WpXaIEljGhPCZRh7PnDgz0Wes07O/hhQQaLGyxb91FL9+mSvFRER2mIoBi
bVW8u1Rn5ePM0KN+HRApEaZW55wbQ+/xQBZEquWYnIr+NbdICzlKwP5rJFfTc3/jmCjcyFnGXiBb
lM3fgYDqfypmUc90o539lTXehg6t1Qf4OPqpJIIVb//mvZsFqufdbPfWaypz94G0GXGVa4XnvWaj
wJRaGAbwC5jQxkQ8X6G7+7x3j8VkDN+juypSUsfdltpvECemA1HUF3vgYjclw+NhGt1HHw3OIzgy
UnJqOEng2/LlbJZ68k6S0Kji0tBy94mS67Ux638kjfgAuWmx96Ia9CO6FlDdTc6Kbs3Nh4zDuGLL
Zs0vjc5BiJm1/WPUFOQlNJsnIkYPVJxq56b2BzYvmk/SMhHH6O+d1/6t+T1fXTnIKLP0A2lj/X4l
zIS8ufFXM9Q3FMAoo4Y5i0SivZBihROkd3FJ3X8x/ioDFt/ypFaqM20BHkOk7SCyXZ8hj/FAKF2n
PiH7ZqIfUihD11yP/bvq1hnbB7dpOFiRFSOLGDG0+UX2TlQyXE46kCo1hpgki4R2N+8+IYhSkpbv
JHydga7R5ugpAGZv74hMngaG/8oprePqy12lkstmILiwLO4Ck7lUynBuVyOlA3GFTFIA3YE5PJwh
13KIjQVLL3emnuYjm1r1yeg4RosNDYFh2h8Yi15NECesLBtxyHqDNBdjU0dLmMd0qNC/Mga5JwZ1
KPBD1dyB4ZL8R+TcLQAtwu19VgQBiZT7kUX55nuRCcokNcw/WKKOhMCSjmcwRe3r9SspMRmEONKC
hixHhCP4mzpduwC/ejV9ikwbhqzy7yj/Rd3VhF4tsfTmRQZdf8vGnZhM7wnpEom4JlM4K3VOKbbd
hzGxn0SH8TijnQ4Sf0SY5j6JItOCsc8vg28fJrgxCBDSByNPOLgXv6YdLPZptxaxWRorM94KMTTc
db1nt+VYZnrytdImU63notLKJj9qnf8LIBNRcdaQF8xvJkdsZHuQnMZna37yvQUJAGdPbM/Vk642
XDzpAA1cDUjPUBCuzQ8mO44moHG1FnULsr58s+G2FHKScUfjtp/0xj4wiyrekHEhUh4JJeetxp0D
Q9lJP32kIXw07mwTFqAg6DNjBKOeLN1rM7j6D0OM9NvXOkBtjguzONbX7sLJsd4UMeOA7G3v02V1
cGLt1fxkSa9gK2csVsaawW28Eh45whphl890IXVK5NWqMLsC3BxTN/i7WhFkxZyxut4sHJColhCJ
y/wKNKPibEw38tuWqf9askE/QNRxvzu0eXELQv+ppHrkmgAFsnOIL7mNuv8jbCh7HgkWbBhyKO97
FEit8wv856BfaMoQTHtjSl4gSSo8NC5ypH3nTKBdBjS9wMGym9TT5R9f5kbkoyNhVLBq+YftdVsI
IRIPp1SImaNRRxrLOBSbcmwlxCHhGkuQ5hgC/2PIr9H7EEU1PNR5Oo/EiGbC2zWiFE9pPSxzpImG
F23MCWPvotce6i1zKLk65e7HqTEZhqnsVhMisk+MGY2MmMrDRoL0yStLMifc1IxVPwwRsAymus6C
SNxYsPYicq8kRy8bCbA09pPb2VAwVmjskUPWjrzSpuZhlU2uBFqP7sWG+PoiwTkdDP6U7XnS6keR
L0bU6T2xRCvTwt+6B5PA7Av9UwLerDgS0TQCrWL5Cc58zA5k5lmf/Xi3r9fjwN5o0hCvg9QS7+7s
76VPcjGBMsMhsVR9FLVgAq80zpy2p3u009m6sqpyT6lRty/e4n7klRJE+kzQOcTUH8qxax5yHNuw
aZ19z7m4h4yBYA/XuP5KLJkRc8UCriQfiiXQMu99XCFPLP/ukrCxPQzSKNgGt9UONaPNcci0r+M6
PKOnUPtmNH2KnWpihsLqwEQ7+zRRaxNTMuJRS6VzHmz7n0Us1RG1NoewxCAxohpXbVyQisDWhhCC
a1GO4uRAl3nIoNfVQHQK9N4pqK3f0ut72Cf9BE2Chv1hYyrKMDEhGUwxbci2O60U7UfpPg8aYRhh
6hTJnpUzGneCEH7BOs0+herh5NhYQY+ubvrJwUU+ESH09wJfq6twU0577t1asKKbs7/cqT1a54Ho
CpcQpNOKMfWERxP99Tyj2Gcj+cTRM0ICzMgoy0SHvsnL1HjYSEnYQwocvbDrc0W7DfQMp/hySu46
sQKe4NtgwnkMy0JbD0VP/OI9rWtXG7P55dPotH+tNnFECP/UH8+Tsw23svfnd1zeFiC82gGLWlla
NwX3/PQXb5Le1VQu+2TY7890lP+dujNbrhTJuvSrtPV1kwYOznDRN2fWPIQUCukGU0zM4EwO+NP3
h6Ls/yOUVRGWfdVtVpWWGYM4cADfvvda32Lgh5sbjXCs2aSFM5mcfTnysl4YhdSb0u7nh8l2NBJS
xsXf/crmls7hHL0kwYpO68jMpcOHMhtmhJoOsFedbKsnOzri7g/HjT+HTNVaWlKtq5fPahIqP0RF
qmknAr678ScrdM+LJMy6kz9ISPVznjTBRW/kXTkYYi3QujTdsdMd+YCOWz3g2KAPVlb9+VjA6qor
es59E+Z7kHFfFJKPdmcGR1/KJrKsLYdq76x5mc5zWTOm7NxyLzJMF4WNAn2D9oWmn9fHxdbVvNQb
a1VCimxB5zLGzM72mnInuUn5+uEaKh8VTs42nf5yWjCkaqvsiKBU7MhocE7kJLz2ulnuM58k5sM0
5YQWU4oNWw9GxdUU19YZjZ/kcsScvh119jEmYe6Ct7pzwexIXuuscxCp+94RqCEy7VHGVx5v8Rs5
1bD90X1TAyTZI8m8q/jRoJ5gHn2FvLjf9bnrfUECoJ7gevSXzJH1nUVz8Yih6RFkb3tmL25xKWVV
P3Zz2x9wliDstpP+CKaiIfFUdAlW2kURWYvCBBO8rzC+iOmqGAQL9RIBs6aDT6FP23EzBhMvp3a+
N/AEj5L0BCwD8OO6HUkg/Xgh2VDukW1rdB54ZDcZS/5xFq0+s8GAD5d2ihJj7XbAfvKJpueRsRDj
EjPkdjV2FJfDc9CMClFFzEa34GLlR78PvW1cs+/OE57aUQ6CRRyJLLtKJiwxIXvHYnCS23j2/QMy
T3FVtnXwMSH0+XseWXS3Bts2N5Xd3bCB7KNty6fdIyhEnK9X13DRooOZSUCNLuKcWpEZbGNfhCHz
cjsncsUUMB86Wpj3Qwfocaip7I/lZBW3ftDoaGORTMYfHRQvMFLdE3cTuE56TggDnVWmgGZP8h+Z
tHGZfW0bVJXV6NE0TjPyFabKSodD3aLZ3kJJX29ItpkXUzAFFmO1obkkkC04W/qKkAof/5BqeOQ9
aDuf/WWUH5ZpMedlTzAO89YeXGU2esuqaRZik7DBoPvdIVza5w2C/Bno0ZOLR/tZlgndewQD9ziH
271ckviMYUN2XitMo5uuL6uHcerhcvpEcKEAI83ou+RV9GDbwbcqmVl1dUIRnIpeu1u+eexPjO3F
0wIHjvTrXLlfOqSLRBWywFEGlOw/kSiyPx0KdZEaUZz1XaYPpFEiRQeGnOxbBK1bsuQQQif90DA4
ZARRZE7F/Io5pNcxl4dQ0T+xuFVn/YQvAP3LcOosYos3NveMAPVVlx8iUmGuSrfMHip/Ka6RGpA/
owbD1Q8vAr6W8zgnQ6110UPuYyAumMd4x7NQ2EX+lSlEf9DlmLlfltEtXsvKqvhil+AznuL5XEml
jnldN2dISjNIoGtgO/gHrLCsxcl0N3QxnqUyDar5DKqg/GCCSeiTQgb2NGi+dPwbsEinwoY7wW4a
fCUvQP+iWFoCTOhNRzazpaw4ijZtIUUNRXaXC/ZEqHGF/wJEtBy39GzAAwujGF9slnwoT7C9jHMo
0Qx8RtcwtZeFBEmwJYhids/SPq1fy3ppX22rMo8I61bhSYP8lMeIupSrl1rd1eTVgCx1UVRQlotl
OlR5mD6lvqL4YQ21zamj4vxOcYbWoAkYrm+sjOxL7B7JuHPxyNzMbuU8050CCjvIifle5sZPbRU8
sH6jTbKJOfw6jagPt6pGdcedtfSvgM7E+YSQaNWxrf0tWWr+nfCs+gvrgk7PJssK7hh3arXjbdk9
ZsXI9E2kLhHNLS2Xk0nBqWyHTOlzKzTtPnXs6SEbrGCfVRIHzooAfxpVSERo6YCO7GKZvCLSoLEg
rRj9ECpFi17DPBFdewbSvH7SvqjkAX4e3TVrCOgMFEs6J0iQUattosEt092chfyz5aVOmyKFBrUd
Kid7mT0ow+jziEzbkENJLwpwnmDOAtBUncd9RHpLM6XdF/42RT9ZwpjeilI9D6kVX9Rw1Ylms/JC
FXv2bvwQJVmidlbS2vpAVAQaDLLayr3XV8zynB7arwehAwCD63LzRhq5CopJXKw/fj1/6zuRU6We
RUbgSBgm50lSJ8yXc1+QGx5LyCibYupYrTegp0ecSOiWHVBHvZgLJOFMt5ubKsF+sxVObuyFMDDf
VBdlpCdkdmqZaDsxy7TMAe1igYR9rpL+1jcR7ZklmtVz7UmulYK1gDAijPmnk1eiuqBnbTePrqh7
sYpR3PKxcxa+/m5Q4XAaEMvhs8jLhQ84T61bXPUyEu3nqg5owcCWWds/b62clQWLa2rIaQVhJc/K
yzS3MonAlCnkPqqgHZ/sycIC68sxn+/muFXPlgSeDcc25/L96O24inr5wrJS2R8mYC/F3lcJJ+ej
VqOp2kxtse9l4hC6JU27KhQ7IpJPIzIjArd6BLrbge+JzqtSdXNjwRZjkjIUTnWBMbfqn8uVU0ZG
cmyaR1uM5XzH6zIhr8iOvAJqYsdNSUg0Z1ots5dD5IdDVVw7vHqqSyQz4xOFfz98rP057h6d3mYG
OTUBvgMb4P/A4NcL2m0XKn5a1Rs+aDc1srzGosunwtQ9+me0Aa12W1fYH1jS+/o673reKPDro/kC
diEazNx3aduFKyZ1O1lqjSv2G05xLnF4boQYp5kCqUuO2YhYCo1pdWn5zNS7bvY+ZnMo2KWu4V6g
SYo6MNUDAzEm8f/LRh9Cu82TZBfEMkCYsGAsUXQz1Y0HTZwZaNPL558GK7c/IBr/ox4ZipPP2f/v
//nOKY7ZAZAvlnQedOHzHEJS+HlgkU+YpmyG3SiC3Pamnl2ArUOl/XlDfkqXHeAZ4kj7/THF3w7K
3wXM4kuHQpCgrHfjCoppuAwUT8gELPVM9w5Geczd8K1je7cTo5Hn3tK3qNi0Bfe7JLzAOiy0WtBg
4o8tCWhT20gz983hUTGftKvD4rbypWVEN6G4W10rLS4gUnoZ3dVsXIbw0fMt/SFonfQQOa1zjnHb
YawJt6z6AyBl/fj/jSsBT8KTGbq+F4bh6sR/f00NsR8Oy8eyYQ+ccW833RkJuy2aIjnfonCfrtxg
epOatg+/v7J/v7AO0l8X7gBNrnUU9eu32fKooZ1ezEbngsIS3ekZXeP0WyoVG4iICVT+h+/yHVFt
PVmKVmgIkCN917G9d0S1rs76cfWF8JIo42vjaWyRGPMR7hqpNm0chZcINIIbS2p1XoddhF147hOk
v2FvHayhmZxNmrpi/MMHW4/765cAFSfk8zEQZOAWvLsUQL5E0bKgkxMsZkxE1XyLIZtyscP5nv/h
G1+fkvcHW9lGwgUHwdP07imKlthvmt4ZNzqq2Fxhp3WZ68+Jd/b77/f9STlE0AQicGiS2njUQ8aY
Pz+tizZ5zjMFc8mGz0w9a2UAkpuUJEhaGawNvz/c+xuZwwnuI+EyIWUOEK3Tzp+mmfXiQGNG+7pR
bwtPRqZhf1gWmkAkWawhzSWBazShWBjoLBPPFux+/wGct9yan68ss06boa7wJCNV/8fv//QRsglU
NS5Epi1maEdsoES/YcT2Bp8JpJXcUHN4GtkjtsyDxCT6HJsSjbpM2pGGXtCRRjFiRYs2A0PF6x68
A3FbdRCq/QDkDft9iLiRFG4Xe5M3x5om28D7Y9smU8Yewwhzmt18ghhvpahuYl7RKPztRtgnlSgr
3clx4N3/Yywj9cBCyyBhrUE9lxGToDeNYYfqNt9W1ty/hMniZRc1hay4ZhLhw1Iu/WU5deVgD7fl
NPMlRv3sNI/sLVhQmdwwHcRwyqI7aJsfHNY2V77He4emBlo4S+9E/PumwcVf7IsmlhcttJE73CT8
KhYoKZEuuMG48XjjOcfJBk6Mnz+lGhC64sPDz8mOgzvwVfJeS14TheT6kOVOeF51PY1gb4B1kGPh
+G672Bi3XOOMGiBmzHA+DgTUP9UR2ooNKuX0o+kGcxdYy8BiKjw+gixjplKC/nt5mXVEBR7LQFOE
DKE1G2LjIcB+k6VHFU1C72h9mHM3Hs6WRrPc96OMaE4oBDy7BrtsdWjg9ZeXsGLzei9MWy/oMCip
8ASlVFGFG3Kh6NNkR2vOuZYx0xxzivvEGs6GamaBrsAkMc97q0dkW0TZ+dx41nzI3IFWKlopmBGD
M9nVxRxMlb8Zspb29Rgt2Gr0208gS4uDjAxoCHvop3alLmRZdGK293YRAk46YAxOzIfV8GENNT7S
4Uqn/e0wR+q5N/nA8EbNMZ1mzLEZjqcn4XbcNbnNnGOxpvY6HpCy7GNFNLuKrfA1LuarPic9ZeOj
Nr12fI8NZImT1Tr/UaXNU65J08q1t7FaclY9OpvfHbyJd0uyijQBkHhyR0YUkjW2TRgdf/+wvtM+
EEHIq4ISKuK1S36jI359W0So+ZULpp6IkoyaPmGmeMc58p4i0Msi6LpNr/Nw5Cv4/XHfv3wRPYGg
tEF7uoJy4n01ISb2hyRaMu8uI97viUVrGWX2Mt/+/jjry/WXV1GEuITFLpIEC+Dufvc2pK/q6SFv
uo0HO/RjGjnVt9yGfXFK80hWBNvgCIYfZuNNi43TfBp4KL7//iP87RJHkef7LGZkXLGovS3GP70N
TbQIzDI+g5spnG/XXKGMVlNwB10ZUYQrl6/oqbkGvz/q+6qCM0Yds1IAMYwE4fsTZwaXRpjd6YyQ
U3vhOuxveGut4+4SSIhOMu384b3/t3WO80Q/EdloqBC0wEP6ZeGZeHbnqmAMbFLkrjM+Q7VLZvcb
xGReJb8/u/e3j7AlawyAQNQ68MHe10w1opVomPMWTSJbEdJ2VWHdwXsw9effH+jffXmSKxlKB/0J
0MhfTyodk5qMLjRyxHoVnyXmQiCtackvQFFUCNTD+esPQcfvj8uT/+7OFbYgFy0APeVSm3rvwd4s
emQwxyDqaD1hubd7KJmeTdIxnN1a7YXX+F+RE8/fJZyVr9IaCC0GfNO/ItHOkP6GS/tVNHkn9mhV
5EXBBHHZqTgq74JKu4/QVqvLaKa7iRdE5x8jhtGvVbaK/xsyX4HK0N1jqSUsQ20R8U07IEn6tczC
VbKDRv4cC5JsdmKKlldX6h5qQ261+SVvZ0ZMrd98nobYao/GEfMZ2ow6vJ1JbcAgkmGn/dREYTUM
29Rr0XrjVseJfgze9tcjhYG1VQzSKgY7VQA8ip7Y+C0SA68hcnCNOp+IbQkYp9XaOiG44a0NlQIh
JIJL1NDeW/8gQuvKMv7WXLJc9hUIFZlD33p64Sckpcrqa5usq/siSBzGuGYa7OocSTX0kj4cFOqh
sarY84oeXo5Xp41g4cRCl0A1QFYSeohVDOQKzCdaX7W6wyifGY8XWY0P86ZHH4Cne20EkUKLsZ2Z
7dd8RQTTXYzsm15WAyeCTIee80KRAMpqPsqi9NqtW6PrcYA0lqVLdIpfYMrfCpKe+20f8Nxf9hJL
CA55b9ipTo3eqVH1QofTkvETHJ06OCzVGJ1mbP2fepVNH2VIZbELLR+XF+QgeVF3eGu2S5qH2b6O
wv6IgJY304Aa78S4OsSjRp4z7Y7cGzwSACbdXeDPR5ymJnCvb2sCGdecnc2Isrj80RTKSZ3on1U6
rV9VFFITqCSjHvvx55kEhcmFnckgvMwwA3qXAS3LT7NsSPAJ/VmdYI5EPuih3nqGbOw/eMhs6B55
dmxekMUUF7VjYSPRymrpmlPmHiX29QOJItNwKKM5JjnejGN8ldc0oA9dNfTtHhVIVV1lE46gbTn7
cMEkAh9ri+yQm/mH/AWEJB+ZOIZEHf0qpGNdLiydtL8V3vuOZ6RiArd+uXmHXXKr/K6JLhpwzMe3
J/8fCUgfmor/vSEf/wsB+YZ1/O//+o+Ev/8XuX0Ra8F/Vo7eNuVr/fUXbuT6F/6F7fP+Yrdiszum
SmF7vMok/4Xt43eEx2oD1zSwienj3fwvbJ/0/gIJCePXJsTX/RXbF/1ls8FnL2bbbPb5Q/9EOvoO
jI92lOKFNZ2XdMimi1fVr+sDgYhOZye0QiyjjNm75DwOZEYlbCjhg0PFqQIA3RtV+NGtaVMf7Qdz
P6Zuogv/2fq7fhT0Q2t8sw3j+G99BLRyU0uBbMOr6pZ9QuDXfuxW52vyp+Lt3Ur/tyO9K6p6kk+Y
jwJGqAkdONIe7IgGS9P7vAv+FD/8rn57OxR6Azdk5EvX62/x7IGzFD0Cc+ISGVQZDeWJbpvawS8u
9zV76B3SjxEedxRdWGEUP/90I3LfrbC5nztt/+5Mfz78u4aE8UYkuDaHT4M0u3HdFjt+MjJ8dof5
nxVsP87UQxvN7hkS6fsysZlxlElMCFtUQCH4A7BJWz8sLIEzMYKiEvRpZx1+f3rvqpu3Y7KtJPAb
OLBNWOivd6+0DPmHTBe2eVHgZ7Vaa9qTCJOCY0NwYhXsYlFPmdPvj7pCM38uyt8OG5KjYXtMF/mv
9fd/qogBXsBOGzNnWwndPIXOiFEuHUG+Q6H3Y3aLM2TJLqgJsZE0n3bwf0v7rFuY/r0sxq7IQUg8
6eyZ8Xbtrqlrs+p167DesV1L7SsF7QNgx5I2Gq4lI4Z/1qZ6+/yA5MHO0jVib/Gu0sXT2uiQAQ62
CJRciGTi4hTizJo3LmPeP9yC75t1thO51PE0xCRf0voY/Hq1/MYjwtGlPijpmd7ToMsZoQoTbc0S
e0fLHZdgM7iIUzdDaDNK94O+uVazlRwcX1kPokfS0ycmdf5w86w3x09bq7fPxX6GIBSugCT55NfP
BSSTQSEA+J1wF1Ss+QiClMTKBvEhkYLG/sNO7t8cDqk8D4cQiOap+X89XJG0nT/OmN7YtxU7EeMW
0WmRnfzQ/R6yC/qxDMO/Tb5hYv7bk/+ujbaeHQ8jxGFa7evOcS3Pf7pHPcELDq8gJiKDZu0VHUUX
fqxgaO894gSWl2CynOK11XOzN3Lw//Clc5j3V5enktGDTx4CZHjvPY8Y9Fo014w3to1ljN70vhAR
i0mW3TVhnYYoMZGq7rRXkhfMPCC4DGQr9GZgroKSwcR+wKYaretWzT1iDwyw6tKxwCfspmBABgOC
0R1O2oVVsGu7gel0bob5YUk72Ic8aOAg52CuHk1GO2gbJWMFHBPlLYb3xNP6RChJ+12omnRlrmJ9
W6dVMe8kNWuNwXLdayxuSIAs6rJQnEh7JdQvRHWodoBQ6uy2awJvOinAhpAwIXiVW3zn5qVu0Kow
qoW4e9VRt6XbYEisD0wVyZ4nVVMdYhdr564v4CSB0ZompLSMW+iTW+EXMikxn3ut02HjCtvw3plD
feyCEVnl4PRI0fj/MO58hArjXgh0D1B2nOITokn4dG7FfjnqPPWITcQOoGvq5k4WLeSepRkbFvPS
BI/MO5N5pUaIm6DrIZ+Q/JiQFinGr3S3A2LbvQQ9VGVIZ930CIW/EU2EqXlyEOpvdVn2X3xvQb9W
jf4nNu9oOBuV+wzjB/OlFzlOuxLA1CdZ1Oa6Y9jzzVnEdKebjtGkIV7zhYYZmN+uNoYkepyfd0Mx
A1WqEGJ/XPooxjjY+MuHvKubcUsAFqZGy0qSPcI9/SEsVHhvAs2FKrVYVslSCKQCwK+BBtxADBJl
NaJ2tMMVcx324M7qLmjRhqApbDZclOALSoo4P5oCEfgAZxfduMcWwItXWNVE1JgGbGAH+oZ0RnHe
ooLATczL5Z7yKChBJ2aC1mZD58Z8nOPE1kffmj3/HK+1551n4HmwPZtq0vnRp9kLIaKDERoyuGRw
lE8FgAA4MY+9wFq3CYrIwyqKsEoS9lv5zSHQvQ/MBZka4twsl3hRa7Q9EZtaRMzieqoB+G08sqII
XOwk3Ymuaue7xAYcQDMxhfKvWL0IokW1Oe+quQGTy7tm3hsIFcgSUzsHe7Po4UVN2dgewNgadIc6
kMsJlpTkUfGCnMDUIRgeXaqWZRu5yMu3ZgDct8GgUwR7qtr+tWzjxLls6aQzfixqb8O0APuijoR1
DfUrlieRtlMNwjjxkTIZ1fmAj5SYjp5GMHIgCXIgVdSNuRWGcLFtZ5OzlNQXcpISK2JL5bwZLD0S
huqbNjqCYQuXqzhYJutKdOOyPNHsi/S+Vq0khbge5vlb3KeQXBLCBNNpEwSTPwIkCebys+Ah87bR
VPbXjVdX48dV0KppmIsivbFX7zRitrG58JIFd00WJ6N9p4DUPEl7AM5g/AUxnGWzvZ+rDOX8tuFm
BfmAN/AtXQJOErdA9ITKUPlnHpF20Sa2FH14PEyROetThPIwn012b/x4LncurBKE+gJ0g5gyaAdI
pm0UZT1R7GlhtzWd4IWWawPZajwRrCCXvXbwVkpemo10niTeottAJdNnR2IF+BRXZDAMsAHiuH1p
UCCaYQW9gRK8SoVuRQ/EupPVRezGbbB6sH0dbLUeIA1tVAeUx9nYOIm9m6qwxoUkXRtgL+OeBAK1
cxZDwoPAmGT+AwzcEd/5bALKHnKNMZemPmo1xNVVdZw8xU04Cmnhpc4TNJYTSaAPreeH6alCt0CL
BU7igA+Wn7zxgrl4WmiaxxDhMCIg8RgRkGl3TI6EeRfVlderQpz6ZeibD+Mats1zVPsfi9HXDz4O
CDDcXXoVBb4Z0Sw6Mf4i6YHk68b5kBY+GM/ERVhm91xXo9UjiRbxBy+diRJJWo0Xhck8Y7sZQmSM
gu6AuMFZUSDLfZ+q/jEdl+ZSRwRO+FOoP8bWMvI4J5ihwKd0gug02odXJWg2nG7lKzBhODL4qLs9
Lmuz6wf6J7B3s32PlfXgoXfekCghdimiGNQhjDEfIH0zCJLYSy7gaO/bIiz2tmpp6+TPZPQmO8QY
OFzHdJAnwjwz1FpR9KkYGVWYILnrNPGip0zJyyqK4qvMzPE+c+sDgh2kk3g/LqwO+syMuZe8e12c
+2NMcPBiPhDDxHwnWO3JZBcjb7F9zDRVsXcZcukAC0gUAIfxtOTeYA5C/1D3hwzx+gHWKHbY9gkt
JCMuj777a1/1IYVUWUG7hx1cdHH5HM0C5lDj6WM18OIiASo8RglzvG3gIMFT3vyFLLEnPHvlicHi
nrE6S4BQQI5IoVKHQM75VT7XyBgDt79A0+3au9yJX7zJgwjQTIzaxhAENzUs0dNWfCpq8SWcFJgk
q3Je2sKA0SAKlE0IjFrkKChvmxykvIqbpxgH+1PcG/WA1weyAeHhd9ZikLPoBvpAMH7PU+XvLSKL
oSF8mQMgF7ot75panuHdyY+WyJ9ovd5OUT4fy4pVulivVVFCMEgKvMj0ZsYIsQHGDwJ89RloEJv5
S3reZ84DdE4PY7iDuKBu2wOq1eCUe7E8X0gxYorXutvMIotvpDagocjE8lPM2KjbxV2yHBl9uAw4
ag+8GaFTu05M9Js6HGxwB9oXjJbpB3JfUIyG9tDKHfqyUOyJW7plAugfhlbHZ2xdHlxIBddTJllx
RFvfhL5zDvThhLcMeF7ffE4naJNRfC4waWyG3OnPwqEx500S3GReM2Hp7y9TZrKAOiImofX6WpnS
hKwW9jvw7ur0O5Vi+JnC2tpVEfTo1AdkZ1ueuciZVfn8BLGgmcFDT88sIVvGgr7U0NfkgROX6QLK
dim9eO916ZnKjPkgJ/dmzINvDPXZOtSLOMkeSWNjf8cNcqBIG26UZQ9bXYdHLUAGKKv6Eod5B8Uu
RF/oejfplGi6d7115pn0rqDBgRUoHwHREQmA98xq7owNUcrp5nrnm/Lg9kF3QOy0G0OPdFN6c6M/
y009GtSOBG5k1hrv0sZnsJGwcJahBlQNSw/S2AER4kvS6/CDi5mkCNW0tezxWKVgQKM4vIolwMJA
vXqRZtdq9R/QUp0N0bJlfvxpcOOHZWyWrW67C9XYWBfS5LVinrqh9YR6po2vq9La+xkDQ9CO6YVy
2A/HVD2Mir/0LSV4OzUhsmXHPqYF5bILhH2n0KLSi/CQaveCP4zmOj4meQ60dWky/1OzBAOZ0st3
u8Rcl9bLrh8rA0LgM753uYFsVtPFRpGmFGDxYHnx7HTcp/64N1Y0XLohLXhG2FceBTGk1CwJGVYl
0yM0iszfk/mKMaFz8anZ/jSRZ99iMqnmjrjsMWFAspXRUJjdQO34KZGJyw/z0uWzGNHZbOZh4bXX
rhlPgE2BGo+Wucv8OPlASHL9lE6+iDfANlquWpVU0Ua4wEA3pITb37ASOkg9/ZHceod7jvT6zLdQ
MBu8/BuWUi59XU5yR33i12fkAiCHk5Y046eoJaqA+E7ZRmfKBMN1rtnHHpwYu21hdyrGoRG5J1yY
6TlUO3j/bGbw5HQdcwTUMRG+ugCDljFjzp0DhyFgmpy6nxGxAX6WNjF4+9x1u+9cxhI03lBjE0H/
/bVbQhTSXQw7BJ10ANPTJN6ECGIagpdonD1a1vUi9ZlCxnGNDFRzGS07fsjtSic7VLDini56ucKw
nJzZwdJjAQ3c8NVB6cVCQNuRhnEv+2zL2KpIN5xlHu9VJ1psapGNzMkQYjFuhDQN7AwwvpCcI4UD
phYfcAwn2Nvo1xFqP7UlklBEgMBvEmK9NtrTERFs6Dq/q9gR5Lv1XjLvFFzL4Zg0La4vn+EHBArd
vKCcXPaTjMVHDD54bXJmKk9TFADXm5eaqwQLgg7lFBUBneww8S+z0h3snREaXyHi1Y47naUrYG8H
Gt4Pluxjhok1g7tUBw8OVosS0wgod0ZviS5B/sTdS6/6nGu1YKrL4jU9Qi1BfYuIPvL2yRinK4AR
fDRUzaF8CfI2JGSrdtTJISx6PBuE136LRZC9VFOt7xhyTC9h47VnJfGPLvd23br7gGiKJ0TJAwYl
UJtHrL9wMXPPwKdSq0gCtTZe8y1oEeezZg755OHOQ40mk5z3bsEIZucyj3zsleVTyHNjQoNzy+ke
lWHztdDVGrqctGt0xtwul2PDpmDrmQ77VzN6st0XmTvpg+2+yQTJs3ixq1g+uH6lcA0LD0VKpiUp
KkUYdfQlAYDw5poXwiEk2P6v/li7JGnXfdpvBl87914ZDHcJIvDsvOco9+VEdQBRDSno0ZNDwXo5
+YQApjBlN5kbms/wiJq7BTNztW2RZ3yM4e190SW2AHLU8X/wmGES98ekfSCbe2Dn66eQ5tohigDb
WVMpdsmImoFaxqdowR8IcCqKpffig6XDOTKL7IvV2/DaYpv5+YYT6tHopkP2nWg0F2yrYhOEvgT2
BjWC+RSapu1ZZwJkZBgPl/rYC1U+zowvAzIhqvqrNY5ezpu4a+91ObNBtU3N+BSPZJvsy7K2v7ax
WjFVC/DVbQ+D0ttP2L3Nfiacb4Q1M0HcMchOLjNXW9NOydl6LnWI48QxFny6rowRXupw7ovDXFjA
cyqE+FzkYWFXJePOKvbphNNwCz/KJf5asF6kU55AJRKlvHcr0EMbixL/sVyYOm+cHjbsxgwqJdne
Bq51Sn0b6IwlOgUIE94TrHcGh2zyfOeswnaANDTNh/lg/CEfjiRMRMsVRFIYU5Ev8o9WE1UBTBMv
vQuoWx2AixPeMGkmcFRtG0IxaCDfJnQgCNWB6VWYb6Hbj+kxamL8fnRdrHu42DAH7Z4ca1aPLiAI
TXXTo29h69qubniLCrtu7xyTQYzLJrrnp5BeRnW0E7e865CyeFsz93a87/AxwWBNBdMCeLpDvgmm
nvd5zBrOfk0fTIUabrvahp7ijNb0Co6kvZEgzhsPvRMXr7/vC/+bZjubdColdtwespZ3DcXarnCu
V4wVsG8F5KfGWLIHHxBWXU9/mJX8rZmIgMpGzGojvBTECr+bYGifLNJxPdTcLeZAGHmxc3MsGc7g
T6e2LpP9Pz619aSQzbpMpPzgXfMyGPvSlormvkCfu7HjdL7gFuChtKx/zQ//Y+Pyb1cRbxF9JmLy
0HegA353KBeEBZKukkMlzHADmwWulpSKrnHk/wXr5j/OIf+/ThoTK4fmP08sP6jX7JdkvLc//2Ng
6f3FTt5Z02Fs4sHIB/6vgaUFBoeRZBTajOeY2fDH/mti6bl/ofD3nFX5uk4UVgjNKqgm6E4EfzH7
tP1VoOUw3nP8fzSx/LWxjCwT5RXuFeYvBDGRh/ZuYgnxqkvw4hDT8uZLWVOMzQnGn+9uRzyXR5MQ
CkuPZ3HgL2oLStjsa4PFvlhiHDbjqhlE6MOviFjiufFKrBF72sMhoTIyDTzc0F2soI6S0LCLgL6G
9z9d63/Tmnc491+645yE68HQ9+jMC8YwzHP5/Z+682qBWFOU+vtI71nfcVCttlhHKWHmIeppWlWG
+h2NptlDj4EokElzpEXrfYsjUSbPcR1DEPC7CslvA4a+eEowJDq7XtQMWooFILWjGea8jmStsh9s
Kee2nbtAWZYq6KDslHL0Dw7Mm+6DWttUILTc5tZCSuIeaW5hc6aglD0jy7UNPBumpBvho3rb1qby
yfAprQApvE9+R0baTLvNHNXeWiKNIH4J2P87m6gXvaHVOKNNIZ/Q27FGWo+pv2CfTKos7o5DKOvv
LsWEO2xYYtpr4Grtc4hI1rkY5iWC1o5ue8uKEFUbqi6CCHWcK0S2IxXSHnOnKHeqsWzBpiclbSjx
xL6sp+V+shWSNHdWy7MlGmCtc6+ReZoWJuYhlzryz5d5mpZ9CVDiIWPStCdWOJuOKUYcF3Ztx3Vk
za2hcg5zO7/wt1GXjGrW0wMQIt+6i9pZjYBcpJ1t7bSx4ZC3jrzSFJrLwR0Qe+y0iWjktX3cPg9Y
DUDB6X6Vai+6+wqvOw4+IHVhr2VLqQyJbTbu9Hyap2dZZ2V5SMPFSRiAJKmhue+0xSHEHgkkDf9+
QheWGHe8rdgb5aQRD42YcKBFu617H5hWE1CSZ5zFkAv13BCnHJ0VUyzuJqzuDR6idDjHh2eSPQtz
Oh8WdG4eEmQ9t9cAy6HFxRMY0V2YQEjYo5CyKWWhWBC9ZVfmPBAtjbvKLsNPVPIkymrC3mhoyhGT
GqxIQps8VXh7GZNAe2YlPRQIndege6asyr83KsXS29Re4nxtZDffsiODojzqxgJUKGrv1WkJPDwP
xRpKEvdDhdmfzcuy79G1truOZyrd241M0kfaPNNnpGKjoIK1B54kBJFwbIpYDVsZx6O4MR0Ip/Nk
BnFz8LKmJ8u1W+q1zUZMCoF6LSfG1dV0ZS8a7Lk2juopdA7/h7wzW5JTybbtF1FG5zi8Rh/Z91Lm
C6aUUvQ9Dg5ffwbaZfcoQzqZtp+vlVlV2W4UAQHuy9eac0zyDPUN3jiTSDw5DsY9+a2+e/QNi5et
t3yO1VVBsbtTQCpjQJla32jbzCaXInB5Ffu+hWm9StOBP6IWZadfNGpp98AMDl09uT+OrgDBODCX
f7iZk2MW6znLGcBwCIClTq1FHARPmIA87W4STy+A0sXB5UMctq/zrBiYOP96XGe7CcVXxYmHWYqR
sTT889C1Y1zAJ2X7BnTZzSXxx9no8HZ4+ZKo1oGlJKpPbNzEaHjoh4gEgNavvGPpjuSN4bZ01jUm
p1vuiYP2M57cZ6MPcTNT+1971mg0qzyN3VdtjKBOyrD6kWa5eYAblp7HEavu0NmC6A9I6V5Z9/km
8jFhRkX5M6Kg3cyYeCOCZ4rsSua2BPeToTbfoXpV02pAJs8sxRTjtkxD84secDyInDSMdE6nZ137
MHmkWT4GA10ARCtR9QLAMTjPp4SBxQTfEpp6puy1KsMCrEuVPzFxC46NGKtLwQBhXBWQ32+csa+Z
E6S+c4gs00dfPcn4Mdfi3o81ZTqJF5BqXXPo+1ts2UoxyB0rSMCRTAlxE53k6AFoANWDIKbIJjA1
2kBtSIBqBGjIVpMAwFxDzLrLcBEwdp4GceNZRXVhAdr6Jh1DPSBcIz8z7Oj+Sfy5PiNE+vI9jYhI
tMndVMcZhrnSn65nXOIXJKJkW6SfjGfy/jGTfXoFef2nmY4tsoSqEsx2Q8DXyEMxvw9FFX7RWXqv
5jZClKjaC64+3wy+Us+aqQgnpSQ8ZsFIiFiuqn292C2Gvna6ZSJans0uL3RC9tJIzI9v0fUJaoZM
OMDTdWoNzbidsxiaBdbCnzSrintWbMLEEG165Sqtu2ZvBlHGX8CrcD0GZIFsx6Zpd0zZaM/kLgOe
Ncncwl6nTZFeAFojtNvn5Pjdj3NmpLNMamMT0LP8Vs30WKyitF/o5gIbdw3ZvCaJ4ZnbMDSne7RE
JOIlUYMOTtiEUsup7+lOuKm9rSLPuwLvkR1NiGLk5jnqohhhjpAyEp3hXGsOOR65Fw6ChD8qWxW7
hg4wGddmWr2yNaYt/Zc+OTBL6w9MLdvNIk+gfUcf1j5LliPCIS9Sgya24hejU5UNP4xKu29ePPwM
zbm9jPIq2vRUU48T6pBnHyLai4FIEQh5V7/25UizO52SELo1VB8Ca5A7JzwXfBQhvOdpWqfBuZkP
zZ3rTuEG5YVONm0w1m+T2Xc//bRrbljhFzsb794V8of+u2X18l7FaI7a0SLHiCRUeaFKd8bHm9s5
HUHbv63tSX4r2qm5TQ0vuWPBLLZdEs1fMgvZZO8jw6j8Orz084xprzlbXyDhZTsbG+6tIKSYpkkP
j8qcqk2BVXN47sOEyI0aa3Z3Vdjx/DAXOCvWhH4t5VjX1sMhA58YPFcUlXRecyONtwCeS4b+Sesj
z6TBdsl8wXsGHM7Lbs/4/GdkpePWQIHQLsP9/CcePBf61lh3T37rsfezHBBRntApZj/B3bnQEe0d
Y/7Ft9SDuman5SFaEbLhyN2YpBrAcGJkXzKvH+iMZ/Nw7oL+l5vaDPJ9h8xysTcPoiR4rurN26ny
u0PfF+KtwDMOPpjFfSUcR8OJp5U372NLEqI621NSbOH4KJfRFL+B/0gnbOpoHqjCxE0hK5a5KAUz
ZDd8aYZUaGM3hUDoCRbCjXJItrg4thRBGRaDxbdrWWUdoHMujTcG0bG5G2m6hUDzp2BggGE3dOV0
vxuZTUPvrYckYLurWbstrKZ05JRdmJQlgbpgYk6MSha2iNC6xvaMO3jMdPVgKUgG7uybNHM8K7de
qsS1XpQjsTjgSzHXxeS69R7xtmewB5jMrspxaOJty3hN3XhUSsmFFUJy4/2fbLL5iKDX/BI9GAzE
2t1XYjDqW3ZkfyCkbawGOjRgk1ZGnrBzTW1d/1BTL/K9yZwd0LYGAreTGkrXJg8s54BBqoj26QCA
EnmChF8/+yRMjKPwEE+Qks5ACpaRdZs3bo5IPBiGGzECoiUa1qr3OHqD86JWwQI0Y8ffqHI0D+SB
mgGLSeKdw28W5jrJdHpwQrKlbKXZV93aFT8pjq48pphQiOiayzPL6TStZmJWmYjWOKl4JBOj2Bmh
Ts/HrHLOGYrVLlmQpHTDMusy97wq8AtvDYagtP+NkVN1TJ3xzCiXQbM748UhS5JgPwQ6t0STFim6
E9B9gGdNig49OLrfhAal2Ko0gL3TAp942XOOblvOMxTr9Afib20Z9fd5OrMtz12bXbaW8t4iTPO7
CWvZOhRUW1udegaw5aJ+CawIMHjK6Ztfo1EenSO3Jrsq6Qcc/tlUQmfoyHxnQDEnHv7dDjDpAf4C
o+BxoLu3EjQ/s11hzk2ztyVYM+jlwrgwidSEDKOEYZ1x8MFIVzsqecKO3gmkkaX/FbZRtEmEOxEB
Eyf+E17uGEZzx9qzhq9TA9SLHWBsvs+grJC8vq1X8jVjp7Kf/DotL4JSc/8np2fqJxkMXXjDcr6L
TOU+Akyont28HsCTBOmLmzgU8xZYzB+I8ptbv6ky8GlNHLpHZXjOkalaNx7N3IRbJJQyXzBzAXcb
fx0C4tzSNvkC2VMaOYQ5tMHczDts/pV/6Jk60uoy3NjgqBKOAtlM+NMRY4Js3NRH9n+fHrffX0Bg
JjanMWgPb4rYgV7FKNdk4M8oDaW27cxfYpBoT8qalLtlOj3fSzA83RbkvnOeiyz5YTthRYa71v7N
6POEAapyLWZoLBbCah2bUFvAUq0dtfeU3wP8Mxj0/jQu8RHLgTCuMKVy40lotP0KdYIBc5XMqGNc
xz+E19e0ORN95KVbcLI+nPmsNQt+5N7wDuCLsx201/jWZUrw1pI29lMNwrgrSA94CXQc3EdTGG0l
++vGlkaxjAVnRnVmW8obj9f3LRw16Qc1R5avPUYVMAzxHDubEm1ss2/aST5bbeUMYL0gHKBRYYg5
WkyIvMpvpmv6k4guyJXa+ZmkRxrk2KRyPQCQcUpnOJCRVZ5NfaL3bJbjauJM6ef07tcheanEEJj6
BmpOtyd16EvCyPHRMmzv3G4XRwldt8Nc6APV23TtGo39VdQM8sF9jfG5VRG3tqU4affeZJc3tuEw
2eVpz6K9drU60i7vdvFkDY86BwdJ7l3w1JjOrirEcA0zHpdo2DnBxZzLH5UGgAVkLTZ5RQMYDn5J
zG0/zLwj6E+A2QSJ7Z8llbaP7D5vjCyjHx5eu8MUW7jcWFRLKG6Gd2GmsqURLgFsruF8B9a6z/v4
jlUyvyx8VWxHoiFYImqeTvZ6KJ/IPQPYllPKoC8JorUCYLJxaovSlqniuuDgt27Sob0pkqTcxgwO
yNLO3wSd+N0w9QRBeE5+7qaGfRjIK0rY0NxtYxnFmw9EYZswH70O8s6bqfCqVuxwvQ8wuLKyv3IJ
S7xFpJLtJUTDM1y1qEyQflFZKhlLJtiRiYW0b1AD5sFMw9uA/6bCLkfoBy3sDEHOcEsw27cZ5+gZ
5UV/yCavvciVNMEX+e61XXT501CghtpqODjszWz0X8ZUT/tYhMQSWTYGntZHir2DT8OzxPN5hE+X
OAddjsGrWyZkcHVmz4/vhAP6mDjvz60xD43VCMQ22PZ2isWlbTi4WFQ1rJMQr1YtfPL9CH7hVY5u
ft3VNWlVwhPDTScNXqIYYCTy3jltf5g6Rl1vZv1MMds7X9qeM6HbKov0Tyn1a5iVTHdTqg7eXsTg
BsB+Dig8xjM1eetGAC90ou5dvzCOFOMMwGOTRDywGQzlB45N29qB8LntlDvsmtB+dpvGOi9TiE5F
ucBOmzH1dtowXkxtyr09yBISSEp7NzSio+b8gTeZWHtqFPbWNu1hkSGvOS7ZWoRCMXYHQ+NYj7qX
CVMe7DkQOnq+s8b29qX2l/xkevbgRYYgu4l01byIqPRyTudETk06fGi7qL/G1SJbon0NXhyZAeF8
aMuBTBcZKCb4JASMNzhYjPCa8aa/HtoheCrNvEWDZo6kH0YZadHR6DKQ602YrzrN76gH5501OmSY
AktrXzNRtt8UGGk6ZkSB67HP2o1y5i1pt4DgihwtMgBMn+Ds0T3TA4yfrhiMKzbA5lVZEKZiDN6w
ahZGvzeP9qXN0b/aG3QLj2Oej8eKQ9JtAapRytyfNzKa8teZuGBG+G0WMEQuzlE+Eq1GOsHBcgsW
CjXHB8QybH8U6zAUPeW/taM5dWshObQBhwYstR4Yj/R7NDx4nOdBfQUhPB0qhezoZmozsmzi/oXt
uLhHCKK3flbkN8UUHxVXu1eG4kX3ASu9uaM3EnOR9rN5Fkm/G7dNoY2XuRXNV8xsV3VqF1tEZR5p
azL5mkSlede2abEWMxhCZi7Jc4D25mBEin6hNO4rkvZWKb2HCXoc6ijaGAbVNudkWESjt/BR5uzI
cbLcO23ovRhFQohe5MSXTFk3fcUYY4OTe9BosgTQQFv0G1QU01HFrnHXpexE1DyCVwE2llTqjKZf
tEa+3O5aw3AvQ7efLpjpEOsArY/hXUAURLYim2uiBBAquQILZT2HisoO1hE5yCozqvOgIpdiM9Tl
i4wdarh8+mkVetw1dp48IcchV8IgsZjRc3qmQdteZtHsXdkyf5wNqn8UwuQ2+eaD6DreIARP5XUe
wDgddffU47PDw++X/VPnCoMMY79/xj1PqKNwssq+SakjNLE3PhrcQSoTADguNbWEIJOt5o9JhDCB
wDSukVZf2dwkM9HOG5mz8wBvbroHiRcXfjDKWrI3l05Q6CZms4+xOkIEdVBdEthbmcYqyQ3zcWrI
OGqGGH1GFA/uucGYig5xEns3kzsWpNXELXDRMqGWQkgVAYLJI9oDA4cR2K5oAuvzHpch7uaYoors
7mxMtkJbGj02sqaUwWzLMqNdyaGL35QcowIt9fCJveRvHXNsQYKC0mRa4Z1MvBokdaPtBG+oTqcz
HyaSOKAxR0cxVRGEv0qRbcJAcbqSmVF//bhh/8fIwfHw7jgeTgHPlD4DjHfdet/DHWpV8zdQOOUl
GWdqH00WyiaarpvEatShcnJ1Z4SZW6yRKpi7jz/+xG/CtMDHqrEwc5xl4/Lck2uPpYgN7dFJnk0r
jrGNlJIGIrjr6TvzbTE81Ng88PiYixVdG6b5mqYohXetpLu5HVusKZDalySfSUC2OIbKmPJztAGh
TWC7DVnXzboGb/eMVQ0FZuoYF59cwmI3+F+zBZdA3eHiYkLxL/ifxev2+8DDiD2LZjZhtwhhM4hK
bUwfnMEoI8xhoDu3Bclk5ZRK2WI3xThA4Z4vZIPU0OOT2y2i0rk19LCxfk1tsPp4+ScODesvXxKb
C9bsIOAZ43u+/5KIThT5I8AXPSS7wz50DFijSGf4Xmzct308Jm9B1jOrYfzKTf41RQrQALdQBSPb
28ZplNDuYYA50T4U6M8/uY3LL/37bWQwKuCv+VhpcFcTKfD+G9LYxjXRYA7qFayvu39eus7uEB5a
NT2qK9YNMBFeQr9+I6t2gsWjuxncVBlrjSSVeHdOxzqjfIDMyOPSYaHuyCzU1nReIDYcF95R7/mf
5EU478e6wuMLL7Nx3iJb4JsyzfffvE7FnAcx2XA2ihH34OAC91/yqKkBqUy82N9IMbXyzWjEgLIi
244QUFZ2nF5Fk1fF50ISjX7I83pBudmED+8YgXVk7YrOnVeijVk002UaRCcgRhzdT/YTbncIrAGJ
3yg1EH66u4a6GT18wVGDWrrxSXCoCrQXvAI/OTGld4zb6bUmDTMTIoR94xtOYH+8HbvYe8BsjuTC
6QHVffJ2nLCplpvjSl4AMkSwDJAvcvKCzwwmCpR5ZATwM8VXxNZxtFE9Nph1Qs1UbUtRuc5l18Je
3LZJYk/n2IwJLxUo/qdzl0PbNd3/LtnDtyOVrrQQZB9YRLP03PQm390Vnkl4KJNdu9s0eNccIHgR
/yoJkBVIAFmawbjxW0VGVe0VBPTRdUm/0uA3p4ePn+H3i6lEQoBnFVbU8jCYLEsnjzDO6mlyszBd
FT6pDFTQEVxJnR8Ls6jPvKSlH2Di/lj3LuFaxIMX3Scv0S/r0/++RHwDbrIneAydALsiqtP3j+Ic
azGVKap6QA9dtSMb3KWInH16Cv+MdLjN0j0GBJZ+TYwKp2QeLxAnTRTJdxEL8hnyWiTuxqY5G67t
nF7lDqAdaXYpmyCnzzA8khoRAvOEObEXCprgpuGwC8hdzEYxkFsUGiSH0ajcf3x37dPby4Qd/yUG
TPQaEh6c/f7iBHo2M/T6H5xMmks6LSVUBZXz7ekQBJecIlW4SuBEnIUyi7/VZkk7Uco2C7em74fO
dgzK3gJ86gXXJKs5m4EUhXtbI7ZkpmSJ+0BN6TkqMNYUojXBsjK9KduNaY7WJZw5iX3dom3uTw5h
E3VZqppenuiIWK3bOzfkMPSJmXERHfy2JpKuw1nUZFmRLv9fIFt4f8W5Uckc388PNLLM1QAgsQDK
qlt6Z6gSyrVP62nY8YxVl/kQ6WQvKvqu1OQca/rGifX245/gZLi/fCHfJnLeWYx3cKxOKWCF6yYU
EShf+5Ht/Fip2rhP06DE0aassNlox5seh2ZAeyX6PEy2o5j88CIISjKlQTthEhoZVKeg8UXwE7Nc
2kPgNr0r6WSkpClibX62iWBUKeqmuASm3uT35gJn+WfA+YvsYNedeBBgo7ExmCbdu19/1UDbR7Pe
HAwJPorojk1k+BnppTg7QhCATbQyh47jm+iqzFnBOKRYnAqrq0kh7TAMhDMUJCT3etF8DSXdupyi
POaPHEHTFqwi/degrPjD8l8TSLsgGOBQStUcgNdZO5+xPwdJEapwW6EO5qCQhZXeOmneVBuYHoF7
LH8hZpRhE3ad19ZjF0x0hEXF2Yf4hxYW1lAEl7lZexbUeSsPtk6PL4WpYA46tObuGqvJUoybfv2w
/z+TDQLWvv9bJrRv396+v/0ONlj++f9yDYL/eK5gtoeDlmIJI/H/4xoE/3EWfYtps8BL/hFKgf9y
DVzrP3IhFAZU0xzc5CLe+a9KyAF5YPL64gLAUAnY2P5XKqHlpf99jWeH8QWLgcRyLx1W+feLwpiD
JKQZYaxCEnPOwFHP14HZxGivg57DYquuXOb5t3XkGPseNckhGSpx+O1m3fzzaR+Y7+3lO7CtC9YC
y5GUPu+/A17f0SnaBkiJIk2lms2GNpGBfn9yP2MnLJvm6eVyX7lay6WcOIXm6cLoEGhgBYpUVWy8
rBwZhTdd9ilz8I/7GjABQfzt8mPh9F/EYb/X8Rk2uNE3uaZKE6ys5kofQBM2yT5naHbFeCVdxKpN
ykm0JPgROn3hGTQu1fRdiCm9bKdRPIRR2Uwbx2vrZu3PXvCQTZa2DiPWW2vdjD1p7lGFtHlFj68j
1UpCQd6aRhN4WLJYf5ZkrfpZJ7bYVrUsmWDkjGC2UdOPP2TpSZL+xqhEbkKPCa6+JFTHntj0t7MP
Vp5l1avP25JYWdoIRRqu1QgeYQu2r3bPODJ18Sdb1B+/DmxOK+B5RxnHyeIUwqQR6IYS2yBRiPq7
1+hoB984O/v4aftlIP/9GeA95G1k2u9Qy5n+KQG0aRTcQiOL1jLqCO/BGsAMS7tYHy0fdYTTbi1D
gIT1jSo9BJFlXY/UgHg5CA7PLI6yhWPRM/axAOKRZQz28fc7kazaILUWWifv/+I9/kMdCxmzp3zn
6814KdD9exn2KwOEMgoAcxvnqfHw8Qfap88qn+h6PKrLDVk6ByeFgS60AHjNZmBXQ/JowfZauqNz
QZRH3nzHmUVDv4SL80XacY2syR/Uqx+YXrK10oSocDli0bL7ICx2Q1Z4Yp23LmIKgAzTNz+c7Xhf
29kE7L3D1bcy65posY8v4S/3jErVRFmJ9taHdPH+bVNzmTKHLnlwTJzsbd7vE7zZG9W7l3g8fnz8
Ye9PaHL5gTh8gH1gAXYEb/n7DzMSQLizAzgIGVJIb21290WZT9elETqfHHgWNei79Wr5LI8DIeWv
w+EuOKlSOfxnhqcMIDNDAlG6yGuSmAZe8K3ILNI2Gt8jeyQEzwJRHSPn2yza4EZHEwUmpzeLHOM8
MpsdXZGUeVocZ1QJmrESPUPCVrLGsVdIwDOxISvYIa4qmHL8yKZPiS8YBa/pViWQr/Fc3lQo0PEt
OzrOt4Nt98Z6Chk4LexE1CNVVNo3veuFAQMn27sd50m8YmDMQWrRGD+rSpD3KIjA/mNUqOi0REls
XnU8JPFhiJt4/KzC/9u9Q/jK+R/+IKXvye+EMaOxZw9CgIsoAvuSvWDCfFuDJvP1IB7LKsctVdDM
YnzaI4gdaA1sG1sG10tW1A+ddyC5EuW0ryCgwq9dUXo3XpN6N9IbcLUJDOr2ro374IkQrIwBY+N/
JpVf5Mh/PAA8AXIpBtixTrk4PZmHSFCJQKuYghY7DmTDOcbNahMFuI9IDqLKE5wk971o+k3nWhzC
BM2s1mvCNZFnBGYjVfTOgMKoR8cjI3bE7ZZuCvpI8Sdv4XJD3y+sLNtysSdK1i9xqkgPMWmAcWbl
SjNn3Fgp5hrUXuknx4Zl53z/KbZJnYB8Gn0zuKjlZ/9dEpxoLwobtIBWHXKCN6W+sMDIo7Gsq3Yr
M8bwgMkd/pbvtTcfv/qnGCjefT5cUK+xzixtmpOFpmsnNKDEAK57oq1eG89JAFrX0xV0neixQl9T
rhXbA9tvrgHlOcgGNrYp1Cff48/1jm/gi2XFpl1InPr7eyDRLxrKpYwx4lnt4i5tCJJp6pULb6dc
jOneJzvz3z7QY4ml6cLBkar0/QdqFBuDgykcNl3cb0r00Yfea2Co6o4RVi+Lh49v9J+PEv0PVj3f
gVUa2KfrXs9jg5W8x5WSE81SWwOJ9JRz//qB5VMoA2mWLxGz9smvmWtyCvKRq4rbwCWd3gQ5blry
k/L2r9cCm8xzBIUBYJv3927EM+5PAdcSBFgsBclbG1rP7ebf3zFpC5qxJt0MKK/vP6UIWaIHFxEI
yTDzxm3mcEv2Sf7Jy/e3a6HLTiAN9bqLFPv9p4iocE1/ZDmStco5SZIncRh7pe8+vpg/33GH10yy
5UGMpf91cstMW3NsL/hhxmwcF06Us6v5R/ek13tHXusJjKWr1lZWfgYc/XUF75cXHDUA6NjYeTZo
c7+/wlqPTtOGLGKo74F493P10DeG2pF5UW5RU06klvczgA9V7pT7vcuDB4qgcB2GyAk+vgt/Fhro
CnwaVMuxEQfE8vd/W+mEtrskdhVB9rWqv0UNYJrJoV8ZuJP+x+Hzf5qJfj3q7y+bwwonUe41LCQK
wfef5SVRq6Eb09tIZmbGwxB0kCMU7nRODq6LlpZYyl1CuuIZMXEJ8pg8DS8KpwodzgkqfkJ8K8Pr
gj+FbrsifMZkkm/sChVnhMQxWmFRZMiLIYLhO+yeAW0/QpsMAEynYM4z7UUyvFZuxX3MMXfuO7N1
Dq4/0Gn/t/cVZLpwYQrK5ZAml4f8t/uqW5rVUwhmKULpvSsjAF9G1JN0hrvzk7fyz3WT8mGhGXoM
xFg2T9ZNTgu5dq2eEU5Rm29jNfVwy6Ns09vBz6op+/2/vTJGRriJQRVCesbv9v7KIGYVDnhTCAC0
aRkJ1RqdFBSCldHR7v7kNv7RUGQRoOSGiwhO2seLdvLMFIMMmYeltLCgHYDDkOVZ73f12VwDBgnn
Erll7sinIvftO9UF7dF0MnOTWSI7fnzZfy4XiCTwamOncrjVp+dGZ/ATqIg8vHKY6i92NHb7BEkG
qIe2cfB7QM055ogEt1ZSiE9K9D9f0mVdB9vL2v6XMysOBqsoFLe8x8UBW4tzPSl56LNxr39yw08X
X6xQC4aOXRhcGKSzkyVehUWcQXwnSClV363SNaCq2NEnj9Cvrfz3lYCDxjI/dpdDqLD4z/tnKM1E
RVyBWQOUgrK3Qggb7qfQoUU0AEEdV56TCecw5JOZHA0PAfZaOaUxwWfUFvL7FJ0QZpvY61BHZCZc
qrZsLpp+oQXHox7kLYuBUJtS5MhG+5JAzSFfNFZzizDwJlJNVu+Qw9fJJ3fv9Ifiujji0vx2aKnx
Sp6+itKrGUEPzTqVc3YVzemwm3RsXAwOcNmPn8c/fyig1R4+UF5+k/fjZPsiAaGOCtzKa6PDToxo
CA3ygO7940/5tQu+/6UcgO5LxgezTs4IJ7/UFNPDgQGKd6ccwJPlMZoo2k5GynFPjNdDKjADmcGg
7ns0lKzng8FSAIm/+1p0PTbzykHisrI9aNArIC5GuzYQfxOLjOBBbICZ48etVdg6q9Fxyp7pV0TO
LlNyRGwfX8sfhTUvLo0HmgYQ2IEM/pr8/bYmB2PSz02aLq7t9MEKivZbNyqPgjaRZ27nsvVqYd/p
ukgeIFE1F55dO9cff4c/fzVeMLZZcLKcXjg4vn/wVUHyAcH1dPDDId8lgO9YLwid/defQhnIFfKz
LR908hJHUOpTGAf9Qtwnvhjs4nEIB3P7yaf85WIoBTE8m4x8WC1Onva4JwJRlXm/LiT6aeIFxm5a
9QSM3ruDq59xgA/XMM27u1om+qpMM/1Ya88Z9y1eFYbPUHdRkSLVwGngm+OhG/y63g95bf5sBnwZ
IdQ7b5dhIIt2aACKl7AdRk3iJZFf6LQF2mKLw/kj/euh30x1WF+ZgHkgp0AiuUxiq/8Cgg4Cxhgi
Al1je9OXc9a6/jrRkxetu3HIn1NSRvujIGu1IE2xGV7RDs7fUSPD/raUC/sNgVv5mJPVvLEislc/
ecP+2OFc2JABZgyKBP4bD+r7RwJrAwcfC5YApdj4pWHq8lMlMj8kTeg/MBwGC2J3TGWCJIjhNdBA
KTlloK9Ss6o/+zLLT/b+dV9qCMnWvpw/Kdbef5nYAgeUlgKHt31H7gRABzA0qOTX02eftGzc7z+J
ThoNcsF7wDFTnmzs4DwAwRgEN8qgEupidsVcEGwh6Mx2LRweiEVDVK5b6ZZQqWxkhxtPoTW/MVVk
P3z8JJ9iUZf2DTIIvgVrtmfikHh/2VAtQ8hbdrkmIbkckeIzseB5GYNg5UWJ+tlJ0Wk0KILZcWIm
9jnjC4uOl0tXhC3ITNA3gHVmfzbUJ3v/n88H3w0XOGdHlgtpByfn8MJqRgunabWOFj3zzsKIhEvA
Vz+ZHlYk1DVBjtcyM6tgN08TOk1/8AFSulZonNdjAFPz45v1T4V38tOxsHCveGwFg9WT44sqlNVH
0ZL/S9oqE5wQY9uqDHJiFjWcngRmmOvfMnnHm+WyWTwDqu+xLGTSeC6SyXzsVWV/cYkJvy+yqd3q
oMwfc2XPKEYMNX6xTLJ26VOFDwyR4bM64NQvyfRwyCLk/iQrTQAHoWmA+W6qDvEKunnUQWwpTurj
v9XiEqe380JEpvGzcNq8WUPoUPkWhnz41E+VZvEhs+CIZDD4TvWMWr9gxXK2sT+7RO0VlYOJI8AK
jqWBydLKC4r0lZLGPwsZjkyrya4sKkG6YG+J3Yz36DgXGpYZzfZqbAQ0EodV5esYjNG8K2VcvjSC
1Ya+tBWDXjJzut2218phZzWT+N5ILIObyfcTtQHA1XpQFiZ4yYSL5i7aTF+b6w7C/3ihB+BPR58o
5RcRj7gEhReXT6hxF6lz5JnDGSy3jFRPexyTVTr0YY2OmKn1IW0CDA16yNoAVDL9gg0Rc8FjV5aT
sU/wsN0pp2ofQ1AvqDaZzzFNRja/ONOI2Mt00j+RCwxydcDs+gY0sn8hvSG9qAA8jshEmG5vvGIu
v5vaI5inmIrpiCo/AUGiKq/btCm0rMApkR83VWW8Nb3RkAKblPMTWQ88ws5AcMuxEzbTj6zMQYzZ
Xe4nhB5VYM4oF+RrJWZ9OxE7hLtNjeMWFZs90CFW6ltv8fysKkIZojVAtvxbIcp6wus7z5dlRtjf
fkC9fEVDqfwKjSr90tRVptbR1FrtulbM7HYupx7O+56BhbF0aCufV3GTrnvphMVl1QIw2Whte4oG
NnnIhJwXxVVQNJ2/nUuH6sHMK9VeKeUU0ybPEG6ujSlMy42QeJqQ5jYNCndE83TDvTmwtjYYUXNT
OQE7S9Ep+VbhzqEbXtljQSs2a/Uq9JSH9QDukHUtnYnwQt8pC7kfCAr2ULVhS8aA3uIchsSE1joD
BrfqB5FYK2n2ePCyPHOGHaoY+1jooF1uXjlvq96CbpDCeJQrc0owx7tl150DlXHhjxaZ1DsNvvah
BnbHxAa02deqrXu5HsEHvxRQG/y1J3UT75QnQ9KcOTFdhHMaPw52H7dPaiCYbC2ceky3AQrybk3s
NS55mF+EJRJonpJyjiuCmNzMottBbHLQntPrrh+TRAQkBQ22wzs52/VtLkEmLzXa9KYHX55nNXTZ
vcTf9pARrdVB6aTU5+sU5XM/WAAWey27iwhv0sJdQIpvJUI+E1yvvmJQdjTgXYlBbhJpz4tt9ST3
yDnIHpQ5eaS7Tl5PaCfu0YthrIN4n2eLYjNJWXtXuOxgTfadiXDL0ko/V2Q+TCtZD9NNol0Tj45s
lXsGgM02z2wzL/pzM4oEM1eAMLsKOiqx5kNW3mEjCavjWCMl3fAGB855UAayWnMEHiiwW87fm6br
g31vZANWF50TKd55moTbmPjwFjFwXF1OuWZCosc0wJIDDA5bKrZssuhxle3itB4nQi2n+IeOGtAC
pR92O8PDI+eVgXFhOzQM8WSH9StnK8mnoiu4yaMBNyMTH8rkzC/s71EMOQMPg2H4m7KlMllZTGcu
x9zztwS+a2fNMpEi+6jjUjPpxBi+g/8Y10cz7kNoeP5Q1AfTLJLHHiwXeWmEmLgrGaKfWbOEj4SH
Bz06T1ySMzPlgiD71RSjaNi4fVY2OzcAR8TC3zjMlmvV/SDvJKrWtj067aorvN486CYzm22DDXWB
LUxvOIYRJcq+d76iSo+btQJiBm2YqBS0RtoOim3mZaguKwySSBCnymRllCRJ9nMyZBuFKXC+Iasw
flXYB8YLEbDp4SczOyydPS4tLIwcXVcpp+RwkxLEusnAJfarGBbGz7nyxnttI5Zd2ZDyAvwXTKis
aV4EPvshVc39bKYk6DbWJZ0oIubD4Rz8M72EwrwqcAGC/ng1avlaCGNfRkyM0hCpJK87GdwaRifW
k0w9lIm80X354A88M8wnV3N5nTT1c+5mR06N2zHL/oezM+mOE+mi7S9iLYKeaQLZSEr1lixPWJZl
07dB/+vfxt8bWCk95ao3qJq4ypAQRHPvOfv8VpMUPZBxMOEFIVS7qUzrOrQIUu7cHKdy4ReMZRgU
az69u7Nj6yFtimfJ4m7U8nIWYfpQpcn1OA+XppW/pjZypLY6LuKl6h+zqAgc/Zfouk0h7IPB3yDn
hKzlmHBhfcvKam/txMn8xGgFT9WCVqa35gZckUVydBnqP6KYlQsOAWiNUL3plRwTZSzi/p6MPvbe
lCimPb2GSyqp/Lc4BGzVRJuZS7W4jUIbWCHmRsxNj/1QbNWID6MvqmOIk960Y96Sbd8ZCBo72Jb8
QlzwbfvMfuNRKqD+HFTEPxBwt3t1tnfVvPyAbhY0aPMijVAbp73XteIb3Ny9mQwz5hvt3qmju9Sy
D2b2zYmOulngWxEWNHVWuktGWRfU45+siS5sdu9hgcG3iLpvoo6OBkhOYDfjstOX+CAnTF1RMj4U
kkS+AYJXbdiHVtW/hTL9KdrSazrN9POh3pWjtg1p8mAGKLe20L9PinYrwLanMd0ZFSK3lnS+64al
VzsYNFLFt/mZFq4mbddV8YMe95sYloIPuhSpZ7wEOB0jbuPWKszvSN+eleb7aiuMlPQXkdlvMqTB
RfbtUUunqyglaxmwuuMWN2E+9V6uiEMaCf2Hk/DiYQCCMBynCxGXPtnyl+PCEQ366aipbxUDKGjy
5S3Rf4z06BHX3YyR+ZzzPW16+PuLpe6j3mzuAaE4AwUtq4r41kcEkNWbIbL9PA3XlAR2ZtOYG7KA
KRZ07YumyMqnH3qbJ+2+Ashup5G6hvW88uHfoGXLD9UMXr/HisZ2Y7rv27HZhHr3K+sz8HsJEdLd
RhQtmyQU4oBKy+PY1eoVIlJ7y8LsPGNjRneqjiZZrcbemeVeDSd979TtVQZOuSB1qDEhvXZVR+ib
rlyvGDAWbJ02ajLtQ/YxO+Io3zj24jsv2t8Yeh5HR7wgSJ88KX8OOInqDRpMWz2M0cRpy+yIJgI/
W4VXGZbzJySfyg8NdchbAWdo9rBizP1GZQ8SbQocOeAU8AjfuU5NXoPJUZE9JBsslxSiubnHLQMV
U8JkqzwVbKjtAc4UUD/aSmJwBoCse5nWLd/TpRAh4U1zUvpDiGXaa+MBF53TWCKYG4pn2HBYWyDp
VdyebVi/CZy0oFCm1Th4blupuy6NIO4ttSJ8Q4rkJnTR5HoFXwU53+htbK93VgmSy2zwOtHTflXV
qjHImpCLETjFgHgRKQz+u6oWZF/MZSwUD5NJM3CyKJoLzODhHEBrQBBL2RfbC1rJCkdzooufhWqU
d40WT/eGBed9S5AEhX/SsdrRE3kWhshCltHxm9Zx3nDOxD86A5bJZtKr5s4e+Lh8EJlO4rUYapi+
OgXVeq3PzmagLnTRlXjSGT1LCeBoTtk2ZnHXpjBWF+iDVUhOJ5ibnBKI0TbYNCcWl3snBfjHOhjD
1XUlMI5kFJsy05Xa7xtrQPoz9rDdhTGxDcHC0/6qpTHxnxSOde+a+AE2KB0sUqNZTqZNPVdZTu25
FvM2HuvRgATgiD/QTvWCT60dTNjZ+WAg43FtIudH3UxZRkZ2t6OWFdjDKXoNl/BSkYPhhtXvsVmq
1XXDBEv6PHs0O6AtFV26aYsxTFdHSTKW0pt/0rLh9VVNHz0bg2MiRIUX+CpcRdSBlXXtk9KJ4arC
+LeqE2C4gPkBcMTXiFtzs/ohjrZTsLRbaQdJJ4vsBVZ7Gi2VN5ojLr7absDYLm4tbxeamE2QTGL5
lqcIonwO7uGT3cjy1VQS0pzxfImfWkgcId5Utb7BuNcds1kXxaEYloJtmZ4jDkqatbEXl1iitmw2
h+iiagoXfhIk254RSgb0hgKuekUtpHP2lDyy1ossN7nPRtLIlSavnu2sHq5Vax27s9LxlOlDEmIJ
DmQkKaFSHailmrKK5NDcPhEZw+68z0LtB5O3BmFaLKzsTj+wfTPALbiekTthuYG7FR3SYki+RxPO
aF9JE4KOHHioTEXQT15VI6pu1TbV+bBxya8sruJpzHLwQ2m+dnfR2sDGz0O+xk0eYdcnfTJDXzI7
BWL4sh4PUsdOzw6JCNOksxLV0ylkkX+Thskd9Kfe9amI0bdNrD69Ca3RJWcxnS19bwInvW71Ajj5
2JbjK+eMBD2LvnTdth6y6ijsJm42eqHErzX/w3cr0+2CNdgBc9HQaqcUX1QOewgJcMVeucG3Iswx
Brs5zb4BHfHPygqrIzKkXpDgrVBPU9h4/1LYON8lolg4GdiFcHaFNNKc85JDZYxtZ40RMNVinujI
UWzbwWTFmGyoub5VKvJryewYhAzqZTDNfVQjX7zVjbqtfXtc+l8UZ8gidArdfbCisbzlrx1eCMbg
KJ8hR3qIXba5q/mvz3CnNN0f0ZThfVOl8qVrLREFcP+Zm1KKBhyCaiO2NlSK3OGYjl28XxGb+TZS
56gmi9lgR2uFGW0N100oe8yznGt/hOuMP1NbujRwXJE8iyjOnwHILcwa9sSfzXXW0seyihuctznk
KcZLt1EIGW7WzIzBxom4kCmOvnokRleJs2CYsWl6Q8eR3dOjie9lYBtwcCIONRwlanIEaNKrb6Ot
JrY/mGr7XNUGkFvqDbbqWVYfXyxZWBoetKjO8W2MQdRxlWnCGqrB7yts0vlkQf2kHUhVGNHxXqqc
UulvmA6q7z7p+XBF/yuZ1gwQrC64chiC8lKqiglPBccrzDXSFxeId5XCZN6m0y+nxAkJc2UMV7rM
1D+xo1VkIIyQXVa0mBOrSmzGtzNYsMdIteS3StYgf+OoGI2AigVjoiEPA9zMRL3D7xTQ2NsYvjNs
XzFh7w3zbNpYxQS8th2zGZyuSTYVbgNHvRAdEiMstLYYvdSKHcCzixvdxvYME0sjTpcuVJfN7kYO
JmcRiUWVuAlD6S6RPehGgIGD0V7Hg31U8dtHgRCN/dLArgk3qJDVnzPzmbYd6lZ96Ql9+A1cqn4N
o9CQh2Vq7GM3WrG9wd0V3uHchqeSz233QBJ6B/pagj/wwtaqcz81oAfvOESvFS5dTX+LvBcMBoiL
M95cqk/g38z+NWfiSrHOVjPEoqlxE19GvSS/oOu7nZ4PreqNcull4ACumAPKqDW5yApxGyxeZUrW
qTDUC5AlbGaREy/EsNmQvjMITDcdNe8qcNSQzU0cDbqC+7zMTcYV65dPPlN0a7Y1g8GS1EQ3pCnr
BJbMC/w3EOAr6acV+fei6803obLIsD4RV4fXu2YFhxPFnEeCyc5YrOpHmkHTCOxpIMw5V5Zm3xdz
9ov6o3XUp6y7rqTFmALVWOOSz9vxpzMSRzVELkUm5IR/9QCGUvxHaQ1LDC0j8sUQC6096JNGGxk6
ogLel0FlL9PLqRinI4fjM9qID60ULqLbJMdrNCswna1//k9rCkM+XeSS0ylHzyRocx5UVlTxmR72
B1mywReAZdGk0YAnABvg+8sAx4hbSj2116ZRfZzFmuAUSuO5nKhEabBULkFZ6TckhkKcoB4eKHnx
CGyHOgG744sGmZg/S8lRz2BT9XVd+UPv9O+9WQTg4ex1xWlVeSrJoipWSxK+WAF1sI23JoGqpZOe
MwWJ017++hhA9q6Jjfgm3L9i5X+eNgqJVGvDCHgN5AHS3GVr/3EJjPbMAgyMC/XcN9cNXpVa3day
ddfrsO+/4MhVNxGKaXMz2B25qRFk9H7KygunU6l3pRQdqlYLv339YE4sx6u4lNY/UhbMsMjKacK+
f2sTvXDsmER7Q7Ip9kna0CW1XbmdWqkd+iRut3GuEJvEhHNhcfMBmwn8+Wr47BaRC4FU6e4pUUUc
bHT16MiVBLQURoxg3yEDYBLNmU7rJ6MZVTmjByYyvfBTQSm7wlIRMzocQ3Gb37LM3de4Ft1/v4pm
4cKmq0uY4wf9nqq3RZ0mEtIFWLMrCrtAmAY5bL9++h874LTxKbetxhW6YsRgv3/6HDxcYBIV3rVM
Kzc1drMteuL2zSw0jQ5I7B5hHdne0sZMqnVlHRtYpgmuwsLINmhlla01QfzPJlHt4MHZjreEynJJ
0S++yHNb7uTkmA+GNY9BxObV//r2P35V3D2Z6Eg50K7Q1Ht/90mlSYgHQF7HhL0D74vwxxp1oDTl
fxXI/x2mhAYxVhE9ETP3/lL1mIuxA+2wpoTZ2yqJImhSFd+zZv2qejU5037+pDFmGGtC6WozRL5p
rj/9n6+4VxUO82KqPMsMh+uUxTkg8asJ0BW0Ky3F3Db9ot6PNrEplMoqX4fZtKNHXdx+/YxPBVj8
cOQROEpsMlvR6598n6qYi8mmVu0RcND9VlIZYm4Zy61FjY2ye2mdkX58fKcGWlIalRR7aJ6eqpMn
IrhjUOOV5/ZteWMZsvxekPFyNRpYjL/+aZ9ditVinZr5N1bW98/YUWLqCiOFacrYFfR+DQJMFlIH
JwwH8NDXF/s4bXCg5TGqFmAFmx/3/mKckiZdZ2HCBoNZCpSJ4ccFy8DXV/lsOsXZxghlCXCRzZ0s
glU2pk6qJyhnpi40vdIl5prAIhp42kCYF1wSXYAlNAg0uBVLD6xImAhDyCFXkBna2aSwB6yH5lpb
qJVvWuwoN9rsWI+DTKXC3h+e9YbuQ/S0DKo1npn1Pnkj2L5gsbMm4KM5VUkrdZJQvIhrpA9EF2IG
Vq6TUpRXoeitp6+f1MdxzV+PHR74O9+YcxpbCdqzFbOzFF5NSNWetLTloIBWOjQ6/cgMPuCZueqz
6/3dbTGts85ZJy8mDauwhtlagJaazd3YRzAa6YYGoDScm2TBNHRmy7E2qt81snGerySPddOFMMg4
mUGGToy2kKxTOdpsTgFa+JBqTnO0W0hhmcwoq/VR9zDDFqZuWmb5ud7+RyGchVAHXZ+57kfAcpx8
XwYncMgCbuFZXVm8xalwL9OKBHUvahTT8KM5GyEF5FO7xslk6lvrRoa8KohZIR+WzzAmBiWa5qBQ
aufZEmk50VlpJUXPwqYl4qgVfKwaaA1VdZJNSlpLefzLTmJ0AjIpDWBSjiGtA+1OFZbc3GQvOpsJ
UnCSbJ6OWRJSpqZbb1BiTWpY5XbYOVzDJXvR77NaSdCCT90x7uzGIPlhtB9EvyDgQgVnFdwiUJFL
9r7rARXFkrnpNJUaIWKH6KnvXe3PMoYU1AEWPxMXkUA67FP5R5aLfC24SL9HFjJNfpnha/SKtrB+
49wUJHTqztT4Bodg93louwpVpNaZtudCoQaPVPZhQ2t8TF46rWxeqH50txGHQtVnle+e4r6jKDtX
KbEnLiU/bVtJxGFXC3EuKT0bA98SGy4R+2Fpdq6X50b+vU0yZKig04AiqwtH7v1IdVnBrhf3CiEx
Q3eQteO+GXZb3UczErCgFuXyMqXo/TdKt5Riq8L7I2sD/EuILxIqeBSuOABiehSYxFgwn1VhjN80
oxpIlK9Seo7NYIkG5K/g8DyilIk27QTSCEu3zHkdZSKujbxEEzKXywTGltMZwVt9XD5k1MOo+1Gk
vOLXpX+SeqAO2M2AtFYEWfJH6YvmgLAeYF4XTfEjBMUF0gf80stkgLCYAVnjcuGKgu3cxmhXqnn+
KiRBP0kH6ubr6ebj9G9pBgsoAblsdalcvJ/+G6Ji3CKJMfSYkwxo7WuBBTLszDf/d3p//9GzV2Qb
h0iKC1nOOgv9s22IXAzrBRpaoKlN60vFyn7OPJ92U9BYPHAcT4JuyetgghjqlQ3pqwPCXxSWBMNQ
JoT368jp2LHV8moaqaArZaReYYFDGtG6td8VbXfBQR1PvlI1pEhTLvn6QX0yT3KKY8pi4wMA6XR7
XYdlbfCVFR65l+a1Tu4MMZ5NexHpKi0YnaHz9fU++BUw5eC34oqMVC77l9XzzyMj3VKNHYOtnPCV
+2VvfidVdxfulz/5xdjRsj3zij5ZobkeAwB3jsO845wsBFVaDr3WA4bxfxzuf98fDrtN4O3HjX83
bs5scD4OuveXOtlz0D0r1HbgUpN8nkicphJ47td88rre/Zr1Fv55enPELKquv+Zy+7jlp+x2uz8P
l3dnfsgn43r9JWhbMfOvfKoTVVY1qhGC25WmE8hv01XjzbfD3rzMt5OHnMST/rRDbXKg0R/5y62y
dV++HiUfNyZcG385ZzFu4YNnjtIMiCu1RphNIXIzhYNz4Fuqt223OGd+68eX9r9LQKlgA/fB+F6T
t6G0QL/xz2jRs0SMzabf/a9GBzajKv9wnF+5NBzA3783rSno0c5twj4xyR+bqDTvZ4MItmblqn/9
7D5Kk7mWo6uMdwwcVBRODpmLNU4GTPrEQ5jaX0yoZbx2oJ3RIEHJaT2p0Y+8IOMnxQmyTUstBnam
1dYZMNRnrxBrPHnYxApxgD+9i1qhZ8CLpOAuuoBm43gw0vLJbWP1zBHmszdIO4BRQlHN5Nz0/tli
GkvJu2UlTZVkPCBTXg71tOjnJq715HUy1wvGJHUIl6LSB20tQh/CDWxJdukCanxnk9G3iktcAjpm
EP9BpbjiseqySHC6L9SXpFadh6Ko44eY9JIr+j0L5QXTJhIT6D3FYJO+WgdEe3S35OSBLP16HHzy
WACro9lm2qMIfYoNkCntM3RIaxlQUlde/Z12Vf9fdsr/04j12VNBmWoL7DS87VMrS6+6Usy0lWjT
D8VVaJX2HcBCGUCZSL+1jE8dqcMkzwyuz36bhWeBNYs6Ctve96/caWzFzXVKnGbcmwe3sWt/tsNz
zKXPvqS1WOPiJKWiap2uHQmhriN9zMxLS/IFEM1m6eRFBkmiULYs6VKOqGMtgDtc4CqrFjTGTpoP
l+6aA3Tms/7ke9IwEaNVcl12t6cHGgWuKknIaJk5LKe+o1FERqI67xytjf2vR84nl6I4iJXwf0Cv
v8WSfxYZHZHpJGKReJq07W3ZojhEGXVJt++/K7dxnYCpMKny4M4EQfr+RWLRHUz2+8xVOrxfDOAI
s7BJ1zcKNZ+7dDCigwbI8i5rF+uAzpw+o1K611//3g/gMGbmtfDHIZi5inrIyV3U1oTixuH8QaCD
JYmjrZejWc0G8nHAVr7ixH/aKdaDKMpIfSPQ+45Py3ibHHCjqE4IbrEa15cVmUlMKcahXfB+CqQn
zS4cdFYwNCEToF+b1nKakxY9qKu+r2jSp2kW5ZmR8sknCVQSITx9M9a2U0xVKEi1sVdSqlHp8xN9
DueBniVkUcrfgVBH9xsAhPjMM/xkzOBKFg5qbBa4Dw7YvOqQHI8sOoA30G30Ir2SfYOQjmDAMydd
DtUfp2KaKLQeHNgjrKrrzfwzQGk9Z3ERp8pmatDXbExB8uImjjnPDGmO3EwdKjrq0lARtyH6zh6T
bHEDggabuzKWLgIB3Z/dXrlqe6DcbH0LNfRJSk0fF5JjCRftclSd/arqDRpi7+UO268wPDWsdPMi
Eq79U8sqAVFv0V8B+IkiUAATXg+o3BVOjKaF1Tik44iZTBZwPUQF9BpQY/GNzIiCbU1d6dYGP7Fy
S2DtCMWzd+GuGYX1nWgq+7LKyD4iX1adrrNmQa8/OI24Rh4edb4xaErs2V1T/+6tntimqdAqBNaz
LVvkvQpA2LpPrce+M8UzXLT6u45cvFl9sfV8r9igm7ca0xkhoEWjXHRjTUuSjkF64brxzGmdhu99
rkaWscGxr5NUEo/kfVH/VMybKgMiEkQg/Eh+NSOEJjh3LujOIcNsork5xtSUGh8lTh368+xIviZn
HF2M/yp3vRZeHKwwumJvi7BA2+cWKKc8ll2ke5Zb0rIxtShVNyqq7xAkiJ3cOJFpRhs5S4KjXTnO
1701Z/p2VgjC3uSZ1SQg4qP0qQ2LaPZpSrc/raqAmtEydadEs2IS21h5yd9KlMCi+djS2ysEU47i
58saGV6EJelSvdJppK/nBidbRleN0deoh8lzpm7pgJRGCAsRty+VL+gWXIxAWWe/rp3hG/wVxFYK
fbLGH6e0PuRmaBdXBSn0F2FBX3iTUVl9o0awLF4Dbzn3s86Kj0OfWARt4hw75o07azuJNAsJ3KQi
ikaS6vyOqbTwbvlpV3atajWpdr3LWJ0yaSJcHAZEkxPhbZtpVCqkDEY9GcGsZs4blaIpu2i1udU8
M0eGY/b1rPhoySczcMjWeyF/rJ+IkhoIp0loCyEeKNkyQmlNkNBqE3pNRAYOVYzRdKMbtZtJho6N
UC8xRhIk49Vg2tMApGD+ixmFChtpCyWp9eP6qCtLDN1OSaKuCESmTfV2wU5JrjZxQc0+xFJGHAb9
v9Sjy0zMQmGNRk1RAHj0fsGVRblGClKI4A4jXmcgFjTXYiI3lkExOr8hi+tH24pwuDC1GsS2klm5
HfR/e0NlmNc1UTJujJG5KYFZ2y0BvV4TAxTfzcPUWhhCRVVfO32JZtJFV53usyIckbfUiq355E7b
5WGpB+S9wP2qOUhbZ3yI7Coy9qxShr1J2mS8qtDUPw8sWD9jbDVtQJAvmBOcT43qIwitRaBEVq/f
uH0GSyuZtAjzRBK9JZ1aPhLyxDbclsKsrgw5MlG2as9gSS3KPIEzEIxCUlQYvhrzDHbazsiq5mOy
fzfsO3C7DTIjPAtt6tUokkp9IWQ2VjdCpbWHoyB0XxAyhih6hvTWRGDzTdEn7T4uRk7c6piZq5q0
LD3FyReEFmYnLtK+aPUgU63oDZBm/w1dRPX09Vr7yc6NrTr2KPy61M1PGZ0mTluzWDjZodJ3wG3G
2nWhqNnb11fRP16GvxtHEeVATkPYz96vEJYT4SjvuAy4n4Cgcb/28qN+AAXik0OxbY7utdgp99l+
2sdbwEBbd1dt80AE1dYMMJhsyuO8dwI0DGfWyU/a5u/vbL3zf9autrbJuRTcWbYhSs//DRIt+I2W
ZfOQbRMfQ8+Z3cAnra33FzxZLCsaDiMZjuQCbF7vN4cXL7i7+/ppf1z731/hZPuUzBGawYkrKHa3
0UgvA2zVpNuvL/LZG6WVAw+Utg7rwcnPEJ3e0Stita5pQQZ2MzCh6AQdfX2VT34KZyX22VSoiG4y
Tn5KKpHJxTCBvEzJ24PZmerWAgd9K+uq8r++1MeGgc3uZe1oq6RgsW16PxCILUBXD88F4WyFtCgi
bcKrB6t6HcPFuiiGCTMJcAT52ChtNO7NNFLODQ2NS7w/0uIB/EvNRftOseBkLKIzpE8mR8I3hzZV
73EjFoQs9oKwbo72IZYfJYpvR4QmL0qsWxfKgAV/5xpRE9R4tThaRkty7gP55EXTHbQhqcK7WN2c
759LFTt9O4GUQ08ljW9kV5bIrHiGlxZJ6+wDwLD+GvucVI4cQaSKqRJS6EZLRoRcvaoXP81Ynb8b
oLJnb57j8ufXr+2TNgvsy7WgCCBnrTqcFDbwJ8+2GBDVi8wknYieB9pMEgNwj5UzOmkUtIS6YmwP
7XbTzLJ7M6fQyYOyVswOsbbMfjaFk9wOg1xW7bc2l2wZuxqfuFiWXa5leoFl1sS0ZjeArXeKG2cH
ywmdZhPXDZaSpm9qeWY0fgB30SVFv0InEJY7x6BTsGZJYGiPVxLbapbRzs+6TD9C4h7e2rkdb9lW
16E3FJrbc+yc61+lZHaFLFgbD0o8WR0KLx3a6+g6ysEUWX8fW1SUN04DD9ArMUgYwdfv4ZPDuc1d
0lCE6uMwiE8mBCpnTT+5dPjyVTUDzm95cPSi9xq7zB7kQPYaOFLxa8mW5EfMUXmLw0grzsxKn93F
Ct5xOcXqiPfNk0pEX4PfieDHUCIYXeWSzTtyp3FYkqdcZ+9FRGQ+/5i6KrM2Sb1MY0CsYPOTsM7s
9czzWMfdyceMBgkPLQdOFr5TlsqQw/PLaPh5JmEzRyx2FaFsk3UZacZ0keq1fRBOowZZmcy3XRpP
3xgQOHNEptzYgK39kQpIQPt23nOSyrauCK0dTW3j2NGpPzPa1mn09F7hEaLNYqKFoXDyjavAwKiZ
8Q2hCIi2fUOAZ98q+hYEACjiuZVnHs4nc4oLcoVCkUtjkNf+fk4Z+nEFeE+5Z9EWukawW++bbp72
Z17BKoA5+VmuvZbcoJAgzjxtcsN2LlySAtZ0wpyGTzhJ0ATAnkl4aCZliVA6ShIzbavDR0YWWzlv
TFrwL9ECBPrre/n4hJ0VyA4VirM+gJ2T1WWx82l2HepyXe/23xNROYHMu/nJXEz9ApFm8u3r630i
bWLCRlRGxhkiOGaS94/Y7UtaiTqtsLJ1ZLjlaEt3sssU9U/qjAvhFq1r/bL0utQ4OHbtrYll4Y9F
KgSOLqunS2zrlXEE+DC2NIZ18B8LSlFm1mo1XyHcaX5GeRvdGctsv7ajpU5Bj8v3bPX84w6A3wEG
ZQWswa05/aCbsK30tqTMaw+u8juXcBRYpsVdk1IjaOLcOLLpbHA5GAMJzGZ6CB179PUcfytJTkpx
u4h83gNpojS0hPaZwucn8w1LDxUzXisDGdrW+8c8p62rRTGNTZlVyFP1MFaGI1EpU8eKY+t/klmR
97Ifo6eWciQC+FbRjiRAV9OZzcMnz0mj+Lqq8iAYsYl5fyNSUwmnmEkX7SbX3He4rTBhdcYllfdz
as5P1iaUeahm4SAjzvqgztL0ZMZ8Ap5RLoRaqZPTXZSLlT+YdpY8CKAy/YbPP9qxGhBr5Qh5k+tm
dCmFRVhC2Q4H9LjldeYSYJolTXVQlJRcLs5d2Zma+8c5mAIYNWnaLyqbhNN+MPHabtOBv/RmfVRf
9El2+AjV7rJKAWnZUokx1Q71AcWqcY4S/LHqx6VX1YfD3oDuz8m2pFdDvV30CoGN3Q4zEzlknG2G
3hMP3JRXdJCdZLrp1Ci5DNOlo/9uN+7rkA7jNxc0vBoMqKkd3GylvCoT4sv9RRa2tcmHGfGFFbVC
P7MIfJyUkbfZlF1pBJm2djpF2XJYCGpgttQJdL2iihH5lmjn/49X4qDNsagOA1U47by5DUf0nlwo
z4mq4SErbLy3LExvE7uW2450HA7DxJBvSrbjZwA9n6BAHFZiiz7XmtxAO+39N2IheM+VkejXkC7R
3gQEdCmtdPA6fFh/kBamweRWIfG0DHCiphDDbdJQb75hYbB2SSHDuyZb2nP14c9ui767bjBcXL7g
05NHpLkt3bkq92rRpYZfYP95qBbqK3bmEukYa+mr0RIlrxUak1hbisc+U7MpAM9kH8KmqHHjRfKc
Nv6TCYX6PzhIuH4Ik0/3/cqEtjKL8eksKZGYBfWXgDqhecgc+mxfL1afXIpDJN0NSDnA1U+bVtYs
dNAsofQqFwhFC7LB15IkO1ajdU7vYK8T8vs9wSqxs4BFrRMCEuP3YyAOe0n+qNF5U50b8w02QUKD
aSWmh1hE9TVucKLPsrjGuEUkCZqP1goxkEpXfyYTgfpMVSzxY4OAcI2v7ONb3aki5FU2f+gbtrK6
/9KlubDtdH4mXRTgtctex8SXU6j2tTN0OqHHSFN+oGcVz1BW5DMR6uWTUMQvza3VJyx36o/Wkhd0
+PLtMjTZECzukAAvKRdgIWHWkN44yjbaVakt1W2YdPqddNckjp48smHTNfz0TacnWI/wH4FZUXLU
2p5SD3TmBoWsxs1Uu+FvMWKQ3GW5O4ltjEaHxHeaivqmKguXHLMR5AZ1tTyis2Zn5m8X+esTwRJa
g68pml5Hi6e3SceJ6JYyGZZnc56gIIgCi9amUhOF7UJnNUj9Rn36k2tMJzui7rG74vvPH3Xywc+d
4j9Ou2tq0zqP8ZaZX04KBrjdsWcZFEN5nOGBs7PhG8R1b+vM1PZwSyIsjZM8M6f9bYudDCoO7jR4
Vmrb2pp8P6iykYBB2bINcUk/35rIv65MXPK3S6pa1GUn2/IlRk5EeMqwJ3rOIc4s73e5Xmh3reou
W0RjxoGAe2gXhtq4VyX41DM70L9S5ZObXJMaaAyvGgC2hic3WY+qlsSr1s5MK+FT6xtK32Go/+7H
uuZs3BhmF8STqt/PWGEeZxKLNASargKaRJ1MAoMnc4Lox1fgbiqXGCQ6Esu6G5TqWG56UgrYiA1C
HnUxpDaKedIDfWGCsoAn7bCnxJmfTIHR9Im7x5wW3dtpRshfA1nAcwh8e0sWzmqbJcvSm3a2wl+y
K/t+G7kW6bCG1lywEsYG5yhd+d11+FnOrdrr13/yjNYS5Ur6W7cNp9s53QwLpafV4NngCgJbJQmc
cm0alAg7fiSRPVyjFnaQZNKY0dm631TsMa/ywZp2C6HrXiYq2idfz46fDGm6a8jPV0YUyuCTLSaC
xsgJrUZ6xqIQMQh0740ykPDbIgo3Kc02ulrxOb3uhymZrE5Yh2joQNlxkDg5EYYywYsCh8RrCYQ9
hHYqL/DpsZup7XM714/bSa7laDD7VFQLlDpOBiYrLG0VU9CsL+FIBeGkNG80LsRjEsbpD8Xo2U+a
EWB4eqzjA6pZciYoV5tHAl7FW6uJP1bbQyCc9eXRbOz5N/DI7i5tneX56zdxElyHWwddBUIogutg
Z7O3O3kqHAI6W9ZN7ekKMQK7JeqakVQLsja2hmjm5ChSDCV+LeoSokG7ELMbatNIm9PpY0qloBwX
r6LCP2/6NOmrm2Ko9TNHkpOQs//dJN17+veuRTHm1NRS8mHw9nRMz+R//ZwoV/2ZzQJ9rksa1rNt
LkB57cmaf0V1mj4NiwrwCCs3m50S9bzhRQLbnpeThIkkVhBrfFCHGgfE2ANOPMChZCfv/j1CdrhB
dvw+2CWRUaMahjCTDT4cJKcOyJ+jgeQoqBd3rl4txpnt6sdCuk0qDrXaFTGHx/fUVGbYXWmPGTIa
ORTGYUgFfRe9MbZObA/UW3LHBwg4BD2FIi/uqV262Gjx39FsPjMsPuwp1juBQIlFjsq7ODVxdSyi
eo7vlcsULw7N0I1myl2sKRdREomdNkxbtCoHe4aH2SwFbbX83Mz1d/Z+N3P9vQciLEGvGhQPT85/
IdNnJe31HjQ5Xo8RikHAyJr1YkWGQ/xgVAgP+QibCFul4RSBiBlVQUIKqofbVV7iy5hY5rEM7b2M
YvXoGvQhw16Nr9rR7LdJGTZAdaZplzc6YSchpT0aaio2/iwPrMpot3zdUVA0LaZ62TVbp4SHUKkd
uPLK0S6dtu2evn7wHycpDUkk6CIOvUj81ZOiSpoCqJSuycaGROvHRZ2GoKt6ewtbtrn/75fiwa6+
QkSJKGTeL56QbLK2S3DT9cZIwzm3pm3d4QNHwl6dKVv9VUu9f5UcwJA/8gkThMDbfH+tziaBumlS
1tJygYvbjDN7NiwsOXUIX2QxNNjKLam3g1vaDJxz/g9n57UkN3al61dR9D008CZipItMICvLF03R
3SBoivDe4+nn28U+ZwhkRmKolqIlBsna2H7ttX7jQuAeMechrTMoQjBMGqedbFW4r5GV+iKXaXc9
Yzfr9kNRfVQ1sP6RzXTaOPI9YSIrPZL8Vp4Cx8J7JY7Ko171wWFMsi5FiiGXrzVzqq5z3ETuqqko
N2o8rzy1VX9Rtae2QMUDMpuzOv+VqZwslPyzfWJN5osc5mnuor4kPSU+eJIDd3UvXaVj08E4JokW
HXkgI1sZUB9GQmrEp53ApNL3jKlyHHG4xzA7N4zSHQddPpaKDcugGqwwQ4AkNT6obal9v7w6Tq5o
SkfCiA5VU5EFclZXNCFhPYdzgrBP3EcPSuePj2VnDdfOrCZgLR2SJHO0deycbZTcKRtA8EvWgsT4
cLSRjrESuNKhfeIZlyMniIgY2n/mpzkZ5/d6a5cb8NxTvDhdJc4F8gbHChnRVV4jKtA9JM8H6RCb
5SP2B8qxrInpdyBWnBuseYv9zL94YEjoEE5Cz2aQQwQuOnw/930sbaX8T9IWfBCrg4QSoH+CpNUh
oOkIUA4p+p5GRFsVpf4rARrd2JRnghQVwXfRbW6aU28pI4jK3NFR4RgR9n+HpGgW72Q/tk03pt51
M4UDkIVsbKb+EBZziA5tHw6gd7pqfCagaHIPvZsu9KSuBCAzB/bk70gnAiDkNQqiIgxLEi6Xl+W5
yRJMAtOBDGHy/at1Sa4hSahcghGfavuuibLgeVKrdA+ZM7xuncZw/STTHwqE1Z4mHdAkOjLjnVn3
zQGpqenz5c85c1yT9hGOmZiPCPuj5bnWzdEwIOSW7ZWoiz+bcYYweGD6X+TAIaS63NZpYpYMFrch
M0X9jCqAiPR/q+tPSAmwNzhUAscfvTAyb+DWHchWD2hWNDm54egzyxJpJxsFiSy92mhfHFqrQ001
gcrrHGvCh2819FqaAA9FfGZfTTGG8UYVejoqNEC/uRXLOR4+ThS3H3GA6TylKfWrOcprRLIy9X0z
GNNGUHhmk/B2AIHBv9gm6wyLVPeVkmthzgMFVE5gSsYRm/TNTSIGdd1pkb9RiEAAka4lsC19DtWw
d6gV8+TF8Mhu3qqTWn9SnIDioyK1mXWQWwl5F1IHFuqGchPuGi1J+WM6l1mSy0FMQjlLK+/yfJwZ
AO5tTHdsasTE8KvpCDtbBkfLdAQGycUW8dVbM6mM68utnFnhtMH4IkAAOnjNFoafM1l6hInPZKP8
NPcRVnhpDBgbUYSNvX2uQ4B2eJnp+AaADl6ub7twqBA7HHv4JDi3vMCBtdqQ695d7tG5ZmyYGA6p
DciU63HDfwLVthY+UjGDk7Ub3blFmWbLa+vMuJH8JFHOohFQ2dW7qggL1W4jUpyxEuQowMmNp0l6
VgHRnZWNrXCK+AFPyAufu4KGAHqsIuXaQPAnpH4O2mngeSCZJgp/Sv6YZ8iYpoWCMuCsza6dF9a9
quGlmBS5tPcD3Xmkoii5ndwTDtdO+2YE+LWVgTgzFCDc+UCq2JTu1teZUoJZgKeVowVa+92OmpX8
os6B+U0gNOz7ySdmvI6hLj+UsaYXXpvm/Vt+EvVNiwXnI+AkY+VsWyPKKVjnZvmuBoC8hVU5sy4g
KgtEOtgLISq+XH5FEJEzBHa4J2dRX3cqXPxZ27raTzPjFJjI0XJ+66Ts+VHLVvBywax37Gpsumqk
/fsRYdxy7lwVh0BQtVGEpXJSPsRFEz4UaOWmLhrn4Wekcj/OiqS5JjnsrUBAbKzVGYe5pCaECUwC
ibXBT94XNWhWHd2kwhrelHorJOiq5CcazvNBH6buCIjIk+LsBXOE3tNHp7waSAttHGinRDq4B7x+
xSoBO3ryzJdbXwITKpNeHGB2Ukz66QxVcYVcVepR3oqfarLDb/NgblHlRZs07qcJTPzwI7HVN+qA
Ro9d9/rPWq7QGAEb45lVMV+PbYhUSmlZG/ehmKnlqEH7BkFEmp//sMWXM4nUrYOfN5MoScBg26aw
79FTdW5TbcQHCW7ZlZQO9kbB50yjCO+z09HxxmNFXy3Sucz7Bp9nMgT+zKGPDNY9ajztVTUW077y
pdwtqBDuL5+Yp8lgTHlZIFi9sX2hvK4i5D40E1Xvmmo/1lnzOWQRvSsAyX2yy0F/QO0RWTQU4Jyv
phkiMEu2RcVe2UD4Cnayn34wwzb81qDw8gCKQBWYM2v63Km5+XHjO8+MjkCngLoBr0OQJH7/twip
AgZRxUZZ7fUe7DMHPbZ+qaLPn2y1DjLuLDX7Vurx9KRIwfhxQohOUM/1zHb9sjW8CKi+eiyKLIu9
muj1pvbj5AVFxgx9o3hE2Pny94phW60gVjuIHkJHHMTWn2sVU1UOOZ8bpVrtxjKE6BQ610EKM+15
yBvti9VGqEmHINEut3x6JKPHYSoKSB6iBNlaDVQKhUyQIkVNQR4IIYPwIWjJcnSgajdu9XNNIeUi
CmE8hCHrLecEdW/yghpZnB6au4eQorMr7bjfTejbbvTqzPRzySCxQpQqkCKrmkWI0WEgydQsrAJ5
UMDrhf1t1tTgRnLkSRiTy6BVRq2Wt1wxzvSRbSEYcAQu5FBXw4mkV4rgoYxwi1JXXtD0jpvrebJz
9D7YiMdOwYEWIDDAKMDoAHYSKi3H085jED6Id+8xQs3tfQki+yWvMXcWnqco3CajxgNahZ/oHEbL
NwbP4myaj2VqoqgvSQhh7ojosJ2FUSShb5tRpTQzOwz2qOLV6nWAtSFy20FXeU6gVr4roZ/6pTTj
vN71QOsdXBKIvjfOmDNzR6lY8LaF1xrrZdmtsnJAUWR+uU9GI/xARNrdCgLqnYEZ4VvQJbKbzXH8
5vI2OL3yCZfA+vLo500DVnbZqB2Q2cOvBQmXqvC9kozoTosH+c/DM5qhIgCkGBIYkkPLZkalG6DW
ObC2o0mFwjCZb8xxhp0OWYVqJEXaa8Q1YRnqZXVTykbFgo2xEhZJYBQlkSgitNpNUeNfKYNKCvry
KIhtsTyGdCBVJKqAvQg9g9UOtVOd50spQ+3B3+CLmYYQEpAmcicTXdddm5rh1eUGz8Sr0GhloSDH
m4gZXyU4JBw4JlwO6r0a2nKPMrTpuHg6GA6SPcrs7ONwgGAQ4i4r7/RAsw6d0lUzWnpVmqIw6lvB
Lm9S60soZ8lj5DcdgpVdupGKPROqscwEEByZB6EjsBoXjv2gbyVsVbOi0jxU5syDKoOtiFEc+UK0
HMZQa2sby2e9ujHScTjUDRaMiMwHbwG6mreUprdAcKdicNTLmClmiUiP5+/qqMmkXEF/WEW4B3Of
Ev6kbX1PyjD+HBrl/FIkFIQPDika30tKSCheX3TdOxJXWXHwfRsHhZRSCuoR6FZ+lOpW+wHkvdFd
u5kVeT/OYIkVChDfNyb8NMIkriRvwDrDrw2ownIHDBUgN7mWJQRTetxG+ialyDQZ47VaTYkH3FeH
1hiOB6U2h4fKsVrD7eVS+4Eksnm4/C2nZ7U4N8GTvUYIFOiWn1IiyUsMjhhlE5RfIfkqt06nfR/G
qt3IK54eLjQkJC9InlJbs8Xv/xaMSKEVZdiG0lA9+HtFSWKqvtQtLnfnXCsgnFilKPOIGviylUb1
47BqeQwlTcii6HPbGwv0ny+3cjpouAxRLIB3yNrjJl+2ovYFmhCmkuyjsKj3AjB5QAkzuGlU48fl
lk77Q33A1DgchG05UdGypYp3s5Cexxo2yfNbRzfI6eOE4F1u5cwJBKBaJ48ooiDC2tXJ32JHpSmV
Dx93SJz7qByHlwCgiFs3yDYNLM2PQdrGOzi5uCZ3c79Pla53UV+t9kFeU/FEXec2DSJ04ZPO2rjj
T0cbUJdCJIuGCYov6yIQdQXF99MU8qle/fCTVEUAs9HexnbSftkYh9ONiQaGUL+j0Ad2eb0xNdR/
OEISaYc0Ycv2m5VkFytqcwP4M/aGeMSdXuJO24OGVV3fDJv3HTCdD4TO6h+rLFDpg3wO6ERBJw/c
2HLq45yH4UChiOsuwudOnsdrUw2SrdeumNrldUd06PAMB9ov/JRXazmQugm8EUKMuVonzw5BwC6y
qc8gvQyIRZdjMhRI5idt3/3QeF26yGD03y6P++kMg4yGfEMljLo2Cj/LrkJjhu/IlQXfwYwO4cRj
keRGh0Z/tTWqZ64x+siLiJsM2gWNLtvCwY8zN8PD0A4L7ICMIhXZ+ihtldu+MHLEekPD+JkWsxXt
RBBzP01cz3tf1gFP6TjT4tcl95RD5saOrY2w79zXMQwian5F6q8nPZ80f1CaLCPr0hF+9SgyXqlw
f9+3oC3fI+te38RyL0f7QIO9ZKdRcIVO91s7t6GQTDwkrgMN0YKNzzo9hcAAg7GnwEBIxM5YjhnG
E2kotUmG/UqXgm3Ts2sTOe4/vYrAWANrBsnOv8WCWLaijHErU97K99SlpG9lGhW3lNJnyv2GvJGE
O+kQTQlOpDjESZmvO4T+lV7mNoAUZ8CSr4+14IpX+x9ncClOgIM1hYwEio/rckjuS1gVDoi5w1Ao
jyCu0O6ubcu9vHnE5lhsYOJ1oezComEHnyS+o9SaRx/t231q5+NzlUTas4Ym2QdLa+RrcNDmLjDl
+jgiz47G5Vz8+azpmgkOj7Pj9bW5nLXI750iN3ljAVYRyVYnvyrtDoOYAiOnyz09eRQBBuEly7QJ
a0wip2VTZAyyUGrQ4VDVAuGqbJerChZVNyGRstZuKaICTDodWR5fEBP5hxBpDQayBw55u8IThLc5
vhFDh+jenmyaDAQlVwdnbyQjHhJjpgWPZpdhYjeB7v6a1mTIdnah6T+iAFDgVWgEw9e51aZbasjd
VYUcqrrPFFMFO5/lXDFBaUyQ/6l/z0B0nLnlME4Bdc6B0r0F+mC2MEgq2XiHpUSn7yAfANQiL4r7
VqhM9fvQV1tjrwcDohN+O6B0Z9XDlN3olgpOM+fA28PGRo1NDiSMmNuhV+Axt3oSuaFZqA+N5Pgx
WiB9c9uhl4QEfh7aL1k49UezHFMJs6N4RgwfXClk6d6sH4SuU4yq4YDholN3Wrinki99ja1ouHVC
HHEgwkca6yEIsMzuBkv6UqCS+DGwfJUidj196qxG+xHEhfSllCMjR9LHCItdpyaWw7nbSQ845Er4
q+tDiWIgEUl11wu1G7fsWxQ+iWeQ5EvkGRkfsC6xdD3LYXQ16gjwXGWBGc67Si3RgLSLErI/HnKy
KzWq8yXDb4AOQhb7VGJ6q+/kTsbMSppgcT22oc6hoKCTCBgvG7FF6tLJNL3OqPCaSuMZHWeUa5mm
Eaf0+EA1tfzcZ0WmInrezMh0tfH4vk0rVXctRAWe8WHIcrdzWgxLQN/W1q4Ai165kF4oORjKhHhR
A2273A1T2X2YsTd8jxo61eW4rNr8kLJKAoCA5Vh4Dh6Kxc1cIl2ESm+eUQ/o0JfFo4DkutujvN3v
WGWm4aKrTHUKFyFcrsa8RFiOx6M6uqagq7mJNac/4rkZ2UTo2qu7YLSVz5oC5GQXOAYuQ0Coug+d
k80y2oI9UR2p38TGyGwofgCP6MZ3jtxVHxLd0MH0AYNihfDquyNBLyv7VmlAVUcELCGIKK1/klsk
F/d5aNWCLG8jxJFNYSkszxNEJNhP4S7wB+sZhY+42GuhYz+Uc93faYwmP84KhKmc1uuzN8NxxBO3
mgeg5KkwKWAhWgJrl2BoVhRYa5CX5ci7fPCcHrFcTIoionCRulvfTDoggLlLCXaVCkLMnjpueHCA
Cd5VUaS/mUdjeh7SEqES3AZ3GZmVjQj4FJYodJcEvYxskCKeN8uTr0HqySl70nUZihbQ2ZzcZd9m
15U52OAwZtNVk7i/QuxX22s2rmGQl0ne2ECzFCAqO+L4yOOI6t9eHpgz9ygpUA3+4y+98FVgAJBp
pkqvI7sul/Zjkafju6aRnY3hP42K6D5vANJGglgCMHPZfRIxaiaHcbaXBkofw3zwdQdTZPm9ERgH
Kzc+gCW6i+0ZVUhMXycdWEYVyI911m/krk4CVbDVUMeBgoM8Vwialx+iqKXdDiosJl+b/G8OphBu
XszNbWXib/SnQ8tWoL6AqwABOnmhZVODXg0p8adwLiitq1JL/Z9lY/2xdQHlPVFcIocKQYXVtWxF
dybDaqgo4ZzZJodBD/T3UdQEG2//M8MGtEZouFmkuKgmrloxR964JfmZ2u8TvDrq+YC9mVA9tTZe
cKcLEpCWqNyB5DmDh6k1KuQWxtx7w2ZTJJE1HfwSSO7luTmF3TAj2GJSHERdUMDtlx3qjCZs4gj/
dgcNEtyScvI2+1lOZtvr/Nwvd0U1dhXCLPgS7KR4Gj5WmjkU+9EYYiE0X3XXndal/cZGOdN7dgl4
QDI6nFPrCkoTVqle9wMSI3VuepASbS9RUP7Z6P1pXMStQ1REdpQk6cmiUSkeRmohzJ+GCEuDMUze
oSsD1b4tqwOFXOOBZKHzRhk1bLhzA4qcKrUh3hOl8WQpafzM2OCeRr7eea+ljrkj0T78+VAg7E5d
0BF6JIT7yxny5zGu44RikhNgdSLLLVG4A1vm8lCcGXB++mvqlriUR9KylUStGsw5ydxaqYKlnNMN
D3KaKhvL7cz2AWKEqxL/iOTrapMaXWL2Q6yUwvCmRh0HrJ2RRdUx9fV8a25PMiCCoy8mF+AEQMcT
HwC/KLjPK14TVi8/hTjHfIhnZ3ruIiM8qni6P3WdkrwJ/CDCwkI1P+p9Yryvel7Ll4f29am7fNfw
JWS9wAUI95b1DIYlqt9+BB7PRFssupn8Wf4UJl37jbdIBOoLznyzG6oht29RBdM+KEMVhze9GU3p
PrNb/Z1PpeZZSQoMAPOkk3epWnTXU2uNoZei1vkdQVYwpSpJ3tvUmcrmMM+D/CNpB2xRiVvJqsdl
lv20/aFW3SIoSChG+mw+X+7n6eRSaAHcSKVBETTu1RJqY3MsFcCGe6RmY5erXUe3OFY/KTBGNpo6
fT/BS0cLlccT6CUUSJar1SCFDKWlpSlNi9SbWlZne1fGhf5gaxTOjhb/AzZ8MKotT5EzLcM0obBK
lof8wRoAbNbVhDwQ5kKjOrQf8hjxa8w1moNmVdoXNUzGg+5XyYfLI3t6TJE+w9GBeeS8kl9Lh79l
nJHDblhBCKLacwNw1B8M4yOKXsZ940czoUSyRUY+lckTUrPof5LAoOrJtC4HOOHNI6c6TIokUap3
mT1jkqzA89QOVWB32vUUaEGNT5smvQ1VB8qgnZTpO8vJOyzJ2jR8igaf105RSqh6KeBI3yXIersa
ZqINYAOUZK+p/FTfiyav34bcLpQBjTD6jGOTg+wnblxPDfRnfB5zCknYYUndTuukOPXKoEiSu9FP
TGmHHWQFd6srayhhtpQprqkDpnF5huk/JWtq8mOMH7S+I9pFQ7aqMSqN5mT6VEu1FQpoo98dx4Aw
YZfzWO/+9LQDU8G2F4kT4Q61DvZqA1NSDAzxJpub5o5EfwddAQNlHaaCe3mFnCAOSFnYAq3KpKE/
4Ijj/bcVEkC1suWo78hpW+l9okIMExpd9RFvkurIizuAQmGpD36RoA54ue2Tq4O2Oc2JHsj3Ubde
rRX4XlIAoxL5FBhhNyAQ4OCpjvbr5fBfC7nY5t//za+/FxjXREHYrn757/voO66gxc/2v8Vf+/9/
bPmX/v1YvuTv2vrlpb3/Wq7/5OIv8vP/bt/92n5d/IKkQdROb7qXenr70nRp+9pI8FKIP/l//c1/
vLz+lPdT+fKvvzCXyVvx0wJcev76+7euf/zrL15Rvw24+Pl//+bD14y/9254+fFy+hdevjYtf1f/
J9keYgMkpziSUO386x/Di/gdRf4n86KAz6PWwpEhqBk5GYHwX3+Zzj+J/R2IN1AHWTQi6GuKTvyW
YfyTfIeAsnHcCKKQ/df/6/jTryvt15wwEH//+h95lz0VUd42//pruSpf82iCegYB9NWNZw0v6lJg
vM7APSCVmEO08AzepInVuHo4q0eAjP5PNS4I72QsITcW5fIy+tU0aiIg/siuUaJcRU1qFlROk5Rw
mWtb4SWrl/dR30SujRnCRgr2fFMGs/C6A9flZLRcQEHOOWcgTx03g80A7KCESiSkRX+b+TMDutxq
v3rlgAYVqsnksLXVvYcmQFJrBJ/A0kP9ZuiMydUrfdqg356bNqFgRtz9Ko+0euR0gEtjLKQMcjOm
cyTb5x96Khk3XZdX175q92QKoRB7eRePykYPl/fr3z0kywP2myLKia5YV6kmKOQKwUWpBfre6XV+
nclpcegzTdoXQ4Qr4YC/5+VxPTeFvE0BbHG/ClDT8vh00qEcapNWozYVzqbTiHNIlEMXSZpf59ji
GPt9T4gp+t9g8LWDJJeFuDqPSN5eqwKljX7OpGSmvq/UCZoPGUftALzOemPWyejqaiSqkanvOXaN
w1/ZaN7lrp5ZQiwccR6AfOBuWk0urORYsVMmFynL+FYtnNbcM5mg5C63s4xZfvVT1QQGB3ID3l+r
dnoZha0gjo29NqeoqreavJNss7kr87B2a6TaNsp/Z6aQ/AwPJPLqwMTWojI2WE1MWyx9T+JOO2Kv
ChJtMqdno8U053LXzjZlI9NjUWcGYLS68IiLZKLMzKDGXH1Pa5IagZ22b0JKpxstnVssoKGoZgLT
R4RktS79Pnaa2ogYxAmaqqXFKGubWaDc247cvM9GeUQxzCjDD3LiK3dVL2fu5a6e2Y64Eom8CpUs
kOirWbRApcQSfrd7HjHSe8fvor1lhdN11Wbjc9c3tmv7TroxlWfOH1YoeThKdUAo18FMMU7oy6qM
bxEpJvmvIuQZpBkQUwfpBrOf7qqrHeMAqLr+ebm752YWGySOAGJfYTSyPAewQx67NoVYrObqjK15
Z1zNaWK4Noi6jZE920mwtwC0YYWeiF4pTcEZqvj6vjUdWJrVHF+P5qh8K5vevM+6KXrqEcJIkH7T
9a1r5Ew3OX1AihoEqKSpV8uKVC/yrqXB+wzRlGOjRrELjC3x0PoKN+ZyRX1+PQcA4aHyhOiUTM5s
dd41VBQTUpFwtWs7dJ0q7XZSPncH4pJ5J0/pXepH6tXQVOY7LStkQFfWDwkW3saxuyJZ/f0djLMI
VYEjrOU54XJggR3yHaE2spz98Lm3cseLQpgUc4nmboy67F534i/xkFUHbL1fLq+tMwciIRofIh6u
nP1iUn4L0fFEmQM51PV9k5PMHiUjudWSLoQzCqw8odb953eaZlEV5g1HaMK7fNlemSPEohsDC6wY
q4MclZorQw30AlmyN9bymWOKtDn7ldK9CPhWXUNWuZaRo9D3qQ/ZtbDQqNnpyjS8M4euvvYzwzxW
eMa/WJgzPoIGNTaOyTPrGRyWeHpQv0WVdLWepx5FsRz1bRhTyCl2SCAdJ06pPZbeW6YVZ7oKKYu4
GI03XCTWmYeybPscOXJ9L7wzHiddg9fhA32Lh7A5pLh17En2BF4Cn3WHJtGfccNeV/HvzZur3VTW
sxQUk6RxZYslG8jJoWqmLWWa5VLlASlICKpCLES2HubGaunImICW4aSVXp4q0U7DgvujZfF8LxzZ
93h5JxtZ9bPtCSYCcS3Xjbxqr0zzVkVnoPTMvG5cp24GlJWwAw+G6KsT2ltc0+UcvnYPlTUS+PD/
0Fe3V5eaDHdBjq2u9eQSe+pYTQISZurXpNT9Q9PLyq3ulIWLNFzghsTZGyfi8kr9u3VuNyBgID1P
2JZSp8hNlOqt5xt40YbaRL5DRUKpk43aiyApe7XRaE+XD59zjYpHIitXBfy6TkUoXSBNqhLXkO7j
7BpvktSTcbb3HHlOflp2nLyx5m7YmNblFffaU8pLJJW5SQWkYxUn+XEKsg33Nk+qULVNosI4RuVk
AjwQkKTWQlgQIDqaOXOpbQzymRUloLRkJAichDzO8vDr0JnCDbWvvawNwn0rScFdWzoOkj+W4qmY
0W9cL+e6Sv1JxIN0GCrtsj0rbONYVYfaU+ROwMED68YyBqGnZJp3Kcgs1DRRLX1bJq26cc6f7Src
Ad5rxKPs3GXT4JkyC/GZ2pusIb618gql/bYdPyCPasGuGreGdl0yEqcDKwkANTkEwCSO2F6/XWRy
r5p5Hui1V5Ygp/LMNLwSlIKyC4y5fC4ss4K9APMUMJruhC8hxZGn2OdG16g1eko/WFsB4yrI+LXS
SKOQZbC5WMl5LD8pkcY0IslWe1ZGolxu7IMTkGcIYmSTWwfDCZHgvyMDqXm2DIM9HgbtYOvYV13e
ZsuL6Nd3kPKDbsf9IKLX5XcADNb0PtUbb+z0hJan+SYZkNBSzCLa2FxiRf3vO/JXU9CWyexQUSCo
WE076CQ5HPq49bLAcu71QS2ueshOny536NziIgOMjAhpIvEMWXZI4aYLJ7NoPadWhNIdKm8plJtn
QMOdO8p5/Geh6d/dgltLcZWMK1mAZYOtH1bYt1WtN9YpbDuEUm6gXQ7XgxZvsRXO9Q2YMP+glEI6
f7WOgUPlU9wxWWmK2wyaQPlxztsJYkLnYHmKLMzlsTy3OESSFA4biVq43cuuNfWUDXi3NF5FZfPQ
WUZ7LE3II77qb+Xvzx1HRH2mzouY9bEuGOijTPYkDFs0ZkwVk+05f1+ABn5M9UDdJcTrsJdTtEda
8ugbsdiayPB6PFBLlnn3898T1cy5tC1zMqPGw+fKvsYyR/fGSO32k9W3BwA23ftoavzvUxQ2xzCd
HfnYBlFykNoCebbQT32wS3Kzz8bAoh6Wqlmxw2DVv9aVtt5j1DFt2fidCQd4hFHLoa5DAl1end0+
elIA2brGG/JEuXfs8W4EJ/Lk5Hn4OAZj94g6oPY1aqb8oOWjc7y8Ks4cp3DiSXgBgaASz1pcLovU
iCcSmT5nVwhcO4VoCbkDtmPgRhJOKLijNWqwk/zG+YpIHep8XddCmgbKc+Wkef0cU4X5cPmbTkeE
y5N3t4joCRdej9vfTni9RCu+BZXnoUTfHiwUCbDttdqb2RjUL5U8ac+JmtpvsrqZ3kxlZH6+3Pzp
6n2lwTAk5G4JHlZBbq+XiMEj4eah91btjSpx9sKv8EptOummKgoblxdKNuAFN4vG4kcvT1WkVjm9
cXIXIOFXIOVvPQf44Ft6J9E0hIljaTTzFReWrF1VZVD+BCRkXjfmENyOjl+Gntab6qMSycPz5QE4
PSkAPohKMRA3JMPWGueh5YNuzacCZYHScnXElNipSvxoTcV0/Z809SpKQywKi2e5+tjFRYE7RuEl
s95+oy5meH5TI3XBbjQ3rqxz8wr4VFQWQb9aawoIZUpDi7W+9DChbmb0aoccBd/WtHYTDKbvcwaL
qapGayRCc+qtg+ncoua65AR2VKKPtQzAGGNDnDhh6dVJqN7CeED3hhIjACgq84nqS0desdIxwWz+
Vs+VDcTv6WUDgoPHBvmW18t0FRnEvlFZrYqfb9zZ+UNQ4py0m+Et386GXByVNPnzsNAh6KaYw0hT
m1g/VPsJ9VZblzIvNuvgGFUSVJdmNAQKcZxv0XoDNHl5KZ2+MWjxVVqUkxR+y/ocpeQ+RD6uRz3J
Jbfjwr5HT8YiT9f4t3FJArh3kmTjUl3ldUTAAKGEgoEG+B2M2Rqa3hdlbKt9UsCGbf0rLTWS+1Fr
kAQznPqNZHTWTeVg2OQiBdW4MSabD0joDz8ud/3MhuWmAzZDqpYywjq309hq7jRBW3i13ivfJgie
V3hoZQfVqOuNs+HMQuJ+pgJEcY/U4SvAcnFCKWKZwkbuky54AQec3+QINwIbl2vXaOK52pjWcyMs
YkzeNSLHA4d3eUQ0oE2Cyc4rjxxwb7hS1eK5YPvJe9+QUGIEJ9B/qThLSy8iB3TVGKbfulrgW6n3
x6MM90AQiQmtoWWv9hC/00upEVUeZ7czAgSvqYGNuuJqPl6B7uXGzqxmQVdmVVmk0LiKlr2eba1H
/7uvvGRqjfsuExK55mAcE8d5w+EfeD3ansfLbYodsrp9AOZSNME3njzaGilpGJIyRBMdDJJKeRp6
w3c5ubPvl1s5cwyT1qEN8Swnx73qWYype2RMRul1Tq3tp1ZL0EKLmj3yuOm811B0MnZYvqfl1WyH
8X+wfAl/OSGEOgIuAMthRZy2Do3RIt7W/OYuK6N+34e9sDjXR+XKRI9sC/J8ZiKJIkQlk1w7K3jd
3ba3ilrzS8+2kPgv2xx4QmgNn9PS/yE3PdIzQS+pf75U2ZqIr4F5FdY4q2cMHpCzDDScblrReJ0l
AMHbYc7flggAfLo8nWcOBFanonK1sE4Z2+WIaiVed5jkED9qOTZQVaLscqSBb5XIziDMFPlGxHDm
HgXNAqMQiRQSSuuaFHNlxbadNp4ahwD5kGJ74jE6WftIC023NYvhrlbqgoumRc1sBtO/kcs6/wGg
iYWKKeto1WGjt0IuMj6gm/38C94O3R1qBsnOBqlwVzp6tDNGO8AP0Co+xbX68c+HW3CuhPmARqCy
aj3u0lge8EX2iDAgoGCthCxYSVm679XxhgN/00pYrJXFqSDqmmCNBZCB/7Mm1VsZGTbDSB3XnhPr
GCVljJ3wqLiyNL7P41y77kPMGKdZglcqZfGHqcOOFoInvg2S3W/o1JwcUXwMNV3A+4g0CJPY5WqT
k6HqHL113Kga2vt6jA13sn39cHmQz7XCM5FjUAPPxJt52YoPR3hKBtN2NWQcDnGLtnvV11u1KeN0
YNHPBppORZhC/Po+KegjXGdVdcc8zEDc19m1UhvDDqWd4Hi5Q6dNaWQFgY5D0hMjtzr2ysDiaMNt
0K0dVMMGdsazPTXWHttbcyMfeKYpoj3hrEKkLQMTWY6dM+KNmtuT6lZ+ME+7Uoq6FvWLIMdHABB3
vHHSifW+XJ1MkSHqtWhMEYGtFoRR490bDbrmIoL+Tcr83jMgAB3qHv3eMhukjYE82fy0RPVMvNZJ
oZxgaZUE5OFsQVkm54klSm5WD2jrto/yYPT3ctE0NwB/shBh53A+9nUt6VeXZ/I01yj6yjQaqL+h
+bGWvLVA/xuR3qkuNgdZgwS1b07YDo36x7C3O4gteq191OMZC+giw3MNMFA8ERRDWwx3WlKP9UaA
Ji6w1QxQdQO88opKJf24nPABEhFSiZmG1oOkf7EFVaxug+pJDdK3WPrM70CRtC/4chsbK+3M1BOK
gq8G88v/rNFIWWM2UltRh0qLaLoZUs10ARq2t7GpSQdoWebG2XNu6MlKkJqgboKe9joSFdz+buzM
2SWNRsKkVkDL7LO5ZvemaddA4zNKnpejP6i9O1HjaXaUkVJpL8d+/bOXVbJ7l1fDmc3GF4EEgUIB
pVhf7etJ6VSMhjPZVacpvi4qq9yX8uQgsJO3G02dxuECTsM1zzSTfuf+W86zqiJCFMj25GpU57zY
DnsPG9j+duoBz2cO6bxe6nMP7PfkRn0b44bWbNlHnJlyolOEXQTFXRR1lt/QS3Ju9bk2uZ2lVNeF
r6Su6usYr1c8rLFWDDZOlzPbnUwiJXuEA5DCWKOIoP8NkZkYsqvpYbuzjLC6VySspxsUu1+URtMq
T8cu5A1AkXHYz4S2+sawn+kxoAUR7pCRJj2nLXuMYTjZ1JlFLvwTb1S5VXcIhs3POToZL0PhFNHG
rjqznRE/JSONbBLKs+tdNeCcMzm+r7gJEl4heFotvNEyKTH2kmlUEDSIA6tdXmRJBDzO77Yy8GeG
nKcHNwiscocui+/77YGJvQEoAazX8a6fEThN53beTXVqXpVmh9koks31u7RUfdi//bxPp/A/uCsJ
MBDK4HkArGA9AHoa1yAT69kdhk7dxZA00PYPRs/WwmHjkXeafOVKJuUrMGNCLH0dS45BnyZOaevu
2OV14CblrHkDa/8O62h/F8SJ9bnJ0XCzQ8k+Yj6T6sRY+J1MtVW7g9GGG7S808nnSsNeAhQi9EAi
n+XgT6T5lJ4SnmvoQXkfROZ4JKLFcauf05s8b7AaD+v+itz01lCchlxkpkj3crlRRUPOfdlyohFT
j85ouGOjR0crNfobiS25gZX9H87OrEduI9nCv4gA9+WVZFV1t/bFI9svhCyPue9bkr/+fqmHuSKL
KKINjAcGBCsqk5mRsZw45/42SbUHGQJxuiAt2PmwdKG13aQmZM6pqX+BokO/ZZBKh5nRmmGe40BO
ru+9g8acFMOQuBuQ+HLZv5xmJelBO6PeE05rXoZVJNaLYaAGw5durq99CzAlh1qBojClsX8L5mJ0
kcuobCj3ETBwR5d708Ng4QrnzC0ebiPRBw7JM0BN7Fa1xl2qaElkhXVuvBVjFl9TozAukxuhsJJC
MfZ4ZUenktgONnGaZbJqsN1EVUfz3dbI7nSIDb8CCC6uXN0mGPQ++9ysSuKXyGLdarvKTpzh4UKh
E+Ppk4N6e/zhSje1MqaZPU21LpgaIwd0ieIDcPTiiX7JWTfm0B79GFQaoG68a6Zrbh0tMXWw0KO1
+eTYc/nViy3yuiKqnu206f5+vLP3zpbCmrzsoHrgettL72UlhBpajj1IpqObHhspugFW93ZeSxNW
KaRfIWG3kXL38ucBDpeTI3u0XBqflLnw99RIdtdxgH0BRmu2V4fL9ymKLOMGpCmmKO+ZL6uIz/rj
0olsQ1UG4FBuR9RMArb2HYBmmXMznjrmWaOse1fQw/6i9LZB7DhEodEPzjVGLvDEBRwaJZVjzgGh
IEoW29NrrB5VYbe2QxCX5osXG3WQZARPDbz2T6hctbe5GfSTnT36sNAdSVAGmR+zOVujUMCg5zhX
Vti7Ecxao5Z21x5MCrNIyWT/k6txOQWqluaAY9IKNjwGkr4+PltHHxcAIKVSXlHecvkTf3F9sOPO
65DoVqhGg/VSC0gsGI6KQqaIh3Ach7PM6MgedSiyMp4RiuE7L+EJtyhKSouhohvLD7XMtCtoz/oP
uN9aw4d36ky3+MC3U/YCJyBrBJI1ZrvAvFCbuhwNI5x7jUFHqEGvEGb3l9gZf7x6K6GVQi+ae4KO
8b61kcEYVGgQKYUNMOusr77Xq5Ve0J1CvLlFpfrV1sBcS6IGKG/ldPJ2XXVeKGJN0ShSR4M6lkFJ
An4MLWxz0YX9kJxxAdx/ODwQIzLg9GXdwNvZ69ooKW0ljS9i0YqrwwMdzJmiQNGQzYGIpukkCPiJ
B926ASbaQZTIiWNSmf10YVNM7mqoJAtdteg/hJm6P5hsLD8hxqe+V1fD/LMsmukjUlvxc9qMbX6L
HC+5qmU6v6UVodJoqHpYgiL3GwEs+e7j/Zev5/7nkd1AQYQQgaQV2O6/B5+7rlVJFNp6YT9xM6Fj
XIr5+bGVo13/OS8n0S4y3t9a6etJMIuxROi6zvWt6ev02Smdr6Xj9c+DMpyc4HsnSEuOBwZyfEcD
M7S7Kwa9PyLHPgpz0TNPCbQ88KLagEenEtcEPqILs1pnONL7C0pJiLiBr8wDx+3ZLhHldOjr7TW+
mGoB8claJkGWx+aVMOPV7RpCO6JmQhSQcLLQtjVVT96quU1PXlwk4mWIHfRMYAlH0wAd7XxW2zdr
7Z29LAfrg9iOCXOaYxLysrs4GUKwdN3sFJidBbZFLUcgq874pRyG4aR/fGSK3qLDiDUXx92noW3p
xkke6QkFdc34p2HosvJtZgW4CqbIb4+P5tEFRZuLV8MlE+RfdjeAzM+e57lKL04l6v829tR9mGeI
Y4KJHtVNLY2Gh9pckkBAwP1DHav60lcxjDxzDR/zMPDUeLM5/rbEc/KuBV9zefwD9zpMwBJARoCm
x/+TwFHq3H3uojCiWCjJRUxLAUm5ZqQvqd4oH7LUQkqqh8TGT0Wpf1xnvXkfdXP6rjer9Na2vf6u
Nerlg5d5MfgKMKlC7WAAhwV5/KArCZoOlgLBFFEDvcz2lGhhTwEjf7psfjEMQSldymBvfzoCvbVd
RkNyGdUKtnW1eNbaPJFjUklQOUCAkrIfbvnY6P7s5ANk86XCcMLovi8qPb6AGWlOdvPOE+HrmCWk
F0gnnf/fBUgSI1bNyWoGGcpTz3GV95MPgUr7Mfdgp2Ty/Ews4cgg14UHgMaVLOxstyAaqloZhWIG
lODNJz3pjZdmhNXJKar6uZmSs/N8d3mYdZM0N3QckZzA327tOe06mlbEGJWJrM+1ZVwFeAJ4hHV2
Rfj4ZN6lSrLhJ60wjiDJ7HZ7SdCrZJMFdn2aW6vze6pE/2gak4UURkd69gjZeKUyQ7bj9SemD1bp
wYMmZeaA8hAPbVepkIz1ZQMRhECN+8KYVhEa9K0D0xzHz49XeRfdYoH7RxnQkf3xfRfXGLKOUhQD
F3Y6rxclYgp/pDEYNqWz+jO8rvDdLzXUAMqEclt5Biy/LwRjHwUtrhATA5JJYrvUBIvghjLsM9IT
9nDYpr7XT9lT49iZ6jf0zyGEQwW7v6barH31+nl5lztN+xTn0Rw83gxpbBMuyB8DqIeRSgobtLW3
P6YBBaE5MdMvse6VQdtoTlj1Vf/6S8pwPcfKhQeM1uPO46ltMsGPXZsBWP7pOnpV4yuAFn23gZQ+
h6Lv+i9WRa6GNgQdF/Lh7aoWBkQcAYwZFq5GR2sxrt6O7VSc7N1dWCL3jqRBgtzwiPvQE8lOYCJz
jyCeYkR/GzVBl5Ha1V85TRMlACxvflzglT0ZcD7wP8BvyfCpLDAkb+4yo4zgTzMXGMZSbUD7SYeB
zrfsRr2uZqtll8HozmpDxxa5LNT2KGbvYXad3k7wQzC3007r7JdmnV/UuC380oAiccii4WRf788k
iitUTIDKUDa5U/krdSdf9Qp7+qgrNytzh2fajdbJGbn/elihxwhSxSPu2g/SmF4UJ5SnGYZa4/yD
3rnZxei85f3cjAXAzQW2eyhme+sER3i/mQRdUDYhYwoMk3mz7dEkC+JOj1wFk3HCpzHqsidThSEK
oUj1jeUW4mSZ9z4de3BKE31BHQvry9YeXXc461BVD7LBrC6mI6rnEVDaxdMEEVJEzbS2fiqzmWeD
bQeODtMMlUCYATsVRL9b00tsKjM4aiOw9BwBlmFGiWyw9EvXO2WIcMDix9rUXctRzKFV6uKq2Irx
WbXA7j52B/ePCxQ0kOMhGCbb/3uPO0xgnpDBg8pBm/JL1LZwhWmD82Jby1lUffR5OVeU5YnuIHDY
eZ4eqlFFj2CNiEfo4p3GEEGnLcqTbjmTr/XDmaLXoT2LvZUTxzIx3e5xXxjaDGaU48TBusQo8X1m
vKF4O/JVmZDtl5P092grAY5wMy0wSYRAW3ujPdukC5A45K46+pqaFeGSuDCMavpZc/7IDci5bUrf
TIKCddiaShExt40KU50TjxDM9lNoVO4ZwupoA8EuUEAkpKU6vLsf8bzESdR2VjAz4+tHSWH7iblE
cORlfzmTc0YiduR1ACCBr6JBxCbKn/NLXSui6ak3jsZga9+3RFiZdivQ4Gbas4PenMnuoNcq+yQl
uo94KOOxNm6B5Pe2d6me1iw0f53BRFxNAx2tZN74USxifFIdeJFpx4nuo6u05X/MXGleRK6K3x9f
QPmptlEGP4DhBK4glH13ZEKwuSxeDgYsWNIlCQt1ZCh+bNObpnjeV/LdhmSm8kLFbuZPjy0ffV5q
tQQ4PJeQYO4+ryEgl7Vn9tstYMXrzQFe9bROb16MKs3YG1P42N7PKfv9Umn5SjUMKOwBsWw/cFVY
am6rMRcS8e4EqanKZloyHt2/Z6kuH+ql1FBtlQhCXtuILSRUyrR6j6Zy/bsWVZnwzbJpYA0VFSrP
tWgckqp06GdfjPU0+V5SzHPggsz71qe29k9B0Rmi4lYv+ycQ/3nPhGLVUCWx7ey/hjOI77ktEMmh
BwCEw0LRrvKbdWpO4A0HR0zOBoFpwy8Qdu3O9VAn9K9XBsRbwXxQkiP2Z3jFcJFMSUjsQSe+eCg7
6VTr/GKoznBD9zk1AZHkp4OdVOKK99fYMyC7tSLXgPZFhYnLMAf6Onan/pgLrY+DMevGL4MGKNU3
rZztgMBW/9pqi91D1puav9euGdMmT7rWuuXDGH1EIQpddp3ytvDTeSTwBs2FFm1M64XZo6REi/7x
0TlwrbSGwTz9JDcgNdienGxZYRHrCOwcxRQQxi7Fl1kosU9CfsZqemTKomP8U6ADxPfOIRjF2DQa
F5JzA+yST0erRutXXo1iOGkKHzg8ORv0P1O7B7EypbdLWZVljXD7603x+ypTI58sMCl8EK3iSVj1
erKZh2YRYGYIhToF8d12M00zhk4lZYVui/yIb5q9KScnxzr11WZsfve8VLlEZuee2D3YWbqnFLqo
PhFt7DvRaHFUIuH3BGpnlE95nbagdt32baSrP159XHitqAcQ10lU487RFGXdD2LJyZgTpwIQLJyr
B0uc7pcMsf752NbBU7yxtYsyRFVPVTwSKyd9oX6Z4ML5s5F96cdWDvcOfihqKgSNEBrvvplauwhM
NzB7aMhfZKL1Po+1Xr2kdXQ2K3VkCiZpeltMIzB9sTuVqGvbeQSiMDAakwGtjnEHoDr5kz6WyfPj
VR2cROIKGiG08EgT96DTqXTErCcR2czSAXqCy+KquDN13WaKb3nWap8XUVp/PDZ69MHAtsmDQVOL
HHi7lak7ek498cGKpeQsphNjvDqo+cdWjnaR9JqAgoImH233wSifjgjWs7S+6/Q/4q76b1Ppzme7
zf/FWWcpBCmQT1Hh2n0uAxJU10bCKqiTKX1XI/Jc8rLGTYhsq3LyvY4WRTjNKJ3kGof1dLt1jWSM
KBCkCBJ9HkJLBXY3jBQ162U5G+I9+koE09C6IJtH0rUzlSzabLWSLFzrM3Fd6zi5OUP0aqQjtTw5
s8ukNbvEod8tqLLc2YYRI3CG7i+ivvZS5vp61VlQMNlT9PT4UBwuStZGidtl2rlblK14i4n0BPUJ
SqVvK4jgUSUonEgNH9s5uldM8P/PjvyOv0TS8sXRDQU7xsycFtIRja+b7Qj6x1uhxPCKl4K7fVI7
lGHMLroj8SGNprWgw9CwM8pUS2wX1YrRnkFTP4r69Bvq08O1TRznXTEgc/Dafh5fj/yEag+crYTw
8hf9ssxMy/tsVDn6Hbquz8PafK9i9UwN+eibyZI2uCZoWtC82RpZ3KmcdbunwlNOw4vXZkD19VwE
r/9icsBMpWxG3equzaVlVZkOuhEAZErfwjxTBEORdmG1JCkzwu6b2Yv+eWzyfmFUWnSKO+AfIaLe
jx9k2qA32szZL8gPQs9q7M/aZLhfH1u5T29kPUcDhS87w0y9brevR/ouSRi0ZYrEKW5z1q9v9Cx1
31ctFOjlTAxQwzsRVHU2Xh5bvr8EWIYkk4IyzorJsa1l2CKaGVg5H86tyo+GYqTfADWPb9Ap6Z4N
M6oulgDU/Njo/SWgkCQrjxJDyyCW3PRfjiTVzb5IuHyMX0Fy3iqWyxydo4SmNfxe8Ype/4054JxM
CP2sm23NaWlsw9ojzdV2Fxhe6gURD2iIUNGPRYnO8GJHq8NbohWEswReJP/8l9UNVkZXdOWK59PI
tBWwvNBO8sTXGPT/LR9L5aSee3REpTeRc5EEIntkdKo5zOTEZC7kVnFAR3N+UhPXPGnBHh0U8BgU
pn4WbvYlsKyDDI8RRJAmXp++J/Gdb8qcZYG6zkOQpq0bMjpXhY+/3MHS6CJBKCIHHkFK7E4nMEoU
V3o5p6fE85tCL5KLN+FlHlu5f7DBfpF6gnJGvpMlbj+Y2To2QmJYGcsFoK1TJRCE2/0HCL/yVycz
xDmyhMJ/SzV134ubKURNdslF1zMVCVpDIGyTuGvoIQcTaGY1BsKKz0aTDw6kLYngZfBDoLU3WrVr
ikwWD11ijn9oeey+0NSqvinKrPhuVOYn8Y/8KNsnTs7LgrSgR0WPc4/idaySpu26wAXmLvNHM5vF
haFjJ4AZJg4KtKEDpVTKFxEn5Wc30c9IG++/JsMRxA6Qd9MGZLu3X7NIpkL1FgdofhnPf7p2pLZh
xXDcZa2XeDx5XA+NyaIFHxRNw/04YDmvQh3R8IEjMe9ubbqYb7t1sW9kqdrt8Sm9n4CAgcZE0JYR
esqn0DRsF1Ypjl7U41KGyVxMDP9M4qJyJS5eNi5v4kHkby0BB5JILAaDFfHWnNzu4+PfcH8fsUu3
Sr5ScMfsgQegaBQbPvYyhItXPKup1lzidE1O/PWhFfnWEnAS/ply039xoGTjnNHCLcNZH4enlCgX
ZAW1v8drub8VMlBhlEYW91iVvrViDJ1Q8ooimtFT7jbSdXrWhyl+SW0kt3ytHvqTD3i0LHyYQZiE
+t4d+js2e4iSgROEa2t0nwctt99NjdufRM9Hy3LAhIBf0SW/5W7zysyB33ZNKvByufmUCCgAirUW
cJ2J0h+0+Mze/bvADv5iT/6eXz7WUtNTZjIFoclFeVeAh/oGMevylFp1xsim++fgocn9yi/HSDG9
Lwmgo1x3NyKhRtXYlDFsr0Lv0FbMRi+YTad7MiXyXEvrM9j+3SXHHiMBVKEQIZAp/3aJTlKhLZFN
nBQlQdaya2j8GMAb+JVD+HhpP9s7G+cpbaHL/POQMDu9iwQF7rGGyLcM+25avMCcRfw7Z0l8cNZx
groOIQ2abkhjLOXoXdrGM76raaZDpZyr2dthTfTfVt2AV3TJoMTNi5I6kpjoK5tV+R3WD35/Wdbf
SOr7J83ulk9UsCco24xW+Ep9Jkt0uHP4LBowvLB0S7c7VzXQPAuuU5iWwn4LB/94sSaSHbfvlZND
cXcO5cZhBkCGZBnd4xBG4RhiJvUOC3v505rd6vsclcutyoYE1Hzbo3BtFukZ892RVYkQA5TGP3dD
gJWXEFMaogxrRVsu3ioa5h9QYY5gzLmWg6IC00fc8PEhOdpViiUMIMPeCNhv57nWPBuj1laKsLDg
IesyfQl7CDipE1ZnQO5DUzR8wJrBJUh+t/2A89ovTgxCIBxAhPlWYrVBjrhFmFD5fq0/5gPCqAfB
OxgBWXjamoLocjZn1yzCYS7dm0NXLZysYbooeZJcDa+M/vN4F+/fU2kQ2KLJCAKUEHv0hSIotelA
V0JNxKg5aWbtXQE6Fy9jp9Rv5xg9MEVkPZy8ef136nX6xVGz+uRFPThAWAH6wdwajYc9gYtXgh6s
KzcP4WJwwi416nAVZuNbUGG89yKvRRHdrE6MHnxVXCcxIWV1Hr49uqUvB4YVXTMP4TBMLxFURF9X
zelpvYCUeLzLh6aoT0kNZBga9vPYLbKYyzJjKu7U+Nb3RXydXH1831tdcZJVHpoiKPkJ+SBCku/v
Ly8R7IOTaVQKpqbW8+toda8KhEpBXXVn5Y67EJfoR3LZAeuF3JkUbmsqLjMJU4pyiGBKL1Tj3Lo1
cJUH1uR5P2yrFZdJgzq1k4gFSKXO0qKjlQLMllRdpBIUJrbmWyIiW43iIuwSrfCnUYG5tVH1QGui
8aRdfxdOyJVSPJIcMPzbHoKxOuiwl9ZYhKsxqUyQdc2XIoKpqo666kkrjeL2+Lwc3QcKp0R/aNlr
lF62SzNGiiR2Loowj/XmpXSs9lI3enWF92cNcg2x2CzJzmSN5DO0e3QhBP9/o7tHN13Kdepg0QxF
ZExQKJfF8oWhbvtWV7nznBsGMpG5oyH8YOr5H48XfGibchbYC3DUwCa3C3Y1sQyTvpKuiMF4s1bq
4BMZgpjsEWPtqvF77lXayyjsM+De0SGicizpcGFsBW+yNewtiAspaVqE6rDGTwu572+ZSgEBd3UG
Cz00RbT285mUtE1bU1S2CqleWjBSoH1aS9X5Uk8OA8ujGp1UKY4sGUirQd73k7Z/tyg2TZhM6+Uh
2Lo0WPtVucyiQmxSON319R+OXIyxd4I9EIn72Ia6YGYjIhtCEVo9L2XWtb5XlJ/btlNuRsPEMo+k
QhOgE789tnz0clGLpN+CeYfJOemefvF0wE4hKJwtPN2qaKHuZQhTdWr/7C52EoydWBLfSd1vU5vU
na/LVvpEje0kVD26qTTLmbDCLfBq79a/RGku6yZ5OJiZ9zzqCVx9ZpUEbVF911z4smnlnNG63aVQ
eCOJNKFbRNzPyrcLb9APneJmwWbK+Kcw+/ETvD/uSUHt6EoylAJ1kaxjMPO5tTKU8SKS3stxr6P4
UJl8T3cR0ZXX8k8nspo1aAeneb/Y0FmcbOrRwyJlH5ibAyzp7FHMczVBY9SVRWhOetcE5pDOF9Hn
8ZNl5d23bGjc764Xi8Tv3HIJ+tVVz5QZjhy+nMAHhwG9B1HJbvEoZiWQj+ahzSMXkD6DDUnGDAEt
qjdZZZ4N/B/dWPmCEr0DqKayv7WXFrYWDwr2rMwqAnfx1lBr7eyaeF1xcmOPlsb4D0k/1SGu7c5U
1gmnT2uDsMdLdd+rXZtR/qh/Kuxqucz9ap6co/ul4V8liSddM6qL+1a+bXbaGsVxHk5i/hx3/fgy
qASaBSieVwd0QDAoyUhfRG9kH48UkuTLM/s8RFd4vM3Ir4dA5adr2U3myQm9Jw2QcA/+Rzdavph7
v+f1lUkxGFXzXknFH3qfT61vjinEUzDXr18Wmnp/zwJlwN4bU5ri1vhpQlne12HruJbzXJ94w3s/
xI+RPKlSJ5QO7+7AFqrimMOa44eVtPhaV9acB4XVm0/2TLnKj8qm/y0emyo+yVcO7VJhgWnYBWuw
b/OOelx2w5TlITyoP4SipBegB87b0aIUTra9hOVoGV8ee/6jE8U0B6IEkgTwDmzv0fsyy7bOQ3PW
CmYF5/zqZLP6bjHQ0/gXpnjV4MrDC5Anbe/lOo8xfymfuQPdeLXcdOXGtDZCJt2Z/tT9vdTBanCA
EdqR4P7dF+z7ZLBGE1Ozqdf+lDPrPhDjhm0cq0/gzfTn1y9NvlogbICFAt3cLq1L7VGvipbbUlkf
ErerA97y6uoOyXpi6WhlJAqcDgnWvHuvlio1XGVmZYWdSm4ixhbWtox9gTjzl6GYqxMQ3f37KCEi
RM0MZJBV7j+aqS+x4tROFtpa214nR+k/tG6nn0Aij04hsBdJ9y9n2fcNek2vqfGXTRZCbTr5VD7s
i5XT6hrxOZfHn+poQb+akj/ll0inSs2hSgZMuXWufciHKLtB4D39i6tMHkUjEjw/E+u7GFzwFGox
4jeQhuXijVcN7ruog1rUmkT0l0NHMmiG0778wdmQMiOSfQW/xXXeLi3uq1LluU9Dumh/RxGlm3I1
HDQwmD9bmOl5/U7+5NgGUkrSD73M1lwEK5VbQ24CD0DbX/vEFh+ZkXqd7hl8tIDJfhbCiPZpVuwP
YOfppZm0WBnLZuoACkd10HZN9qdIFPEeeOlZR+LgLDKXQF2BSJSbtq+FwcDnYtGQZ1F0ASNgVmAn
CZzK2SntyJEpHjwKC9Qzef12bmoc1UbQ/khD1UgbP45QZplibcAXUzh6fOyPHllZx2SiiliFaHeX
MRlJzrQ3Tjcs5kj1kS7RfmiRYlY+SsqwqxToobmIE4SJ8NRbDGtSAANKcavGqgrm0h6/P/49R0uX
sASVY0pqtW89mcyaz5bSpZCyK+kHbS2idzg9OIrU+Az/ePCsOrRI6VbSqmREdHctesSv7HJt0hCt
lMJHWLi75s0I1jpJuwmKIi261Lm3Pr12gbw+gAOAG8E8AKPZ9nYkOm08V80ZuupS76KLsfNzgUOw
sjQ7SVHv773BaDHwMFNSJZP2b00B6XcaNU/TsBRz4ad9O10ArKHVUjPV72lw6z5e2r0LBb0nK6sU
+1jkPk9jUhiU2ACh/gpV3DdqveWFuUHl9tjK/QmBOgltaHk5aDHvIR1jLuyCufYkFMNshGWbtXBl
9UjsIP7iPzZ1tCBmWUnM4Ky6J22fK8jmKk2JQyJ2BdAbk8ozZf7wsRV5m7c1ISxQFUb/g1PIad5+
JjhHaQtOiQgrKKk+qZ2XXW0L3qmO3PCW85/5TqxUn/p2cV9/QHjEqS4SDcmW0y5NYfLcER7KsSEv
MFIugzdee6Nf/lutGWoRVb6cnP2DA0k0JKcbZAeFoYPtShFdinprwF7UlQsQqhrddXWMnz29XW52
wUzvyQe8v+IkD0R69F9hbuQbbg0WzQC/UEmE3GdtdGsY2oXkdNWDKO2sF5pV5ouRjtlJ0HJklBlV
fBiZPSRj8gD/EklMuUFkLoQImZyvLno+OhenR+NKs0flra3H9acUbbOTwOLgVgAO/n+jcut/Marq
HRgJABB0Qu0oqNvVfUMTag66oYg/Pz6vh+sjTIfkn5txN5Q85EU3Tw3nFXHc5S9Nm5HNcFOluqb6
ooR9yVGqaufV02PkgQwicuWpRUPxuvuUJqRCtUgKEeYWUyp03ZZQwEn+QgzqUd+z3Ne7GewRoiEm
IBP53VdsxtVDNKsSYeYsbUCoM1xMGCiD2cmckzf4wAGQ2v0kAqTvxVu0/XZRpPRTPTYi7OndvFnh
W7ig3M6QUZZlmvYEF45yizS1elcbc3Ri+8DF0d6T3TDKMBRFducm10U2tt46897NX3qUlD6I1sy+
Pj4xB4cTHWUmj+FnItbYl0OImrQKDdc5HBND0iuO6Y3nvQnzdGlP8pKDw8mwHz1L6digIdiFM16a
50vt4T3diu58l08rFUm1eikt+n1Fk/X/UcqpODF6sD5IDyjhST+q8eBuP+CiKiulmXQObU94flIV
agjXev+UOXPvP95K+T22jwWT3IyJM6BO+QWmha0p2+ojzZsZ9+dEpn8qAOECkxGpz1TxyjCj8H9S
WTq0B2oTJA7gI6ofW3sLiItm7oiHzMVyX8pCpO+SIm6YNxZx+VfrjeWJwfsDyQLpzUqeNpLmfcep
d5N2Fto6hVqHRkrcTsObtBfDyUt0YAXmOQkwkpRA4Im3y0qSNTf0VhlDDiyjzcAgXtAnqk6c8sHm
UbRhlBEoDqdyXzBaJ6MfNV7VcEqM2SCinqdbNMf5N6Ub0zer1kUnVYCDZUGRC305OGIoKvYhbW3N
dUpTdwy92lRvjTMpl+R8yP7+jhG20oiAllza2SOVV1fPW89ex3Cw+vRj3A3Ri9ItKZ551ignj85H
qE26ky92tJcwUBCmQOYkU8vtF0tTZSResUYwTaX7F7y/RRBnQjwlC7Tb2STOqG/u7zQZGHVHSdLJ
eMAeqtl7LTNfTTmhA1UilJOk7UtncmCo3p7BeA++Gv0VkE3U2xjF3KN+ljHz1n6oOPLV1L60maHd
8oSU5LHnOFgQtxg4GJeYGuL+QVutTOlcjQWJqCg+6lk3XDKzRl0wOSNXvbcEXgS8tVQ3JbHa+wya
VYkzZDWxiKt2H8xetb56ZbnqDCe2XnKyrJ9j41uPiLWfXwmiZFzw7vWEbmtKEc0T4Zgm9QQXeCUh
+mvqOj68FqRXK12WpzEul+lmEdPA/rOkFgxSVaaSwjaqVfgRysQ/hlWx+iD3hvq3eV6WH4rbp1+X
xJx+ELd6APVamNCeFkrMhl/MurGGjz/Q/bViBpACA1QZkjNjjxKZGGzIjTgdwjSmXuMnoqx/y2kb
xYzJuYYPyTpDWN58cq/uqQ8IyakOMVQAQStHfvd4eXjcvkyaIZwY8PomolWB9XiyVu3SjOMy3NJx
tq+m1Ni9djPD5/YSGf8oTtfY/ponpnfiwu7vObTb5I4SwgHH+l5fXiRx0c90GOAe79M3PZnyZYkL
9KumfHiTp0588t4c2aMnDWqE1jhnVl7OXwJnE6n3XMsGgq/S0oMSbtyL1zJ7m4Cd9Ef0s07ehPvL
TpkbPXKyEhzM3YPaT7RVipq4MnXSFqxDxw2s8rNo+ciKdJV0bOm546q3q0IAFJg2YMxwqjLvViOB
e6Ul1Z2c2PuLLmmJJKkhDzbxyC44mNZOq2PkZcNYd9MLdbfukxm1ua9yB1+NDpGmiFEZBqcRvMcQ
ZAtg9sJrCf+RF/OttZz/LB3EWAnJxZMd1fF/Hl/Go6VBUwH9EnyXkhl9u4EN3GtMMhEXN6Zwgw5S
8szXqxr+MsMufrzelgxEOH4U7ynZbG31SjNyYCCrWnozecPrF10oPuXvJmWpzlSmDpwMB4JYVWo3
ESjs1tUJUeEJYpI3dVSfFOE5Pmx3td8AQnpuF0sEOmn65fEC5QK2LhoyE2Jj6Kh5FwCWbxcYaa3w
BlW6aNGOgBXT5EuZz6MUE3C/LDCGPTfR5Fz7ZdJ+f2xZ/s17yzA3gysC6EfTd3dChRd761rwGceW
oipsa1CP4P9n96/Hdo6OC9ExXF1yJA2yvO0K3cJxRii6SDtWKsQlfUS/aNwGvdhGnGzmkcOCaAg7
vK3kpjtTNBCWWVkiqM24fH4Gq9y1yaAvyNzujZ3P0x+PV3bw7Qgl4YmR0Z4BfnC7slXkKVqxMjmt
LA2dUBCaY+o1rT+tq/a0DOgRJ8no+ZOxnhGtHZxVGXiRdnDtWfEu5AOdoelllxNHxGvOnKRRIE2Q
ghUw9EH5nRZh5QunEbfHCz74lBuru/01inhZ15lCgwH5DzKFxfJGi2MRNN54RuhyvEBZfpaUoRyb
7d6yaKVVF5yaUOP0Kkx7AcpSU9MYeYPRTJ/fuLl2pm8h/9LdlZBNBciKJfG2tcdJOlEtIOLQYAHM
VQii4y5+H83r6/HYPKl0ImVERYawpyQtxKxCIJvyzHnx70OROZ+L1YmunTHqZ2OnPycH9yuivkex
mwAKQUS5zb884RAXROtQg5Cxe7f8YCXF+DzFkQl0OK3fa0Iofw9LN4R67/Qv8EHXn405H9YA55B/
Xi0Lzz4UtoXAhv13nJhRQKTR/0OvleprYS1Iw8XjWbfx6FYxSUeKRuMbka9dJTSK57UuGl5OPVkl
wRTU4EUHuLIGZBTC41xf4rFaL/T1lZOH9P7MUWLGJaq4Yzof+zM324M15I4DjZXapIvfunnzSa3U
dvYp2KcftXVxteeRcZ/4xPD9vaIco5K9URJFCWKPYpgmA8jIQvF3WGz7ug6t94bsvvDXKYpe7SIx
Jef4IHWmi7QnrLYHNbKFwGdli1Ixw+tMTah0s/3BUuq29/PeOKMtOlyczBMBhwCO2dOQq0rbQdky
8qwO1hymqWdfS2Q0/FTvtKfH/un+6LA4+qow9wAp5/DsTns06pkJD1JYDo55HfQ1/2+uVO4HBHv7
SzMx7GcNDIKqan4G0b9/ebCMp6I5R/GE2snWshEbbWt73OmlWUXg5SJ6W5e8dEk0Q3JQ5U335fFS
Dw06kouXxJWC884/Erq2i5fKWNl12jcOI3x+UWd1UHZCvyYp4ODH9uRbtnUkLlyidLBoUsgMdre1
sakh9NLgj0tk0F/SzphfPA0GngXlpxB+puJLDZjjVk/N6ptr9/3V1k1H1tMNfgAdkl0iG+tFO9IT
JP+zTfrKcUrR1jdKFx/mdUOQM99xZcSsepel43DR9PYMtXZwiDc/YP/ezq2ilbMzhENLE4/2CBiS
oZze9pY4G3S6f4QIKmhd8XsBtNJ93h4loeWOV3rVGKJ33YfQQZqB6kLc+nhHjxaEt+NCUkmEK3Z/
YOfZspupHcPWpmUfLTiaJRpRgs+8VwtoUISgik5rgnBFkq1vF5Tyh41mjmOo5kimRpqZ+9UMT2Gz
lGqQKKcsUkdLY5SQwIGVEfPtwrKp6kRjNeoYWnlcPbkKjjQZ6vVdA1IzeLyL2sE1lDU32B3oAyJK
tT8XhuyCdvoI5o+RZaIveth+vijOX7S0vNVHC9i6orq8VLdFZ8z/ksC988EdE6uk0zbCMARaQhsv
VJjrL/kS2W+dOs0SKAisRZxc4cN9kQqOkPAZ1Mjln/8SC9B3oxpUDGOop0P3NE7QU4ku+ZrGhXfi
nA4KJ8SJSIVBMAAmkFL11pSY3NhrNbZFrZv+2vU1InUKJd2my5pL2yVfMualbmjZCO6u6gautw4v
jGx1J9/n4PPwOwgiqLeREOzfnnZhDHeEqC6sx8JDZTVdLR/iNjsgtTWYV4ydVyc7vHM2G0w2QOi6
76omqME1ZRbPoUjS8dlxJ+qV00TRzYqUk7UdeGQGB8Cf4y7IG/ftDrWsAeUt8xRWtoESATNiz+v/
kXZePXIba5j+RQSYwy3J7p6kkTQaJd8Q9rFVZDHn8Ov3oS521RyiCWmBY8OAfVRdrPSFN8hchliN
dCHUQiAynTrc1Uu8hEaeHCEvd3YTdW6qcYy9ZnWbnd/bUGmT0qXbkgj1wc2Mf3LMd74MzeEh27kQ
SecAQXLKqARv4dg1Ei2FmkTIOBeVceq7tHpdojo5EAXYnQ9Ac4rM+CfREb7esladmTG56RCiIrU8
yGUcT3GWaBRNlepg5XbCFGo1SGHAdwHkvY3BascrcjowQ2jZcf65X9riIYs840XTU90fKqypikSb
/Lwzf78qBcibUgp1KQ2onbe5AhyFHQXifAjzrNZCKDfEunUpT3PcGQe3ze4dsKr50YsDzsPNf/1B
ETdGb8mi89d0Xn1WtVxc8kKWpymNP3WllX4YLL174i7Kw8FeUr/33PLSkxsdfO29O4CwGoI5XGWw
kpu7SOtdt3bLbAzLGXU8P1ta+k2qlk1f48IEMB3PSKXffhZ2EgnQ0PCHYVHS2zU2Z8OcdTtbJE1d
r+4SOv6DgTGV7Ty6MzY7Ew5kgRKhF3V70L1jsi4sjXDkVkmcr7/3DJWw162e703+5Gf2pLwYcyk/
3B5l75gQWa8biFAMJvn1KI40EstscMEzOmGdomgo/WVO6+dJL48Y5rtfkX3DM0LhCGDD9VCemGWP
s9cQ4nCMgKIWQbFN+qE8oQX5Xzflw+dMNY9KAHvz470CScGOcXm7rgc1c83q7bIcQ4Q5JjZl35ah
2tv6c59ZRw/y3gQpdKvszrXLsO3bZc0S6WM8c+VoQ+ze21aXJC81CtLWZ2NaXylRopZr6WN21Bna
OxOgTykLcKXxemxizHGZTbNDaCGsVPTpBUF8WA1tf+4TbTyBKTxS6DgabxO/R1o0GZVkvKTqZKjW
Q3zK6qY8q7PnnsVgHKmK7a2ihbP82ikH2bsVr1j1hIZ+LodQAcP2Fcs9HLL7yOxPuIInB12So7E2
29SYoP+nOjAAICj6aZwt76GYqYeVc3yE0d8dimIxrWVEqmghXm9O0Rk1CpEAAIwqtz53fZcE8ZCr
JxCxv8/ho8MLYoO225pTb0sS6eApY6mzN0ul8S6o27kXvQEF4HE8zrevlL2LCz0cDBJX7BuNhetZ
8QC5haUPQwiRytROBd9zWFkIR7fy3iYkG2C3I88E+HpzdcVpQqnddAlKTTv5aCqZTVfBkg+VY4oW
FeHl6HzvLddq3AoXktwVwtP1xFxM4hGsEQBmidDOqt2b57rAjy2aev2g8rE71IpvwLB1hyhCZ1cU
+hIR6KpzcUoxDX1lY/TUBCx5MNTecoHOpUVCkZTMcfMZm8jV8QBOhtCLhva+ILf7pCiHbgW7EwJL
bvOM0vXdgpVQ6FrcGBmhsIRFcZF2jgGWPfSln5RVevCm7d3DoMz+71ibdeqM0nClA4ABtYHsApXJ
fXSUyf27yyB2KmrshBJq2R/sevp1qCwAL6feuQaJv2Rjmay6updcUZQ2yv9yrYHBJTo3OogKdr/j
TxruSmwGbnM9jJVlsi9GNj0MZynvtUyYD7Fo2+aipmBMb5/k3cHgYa1YjRWDvHlWGiBepZgrcoKh
NSPfqKz4Ye4ahVRP45b3/2A0AAHoU6JRhCX39dQ0BKzUIZU/YSjlsx2NuINMxoPIDrW79ubFt8NW
B8zTSgm4HinSpKMpcOzADmUiVJeouccS5HM8lMoB7HgvNSD3IIUkS8fEZxN+2Evd2EXCF6ywuvqq
TCgLOKWersrXyWnoOtUvJiULlin7evtj7lUysGlEhRr9ltV5dHMIhO0paT6SZaGjvTzaIybfpTWX
F9kPKLz3inXJcnP6UFdD8g39pOixQRxxCVDrTk9lXLYXWwrjLzXqc/sps+Piv94Y5h+3f+TuOqy9
Ae5wpEK2mxn98UpqHu+fp47WJxmPoGszRfzrDfLIvWTvsaBHA8oCwOTai7hecquAmFo7PEpF5CFQ
y/1wttsZhX8d7AOuXkek6r2prdAWIl2QCUBOr8frCi3hKZl42tMZNbHCll/NVQO97Nw/SQJhFNJC
W3NPJC+vh+LoxrQqmZpdSywZsIFqviKpPdhBUmEn8gd3wvpUuMgBQe/apl/lajAIC4PQT5PRHSIE
3V2hJ0aAsWF8ur099tYMFNyad4FaAW96PbFhcGJhjlSJh7WBL3Q8rKfCpI6WixRjbW/I/ro94N6i
UdmkagBci4Rhc98NZt25RiJ71MtM5V5kOoLQxRAvHNIuOnik9p5dpOdQOaBwsKYm15MjmXfK2WSs
cjCHlzS1OyUkHRycg/XaGWftuEIdg8JIT2rzLjl6Oxc5YrWhNRrxvZXP9SmL6vz77S+3OwqYAGA4
5FlvOq0wevIB42FqkXnbluehjPV7keijd/n/G2ez16nggEzkCQyBZk3+7E4V0K04OejfvbWLAAGA
DNrPPU5Dd5tvWKaXDBpGsGGlG/H8YGflpPlllXEtDXWWflO7pPx7nMumvzPKTCMZ6WPY9iaokr/x
tdKNkzpb7b2mCiUOc3rOvV8kmcP1pjvdX02haYqvGnHyqUuKTA+jqqC40GgImj4PTVqs1+BsDP4Q
FcYS9PBoU8oM0rx3W1KJU1Omy2szZ82RSPTOgVvpfqjEkJBQNduUeEZ7BDpmYuUrXBfZgDyZPxl2
OdyZpSyQ6Z+P+E17u4ZwkH3zE06+7SSkUWF6FXoQIeK4MvfHUW18p6uqo/R4JyCkNAezllCagti2
8qC3dS6HSqXb0zQQ0XRQ/0RralhWuXZZmgINP9Kig626c5msrAoa0BQgye82L8BCZ3ExOj6miqbH
3Sin9KVlPB9+gPn7ITzlcG9t/KCIQBR6fZf0GVUVXLA7tmtqUQDL068GfeGDWGZvtdYWwKrLubL5
1t3zS4RbKfqgK6KgaVeryjeQpaP0R6rj4e0jvldoXMMWWvernjeP6PU4ltelZqu7HQrUSa+GtjuJ
D0OGq3lQFIn9v7od4cLUTSvGd2NTdJ8wb5//kbataCdTS/E5uf179taR8I2yDm5H8BA2hwLEYiWB
jXLlGNSuFqHpdyBifxRadwSO3hsJPTjAWyu3Ao7c9cTrUZ3UaMEh3aUi9n3Q6HYhMZtOfoTR6EGw
vXck1rUkh6A0Brv4eqx0EmnWGkobaq3iaO904TiAGQeplIGJtG364knFzXzE/6Z/bn/PvUuGEiq3
DB0VHotNYDq3WdNquNyGsaViNTJ3GZY7+PO81zxhBzDT5z9YQBqikGwdmqPQ5a+nGluKayrKQBiR
6amvOIqDtDLK/pWtVwd7d3duBJgrgZ9q3FZ0IcPz2kxHqwvLzuzusXGyg8iKh8tgV/29tWog3/6W
uzsGIC9KcCAHaHVcT62hKkxkyx1jtkP0GJeKgYWOpz0YsXbU5NibGg3m1RydIhJwmuuhBrSKugHl
ACjErXXph1kGceUkZ6eNui8K4x/ELT/P1QahAKOXWsFaMiCiXH/QL9cN0d+IyiksiJwmT5APvev5
3TQ9VlOxCH/M2+lzsZjz/wyl5mGlcRu/2EZaHB2UvU/868/YHErqc60pqMOHA58FZXyIm+gFW6ih
xOIPXgyuO5AuP2UTthiQODYGbHHg0CDY1geJWWigOGV7rpvJPN3eOHt3OVLA6/lbjb+2L72mjhKN
NDLgeFbSINX18YnSq/rt9ig/b6ztGmICTFWEgsqKiNqsoWs27aRMPSzY0rFPctTms5G4dQjqH6qx
7Y5PliHLp7gAn1fmk3lvpKK7QDRtcp/y19Sdm7R34DRQdLmA/S5fi8iy7jvy54N4/Cf6/c1vtVZ5
edQ/2eib91pHRbFAbqyHWtZ0/6XCGS7tUmgq/Z7OhFDb4pmcp047XHQ9bV7B53vfYtNIz3jzyr+T
ytBy/CndtgqbaiwO1mtvF9LEJJ3UWC6SyusPWVToBmnUwIGmNk4S1GPk3oHZtP5qodseXCo7NQsG
AIRERwH5h62yeUlNsxXRzMFzDBLkKRenFK+SYEmA5iCY9G8HP/uumpKj23NnktCdgBUjUAAx7s2J
b8plIYCjoDs0ojx19cRBtyRBXagZk5se3DA780Q5Gro3Nwxt2y0X1UTvdRxcuEgyck3f7hFXL8zR
8ce6Kt4B+9XPSap+16exPUgvdue5SrxRh+e132J1nLaEP5pBT6JMOYI0sfJTjbTlRR3cIwmGvVuU
KvyKoSY5Q+B8/S2/3KIFzKXZ0GoOemEkd/Xc637hVL3vSayOlc51Ai1qx49C4YpRxgTrAWP+bVsn
RqaFCesX8TcSiO1NHoGAijtaX5jRVY+L29VPOp1rv+gP23378yVlA7Gx2lJsfXgdV9ag8inDDoum
vLcKYb3AAXMfvBH3FDVuUn9ZZifMkZL3HWN2Tq6Mjp6MndiKqOr//oYt4tWFwEE6gpx8pbfNt0ml
KW3jOfIJvYPiYZwS72Mr8/T3cwBiU5rTnBvynO2pbSMvVvIc+MjQDqOP4ob+GBG2HoyyEwWs1AZa
VhQTVg+X6+0kEGkFQMwoGq4OryKWpQxqs3Oel3FWT1FMpebgNtp5qeD+rm1Valtrv/96RFVN2j5q
VT6mGc+Ln3uNWvp67Jn/3X6r9g7lr+Ns4hsogzGGytQi6YBU53HKo1NdgbwZ87E+UAHbnZIOygcz
E5LDbUCaaWIRqtVzHlBFDCUWCgGc66MK5N4uRH8VdRm2IiYjmwKTbaBeWUmWqjcJ84UerbGvOZ36
uanDmLv2Lp/tIzLW7ldEyWfVOOPv2zaPa5eodfY/K7pl8aDOCFp3FlZkmCjEB9f37lZcCwfgnhGv
3ObX2gJsouvoW9klWugFbsqav7jcbxDuslAUbfvpD3bIKlFkwEcB8L/ZiaOLjrSYiJmM2shRlh3M
QOZT92Jgn3n/J0MRn5GwAEHeUrK0eXGVee3JaS32d/E8l2HtSvfklMYRcXtvxTCwQmmdvyhVr6/k
Lw+E2aAkrynrZVWX9Ze+XsRfWHpYT2OhRa+3Z7W379dIfuWII1CyfXDJ4zunH9d2kirdVyjU2RcF
7YKDfbE7IcpgZLWIw5G3X0+oUxWoJh0vHlU85Yy7R+2PaVPdjYUaHdxNe1sQdgkoZrQe0G/c7AiB
S8mkuTzkVdaLM1rryl3WyPR1MfrmjExXdHBx7B1pYAJMatWw4TNeT62Bii5wKyBBMKc6rHrVex+L
afJdqh6nJDZivHqX6J/bq7b3PVkvqqGgkIhYNnGxLZWqmvBICUWeuq/Q/EcMwvvqMRpRVL891F5E
9stQ26yE3Dmt04pSi+rG+XRO4kR5zkpHqXx7jL3A6az83eQUwCO57rzw9uB7i8m7iZQpsQMl882+
WSqZmJUCTnv1DnpHtvk+sxo1VPV5eZfo8ZEP+95hANQFy2Ct9IBvv15LHbdEVGFHYOGmClnItKaz
0qq/L+uEyRrp3cot46bchn9dNBC6j0oX9iLW7jW3wtQmPZR12tuX7MdVmo4yBFCy67nEERpOeH+x
L5d+BqMzzyeZUTLuGks/G6mBq0eMNPXt9dr9gADX6JQAewI0ez1oque6FC1lQqB76aXqsKGAEnLU
XNsbhSuYbU9JEtTHZldECIAYdpLR2JjyChgB/jJzF+Wn23PZO2OEq2iWgD4nVV735i+X8LTAwbUG
Nr5Eo/NrIovJh9QzC99J7T8JqFaaGkxRXhbtDTAW8f2styloOJVrnaVV5jBr3CPW195pIhblZjSg
MROAXM9odXWXca9CEFK6DqV1cw0ErPxS5Wl+7zilODi9e1VjogAQMytYgTE37xjtPBXgBQxKbJPB
aCaLd8mUxH4ylSU+jREwfmOprHO9SMXvUrvArc6MLos+H3nJ782cTvNq74FEHC2k65l34zDqmTOO
IW2l/l/DzGSQA3XB/QwbCk1I8/vv7x30zFYnERyO4QNcjzc5WGz0HeMVelfeOWZcnmyzar4Oxjwe
YKr3DgOd0RU6gYLCWxf1JJpdb4TXFk+NdxZem34eMVG9/P6EEKEiykI4kEByMyEty2JDm6BCVZGu
+IUmRTgrLtGr4v0Blw1qDlw2ds4qfrK5Q8pmjEHeoe8l7S7ypRWVfq1Fw2s2j/NB92TnjqSFQN8c
2A4yntuCe5u2lMe8VUostuyzIdvCn7NqPKOS1kBncNyAtuyRTOHOg7pae5I+4V2x2hJc740h6pPM
1boR8QVF/qVL17grm6EPjLZJf8xGs8AUTT56UW8c7JSdC422HkhDutuk/ttOegX8gW4e/MBBSfQz
nft/26Gx7lQpDqKTN1uSYtFKflzZOuZK1bueoT1gmp4kMUW3OGuDuQUoUNJ0fbm9Jd+c6XUUXjcW
DmgSzaDrUeK0LqjeZ4wy9OODDbLmucAq5Exw+BIPym9rnK/DIcgAB539Qvp2PZzIjLEZKuprZey6
F0Xtm1AZTIk5q2b87mGjcUhogAgVFwhvwjYMmelgRmVXhbU39Q+mly9hO8v8EbWto8B8/aOuCqwM
RexPoxJhXjAPm6HUTuROLqoamMO4eklUlu80dnqeC8W7i0D4+qi31PcVxW9/9Kbf1vJbhycnRAQV
MhkFxuuPmiPvVSYt4J8cwaMTlbL6pcpXbimhWNgUNY2vZj4KUt6cg3VQmqUrfp+nYDvnSm2wFctF
Ha5+R0ELI/1cKnh7Gkkkzrf36O5Q5NwA2iiEs32u52cvPLmtZVShszjLpZU6d4tNsF41znzw2L65
y5gVwQNak5TKV1Oe66FW/yobcEcVqp5YW/ZG1H7X46KffFGZysfS6KyP0DLiz7dnuHPWAR2teIE1
iwQZez1szU9pRqFV4aSVyBXMA9GFKLs/+I7rtEh2eL6BS1+PMmLNS+rLPimGrrgYlqKHbuJqfjcK
7/QHE1oxAlxhlEi3prZidhTPjJiQrjrVi5FzSKmm2cgN3R5nb2tQbwLDyWOHbvp2Sh2l7jgzKwS+
kvzk1vLH1HsAUwbvqK+0N9JKzkO0jwlRy7/+eOgMewplkjK0tcW9cwGt+LX01KdBWtXvPjFsQvpX
rBG4hxU0ej2UYJMoo0NlxKqSESvnUb24y8Rb2prZ/e3vt3P90xCB8M6mgCOzZVqyBZIBEfMiFKXd
1347Z6p8pxPj3ae0MJOgctzq++8PSXMAxNcqAfymP49BnJEwQTxQ2zE5QR81fdlOi6/hnX0pXPeo
Sb53pH8dbxMpTFnEYg7Yg1q9ZgZl1SmBnPT53u0jA72GOL5UdXqkdLQu0fZFoJTB5td48d7YlBQ8
11ar1kWoK0VxoiauBhkVlccmWxqETvXqSaBIERiTrR+cvLfThUe62oeQPsKCdzbTdRKrsauGG6xA
auw+E4sRjh2cj0Fk3Sc1Het7R+eo3F7Tt4djJa9SYiBFhke3Fb/zdIAr9YBAA3836EMUysNEHuHr
KET89iXGbuV/lDMQWWK468PRl0Rm7GUardlkfWmHafYnK8o/5Y1THRyOnyL316uIECjcEvp2gCyg
Il+PJS07UxZmBiJz6RKsJlpX+oVSpt+zqShhBGIUHNRtLrqgn7T2HXBzHtsU6pnOWyWS73aUIqrg
mkBjDy6+ty8GSTVhIRcF1Bd3e3Droazz1LT5DIohP0mKc4GK1crn2+v69nqg0wQ2AmFrSgRoSl1/
APwiuyx2CWykqsMWTxTLp3vsvfZp9U0fO/egfbg3KQYkT6dSAGx63Wa/FAuW2W7Mmgpn6NqdeW6g
gNfv8Sa3j7QN96a1EmjheiJi8qa6SX27WNg4NeTjGuGxLs5SH5yp8AuvFc9trxxV9N/qG8LiIYlH
oxtsEFt3s2uRdVIpubFrXRmL+0lM5bNZzuWdzfY6zaalpL4+6co72CPmqzNHsAgR02rfRb3Xf09t
rw2j1Cu/ysK1H9tOuI9dK+0fZl5an6s6NnHTleIlq7SE9lV9CMZ5e5vx6zHQXYuzyDxsGSBORMps
mEkDD7crHF/xUvVjvejZg4H55rPndOpTYc3Gt1lTvIPkcm+pAC6s6DSCP2Rer7fEjP7W5A4GoXVn
/ugn4T17S12cEtf80oD/Paoq7g0H5Aj6LR3HFcB8PZxRJF6kNkkbzjgV/Vso1nTX44KBFoTh+n1u
HhV3di7On6JmDrcmQcy2pJ8Utll0g9Ig1KEPz3HXaD7VU/O+cscj0eGdh4Gh1iyPDIDca3O4VDPu
1BSznLC1mmE5u3VfnQqVHOFBAA5/yIzWDVuRJAeV/Z29A7yGKia3KDXNbRdGG6k40K1tQ5mJ6HNr
wtS7QNRrp0fLmN2K+mmbfk8a2V20CoTg+fYFtq7X5gYnwqRGvDaAeBc2Rc6ijTK3LfUmVMe+/yZ7
EzF1N5+eGm2MUVzrjS9oEhR4ROhj8jIX6dH4e7OHtwA0jzIrvbV1v/1yo3ntEkG8btuwEXP6rcJv
w3fiJL6vHUUEbiKX17nqx7uqdI46Djs7a3VdJx3l0/Myb1IKCISW1k19G1au4oS1PYoPuiriRyAL
2cfbH3l3KKoxNLHXCuUWwtPBjKZvUiIBU+BgnC/C9Hvge0GegPG+PdTO+aTWs+rNuGtJdNsaLXsN
jj7qG2GvYkdzWZRm7HiRLSCeWjfnp1aPjxLd20MCoLpeQlcauDEh8YlzskN31HajhGzQspUgWZT5
aWit6Xd5uijl/b9Jgka4HrF27FkqStQAVl+WUNgNXaFuXp6s1Di6FHYnt55Nur4/la+uhxqVVksi
M0WoNR2Mr4nXZ0/LUClYU88JCKnMsz/cXsC9A4GxCMVsklBuos3cqtiu1CVBxDTW+8SPyqK894bk
v0RPmg9QoOcHp7W8Z1QQjtg9O7EFpQqQpKs/B92pTVyMxkHbGknThFGf2lAK8yZAXOv3s0RYaVRg
VjTQ2krfXLJznfeGTZodCrX6uyyy5Z2haRF0zbk73f6QO4cO9z5apVS4kOfYFkDbtioXMZBG2REO
k2jz1eE44hWB7O0R6mfnEiX6YVr08qAkb3v25qzpLajKPGwMo2+DSZP1Y9ND/0MYSGkfXJS0vsTD
WDwUZpE+yR6A3e25vsU+rS0qxqfARUbM4b/epovrDE6xYhP4wycsfcd/h4EqXq2U5qUxKNRose2e
BPGPX3S2dyFaPzIy3Dkp0ClJWQlC+A1vZMWkOk9dgnW7mY/Z2Zbm+H6sPeDJ0ynJvezu9ox3duvP
qiVkc44K2MjrCSOH3k5RyoQRr4gfs9KOPw99mxyMsnMYGeVn0Um1SLQ3b0TWa7FDyMGcsBD+Pqip
7XtGXr/znKp6TDE+eCFmqYj6lqN7Z29LEdLBN+cyQPpqG9ZN7hyPjUoRQGjWXdxUblhIWkkikeNd
m7QKPTVND6fFKM+OO2Vfbn/evcWEakwza+2nUcC8/ry6TLOoMqkJSM1YuHKcbzVhxRkl2x+qEusH
udreUaXdw30HWJEwdrOYIHnMuEi4FBa2zeSXbdE+6EWaPC9U/Q+OytslpevOKHRcdOKuLTm2dL1G
DjVybN4YzR9j24qCHCsNH9SedUG6vQpFEsGAivght7+p9naaa0ZFWm8iFgTudLOmdSTaPhZVGzqW
wOgvja3kpPdKw0WLD3jmq7Nu3jnLaJ0cZXDrk+rM6aUdiig9p2Vs+mpXN9JX7NxAIVCB8zOYY/f3
wY9cv/V1QAjulwIFRuhUDAmPrlfetYUskxEh0WYS86O+rC9Rn5Z+300FAlhu97TYL7T0Q0+YY+yr
k23dJUbz2xA2EgxwPEgcrRx0WiHXPwNpCbsSokf+qjTs+04ZvosWK695MLOzhgzqSUbLUa307aaH
qr2yRVZ9Kog467//JRYVi14mImphOeFII0/KMg2an6GjqV5Ar6MI6XXNLC+3P/jbTUHsa9KmA9ZD
12ybvwEqc4ysJ9XucSAJaD6KYBrs6H0rM+ugevATsXC9tg7Jqcl1yQNMJ2Sztv3MkfBypKgipTNx
MqqjfPHbyPB0X6vi8aFLUCW/4A9Zl74xgoUJhsKe/lkaZTBOniERd1EXy33n9k2TB4rTD99HvcGZ
QnFn9wtquNV8xnxYdH5bqO37csjw9Lv9ud6uEWtj8cEQklg7m5soBWRvGWWSTdnLTA3M0XYCUFHK
D1HGGXTJIX+9Pd7O8pCdEEJQ5KLuss3OcE7mj3fSJnSkKWz0MCvv44Lk4WtjjXy2g8HeXk6A1sgF
6eFw8fIP1zuwSqW05sbB5TxTy/pdqhuR9X1MR/zrkdDI3WdQL9boK/jxdqGSKThPWnkvo7ND31ye
s3EVqp6brPqq0z9s/bK09dh31TJ+J/KECnk/xBHlEmV5Nvp8wH7Bq7zPdQWL26eOhglDNLrOB7kU
8evSL5Xuqw4C9OdIWvF7J3L7p9FVVBGWJfGQX2cxbeQ0M5BLBEHYlidQRhbuxRHYvmBUesvCvRzb
v7sB5tccTNU4J+clLiR2jxBoxUOeZr3hpyXi5YGXTSqcMPTgvEf8XYTELDuRw7lTard/HIjw4m8N
eE+cC/RO6GgPemjfGkKNPhhTqlV3qJThiVFoWeNQFLPdv5YKEaTfzq8AQVBqAW1NtYr+w/UKATDV
Y92mbi2cxPMFvuyBNYgc+WTPO2Vz7JwOtgR/3vWRhYGEkvBPQMRKWbgeD8MUW2uBdwMYzuJvrVlX
pw7hpQ/FiLL87aHeHi1yU3JUdJRIAMiIr4fCB0DUkDzrUB/r/BK5WvzozPhxkjvOj9BOjhLwnz2u
67nRyGNXcfGtL822tmN0swH2CQTvHFm4mc56s3zVZZ/0l5T/w1NhGNE/LUq8IiSCjcSHbC7NPCgp
zCyBY0de9Ll0p/EzT3VS+ind3+jRbBrt37Kqm9rncam/9p0pPyRTSR0lTsTiPiP5TKJfD2K8zxWJ
fBzZlj4FTWrXqt/piRejaudZX5zWEN8sfLZfa60pIt+yc6s65SKbhL/00vrSxHlfBoBiqv8Vxph/
UmWhfO8GEHJoSozul5j6Y+43iWjv6dxmS5gUffNRSEX9D6w5Mt6VF8nFd+aCgH1dja96b/ZfEH6z
H7I21f+bByxLQttckn+I75rqpE14vPhVhnXv+yV2c7ojsnY+xkPWfsGiaKGOrkRtHlQt1PLHPNXc
zwsEO/FctLFq+Tn7tPq09PEYf3Aiw+wQOGjlkoW6UAvrQ5SjIx54hF0cPPQCHjLXm74YXWx1gWLU
wzelyZMWZlaTzOeSI4AGJ/JB6DJgVZmGPWCynKpGlH7M0tV22tSi/nlEp0n1+wL1Ol8bqJGeS2oT
r70iSV8LfEO6wI7MWfo9tJ/HpffK8UM/LcpJCLpgB/t7e5WvwulEsnTJObuQNDb7e+SYgQYG9DXZ
TfWgdV72BDNEOkEz8y8OBlvvgV/39jqYw1NL8AL1BWjk9WHqOvgSc29pGKCqWTBlvXN2o/4I5PMG
+rZ2NlbfPl6mtYBnGdfD0H43a9h8aqDJIlZOhSumRypN0ckS3Lt+o3vTp0hY/aM91C3iuZlrjn7m
qooMtEKrj5CteLuuI15PnLANpxS+5qoRvsVmoiCoJ9Ps4D9RENa9On2mDODFLK9Bp9xOrK+jwOPW
bM2VCqjVyCiI0SqWO5RUJBKnRT11QAl0Bb/3qmuqLxPW7wZ4qTEGRCGKMQ51r0kdv636Rt5F2DZQ
2ao6VQ8AlHTRx8qSqXEqWz2P/WhKIu2U5jauGy2Ei5MWR/2HZmgF/3UWr1eOl7W+O7qlOANUXIYA
O8m58HtrcH6MalIXF88YkuwkFU/7yE3hFKesm7z3jd5Of+WRMBe/TiIrudSl6L5ZSVV9cPva+3sw
FY54HLV89FHY7RTEdmn+XVcDoM6kbvvnKINR74vW0PrXZkiX10ivlO9pKexnB1ExFVZaI8ZAswSi
pXVepU+K5yFDl2YF/uBmrZePMo6n4clUe/db2dTmjCNNk9+38dKKIF3iWj2rjTt9p/HX3c/NJAGE
pJH22ptuZ/lKXyL1mIryPU2kUoaTWLCHq103jfy+d0sjELoj30EFZ3fRTJtfIcM7D1gHEN6hL00P
JS+j3vUxTcLRoYPQ0l9IrVDgTLN5eRRZXgAZxxAlcNDc+YvzwC/UAQM89GpvCfi0ObZDVaaU47kW
5gwxzZ3kJxt+jBYOqVWTk8XYNvqN06RVGA15/EEURC0vvVs3f8VSRQ1a4Ej4mQ5f4fpTpI/fC6Qm
FeCQU/GvqraLfVciXbwEqZK736ZENAoRTyvSAPiD9Y1i7fxpyDr3OXbxgQ1mpfP+t/DjP01NhYED
Ghz2967UZB6oiul9Vqclik+tHUdVOBeL5gAbinRkehOjws9gFFEXzE4k3vdaEevB1MEi8nEuFhJM
jjElfm7PXvulzN3230HJ1PkEIr56Bl9G08FINOspX2o9Db2+zg2/qSH/AkxUVCX02lKem1xBL6pB
C8I401t0/i26bP6PJN7hj6713ujuM9eCnL1kWv+DpKJoTrE7LZ8tWCvzZ8cQWJhixq60QVI0o/I0
zo1VB07sShkOiWN/RL8l+dTDhrQerZSv55M/r7S5pk2QIS3sJL9wjsRLYwwufmJFs3SSN7EbntBm
zr0HS5jlGAzJZE+nlWsX+2Mns+JU1Da/PC7mwbgv2qn4hh1uO/m14yiXWHY4CKBTE/+TTEX0XI5u
nWF9VKnfLGCtjp8bhvjYj7gtQ3bQzZADQVqojFb7wVSsTA/seDb+G5rM6Xyzh6njT6i1POux27BF
0yH7JKAi6xeEprLHdIhc68nRIoCRYjYr9R6nDNMKpEwTS/qicAo9sLCYfTK8GvMlZdI5r1MqX4po
La9N6TK9RjioRYB6hV35eZSOQ+BN4K4mQ69q4hDNxCCnhFP2bJMQibtoSKr3sPLtv6tidBq/W7Bz
CVa3quaMlk0/+EbDpnowpZF+EIopCMuNvnK+tqnQL/mYkERZIjeCOLFF/76P9Cz5qGPwWwetbMoM
aVpauD6pkeaGSjdML46hN26IAo3bIelaTZ8cGg9F0BlxBChHuFnp25iaD742ySQ7K00RQ2hyo3h5
bM2xyR7yxZT/UyLS1vtMinI+YfgTq+faRb80AMjseGHEJ1t8d5oEblGzMr7gf7oyd80kfUabHCSJ
jqZN/QDl1K6Si4yqMvZLsXj5u0HY4gedCsc5AeT/P5ydx3LcOteur4hVTGCYks3uVrKSZdmesByZ
A0CC6er/h3tyPvdWWbXPWLIhkgBWesPqHA1XIyzg16v5bZmZ6kYomszioKzK+UnFTS7UraVz2jRt
x3gXMnxAkaRJY9mnI5gcf/aBeNtlTafRFaN5bRhdmHEUN2eOyw2azp3Ntuv5aRA+9bnt30++5X7N
inAuzlvfz94DdGBdH2UX5s2xraX5uFZiW3ftyvben3O+Ce5AOTYpRb2xre26vypt0Xwzd3mZGIdS
/ehOTZCfcLNtl+t1WlodGV1jfdoaNXI120t+PSHxKZhX2N1nenbuhLhUO3+qVsTNo3nzxxETOIyi
Z+VwXDo4KPLYuFXwOCkL+5bFGn1xAEi8BUmtAeZEdSEWFh/a4LdatFBgD2T7iWNpThG+L0Z9Ndup
+aN0N9lfb7qxHnHVcHRSDp13XaGw15/6uh4CXlKnnlLPI3s0le1tj7MqsxuDFJXMIuWzZANa2ld+
1tcfjcIwBwLi0Hwrlqmzo1725nf4tYUdpek63qmUbX6YF/S9rhG1GjqQ/64ojiIPw7O3TBuEJdxq
VTTUJmY5+TxOYdwD/DnoFv7IAVyccm/CXI1Iypf9IkF4yWpvj4XrVzntePDQGsdX8AHjfZ1bK7FS
KfQdK52a/XVn9URMnMaKL2SZLsbzVth1sT8BVr6eiykvYhc/8J7swDKuSVMFNCp2/VafsODrKgi7
hXbRB1w7FOZF2btYQI/OJ6Ukd2Gx6eInuN3Mjgzp1tmV1MVqR50z1e1DKgf4gN022fKuDJA3edlI
vYvbjolKHjFd2UKML9tyB7/k1n21WU0YeU6T6mTlWE9xNlm1Q2UwBvB4621VkTetDH/0bHcJULRt
oNsxDOs5dcs1P9R+13wy67JMo0p2/f1gVP437Tb8WullAj2gRa33fQk7Is4ybqpjX4RlGIEjKF8L
o+wfmSi7YzJVlr8c0VOdbSxrqrGMCU4povd+D1mk82a7jCnF1bHus5UmRGbnZjQFC7tDDWK+6y25
TaB4Fmu+tayFSnGnn7ix6GX6hGk3bXMr69Mnw7B0G2cgar4tWRk6h0maKTrwvclnWk2lPliyM/3T
XKhCXfcC8sRrURRkcn6pxetQmsYY423pfw42uh8HW9RoR/m2TtFpK+rsDq33NIhoIuv5TuSu9qON
/xWIYEf/Ihxto46WznZofGSF4a4H3QUzYaU3S4p33DuJo4onj7PGXu59vZbYfqWm90BhFVwNtp6N
uGW1n7iXZsgeZyh0DE7t1Ee3tDmJssAC+lRl2i6OJp3zMEp7lf4AQgDZlxTOzJ/9qh+cpPec/rW0
/LqJSneybkNv2vgsjeV8ymkwIG9mVMYZSSIjOGh7cp0Td7m89XeRhEiulvmLhoHAn3LRpAJzkB7k
UpM2mU6ap+clmAszLqXIVdyLWZQHtCusnzAUjP1rZBZb13KqQ5U6gT6i6dI+OZ3I8BBd7bWPnLCQ
W2TDWP8KI5a4UQ0u6Girxv2AKNF2edxlZTDfOFxQ5U0wlUvHWR7AmiCh519vDUjsaJ2lSo8cSSXj
xhu3O7cd7PQQ6KxeowKQHHHVdxWNDQBmc1xPus9PGpqyhochmZWXg8BHONPBdC5sw/KPVtfar6Kl
DXxC8IdDIBfTfKQ8KqrEt9ogvM0rPBkjM63nu9oRVXVVWwSrqHcK1GdTpibP5qCsMcn1Zn7Dc02Z
xzSzlTqV9SxffXNhlEQNkT2ImUIqljlCcJEI5x5j1WFlZDCaGC1lXhtck1k7kNFplTYnGleGd5BM
TE3E2h3ObpsTb47Ma4w88naxNgx+8MymmOs8vBWlPUQuNQfdKvwQFEkeJJQYa43hYxoK3s+AxNDn
IUPhh82Zr0Fs6jwgoWzF12qwRxnXuARxGbGtCeW0T27VItFOG8wBkJbNsMqgS+HLNarscbhrl7qa
Itn4Gxg9b6j7OFDs29jbauEc3YwOQpSKEMQ43x7iFitnU9TPvf4+lIXXcvU04afS04FFBqnctIjw
zfHKU+rNAP6Y7PQBaRh+nFEFrPmFxNklUXO9KYjknDk/+hb9sMjGP2o4Bobsy49Bu4RMNFBE8yMh
pmWCwdfT2m9Cv06071RD0oEtFBFA9L6PG2g8XGdhiP2I2oxmONVF4V5vzlLyGOhNWadGVI0bO12J
bdHmtNUWw0xcrNhp9fQgtnxGZQ68xS+ZZV5NRVD4t6qTOKfYbdD6hEAkqR5SrvEvWoxEkJJ9uUXV
5m233Ayk1U6nSE1w+LV/tVWePqqmlZ+HrTGaW6eaVgN1ObEkc+4gXbMzVtK4DP3qxZzWVcZTOtse
U6UgvCmzVTzyRSwnVpQBRzgXtp8U7bR8ysoVnEsFYs2K3Sl1yngRmX9jI7jicbjM/k7MK8FdFUFb
wGVjMnpIZ8+tSbZ641AqQ69xOCjvtyc2Ed6Ifsw/5RiP8PX1tHzWmunUoRoN9bNzQ9pa1uT6V1bn
TnYcDI7zsDjW2tLxk/XtUpkDYM4q7z+6XUaaOWUln3keMU+KPYkHfaQcuxnjdunTG1siRBfPEEyd
Q7HkTR1PmcyfJ3SEJXhXBeSlCAud3/S5nlN8a7y5i+hrjs+qW8SWTEPudtdoy4tfuV+41aEYe8px
z5oz/7xCBOsOQ+GNc6Sq0HjZWlt1saBh2J3sptdHz9ZNEInWg0bLb9AVa0wqgWFqOh1t/rSUHLuw
Lw5sT/c7oS/9lhsl4lFq6TX24dznDWbv6fhTyFHbd36z1UPihKP3a2FKgnPo1tdU0iSm0VCVRXmY
w5KOW4UzUE/YbviVzcGW7KdlbPYPLTO2sVmWuzABHICBCUmx/lrTIr/OytHrkSdBBiae6Im9KsMF
XokbfMNBM1uDi3HQ7gsikcFv31oFvhbWGOSHcloG/3Zu3PGx1V7+BbE2rz4UkzlUEY3bYbve8Nr7
hRfAeBWQcYU4j5r1D8uszJn4W9BT0CrQz3Y/F9l5NCHbnYPUmTmA5tL+bmZ7LpOKxKyiEdo6n5e2
nr5pv+yMGIsTs6cJ04Q0YepZLeed69ZHot9cGYnJnWSsA+0/GkowJUEx2gUImyJmR+ROu9uavIrL
pVP2CRYLbqytzBw/QoOo+F1jKZBHsATQ5W5Bn/8cMTb6rsshryijqrY+AJrSFeVMSSxi++M/t8x7
xZMv+SQPZGV1SV9Ryw+zn7p8DYzw6An5k804gVc+H005ic9mPzEk8MJyGiOn6PwuKrln2kQtpvgt
PY96Yir2kSeaC9TdZQGsmf3F3920w/wJ4klWxBkJ1LOx9MZIYrAYZ8mAJojgvCmC86SZzlaIVkRO
OuNpO5Dif5KNdLBuXyb902gz+aGWRfajqbr0dVmL4qsmW6ZXjQr0i7SQa47TNtteVjzMeT7XgMla
u8EaOeiGZLFdgw30qc2KyCoy+06t1DiQTaFtJutiZacJz+UntXbj0xoUtFuGfigrimlJWFQ0oPXB
yIkQMcre/cfAx2I1crNueeS+podQLsb8rTfc7rfs566HrlT4Kp42t2qjDem+RwS9nOdUp9UV1YD+
LbbReco5Qb+WvgO4V9M66Sj5TVq3Ye540IOk6c1RioZuEJnUoPjau2vwIqkMpyin3fDNsoYuP4Bq
8ctE9h7pN3rHA5MVsakH+jhrTW49llPMUKZVj4IStLh2wg1uQGk3zheVe+2Dtu3pW1j11XQr1zqY
GU3OvohM6WX9baHyoE0ov9HDXsK5OxSDDLuritHBz4JW/02IF2R7jaik/4hW2S4wx9ixj5H+CoaE
/KX5sC399JhWU/kdlvl8g/ZdmsfumDsvxViFa9S2LQ1kzSj3zh+2LsO9yUM6GABXNUSDbsVr0yw6
5Qb1uHLm1Zvu17Cm+2+5RqvOXMX9cXSb3Ig8O+UyX4hnjMjMzjDjhjv7cbMI2zCbR3qTIOMEmk6m
1dEoLbP2yfKUXq/pbrjPG9kyU7+JwjlZLJyVoowW/EbHsV6upoaeaVwX5sD2UQZt/KbBAi8q1dpa
cR4YYZ2so7M0sdI1umc2ILv7WjkofmVhWAUfXEaIv2sccV86ScHLWdwz6XytgqssbeaSlM2U8yOn
geYQdjn6w5CVrUKL2pubuA7RyY2rSjkvwu2YXox4RezzF6O1bmXujNc5jYw0mhV03dOqsk0madH6
NSW1tTD0nLf+x7wuxQug3E4e0OPLykOaC5wEBqVdEgPm6L/TeV5uVzltP+uKO/XO7KyZEwr3ezyR
Ck/XYuvs4bzK2jh7q5lpBkOeTo/NHIbtaSB/+RYuC7Ws02/2sU8d2RwaV5aP+Mga967fu88Ds9Qi
0tLzH2EsN19kMRtF0la+6KPBsPkvlxVf8tgTU0tpOLsprYBlJXQo6kYRO1zk1SEf0x1rPIy7q2S7
jl9JasvXXAcERj81+ozzHzDHAvqrz/RGNg3H1eGAVFVJteWvZo8Mo9kikFFJEoVQFD9SZxJDNE4A
tNAVW7KaiYw9NBGc9W6JgNLbL6Qn3pNbL/4Q6zpYrrOut8Ko94VxVU/r6N7MnpyvJt3o4lyvdv7S
bDSSbnN0HuUxQ6K3INefKFFcpxdfNgqXPBE0ugkPJQ2r8+gHaRivjP5fkAMS5RH2WScOul5lfmSI
mz2CmKrxVbFoTvWdFZ7AzusvQi7+nVqMiiFbZZtXgPvLjgmT4iBUTVjdWsyzxsiequLBsC1iu9LT
UCbt2KbfMvB/fSQnxcWIkzOcsKDe3CYySaee03WySCPrthoTb0qH161uwcCqnlsjQnJRvUBcNH6U
bIAfI8iGPGZmkX52K7u8H0YyiHibpcN8HFGXk94UPb686FudTF424Ho4NfV13WojO1rmYFwHXHxe
gkKK2x6GyU/bczXUWxN7mCc0UV94BJ5hENat647aT1AnIPeiCobCbPtFfgyVnXVxrqR1tdGoZ77Q
SX0qmYyJSOcLqavXTHNAk12OLf0zzyVQc9uSbWSg+0Kun5VhcVje+aoLSY/EZv9swGR871yEX+PK
qi1yghFFizAruLQ1yvEx47fBj8IuVfdzsxXWgZPR+Kh4rFj9uaFe3ZNn1WZGEZFvr6MjZjOuVq9z
DqNBz4dswtJl7HeL+9rVYLpvcuyX7EgBNLlbjTW0Yhk21v207WUml4/Ib8Cadh9TrEF2UIltPQkS
6SFipMZYt6mr62lPemJEx4xnXyIkglBWad/XVDvtY2o3288G0ENw1bmtfgmKInvwZHAsst4czoth
5Ypuu7LpC7hr5QI3CMO7MVznz4wsgv4MR6q5oSCSP40642ZQi82/qBrDftjmbQjJLacRrCjlwH1P
KMKpKtjo3aYkETR1fLem5KycPNkL7umQ9VVw4GLNQpo3s5bnDrAX3aO+RvxixRO+vlW1k3NZunP5
YXXT5YskbD85fJwCLNdo/+6CnKx3V8u7HZ2wW048Y3fvlmVPGlsuKZ1yh5+ZBeZZEVLEwL+2Oqwp
R322eYTVhQsvtpnABPJhH505pbdPa1989RafDMJWafEDbARyTyPKn2XkI9ER3jHgpekXtC4NKvxt
hHlY2aGC67s2IDSBM1H3eZs1ZtR5aIbh/O6NWdK1cvzohniG3WgGG0Oy1tDnKIc92Lm9t/U4huCM
/Q00SdUfV4MaOzHnkmBjqzzbTiFN9xfo0c7eNhZULuvEyOm80rXS0ThUcMlyZWVgjDK/caOqDAJ6
QAaxg/DgZW3ibi2igiR9Vn0stgooZGIGOjRl5Mh5FcfJGRvjQ0PvGWPbvqrH/lefK5V/WLJgxrtg
KCoSHnwsnZVbtLArO6nrxQCAMmVAOtUHXTCeXmNvcKR+kVrK7UQC02dGVKYO2KZwAbyJMJ2dG8/2
uLgBavR2BUQqyhqPezDxpdWWT07mySmNTORFayREV+l8dDHfbT/I1lhMGjEEHfc8mB60Kmw1bbLs
1jSMVzNv5uaqXGbp7/+uKbqbHL0K/exZ00aqZQRb0P3CYNQmtWHsxxpjH8JkiHRniJkyf5tN6yyW
yp7vpEsTnYlBP7W/EbKeti5mnEwhdlS9l6W/03Dz8Y92y6G+GVrscV8rnFfGn4FF7PxgBl3qxQvC
88snxi3K/NhMHrlQnIZeY33pjF6Y3rGumRGeU2uaGCoPzhZsP42l2wE9pHP5txbobHViGcU0Mdvt
uFdCIuYEnx3XMDnclp/Z9MsqJIURyA+UOyD11AFQoAPDRAWVh4q3A3li0L44T2LTxnMj7I5MQ8+9
YFiSTmoF4jyakiMlwF0E3z3peP537QWVP54K5qRZHrmLV/YDHajCbT73AVHmZ0jpmiZLsDjFzVIU
9XgvVok4dgzvDcnv3F9S/2ZRUDZOhTNNza1Jhe6eAhw25qSmdb49ej1/fxeZAaMCJPxx8PuZFdlS
f/Ry01i+putC2GBWsoZnxf7m0TyrCk+0xfV0ZY0TITM3bUYptNdmdb0aGlFnb/Cr6Tw0M14iY1sX
M6FSD+UHAFG5PHazr7trtZlbmUyicaqvKHukkjp3CFRC19M1zwqoyRaV7bpZB8dYG59ZBs2WeBVu
G3yuODFPaAKWy+2wCqqZzSS+JuMyIouA3vP6RWdL/kstm6WuPC6B6rC4VfrFyFRnRpkxzS+obGb2
cTHD6qnoGkdHsOdrTJYIf26CilnVfc2GKvWptZxwOWc9vxQTN9b0KuO4/NRCluJggnVeTwAzrRcI
SPSYBD37MNIhfbgIUo3xwCQ1qw9VUG5fV+l3T/ChrY9rkJk+BdNQJIPMi5YhAjlilEvothEjlPyu
pfZ+CFDvAMjsDo2IUi/Nv45DNljxJNQ4RU3fr58be1tnEtnJNA+WtuWPFVHyz7OulmuDZL8GFtN5
V3pA8J4izUsMh3OByWV15ZSlBDMwbreMgaY66bLJvek4PXO02ZrxTb+mGPS6xVzd1j4mmTNlA2Wk
0/dNNOV2j0cAg3Em8zSBvjebtXzsu96nferXU3uQNfD2w5Yz+X0quRE/moYa6EmjYYo5hPDzlbmG
AwihtjxAHzlv92MhBaDpqpvUZ3BHwVNaNVZ1zNrU9586nL9fJYaWAHbcRfwMu6laacaIYT2kq2ja
WMxLlagsXHZth8pHqRnRsDqeF1xwb4fRmpHrqGVzNZlzfp4BM3d3AipTQUktCN+haullICfHvAax
SXo/s23mt5DWRR33Oi0zes8D/r0E/pbBp0x9N5LCV19lRmxKlrUBz1FSuhONqxDnW72l65m2VuYe
hmBo8hvQVEaDs2HR1EmRbvplAyYwJJSR6/fGs/IfCNkHQTTnYrlpEH6ajquUxVc1zsCVgzwvH8be
LRhd2kEHbnHdRqYso61uqJcoX5HhD+92ekMWW42XjzFIH+YwDFeZ9o5Ti/NB3+C7GmE4OhCspto1
Iplu43OeUxlHeHEhnu+T6aiDu6zLw1g6U88rWYQZ5dxAW5Qpv+bGs0IAV9k0cJ2HIdLqJ4uW5iuD
fZAPU4Uodcy2pHFdbkV/ky2kWMkEdWficttNCcVWyC+VdNyPZrikdcS1z76xh3W0b41eqSIymQR9
zrLBq6nxBiDd3aDK4MhlFORHzFTzozZ7Q8c+wyvrWFvh8CiGbNuxf8K+6zLlPSCtg8xr03GJR8ZW
BWuSF+v6UADNfXYKKZsbFXpdnqTuVGaxBHQwJqlIs4BZD0nGMVBMxfcWAm39Seisp5dpCXm07KZs
jrp3Q/o/FIA0YcdlivVq6a8tsdeNawsdnFcoFu12kCbYN/puuZ8lZh4WqKT7znDDJGXtPlvlFhTJ
5hrBN78bAieWsl2mhMONekLZtA3+7ssQulfS7Ma7acHlKkYJiS570DTttd0ZtLBzi0ruSIJgf5Ji
Ur+4QxluVYW5N4vobJuUn4sVxKrEDPqlLNV2LoFS1PRgDUazwIOqF5Ur8dFaECa+sYh3j1tjeeQD
fwdp/gtXBlocWaUA1SOTnO5S9Kitx1WTVNGH7Ut1bJZcXE3lu6tcUmER+UXuCAVwlOlCNI8ukPAU
KdJrtjaI+54etF/z9UVngX2qwHQsq5PFBWrk7zzav/B5+6L/wEFhZNJR3H/+P/B7nVlEohRZaheX
4Rt0krvnDouBU8MI/78vhWsyYF3Uo4gql4QtFHiseq16P+4tcAVOUIynzKv0Kbdk+45WySWqdtdL
3l3a/zGFQInuAqGXz33LsZuCOC37NqpS3BIqvylOa1l6Ua+390gMb2yQHTCMJzXyZiADLz5dtfZb
CoQkBD+w2lf1Ni1XARfpOy/wracC0Qyn1Ub+9F8bBDJ741dLGcZA+DCcnUGAO6lVHepJMPYtlXgH
TvnG3rDwcbdJ5GFLMKn/c2/YIMSHAYZ/HHrye+Ga1SGbwZgXuntPHuSt94c0ImpVXOzsxguUKBQ5
2UujCGM6IOoZQIB/V5P2vvP+/kXY27dFCE+PHeGhr3DJ0+2FElSHfCZjpInfVb19B2rDOqjAcO4n
GUxxWefpk/QW6xOTRZ3YYGSe//NdAscHzLdLzIRRs7+K/zlwlHY+NA1e6qCAzsdFCFQFlJbj/Fev
Egty174lAzp3uD87FwvZZQ6TG8NTWLr+5EZYDIAnm83eft3m/j3Zzn9vFQcRSGZaQG+5J8OLA2fk
1sDohBLeyKvlO/MThpsrmgifIdoV73lMXxI29ifbubqes8vO84R/vsKyHKyUMQcNL98K7nq//SaZ
Uh/Jan7Q/Wpi+BXuocqm+R0qz78vaNbdFTo4fzuk+WJdbwmUQULPeRCTOPbYdcVSu/6xCfv+YGTe
GptWYx3/vl/efFgci9kzgI0h4Pz5sIBJFldWzJVGmhlw2YG6g/FbjwuGg9HoVjKxLQmSFHH//3z8
edzdSGTn1/owgP5cuXUlBkHNEsapszWfaqNpn1anppU6L3Nz//en/PcFAIUXxeM9/hGPLoVjCmco
+0mGrNVmwcmcV3myNuYIf1/lrV0qqGihFnH+rUv1AcrylDaqzwW6CAVjuGNupdvmZgUf/04Eemuv
CBvmF2RSf58F/fnytiocpI8CUxyC1vqwjGv6wQX788VCj8FMttZN54gkoBTJ3x/xrReJ/h0uaDgq
QqPdX8H/XC9GadL/1FS222w3X2s7E82hDkdnPvx9nUuq7H4GIVb6EDoF2mPORWwYDAvvg9ULoRJA
FUQClhNXjtaBiQT0SQAMmM9o8VMBgvwwO8F/tarcl+caFz6TS3RRL63f9WQznmW4HKeIZMcuYu1R
afsYzs0l2obm+J4C31s7B83GXYvVoW9/qa+ZI8JRrtBY40Cb0xEPmMcU06AD/mjBO0HqvZUuXiwK
oluxSl5s5nUiqRsLw4eySg+N7N2rv3/DN5faPVptZCuQG7s44LSz0kylbhi7RuF+R6gCJ3Sn6D/1
Rf6eR/m/U5fdWvv/LXURjEgwPM2gKYynPESs2sZPNKN/luDxLQBk4i3590e7vDVtQeKyKzqY/yg8
i4v1KG4Qc9OVTmZjtk6wjxagWWt4rHbvAMdZpqOf0cJx1np45ya7fKn/rIwwEJzCPepechdLW8Np
tG2dBEMV/G66LryqmP4ijG9175zBt5ZCMdHkbkZtULgXd4yH8H69jqaGNDsFv4HUuzG0iI/jpIz3
yoTL77c/FXSxXR94d2O4PG91rZVdZKBYDWe5Y+JifVLNrCKGE95THdTvseIub0+W28m5KMWAWUTw
8uLJrFFjfBKEU7IYBRhJLziJf0gTcCgYmnYdfwfTu3e+3OWVti/KdUJe5u6FXniRhBZikqPfgcwM
GHLujjnVeUKK5EXBFT6ScYiEJk93nWsZfMvXZX7+z1uWlIavSHnk8MwXB3/KGKKptRmTZlXjaayO
XffkNJl+aPJAJIxaOyAj3XsP/cYegpkfIm0WonsIa+rPeDFpknkWGZNKlcxpPNvYYjJU73emCrAE
f3/Etz7rzsZ3g10Al83052JSAwwhNxshSjlFHDbe/KFT+fCQWmt+HCVgM6PvzHc+q/XG3oUyhUwr
8oOYe1wqldeFn5lZ1Y8g0ZX9waZty9Ql8Mbv9diFZznN80c/36rrchzsRyq8+pWmsJNIGLsS/xtG
ZWnYFHSmoGskaZc6kYW5+HsZ9Jt/JQi1XUAQjOnlll8o0nGVLgElmxD05BhsEbtEnFVtDGflifrH
37/FW7vdh+oCIR3sgnmZ3UH2bBvHm3XigIo2wCAadZo4IJoAyyztDV6qxQH2UnpTFfVwTtG8mI5/
/wv+UX34X9bafuDIjTyc7hFFBkLx53ZQNDnt3cEoqXqvuaHt1hx9/M/PflZUh35Yt7gbRnE3mFuf
iLoDxs0XTqTWFaMUAE5//3Pe2pxYzQTk2YhFuJdSPAD4s7SzGTFvc97cNOu4Pk4m5AojF9+rPvOZ
MS3ynb351ppIPpD7IhJLtLoIU3NtmpsxZ2MCM6iM3dWe9lHU6D+WazBVEcM7uglN6vrvRI4318Us
YFeqBJZw6YhmMQXfctpsmJc7HvODsd2FYzU+pExTcmizhpkfy0q673zyN9dF3HC/5SByX37xbsyX
Qot2TEy7ds5+WXkesOKxvElhfR+mbrUYikAme+fe2V/j5UbjaBHCEMRGwHE/C/+TFM/Ae7XtwPRA
MHN6KYplONjaEy9/30BvnCiMfaCNc4DRi7zUEQBLWosx3IbEU12ZhKgOXUELAEQxZL+hLU/xYC92
TGrgoOevnau/r/7Gq4WtaWLg6Vqg9i7zDvKEVVVWzlaqS++m9EDNB3gynchQh2RsbfQD5PCeYM4b
lxaL0k0hK9hZ7Bf7l0iG0mxIzNKaGTLKKUTnlaZ65adF7It5+u9nFKkjew/SuC6blzEyGHbBZS8Y
E7dejZvBG9RjDrK3O5pwI4vYrMfsuIb++vDf3y2VPykdL9bGivnP/TPCmBCg6cfE0Nt4WjurOY+i
NxNYtsGDDV4dgqBaH/8/FnVpb9hIo+y585+L9s1QmLUgMntV3t0sLn1vFQjjR9b3y8ls7Q8Y667V
OyfljXSANIAtbPMebRT4/1x0TUvfq910TLq0GWhyO/p5xGOzJj4oKKh/f8I3knSMLWBTs2tZ7LLo
n0YQhHqaSbhWuMUO9LFrMW/Os8EcMxphb8cOGt3HsdrU57+v/C/zUUIPg1AcZHfhrN3y9s/nNNuN
EL+G4InoFDCfWOUHyRDyNwSM9Zj3DvaoTq/Ej6BPe7jrYJQBcxi2eV1j/P3CNAZAoj23+QFUE3yB
v/91b50q4jIHiyYlRcTFRxDTbBrc3MTFALBagFc65KHMu2MybkZpNv1XZb9/Xga9azqw5GR4Zfz5
MtY8sHwpKVlyTc9ajKgX2DQnT4U92v89AOz6wOBGxa5efGmGw6zIGXL4YEkKxvxEyvup5ZSfuGCo
XUIl7kO7qZL//joxxEX3Dgl9/HcuDhKUts4DxK0T0XT0CqxW389FuyZhCrDExevt6e/rvXUTo7EX
hA7JXIAL1J+vM2hNfDfXdkomNzXPS64tOPTD+AL70UJ7ukk/eF1Xvdc3eGvTIGSKjwuSl7tq4p+r
TkUezhmcgqTVwom9UIIsqwvjADDQ2CUJnHe+5Bs3hQNC2HX4npiBXK7XB9zAjJ3nRKxZddeLQr0q
211P9NOqL39/oW88Gp1ypOB4Plq+3v7z/wnfYqPXuW3lzBgS+KUfSB8asQcB0dCAv5GK395Jy95Y
0IVlTRBn1rdr+/25YNu5MFAgSySVzNJj682/Grewz1il9agfdf07G/SNV4mcJrq+THjRlLgsixik
a+a+5pwMXFoJyL7qBK7BBV3uvSce/o+q20UqtOdBOKAh80U3+eLi83KgY16xLMlY5utZOKgWyMLQ
j6UurYM3jwPlp9k+FHowr4cefo0Ywu3enHX2tUAJ+zusbheFA0edp92QxXdE+pylSn8IKPqu2Q/l
uYXEcs6yanxPnuytggGeAkUqTUfxb5OrzXKw0AT/lgg1dECEUohYwl7EDRZ17WsHkoMsdl2yzyHx
+KqTBbojQIWMX6PTFZBCEAQYDn/fm2/EMKYBjMksch2fAdafW8U0OoRRFVvF8kYDsFET7OpLE6os
ILp6y63OmxEOkCs7550C7q2V6c3TyGYWgVLR5TUj9P+xd17LkWNZlv2VsnpuREOLsa56gHTtdGry
BUYyGNBa4+tneYquisicrMp56jGbtMgwMkjXAO65+5y9NnnwcTR7qWh8JXBCpWBf+xOOcs2Tejl/
0rsxsafOGv5Fpfk7hystEPpKbNk4XGX5+5cc4f4q+1qaPaDoMeNlemaTEah4WjP+qxju37mUQtm+
Pg5aOHyTH16j0ueRwnI4w2wIr8P56lQETOrM9HBnhhuXtd0YjTz+ixf4O6f/9UpDBAWFgSj/qKEv
kja0WYWxvV4gnIhMxDKrDa5js05zyRUAtEft/PFh9Jv3lKOZAlO79iaQ837codD6r6TZHBbOvqQ7
dVJcBnKlTgGjlH+2LyjzUBywECqoYszf5NHVaT7qqQEH4zp0ucN7l9jZaDJnhKL9LwqZ33tVkKYU
PkETaM2Pq30p1Utq6sLiYQVGoS9adXA0hlZixpSm3Pvjt/C6jH93ZQMiiDAJJR2BlcHbH85EE5sM
k7BgExLGpU9MYNPqX9cKAMsfP87vvCiuPWx4ZN4//rO+P/ylCOhB1CiLl49wEFQ8X/hfyPmNrKp5
++OH+s3hf+Ui6pTGXLHZevzEtvynhU/PLBAEV8Ec22qz6Yeu9jrclW4/CIuP9L08iVI++X/8oL/3
+pDnlCtOlp3Aj2FYMYw8zKoSQ0eMr8HNkJPbckGzM3qGY/9vHkohguD64qiVvn8rdXxvElOL1/mm
npRarWNqCf4cI/GW8XM/7j8/5v8VfVY3Px8I3d//i+8/qnoB8RX3P3z792Py0VZd9a3/r+vN/vvX
vr/R38/1Z3nXt5+f/fGt/vE3v7sh9//L47tv/dt332CBwBd0GT7b5fazw7nz04PwTK+/+e/+8C+f
P90LsPXPv/31oxrK/npvUVKVf/3lR9uvf/srEs4/vevX+//lh6e3gtvdvZV/Ob7hM6t+c6PPt67/
218l+YtG6B+6Adc69K+rfjp9/vKTa4Q8MWXQPbjUXzcGZdX28d/+qipfroIKa55MAUgMIqtTVw2/
/IjSlzP+uq2A+gWt79cX/93H9I+P7S8AhG6qpOw77viHZe4qUMGsRjWGFw9C7DcY9xQgjQ770TYM
4sghYyaBZeIVxJNuutXSWYGMDyOU0vEsjFogNclWTfvaF+XsPk9lbyinOw1txtbmuMF8rD0qRaLZ
VBI0EdjZehigIrcdFaZtc5qy7H5ztyPJxI+ZgHcMIfyEXqdigmEoq75aXmbR+GbgyElGq9iYVvlk
RCTVjYwyg4+S7kZd3AhAO7CHyq2NSRXbZvdSR8O2bF4p9LCF9nrhCmrITLf8c+X6pw7z+6rgz49H
7ndH/L93JgSf1fUY6n68q/+JJ8G18PrPX4+z354EU9Kvn23+Vn797iy43uqXs0D8wuF8HXWgl80q
rP73WaB9Ic2GFZmpLi7HMqNX/zgLjC8m+DcRdebauUG2/8dZoH3hBIDIRk3Pqn4dnvr12f0bZwEn
0A+rG1IFGcnXTg3NKe7uB01ASbqIKWjMU7K6xs+ZamWOyDoE40NNqYLFRuwcC6GEC2gfMeQMeF2a
BOOmaPJwG6+N6NWxJdqqhMBvdX19Fyvza83GY9uHg3Qu5sraZ9hyDhY712OE6ACjECPAsUyIg05W
XT2OVutp8Ni3dWTpnIpjN+7mZDUZdYsQPQWAHpwl0kSEhjAEQ6jTUmn73sdsur7MBvuLecSVvcUg
RSryqGh7KZ3vSqtKjjO3DhSjxYxQjhN2ji5qn3sgMTj0+84HRnDJaVjY1lwChYWJYTpCEUcBZtrU
y/HQu5lK9KbdYnqy2zjRgkZWIPkXST5fUkgn9rW6dFiiZWZmsBHAYql3sH+mII9KxYcFMH5MOWCP
VlE/IW/hbKnAeVRcNB05s9KdnheLPQk5GqDSjkc03XEn5aRnwz6VjO00ykYBhgDqPFBrkpfmvIuf
xXIR3umo9a5UWxnXAhqlmpQsu7nDUG4b0iy8rK3EDPqQGpu+V7DSVXpjvURSn+1gPtZ33aAQx6qO
OTjXLP82gxPbZOXozyFdoi4els2IC3gbV2FouGWpBH0rlhuTCfuHqQX1NuANP0bKauy7WGs0m1SF
cVPhAsYpm+TaHku25Ax1u25zPP4nJREhrOpFFViVmMKBTq/OeKUoAXCS7gt99gqUWsBpD5r2japE
34/twNx9WK2XdVS1i1ziBNHrApMY7oPAbIQ2sKyu248rl91ByfQdRhao5sCaNsYEQCDiQ32Qc2GC
FsLQPA0yOWggjjjYhlJXYz/jNoog3YMvyWVXBVQm046zdW0N7Xo2cK0CbsD9wqBJUQddnxnvDGXz
W1SdvHW56Bqz8YSw1PgTFSKToGGHS7ExdgCv1CNpLJqDGgDZyUgK1whzKOGgL7aFuRbbuGj6TW2B
KdMnKyjGUXxEUzTvVT3s/cmSJMGxRAB1uZ6bXj/oI36AVH2u8iHGdCJEGPUjudyHVhmntthh4EWE
wgukdqn0HOfxykzqOH7gYFickNKyAYwoy25Xz9LW7DQqTLFM4oA5/ZC/tN6bSgOAOQT6HJQLHHVr
gXenYOvwhmrgy4XPcrQXXZbwlEw0d7R8foXZIDqYXuf3Uo61e3xKr5kgtcx758qJme99Dk0B66wk
BYqgSWfMWKHXofAEE8ZHr6rhkJUFb1EPEvjYNMSolMx4b/TZiqFowSOa7U6LY8Oul3x4bCZrzeyQ
eQLm0odnAe38QR7bK09QnfyOBGxxnqtNSc6HKwutCHEie67MTvQm1QifOFWHQ5qa+aWI50cjtIzN
oAmKp8vXo5F5SeU8q+ltnuB6WPo58YUky27CAbO3mvUmOLhpHk4YUlSwxVVKI62smuxRl+d5Ayhm
OPfKaHw2cyztF5OxOUbGOwVne584eCMmYGuz2B8KVZwFb4oE+SgPfYFrJZq6xsUmXp4IqE3xhhUa
LrOsDSrgWXY4rO/C1C7HmAyMr/hl2FipwAeDuu5iZ1b12e9MgdUfB+GnFEJSsri/QMiWflfmxbSX
s17FU7L4dZ49ZIKqkXEwpS2kCGEopp05UHCck2ohvkZohuyp4VQ/VVTwqQOkYb1UQnk0o1Z1FTOS
tyxlcWjLgDQwkuDT8HJDLe/nSlfrrShGZRCHWVe7qTx7rDexnRTCTjaiyYWQ0Nu9xuUub8jQgHUh
556ZCI/YDPT9mhXpPc0zhh4n8xBNwB2xvMouWj7vexWnwayHLl3yqHNHwYq2ihoPhwgO2DWrVA0w
34D5ysYPpelZsYa02Cog0n1Jgvk3g3IGMKFlDsPv2EFzsrxxYq/HBEypN0JCrOiK+LTWPvSsfck7
6GjW+Gzk+UkF86QzQYyHMUpBk5S6ntiMAOKyjeZ602f1G2iX5SgsVXSgHubJkm66EWlue4PSK0wC
zpG0qVeulOnanegNKM9CKEVelKvFDpoB5nQgW/dZYiyvbDFND7IquKJsyJkCHTs4iGv1IufNszUu
p2yyzviIQ7sd269927RkvjNqwYXR42oxIdUY82ml0cEAYjJuQYvve0OOnUU1L0ouMS4kTO/lJIRP
fVfHrpKViRuV68qybZUOEZWpm5gWhLEsJpcLUjjuRAXOXhTK0TlndtUdRhh2eZ6YdjdkhwFzYeNo
LMAVwOKp2KiJJd7Vo5G9FeyRUxtovOHgwwu3RKY0QQfkjqvdkD8tBHHuIGOsgamD1IFjEBLlblTP
A/gJlaiKARidgVNLkmvlHZWm9iW9TPB/9IpBrHGnfYUSL5+tvBAvbR0b4Dp4qmd80Qu26m4nm+my
m4wofKzGWUv3SdXkN3MYfkjTlO/akEVMh5YRGRKdIdqvwTSvlY+gjl/WqI2tlSU4ZHstfmmWRIPU
VSsgXYWo3pZaOJcenOWt0bC6cF1mx5BqWsCBKbpphVcJ9VA/Z4sIaivKpfoSzavxVsr5zQgGf4Rh
ImKDiIuuPPIR4/PrQUffTOsyPCqZ+NRVnFGziYaaAAExsbwAdoC15VctsQkSqTsPcihUm6gZtdgp
KT0NKIviFZ9CEWHXzFy4TKTrz3WCeSqqlZZGeBMedUiHpxiu6y0O8XkrdVnjxkKzOkthYp2tFCgW
QIaFD55jrtqSiHTkFKNpnKImlPYRWAkfJiuJAGrvyFore5B2wsMa60oQ5xjpbFiK2WxnVhE7Az4q
3xriQOjqclONxRG8lGQTyEU/DlJR5Qgj4At4k9gmskGF+9VjF8PqloXeFA7qa08zhKRAU5jtMpUy
POM6nFT5CqwpreVUhUDGVlKjdnMrtfcp0EeWEAmA3yiZszNJYnMzNkLdb3LG2d2Zk53wlVRXGieB
U/OKZyyDumFKkyODlA3Ii4gYFDGFuyyeuXDhlBXsftLrx7VNm5eWPa54AEjCxk1p2JDFoFDAWNXG
6lfoiaGzJsZrm4xrDoozUWW/hEtHVjTcYU1PzQe16r61ivCt6nXlbrJC0zVxF+NWUkzAZH1dvFlK
3WOgz9MGaHpvnVrVGKhACvMRcJWQuvxU2OFFCCSTODDW3epOVbs2MNgy+A3c4Vst5VBpTBxxPSTT
dOhbX8QTalJr0WatCpn0Gw2kVc8HftYE/UmllvRxs8HMiIzYW+c5/TSL1XCvO/TtsLCSIsRmG5hl
tccn0WxgPq4P5UzXeixeG1VmBx3C2zVQiykhskNpUYkVKxALMlik4sUg+8U2kuSgausdNjRAESSA
vKW9dkqzvr3p8izaUqdcWrXxc70+Ydz6lCuL7m1524jWJ7lSt8msfiiZHAgQBTdTtcoHQPT3kzlt
89y4CdGVcBtKW6DqHaIxxKCugeqjxvq2jTC6Y9alM2HImdNq1PST6OZqDBMlX9/nNLyOpEyQ6w2r
T4lHiPXudpkbiYHfpJpAgw5VQRi20WsgkbLkw6CCvciogvd03tA2414HrSUv0YUpJxC8Yj45lSHn
7jorxV1YKKm9WjNATIavdvAjIm8CS3C2tGWh12S1I2VuEup73PiCzqoXXQmxwnSZAOsuvpWLghvr
bXobDfzKdby7lZajONXCprPSZGPWK7uFOGd1LYg93ApRLtwYa6WbDsLKelJzEsdgMkZsuUBnkphb
nWK6vY5Ceu6NenXzozqALQGwQvQy+8VgoMqZkxlcUYdZzGBSjBYu6qc9QtTwFDXnKlzU8SabQmxk
YUo/oOQD1hKuP6y9SrNPexnIoBnNx6JXCUJJniFm80Z05SxsyyWngij0oA2H2SG7gjw7TO3STQ1T
nHlr8zZf+9Ith+cSsgyLyXBXJKvoGcNabHQlbH3TBCcSacauLPppFysKOBhgCJe4kQ+52kCPGFbY
zlHzhMdWuW3w6tvQUju3BIJy1BswJ+rUlI6R5kVA0l201WQhDCrRWsknJbDFSEz5GEuz7DeFrgbM
+TQgUYzmkhYc3iuYxquDeKKymI+jllyg+AAB6SdhO9VrfgyJRoO3XFqpB9C4yPw+GYvbtZ+/Dmkl
baYBLh/xoZjMsd/FVNyDUB40Tjv4Sl2nOQnzTA+GPHHKRpF1Ky1T9jRAmZO9Phwj1ZsmsbtvTSI1
2FNZ6vUOCuMQJSp/ZUl0SUK5nJ1ZL2tvaa3VjSWuCMIq6U4UX21Bavkcge46SQCKI0hGAtDnMjE7
2BcCuRwmIOgi59MKc3EHOAAY2biyYWW2KjPr8gY4i8E2Mo1uQHRa0BHK4lbT1t6PW3F1GvzzToGi
9t6O0urC/OCwA3DTfMUnXT1pvZZPdj9zHbIjJAa1SoBQTlqoPM6NKQVVqmd3Y7OILtgnze/XNt9C
ZM6OSareczBQ/Az9Iu5WoWsKr62vKRKz0GwJR088+g8V63PK5xs33WCz/1CvryW2hXCez0zfmXct
RPqBXWpnPl8hDvtuMnv0jro+DkwMO1ANlntz1egID7PwHq7L4pBhlXxDXjOf6TqkW2B68/1/VFrR
wGYxZTvRJOzpCTjDGMbQBsik5CSG+CaZ6bT/D6hra4rQAcNKscaN2BBQtWDKPtWpfkqTIXQM3Yqo
FpIL2870JM3SL4NG/1+++xcaNn5XCeH3/yzgMQfcx+jYH59fqzKhjfKzNH7Vv3+57c8ynqx8uXYu
VFySmHxk0k1/FbNlBD7i3ekmXh0cTGfweL+K2fIXnKLm1QZLNjkiOIL6r2K2+AUBD/+cKBuKSm7K
n1HxfnZU/FOPCqUc1Zx6hVlk4hH1H+cfxUVv5Lifc1hp1WhuQDBIh3SRPxPKvWh5TuGmMg2wOOQ9
vUpd/RzHwlbXJ/1txdkdlHH7FSY5jHxzuEHK1Aq707VqowANWrSW8816Udiv+sSQBGYoXSTwqYrW
3KCsP9darZ6rqY+/aWXDdbxtthn0nURDKp+7U5V/wxYBmSHvQi8XreSuZxieyJOdmG27JSsotjTW
ryLVbBiMjlBFtgXl57ZqAN53MpgIdmd6esYz71oSeRIS0F9/MYX1GC+JdUyK0sptdeSqJpbgssqH
vGoB9a3HPsuOBN9GAfMFdlIKIFxLUlqNBaxKqXiLAbdrJlTprGkxkMgIaAWjlYU1OkUfboc2f+gj
lKZOlR28/B9KzxsYtq3EwG4ETapqPi2L8d1r8MEYto4g9fWhb4ZDYVRf40T62pjCptZykB1i8WSM
oleYiXQPfEbxh4gMm6lU7xRJIKBiEOylaAWf0K2ntoGpEa33SICfSsyFWcjL+6wyXtbC2GnFHPlK
Kn8tAbulkhKzqxYuZRLuq9ICE07uLhRadrdhkVunKGG/1odl6g/AMqf6M2xFFKBvldj6SW90n4Uk
iG4Twv9au+a4cmMpL+J7Rld0W1GRTYxBQ9hsG1eb5fKrATITuSo1bmM5v4/bWwAyyDF5WNl90sx3
yYzfO7e6ewJt33rkrlxN8ROiTaQtT7WQejYEaVIAX4XsobHlsIWkPXWt3J8NdWVQd+nHIClGib6L
XvNUI92Rh4jExFwH65l5StUbDtJfw9awsBwGGaVgnoQF4KYqU0sZuBaZcbOFsgId3AzEB0zxK9u3
AoQICRN4m280IfIg4pp7wRSQ1uAzRLxgT5JXRHBF7DkLCtUtKhAIVV28J3G1naS1Y0qnpSA0T7SL
zoMpsD2Sx2AhgNSOBiBEKQBgfQY9m+jA6woWtoEyVJSr98ooTVftUXDbqwt/LFoQPDLI3RfZ7F6M
WKioj8mVQOWO2iEI50tcManddU9TrhR2KKm20g37JVQCDnO3FRvZgbB4T6t64fzIm/d0QkI1qlV3
I01QXwRoqHyrenMj3OGJH3vbEoZZtq2Mdmgt8wkIQnGjkRZCgBiIryvoZWeWfro+DZnsor0xxFZs
pXRAMRSM+KTF66UDf7UhSCo8p+2G2e+SSm/dLmXiiVZLOFJRfQqtmmuo2YtnILPSv3+FZ+WInLmS
Bi8tSV408lfgQFWLzYfSOrqYqR4TWlBsCUAgLnLZAOioN7QDphsFsTSo5hradtfkgTJKd8RWeICh
7DmOGQfSRU9sjW/qqhxhukQnUHpv2hIap7jG1xpWJxoIql3k3LUeAfCYIh+XO6MJB3ibykZMxRKm
RCHdDmvDjE1KQ+I6onXoqGvtVuMUA3iL4VeBS4bTeZyGjyYHUaQKmc8QZ8AwXAVCnM+HaACTr+oP
yksFLDaqTU40VJvshji+iXka4LyoguT5zepjAt1B6kbyKJ5pGrmqJOzRbpyeItyyEFarllMmKoFV
CFIgWPOr1Ehkj8gru1LF7Dd42jlWcL7Zaa5kSL7TEyydQzpRdALDprpYjd0cYpKeY0BXZG+v6XIL
HIaPFRK5zmYa1T1K9mUlU/CDY8Supjl5JhzMnM291kyuYBnrq5gJO9SW16Uo9rMYJScoyalnaAXQ
/355kRLD1fr5wIZjRGGaP6wIypiKiEK3xFTXo4CUeRUiSGWqtE3Ud8x/gbNS4CzDjxnvRYIzJ+SH
Wn/Fqg9QrW60o6FDRRWe5xiMVTyvm4btfyx2b2ZjBn0z3s8STJplfiIWYvTEZn5ZhvGYJo1rXvGi
SdSA2BGsY2RMwylXS2FHcIa7JukM5ros3b6BJKIB+fyArCkQkTdGnK7TGyF1sWNa68Xo4OcY0ujx
rn+TRqXfh00pu+zoPrp5VgCrPU7Rkh4VMZsR7LLC11P9qUTkvjKHb/TxXiA6ZTcg2dkh0tEurCGo
rxD+bgBK3UEG1X2aIXRfrKjc4s/hU4zhfAqR5ZUqS6GuN2e1Hbi3d4T5wU0jNtHW3NCpfinLegzU
BJ3UXL2+F0fLkTvDFcTklEj1jSR06FyYrOoG07g+SnZpqbsEu41tAXnGSjuqjlGPH3WyaHZCNoGD
I+MhMnopgJr7sXQIBmxM1TtRnJtLBObdHqSF0kDqzWib9Q0qcFgLD3kPJ46EBwENv9bcVKN50F6P
NAu61yOO8/4I4WG40URhZHdbEJ8SZu3tHKfCCeCmtq3GTryAfYi/hXKfH3od/YuWYhnvY3bRdHZ6
45n9FzhNfVhVvA7d6hfxEj/VMi0UqyEFullX5d3qwvCQs4xQUmSoLcvM0QrzQGIQiDesHJ6I9ave
2kZQd41ihV4j6cOui2c8qUDlb82x6lFAReIpRNTyTUfyyG22hvLZFISEsWwTKbtc0IxbbTMkDAAA
VW/h6seoOZZZWdDc09JRzTB709V0dsHBazu1KLpzX7TyflWWN8ECRZ1ZWcQ1pmjuraEbXC4UXHbn
dpfqy+Q2ZTpdxIht6SQW4ccwT4QgdAy3bJulh8DVN9AaNRm5EFJTvVeytvNUrRHP4poDoeas5rre
tv2NViQNPkoE5BIEjja8aShhYQQcklSePveaKj4Xcjyc59TUYEM15GO4Wtu2l2m2BCYzYVQSWIVw
A2N9tFNdnU5WCu5MAHbiWGsS7YRIjSw7ZarartJwruww0SpvyBP9uUdmOdPDeOsta3TxkE7vExtr
6GJyFfTRArk8IV8vdXN09FvQbSutgbC5vZI//H7KNBBIgBJtropYAxJhDdggJnsjFnWnrE6hke1D
s/OV0NVZw6zubaSjEtBE+SBtxhEW3Z0ynZzD1rHQWrcl8OwHOrWnnLdYM6fXtMj3wqKwUOfTVm6n
9DwMZLgYfaRSktVclBgA5Y3t7bAQYTbSFqQXcqiAxnFRkXd1P5V0pbKD2aU0//rqYuAZ3cPvwjjS
3aL3OzBbJSy6HLc5q8QKHz2Y0vwr5A/ZGWYjf1jC8bGDdOUomRIxBhUX3lDEG6UsI5yZpGVGUuk3
tVydBas6Ei+1MXX1ocmyAQS41dzNE+PDo36x4v3EHtZbIS45mgaIg4y2k9rFOt7C2i/M+YY5ShJg
jlKVUYfCaW8STuREyMF+K0L1oAEkjujSqvKyJacReK9Bi4h4n1BIbqeoU2EnR7MfTeKuSMLHde0r
10C7Q7HVix1pFTp6UGVd5mgo6KGFgZqJnqnFj4reEm8xca2sYwkZYSiXZzYVzyzSGIjI+Rx6bSOb
3zBmWmdEuWg7Vx2HPr/7JpSmbhOkwxjM1BFbvLgohh9RI627wbqfs+hQTYKPw7DzrLmbNj1gS2hl
6FOzWPHKC8jtKeTBJ1JhoKBQC+YdueWWdSPPa+mKbGngDZ9Dc6JNj9yiNWHyaU0kcYRWemz66+LS
P0pxIxwUMzuWWrJ6MO5rO42OWvcASqqyrWQ8in12WNR1p6yEoKzXnhzK952lCbFj9TuwdlA8KzQs
RiFpvbE+iv0ijZ85PW0J/tpr1jZJoIrrXsoFGhcMgE9gbr2ht4CYtzEh0cUInUkrd+pI7c3aBQjE
RmjpvRrROCHCh4WBuxBmYlBa/RrRp586Ep0sdT13K5KywcCFaPV+BF7tKYPZcmiXhrTWn/bLf0pa
+MPRtn9vQOh/4OwPdrc/kg6OVfn28d3w2083+FkvML4QOm0wVWMyYsYQ/tX1+fPwGz+B+cXoGQYc
5n9kCSXhV71A+WLQIuRWMA0Ij76OXv+qF/Aj5AIGfgwVJV1UpD8jGGDd+37shw4500No80zZWSLY
gB/GfriiUiiPC0kS8gXNOnKH/YWhBmf1Y4f8uM1xMdyBSjK6I65kN3mlWwRJYJzXxV/TzpkWe/8Y
wTouKidgNsQbifx5nlt7N/iUfKk/PWMC2I1ev5uijabvxMGd6RieHjuP1I0NXlzP9Nf2AFaQRBev
0Dcy4UfLhr1h3dtMqzhraRMupt0yEDfyxAgc9kfXROb3kcCjVyDUzmXgWVwGJ/QsNw/iLXvEgBrH
Bq8KMtfRl8OwT2J7sB8R6Q/iSb7kW7YjO80efS7mBz2Qg9rVXvaCm3Mngis+qZt2l3vye+KH3rB5
BD5/p9iKfX2E0FaN89VPdgh9JfESwxZvxxf5ODiDfQmdzpPOTKxr9uPu8vho2cf99ZvFaQ/5tvNe
VQcQuN0e2gOa7w6gIs+9sAv72b+/j+x3EmQPvTt4xS0XMTt7JFWF85fmkb0Xg2v0geEmpCqD0XyM
Qce7NO+5u9fEvue9stMthBL+bXaND8sGPI+ZxX5vX9hX3QIKtMtDYUe0nul6P0hyeZvoDiFufW8P
9OUNJsGVS/MBE3dLQ3uvkjDEjkbxiT5g30xX+5LcIMMH3WawpXPPFAhjWSxb8jnhtXc7/ujmmZ11
+7z6uQs7+RBtOQ4eZ2+xNVd/zXdsshX6twxAugYZ39NN4+b5Ddx14guzS/2u0jFR7eGzPtPmUz9p
Zl2Y9Apyt/9AB0Bk2JcJH5uibV/nkrkFhziHhc96RLn4HI/4+7NAsVMMorb1VFKujLb4oPBqeOOO
oxPKXvvKKgN0NN7OdhVvb8p4+9LO2/jbQDzEQGavnfqR1+/FreJyoXxZXqfOZstMHdJyxW82sZqC
E3YheEpT0DD7c0AfGcenNaI2PFkX2s9uHZhP9TE+yEflrj1MwfCgGzfCu/VerbT1zMQZLRuBmS/E
XXaKXeHMhB1DFkfWdNK3sgNAeFFDZsMt7fB1K9sFw591MB2MbUkNojkSyrZFYCV0pqPSbVmD2foP
3wiQYSgU9vsEQOp+eGMoSDv0Z8JEWuSLZUdYREWR4Ya7+Cbdpgdt4Ebhhbt031ferZubw47nTx/+
rnEFLgHVbPexHT8LpKXcX+GeipMQUfhNf9WPxT4OrG1o+rT+BU/ZZb7AAQajMsHW80FcGceAFLix
Z4D8Zh/uR5eKhuSIduQyaDM/c9QxMpY8STfAc7UXFwEnvCPazrd7G1xmMGyYClSc0aWHpX3wwiy7
9AFc+jcLOVq2E2V7kc9Ftkkag9d9Us7hg+Bn7vUMFpWH5Ym0kU60u3eeV+jUsGSfNa4bhjM+h5f0
JtrPX3XTaz6F9wH9im058R6K38wbLSijp4ZsjuVeVlxpsxxLX3X8xcPVQETPdnXPta/t3wW7O3La
JPv0a3bSdwIV5Vvp0tz+DEveEnFyzJf8vcAgt5FfbqKj9QaXoqWLfSPfKjeJ9aCk21F+WZctSNKL
cpRfzEPd0owmcWOwP8QtWQfm2SMZOzCfQ1s4FgfSbO36Xb7ZKreB4Uin+JtyMm/o4nnLnbI7Ndt0
U/kSY13RrZFtCcRTH9WWF9SeACTTqnO5LHtvb/EmpTreivZdvKludqBqnCeP9qF9WlyPKbvY+5Bd
2Y2c7qt84CtbdNXn8u1F4WLOkCPago8r2538+G1wCbTiX/CxerOXbzRn9abDSfYl50RCyWMXu+p5
3fESGGl2im11GFw8uedqK/IrUFRtFGdHd0nRYJ6P/3Pdzk/abnJ5Qvx5OuCysvNqkzS2pWxVssuO
+ku2VcNd/03TbL7Mv70YwU/P4tQ/Ysrq9nlQ2/mj4TGkWTFaNdrdoTlMPsMkZJQABP+WyjvagLTo
SUhzFp+aiigGXlOx5cuDReoKlxmWqn4nQBg+52CubHbHw+IPLrcB1Rrkms+AxUqGF4eneFQ/IhEu
ueYrXnSjBS/CUeI1WKqLHYXch4Cj0jUCyWOGX3l7ACi1u3M232iDDq68p+3rP5zKFQ4s4y+29qY5
BLKwbhpHiWkfBzwrb9HgM9vhKsH1fyZFLySaCK+ssTx9IyhkO7ov37LC6VCrDzwp85kogNN0EJlr
t1dgyEereSUJT/g6qux2XGLFEvUcehfL1SaWL8ISk/MYbdSadU57yXnKaGHXdq3p02ZWxo3lSr3o
EOqk4/r88wXkvzFa/v/Q0Dgm9z8qHHc/OSeWz+/cFj/d5ufaUTC+YHvFRUm5hzGBQQvq0J+LR8H6
ApXpSrq5snwwH1+tT79Uj4b0hdkhboh/4pcS8dfq0aDbBLIRPrpk/slW0/fz4vA1aIPh5WD2WBP/
N3dnthw3km3ZX+kfQBnm4TUQI4MUSXHQ8AITRaVjhgMOwB34+rtCldYlMfNKnbdf2vqlqqzSlFBE
wN2Pn7P32kDx7TfWGnJyJdIKa9024dqGxNwt4lTOjr9XYVQd8zqj8hBz0cHstXBv9iKYirPN8Qch
m4Cb+khXpViIk/IiZzMCPmKFYABiOu3nTJoYvhUfZoQpRKYWkf5cO3kR7UlXARlsSlR1dPrtGjUU
wSxc/AJa2xOH60YiErsLbSJtnDN5h+Qn0dX2JCf3pKLisEIL6EmPkO2XciWyl4yOcnoYA6Kuo8Uq
YAMr+0n7DMEOc5E0Z23ZKynOOXYotfYcD1ZbacrUQeVXOgzKr65eT5T+pC0gdBRX0vgAj5dQTs8h
kLdmm4v+InbTZh+4eKkObTI+Ji1t3z1t3G1v+vzoI2Tft5bTgbRziE6la+l8cQeHCKJmQve09Mr9
YmQ5fm5Rfx9JnkHzO2L7+OfL7//MtvHLW97/i/e3C6f1vx/9nr5+e+vbcC5/4s9F6HgYNwIHj5L7
b08ea/rPRej6/wo8yLVQhriPIfL5z8g3jP4FXMy/mLv5Uyw3/tGfV7jQ+xdzY4Cb/Bma88E/c25c
1tl/Jr6QxEJubdzb2Cm4TfqByz//wcK3DAuaLeAvu4iO3tB1YreUvTn0MQyaZFlrQl8593/4fv50
j/zomcKQ8uaZYezB72BfArdsO2/WPmSbPMtyqXZDpIovM6bVvaOd+zaO5zvYEsFvHvezYfDyEbHv
eVySvctIm5/h54842mPWVV6vdm2U+IxhJQM0d623dinD7a8/2d8+6uK1ZoSO1PMtJCubamlPDjGV
gomoYRoHPdCfloxynYHQ7tcPY4v+y9foQwsCzQSwgp3058+lmgHQi9ORiekN3AI8Zn5FVXufwTE2
D6Olw+1QE+u3YcAz3GAg8n/z/L/7GTHqY/vB5M0h8+bVmW07C01tDTsRxs1ZTlg24moYrsd1Igmx
t/4ZXvrfvyM2Jvz1HGl4rd983iTT0iXdbaBVSa83Xvv+JjTefLZ1HJ8T2l+//nr/9uPxGJQQkYNJ
mBX448romynRDGCGnQRks0UKS7qY7Fx6nnFw1Elc/3sDpW0l/rcB9HerAggI2h22dlb+5e/zw0pU
iyzaQi/DbolNuB9F6NwR35bcNK7ob7Xr/dlw+2+f9/ZdvUBfgwTP2GUHQnP65uerg5iBSIVNvS1X
nwtUXu6VW5MfLdvi06+/yu9IkR93mbfPulQDP3y2xNVh2XooMaa2VacqvAQ+12pI7YqwKUuI6RIf
fQfw1tzHmTW9k9r415nMkt8htv/uQ/PC2tBnYXnHbw37uiSDrKn5iyxJ026XyCJXLcmL8zz1+uXX
H/ryfrz5zIAXwJZixL6gp9585jhwJHmFeU8QGkdxcZlzBER5wCvqQEOrUX9leBw02Jj7bP/rR7/d
GegMwijHkU1xB5kgedOVk6TI9Esvml3zXOysdwhPMLlw9diuD//wQex0HG58FugnF1v7z7+rgNNm
ZRb03EoDjOlYR+mYRT1paRF+mAZZC+Y77K9WPauPEmTS4dfP/8t37DjAhLH+YmUEyvxWrzQXoVdY
3SAYm8zF2cuxtq7BZK7jXFRpL5xXnfvjSaxt9Ju97y/fsEM+AC3Zi/kYNhTF8E8v9MRA2OlVXu/I
Ahvo6RAXQgVe0rBHb4gAsk3nzpoPECcANYms/81e8dfHuxQGiUPbla2X8uHnx/cJzvsyY9ah1mDd
u/jnSBft/UvTM3R2bk0bH94aXopwHONjR3nR/WZ3/Os373MRAFGNNovVFL3ZjFXdFnY+9nJnlKSf
E5evhd8RsxFChsCw1W1RJyZ7tPPDb97tv39wbNPAdgArJ2++eVkQCREyLN6FpdMQqYzAG19oe1ht
r32HtcZ/Msv8ngC54jdn++UT/bSeHR+ZXYh0k4rsAqL6+TsnAd7BGhl3u6hE4Ep0I8K0uFGp3SDR
Ni3vP76q3xEq/ubTxg5TJVDSzgWC+qZ20aFVjjPZrbu2N+Ja50nABQmgiCQSOzXKdd7rWMWYVIPi
N2/4X59M/clIkLPWZcLwlvjhaR0ZZetmh3yGHKDK6j4Ju3qWi+8dMaV5p9VRN7Wwg3e/XtJvj12f
ew0GDDYwLoXhX6Cb2u0ZLHIkgGsZUEFpWvX2GnjnePHuHZFYp18/zvmb58GIci4KSm6k4FN//lmL
znKTvlTW1iud9ctcEHOI0WmUWA20fYxNNlxn2OWLjQR1cS3WpLiJMAi9jBOBWv3F4oc10j9JLdWj
5Q+XXPpE/+a3+Murxxr3Ib4ErDfIF2+nLCh6h7zMAr0NZZ5jdwkFk0jdHcn4Lo8Wgccpe9F4+M03
wwTn7SsP2OZCn7vUXFSZb/MoCO3sR2xHxIlHpm1SO5iH9bPjdV79B0ZGxBhR0rXmujHwOM9iZDS4
KzMkygfsRB4dNBjv+O0YU9YPqujWISCjEHHs1p4yl5TjbLLtd1DKfOchyyd0eMCbJEL+vgtoBps2
h+vq98Tbz+7StUcguWu1XdQyYMkoO1ughIzqbL0iXbOpj5Pn0C9dXKnGvVUSwfrO0178RfVrE37I
RpWLG4nuDZNn5y1c1QWeKDJ6xvHFNuHiXlm5mJ/XRbl2Kq2BKz9UEbqtNiHm74VngLrmxuM9aNwK
sZnxapSCmeqyu97La8EEi+Jw3ybOYj9Osfa/VeRuH9uAmfVycRCn8TK0QTrNiXjixmLDn2xG/F6z
JLdzAILW3q25p6eTRVSZvZV1g1dXrdK67tkExN4aG/Ul8WfmH3kw6APg32Q59aIkfKddZzUdVmIX
Pk7YQu+HPiLld1iD7POidT9fiYFcvc1shugdGAhLbHHpMuJe8C7LQ5Vk5G3wGkX0b30m+lvCqrAT
2hdkxI7U2+owuEvhpdjO1Zd2aAZn50fW+EwuKkSUoWwWj8SSQZhTSSjlF0OI17upi0K91xY+g9t5
Nn1FLMslXLAoEIumiyMZYHNvIF92LIJrZ+3Jzubf16fY7SL6mHn3BwTCEcwQ9oTgtITWiDd90IUk
OSBfBQrCwj1FGVLI68ix82U7AV/rr3Jh0zdv8IofhiAAt+msKO2x1RQNGTTjEvrbIRPhO9xj/B/h
MKJbkaHjAESN54EIZe0yL+vzPHb3Gh1mdVX4ZKimtHDUnkPfy3YlRZ04eKQ36y1g6K7a2QreovHF
lO+svhTjiYZOS3CV0/sEeVLWTieydsNi7y4yQ+1r6Xehsu0xLZNq0LsYrHGC7XudH4E6LhmCKkkh
3mg3xwZKlmqzzcK5+1BXvlvs/GF02m3ObsZMQXnVo4c/jJ9hGDNBGDC2b28txu69O5V0l53RFeW9
rT21c4PKNGegVPhUG7cc49uxW+P55HGHfKd15olzT7n1YELPsjY5GIQIhJWdxQ9ybIdruZre25HX
3PGEQS/xdixn2IFOs4h20+aFNxyGhaGW3WJOOUyBn935BITj5SSMtCP3FH9PaveqpxBupD2jKQsj
0lBMSRwCDpHyyVFJ9sx5RiAc+F9inxFaJXeTyYiVCscwZJRb10yQQowXNkqKpXshbpczigoVIW2k
k6XYt1jn57vcyUqbMUTd9FhXlvred0VoHbzOlnsXR02zq4maZU632FNyt0ioBndcfJI+larw5A0O
ffPQSdeprpLGnggMJz125y5V+xUOOg310ZDGiBqoy05tgeUpNZRsZZoU9OC2QeW6UC5q8EGbKugn
K80yz3TbNmkuDK2uDjRR0Xq2wEmE4hWXk73uxBq7NxbByAkz2iQ/zgsdG5Q9sX07DkixS1Xc5WQA
M0HLgnzLbsLlKW/8CHVO3aJUnZrSGT4IOAgY4aWCwjCDFSffrscReTtJouR2zpDL/KpqtBxPXadZ
5oiEk2gPVQPbiXBrrffBIh2cbU0SkGfIhvZUARUF3Mhm0zHuBZf0HtEYeeOwC8YyXZYg/tbYM4HW
RcgVeVeEPRDycDAIbMtLVjL25fWBUDS6kWHrmP1aKeTqRkcTvqhB2/Gmgl3XIj1KLsyEiATrk1uW
5W27yLZmxJsI73ay/ek5QqgLvM+e9D2i+fwxi5fwI3Fu3LBmaML2hltRdiTO2GUWO2cWo0dTyYSw
3MlHuo6Hot+FkdG0RU2LznluLAdh21ygA/R6rYEMLEX7VIksANSF5P0Ox1ybbLo+Xyay4caIfkAf
Nw+mixc20CV0HiIkV19VMkuZUiDSNwsHiEnVQj156kI626eKdS6wcSYLcafTOCvSk6t4rxGEcaar
YuI4igvxrRFVP6RdbBfigIQoekpMkY9bV5MqzMa4ZDS2m2xe04aoU4RW9XIwamyviCpn8mN32fgg
TQekQ+WWPq/Kdy8B3Fmt2AYMCbsLUrQGBVyEOUut6x8Q1k25I0E5dI5EKsapUmj20qLNCRoH828A
u0rdXAAGJCxvhLuWN2syMNEmqcb65uTBeN/IZpGnZc5goJM0w5HqSLvZkFHsdJvcst0rdNX+vCX1
HnCR52Vxv89KeEgbrbzApLRCOImmtlvmlDS9KN/GekDgl4ceeC+/mZn0ioKig/WxuC86r9W1TZLT
S4Dfo9/n5FzHGyhx/R6yhCFoqGt80sGTYn0RzmzhRpYIbLci1Gu3rawovKUPD6kp6cI5wOdVxTn/
cJEjN1e9ZmmTqysSHF6FT1mx86IuekcYgnocTVN9wTudXwGSaO3tqonOTqlO2pdgJkuUsswXN5yC
RBBX8xKRrE3jnYm/IxnwTaRTpGNSk8qJV2VEQ7zGlX1dMLlQGPUHdeNjrXsUkek/fc/M2OQria0P
S4Qx7iDjOMQQSr7zq4XlIzxYU+wQwj6s1W2HaEwj1nJXwhjJJKMeterq69L5y2kgOZnYcSJwmEd0
InlceK39bV1CqtuQOMv+sVYVVoBwrr5mWYnuWzpTLpjXhZW+wu9+qXM9Sh94RJhyNCXceYmmqT41
vlH1Xq9JdWWPjvmk5eIeJRmEGLF9Q7FQ84M3W7m0rbXDRy2ehImQy/hsLnBoMudbNtp6STtrlEzz
a7Zf3P1Bflyj2aEJVdvgqpSV28TxtdFSb6mY4quutRgfroMt7qVf82spCMS8Qw6UmhsYXUrt60nG
fKzBS8TOpZiYSGJ1WnFwQiuPtsb3PHm2HIX2pVhn90sXYHwgb8mwe9XhQO5yjxC/3SUsaBsa7kzy
A9YRuVyRRZo8605ucFy/UE363g2o26LjqKJN5Y2Wx7/RzoEYyA/oSYvn1kcLTq5nJyo6h5FC9zH6
5smyp27nz0X82K5lP2yTPlvwnlJ/v2oKURpCYe4+ttYsHhfdwhFFmdd8WCUW4lebRvAh8UesPwki
8uamzcKSaTRo3SJda9dUVLeiH6/VmpfX06gCeUukbX9VZsx+9kSRSXYxS3r6tMYYcDZJszQQQBvS
QLuKntGmnj28UShsw5YY4Q5HZRhJOguW7sEIkI9dD/s8G63m3TDbc76PLZWvqQ7VPB2l7g1YMYzY
+XERJZwk0/t+c6olpJpUNLp2Uhpw+lMtggyVUd4O8ZmSdywQEyTogQKonmu6uvH4JVmaiOWfzS1+
j6Guz+jQbHQ5YmiobOJMHDEle9F2BQKb5trk3tHSXsexrlU1bSrHQbXhTc5XOQqU+YvAKwPgZ/C2
emrXS86PjyeYrpLzaJeXSSLGeMtK6zFnia4EqouU9Vxjfo0mYh+wMpCwTEQJGsmYFzZKYMiQS7/y
18vdnGCw2QbfujUVVW7qjlVMNsySxRPtVFnel/3InuiS/n10FQfjUZpczhuunjwTL3H8OuK5XXg9
F/PVyv0JOQtSc5D1vh6LbQ6nEu9bqTsqzrzoi+MouqbZ9LMFOsqvIz1udePauE2i0vvskZbwZa5o
Bh3UovBz11PS3sAqAJBliC72kDR4NTGqsKa3YzWwQot4iio6Vdo9DdKD6lORHJZRTjpMC2lMTADP
hwawqR/3fbK3VKzb1C0r9MktlgI0K0s7lKd4daKDjZ08wfcFeuB2IZKc4Ag5FvIIYsCiCtGaKjso
uMMy1pBIYhbLhqA0dtWHmbPLbPMBxRhJxKCQLIeI543B7DWR9EqdeWVqGyeuS6lHPDLV62b2qv4u
b6boURhbIcY1GOAw3nDRC22j950fWPZuYmkPTEKKyaY4s2C8WAHsDajx9RHMjzvDw52m54qeSMTw
WE5uWkornA+d44PGcPlaeTGjBbpUZFYZ7iS2m1f8UlZ35Vutss84R5T3GsfjcvTnhASgsi7al7iv
Ad9OmWm+lrylrBQfqXhqtZFHeLlm9LfxLU66LXzVFtqAH8HLqLxxPQARGN0dlGdhYawUTpOa1pT7
1p0g80g9did06vV6nKPG+sp3OiP9iEiU3wySu++mrefkaunM8p5b7MQBvpYUR37IKsMvbspba03m
0+A2CcKbXqznHh9dQVHqWfpo4Y4mxLw03ftqliN3Vx0k+SaAGYzDslAayFmDPLgbKl+x+9r6aS6p
E/jjiAP5K83TnUPh8cz8HXfWzKjI3nSOm91Pvo18qu05MXfF2nvrthUrpW9usuZ6onngpaDDo6eq
sQteE+Gz/dHfRTA4uoWLNrrmdmZYtsMxIQZboUoZKely2XoNSxAqwMaJZ9dQnofxXpEsuR+40k1A
2dwa6VRQ5A/YrSkZ4qKwn+q4wbbeiy7egaiY14OfKZ//2VvqCsRMkpzigg2yixsbcWsAy2A/ynxA
5G+ktcGQ5sIy9gzs2AAwBhHCXIwQXHo6IgA8r8gDhsyB2Eb4dbzNk9Z5CScDXqfP3eghVnN7fUlU
b+5tMpSylBhqQ4XXLYnZuE48ulvQCpx6Hm0Rccs8Knz0J0LJU2sQ3o2vpggkgnBH1JwibqIL4s4a
zlZTL7jhyZ22N0Vt5XrXLeMAzWUecfEm0bScpCRxbH9p+vS7QoUtr3zrxuLs9nk0Hdj01xkZuOl8
YnZD4MI1QL0d32iWPcQBYW9cUDt0RsCRfLUP5CqH2ym0VPGtxssfoFed2KvR/TY5cx7X47I1NQva
TSajVXLq4SQsm6EvS7S96zgU6VgCndnVrhPg1Ogor+m7yfiRnJIJA+ucOQVF8bQ8x3al3X3gZPqU
dS1kL8tQ0KVGF+bz6qIwMg5OMZxVJWeSXcjpGzi59VoQi8E24geFvoYUeKGx5S4B23XVgSUpKDvM
dec6zYRYOCLQwnYUg+8uZhsm6bzLrJOMXZKPvGru7zPcyBMq00ao29biBN8E3uQV70b8jck+5iCz
yG2HVHVsJ8FItK+sBB4JtTEyRLixxXa1BlwmmaoaSjNfePt5WgLUkp5p/vBrK7qRCR7SvScuP4k9
+IITf+7DbcgVC0OSoEOdeoIm5YbXAOMn7bB4F1fAjAlg1sTFesmo3aslW/vP8RpRoRk/t8InoCZT
wNXbda7MBO8Gwaht7qMLOeLB5P6AOWlKsOI5vkOWRxt3dJyT0LhfO8DIGWCDGskfzYIG6aUDqAb8
wzCY6zEoSqR7HYf5JtFW4u45rRpuv2MGn1SNUjxhr22t1G/ngUCKUaFJDqp4ZAi3Ytw6EMWAh6lo
4hGdOCCkIV0bcBvbdcnyaFfV3CG5WgyABXVVxXCLKD1Plccf3Zalnm7oJUQrbYRMF9vWDwKzdWSL
CBKjewMem8BCbnuRVXwxrpre5RS1LFRyhTCe0k4TYGQu6ULwLLBYO8sqnp2m4K6eOcZcD7WowlTa
eXS9+tZYpfhOsj8Kdt6XZgzjp8FSBkAb5g8+gX+hV62xHB54ZLBcrfg6n70uH8zmEhf+mi9DtwLr
Wyz3mHOT5ERRAfgzhMbRLRXiimsViJi5U2Q9GcLFGXNsSx/ETlrRAmHvWeMhYl8e1btSCayexPYM
LxH+yQJDej18s5Y6erHHvrv1VzXRtTBxTDXfhiPyw5quy7mjcQN6JQ+C61IwYz6OobsWp76X9vPA
kfPBnxuN4BAX1ROKJ/u1hwLpvpN9S4tshoPsbW1YH+FprQnI6GQvwn1e9+UR0ZPL2JpeGX7T1f/K
yBA6OCU2gDMvFGlZYlSZlMcdthso7DfGctY7XOD+aSmX6tXrc7KA295yXtg+pv49NXQeHlW2oAQL
IwqILX2Gived61i+I8CDaoTW0EJnkUHUq1CQOcglc6o2pUNmEwzg0bFR0coP7YPE+ay4GnJhTmL+
E2+X350L3JQwR+158oDdUURJGiZqy0G+elxPleUfFzIddnIqZLm1vdrQToTrsQ+Khl4DvcdZ7eQF
zpnqap3HNCqi8WPjYaNLLY/TeD87s/0ywVwoQR5ajMUClCgP2OGq+JwNRsfwUkeJ4rqsgbT4CRfJ
c0hQyF70uCIvjjIMfDa+ynk7eJc1u1jDfMXBBAuGd4HZXidrs8lar7qtvdVQx3QjQvNSKIxUIK+A
h+ZlAhig9ENuUTPt4s9sdVV7eR+wOleJ+BZZIsfJa6sS3abVlvxkfYThTDJvssEKshzSySf/DK7f
YnXM7xsWzEyFQX4lsaO7ip8x7Sar6Y9O73Gf8mSTYRKcRwy81TAh2Bdh36OjraMhXYAXf7KgsKz7
MJv1+zZq5gVxzhoOpEDHDjid3EAVw/dIz6EPkapBO2p6nqDYh6q2ks/CZvZ1SmY2/QcaNkOya1Y/
pOyhjenv53UKMM+LMadTnXRVt68cIA8HOiHc3NkpEOB6ftdhmXVHMZIRO/VcXFopEP9b84yONYrH
W7vjQuwENV7qunD6PVbmNeZOIme1XdZc0bkFlQk+wBINPIkubHCMTzmtqDxYn+nlMDyLbUCY+ZrR
17CjUn9UPma60Q3zD1MyzQGx6OGcpyP3kH4jPKtEGF2rhV+brnG2ibHW0JGEvPZasmHRVIqIMMnW
0sMFEsT9QeP/euLbcbDJW3V+loyqkk00r+M56iiBNsptgwMbAjeZWa9mSmVTx9027lar3nDjk4AX
4bxxlMpwyJi3uFF3pLKwKS3WfnL2xpF03lvKZ240cYkNNBcrigJnbRz0jzEQvuuxKpZbq8iyZL/U
TqD2bPRzdw2iFhwaOKokOZrZxoLgijEGlkEYy7h3Hdl/op+L25ZOXIBWfG774xLxuqSayex8sHrw
EGNJ7t4xCER0zJH/OJuI69+nim6un2aWre5DbwjwAxL1ecN3P2JnQ0JymwWdB66AQwHhfpXb1C+i
vERwqcy/LpZMgHkICm5frt8X1Y4uV461gHhRAKcM3cH0ueTa7Wu787D/kRbyPhFNzi0EcNuXvOga
fAdtFlmbWnvzsyngiGzXVa2cskyDIKzFw0f4BFy3F/oO2U4w92y3qGpbtS0Xja9Ckpk4HUfej8/D
Mjhch2aslzdjufIWdsnqfiVtL4d45LYxOMneffTXBGfQpddLJJ5rkouZ0K32Ysm9b5GCW5Uu7dR/
CAcvPoR9TCsxyZDJbmFcLCUHZJgV+wLIlb1jlu0ZlEz6I9qG+QUvKH2SrMi6raU0jASARAvTEZmx
O2Pvyr1Nzmsp0impIWh0bZdXu9FiwnXorKa4qtDsBmki1j4+NmoJ3ifcjEr20SlUdzk3ZQT4AKLv
aXCDlksUWCXp48g9LEiT3RuqP24sNQ257Ox73Zy9L5hPqG3d5rb+o7eqpMa6YSIVPTFuSQIcwYwi
D13PesWHa8r83m2ixns3GTMvt3FZyuR9B1MkuvarsBg/B1XiVfQESrrLTCnVnRNUjbdh8CjD38mq
/jJPZkKLJoLEuSgmie2toNJvgI9xaTT42wt9MqMX3trGBW7VzN4eLu6fIWX/yDf5/6fuFhrRDxPr
vzDTn9pi/Pb6v85FK1675kfi0vc/+G/5rfMvlIJI2RMEuBet0iWi4k/1bfyvkHBwHJT8Vrxl37Vg
f0rgQ3TuoeNiukQ/hbDJZyCv/kwPSPhHVNjxd9H8PwQufU/f+VFTgurOj4jPc92LpIS508/iA7K2
Oj8umibdlw/Njdy8S4/n+/P2j2R7/F0sCHLwN9N8VLChf1EVIzD8/uHePKwa89WZHJy9brT0ZMx2
FBB7zcJmFCcJaz4sVZ2cB7gJdMqBVlMI9wUdPoK9a67txbtVi/iPrOqcP4xqO+xKoTgt9RLtTRMV
j7HQFzlQVw8P67qaQ9T28g6KTnhmvI75R/eQiInX5X44yixLu2CxPxdmLD6HTkkFC4kw/ECkTpvR
GWpduq/G9PO2r6th2fRFPHsHUiP9B12VU3JbJW1Xbse15NawRsZkW+HNcj6xTYcO1rcy/shBYbXb
bnRnhIf1soLdzZrkmwTIieFbBISnZpnlM9RcbMcchsouI1pescs01VG63bVzL3tKscYEJyvy5/i9
m+SqgFTA3QD/UIMJsZhVQw88sigaqglqiGaocmgbHSdPGVdOxkF1L45jEi48IjHNp7xb61vdx3jt
Fx1b87GNa3Xpei7ZVsYWeHL2kPmmgSxepnoVNbjhpgYk3nh+tsvcAQ1Iq0V0XZLt1KUOctI6Ndkc
cjWefVWljBmW13G1QQoBb12ow+cuGu5ynTkjxbY96q3P/B+4FveFh04n4a3rSlPsTNtVN+5CIb0J
cubWe7dP4G6Ehd9+godfyKshkTqgMlidPXgT74UiLQTjm6Bb3Y9oVMo0UIr4y9V23T1nMpyDscrl
bbT67fS4dqYDBJvItt8lgJfUaZSj/WI7E8ysLMd8GCwlF0taiZE+D+UQf8p9EXHrygRz5VUt4sjx
5T2tzoCLsGy68X7W0hu2E9P1x4Q71aU+sNqvGlDB65yH/cdu0Viroro49tQQ58mqsNNNYo6irU5A
NMGECdcThbf1WCWqeZ+YuceXtnAR9pq8P/sTdhMaKZH7gCZj2Ge9u4BMWTqQ60qL6rlzhv5uQBMT
Yv3X6hiXc4xnkP43soN1zr7A0jBfO1pKcZrEaj1MXUenljSBZt6WJgn7HXR9NJN942RpbC0tyOOy
Ooal5T33znQ57+Ks+zZkgfJTWUYhwzGyxDB66uiLyAOX0aWTdffFgJiDCE633zl5FN2iwHMX+N/2
SrFeIEDYTNwkxK5tuLqlk5eVX2ILrPUBmEq7H7TRjFAC7+4iz0W6ETCY3wxOAbRbQSLc1IuaRm4J
QgansAvqG8sAJt63LNuXcHGgkoAaoA79YU+/+/de+KMq+qIg/c8OCYfuEop4idcCmUXEVvBGddc4
1Wj7Y+hsCLTubPsYDuL4P3gC+mcPGztxgW/jFxXw4mGqeAK6hGGNkBmV/5dPeCNZTNC6eA0ikw13
mILPEI3qf/KEi1CdZYVDK3gjYnNWoXhdIAdNMHwCZligtX79LX3XmP3nh4jpvflEol/EvhyISG3f
HFWCHkjvlXjmSSX3zU0+SfthVU38oRC+5dCn6qEzc18F6FzF7Q3Dr2znyqi+cQJBdyv2VBlijZ2a
DyBx/ShVAiXKx4H7cXMk0HtwDllQ2Obatuyy2Tp1JX8Xz/dzZcYn4O1BRBkRsowyGjjCz+df31UG
TA12sWR1ru3xNaYz5nf2DkfUb17ayw/603fFk1DTMZFCMnqJM/z5SZbvqNyuLdI0F4lEYSjPNNTv
27xZf6NJ/fsH4RiA+okW+K0MeYVj1jCtx8A8hdumoD2nu+ci0R9//eP/9ZtDXI28O8Kth2/n7SI0
IfDw5QLEtkNG+LPdpXUbfzJtyMyt+s2zftY6Xn4lUJfORVOMrJn6682CLyJSBmzoPpspNic6KD3S
IYM6w1XnPNr/+nO98SV8fxgfCssF1Tr//V0c+oMvoQpb5cf0PjemYWIdPtveljMiwazex1+iC978
Km6uCW/8jXoasfjPG9v3RxObTHyaz22SZtWbt1H7En5sO3hcNIPpMSJILSR1LqmjS6tb3LY6MV7a
0c97JXqkvhJju7739NztRsVUdeuTItMdOeiL27LzQzetQgmohpwV2uIhk5qPXGlrhJiIMcj0ttoz
JHz5tCQub0swleNjthTOp2xVyecsDi+akbihCeJeQDZbJ7yAiq1mEjDmvFAvW/yaA35+1KnX4JbQ
DsVUd5s+1PNLLXUb7iPh6qdQxqALB9hYOyID4vfB1Gj1XoxEO6Si91dz1diZ7Z2F1PbLKGVxV8OD
wrSJen1iimytVzaTckCFJCW89ybxjfOBYYFBU5YQxJJIXKHLSOpDTIDIg1Zh4Z6nWLrhVWJE/9Cv
Gk6BAb+EGsRSr8UixrugBb0IrKo9NiRh7fyx4ZKf01boIEPO7nCYJzKWPV8rdLQUJ3aaR3Fn03zp
LLiXITYv6JOOfClhHhWbdVppBo7IOMytXHu1lZnbNzfNsMxfGPh25170JKj3vX2fgPm5cwYXRSUC
imuo29/VuwWpCiTqlLBP7e7WTWDa7+d5tKcHYch42ZT9RTkSVqozN8pSQp8F83WgaE6mTJiWRMhM
BwV9K9g0VcTY2Cs7/YBMAvKcKuLqU7ImVyX73TGAJLfP48G7pzBMHnTLHn5wyIwFz0nzhrYgr50X
MadzsmtrSOhNNdkkrmVRtfq/KDuzHbmNLcr+UBMgg/MryZwqs4bMGqUXoiRZnKcgGRy+vldeoAGr
ylChDV3JvpbFTA7BE+fsvfYNF1Ns+w5o1ezF6oZsMCRPOjpPZiltXj9NPDUIHguSQ2rB8nEaCc5o
AiFSF2hEMpW7lXTFlxYVBaqJcew3yslHCCaLI9MHigcX3XLeeVfwHTOBIWvk7TgoiNualhfBYMrs
IFpCVC8joOaWTCFSL44Vp/LeT73ugDSGl0ddL9PyVHDvmLuJPw5TekqDk1qlZKbpPw1WVm5GwYhT
Drgx8CtMzJ36hns5yETj0T9piOWgQiT6ZdBdKCOTIifE7tRUCkiAWArvJyKk8p9KN7FXxKRta/vF
9svpkUSu/L1vQGwdSd9wD2W91jS4/KZ0CEPw7SenqGV2GkyEHPCeFihhHYqy7wCf83aImDD5caR4
q+8Y/3eMLfPhyuo0pIuvX+oOuA3qy9e68KW1RX470VYwh21tLf4jCoYCrZ6l+gCT1/AuYNFvLW1k
frtM8mHWfYfy2Wp/C2Oy9sBjxTbLNQ+thRyhIJLnaydZz8M1l55i6lP6kmFYhzAXlrTa97Bxn/s4
F9AapkqnV4q+9Vcz+t6FiFsSCbSpXl+laV4BeaDL3v00F01ox3q9dSdl3/SiRf8ys+puFbLUN8dM
vfdlQQTBDH00d8TuDA9qzPkcGngswCNddZM50tDe3T41jR2wbG0zJppfMNeJoa60eKS1DZ5ZRh8p
i5zaFStyMFrTr03dpu8VXMmTgZ/tJ/TU2NtNVeU3iAU8KIbwEvVpN2siT0PZxtkzonoabVVP/pNd
xcybsMdaQEhLvfo9DZ0XFchk/IuiZ+DsdL8ljEof61ncp27WG4x9YR9GhS2H9WRbmS6CTkuY61X2
DOUFkCBucodkhzM7zKm7lXT4xxcGcKDuo04HLp9FzDTQwteI+4HKCw1ZXKrPYTaL+YnPXUdMwqd3
PZ9V+21gt4S+02LpIO4Z8uOg8kU7mrmLYinVKMYCWeVqV3cIcEU8Gd3OdfPmF7T8EoJYLuRN1YED
DcdFWzeInzM4pHqvXRBYVclWx1P+vMaV/VyPs40FuG5v/NZIk6gZAbt3qBpevNZ0VgCKmX6rLXSS
nzqpF1ekcV0/DFqe7kYGMz+m0fDQAfhtKrZOscJk0pvUM5m0k15Uz0l7LGUi3X0zWB5UQmLW5aZo
FjqbhLgt7fTI3i9fb0o9y5qtS7qn9eAOVl+RttZN3ZaY6zE7O7pTIfIe9RtG0I3xnTArlCxeZnfW
A5b7/ATnVJ3Zga0WA4lJxHvm3cj8lEjuEHc5F2RQwgpXB9FaCIlWxcR0E4ZVb0hndpJ3R3Jd71yc
u0CVy2X2tvm4Gsl+nrpFvAwFc7mddKb56EpoF03f+sntogwzuW7D5WERWvNYtYoGbY18pzwCL0At
yyjAfyiR2PibWcDCvFnmCuOA5foI1I0B+l04xrLv4DlqKF5CMsTLbd6XQEFoHq3FUbNX7CY5/YuL
8nla9qpwhLPn3QCghcYLmiy/6XeZntivVSKYhOc0HaZtbKiBbGCjQhs8rW8rC4C7Tays3vaat+QR
q606dJjGeEocu0+DQqTGLtHl+DCsmXJPZDTM8P3Ukhjbop9hbaFRMC/o0NAzsW/ctYQAvSdDJvUg
XuLs0SxQxOgyJhMrF/FmHZm5BQtVxc6tcmQmBOtRjsDGJacBHScrmLsazS5d12wOytU1D1JXhnEq
fGdC5MEopL5YDXKhTTEq/bFKba3e9T7XPeh16bt3trkkFzJ1WHsITrCe1zS9sEwbeZQy3ev2XTyP
+VtRJP50V2mArd2+7u66VrM8IL69TptIlnI8NoJd1FY4OU2CAU3JwoZXLrxMcQHSlskRciPFulF6
gUBgpbSai6GsviPRK3nuFL6PYOmnotzUZkbYmVHM1oaQl3r4oWmdsammVQeubLY689KS3KMqngiT
yXAAFFBhcgM7aofJCaA1Dk5aNgxTiHKI39nJo80zrCl/mQYj4zUmS9+7c4w1r45yJuUz9ACAEP4Z
14A0Yp0/QqrVflt9nT6ElwzNThm6KFhrZWHsEwSQNsbIsahv+qKAtNSBXsfr1RfJxQArqSI6fEUX
otyTUaUBlSRicqWCagk1IMZAPaIhRe+c5TdegoqxpjcTTYm573Q7vUNEV+ziyU+3ycA4EAp3sk14
+pGsIePmCpN0NoM/2JSeLdeowQlyQrSt93T7lRsIhWhm6jJ715eaVvOuLXLiCOO+UmfG012xiRWp
h/vRdgckLbX+rUJ5WLCQjO1GQ7N5rDASWYE3kGkR0s2dF8wcvVW+TfRP0qAjwKYPUGYbJzH0kqqX
2f1JX4ZG3PqYLCbYpX75I+flSmGgkRJWF06RI5GcnOOsJuchj9fqYV7cxnufCpUkL75etwRSrn7O
K81xv8WEzm9TdO+bspkmiglN/6bNiDzRcfv9eTYFci/ors6RmRakfaIEm43vT5UWdvnVfMIQC4XF
kq7zoVWUi0A92xmK46rFP7AgUQxWota+sY0a19DK2kVDiJ56Lj2nDPQp5355H/K4WH5haIm7Hwa0
gGw7ohYbSQbKZPVoFylLCB7OhhRGTNAHQRs3apDwAluG6bsRZoPovVdzirmhN5/GpWKfgNxiuUG0
Fx80gzkYgGYcwCfeGCosU/DjaBa77jcEYipoOptYAIrDUhRHdG9YqmrT2uD7SK8TVKkdyM0otqAn
kn3u5/H9DIn9qe23A6V8T2coyHzFA6DP5lDdr/ZApxpvM+pt6sh1jZiIoyaTxeqecZp1zOwRTd95
XV5v2GXgXtBxJiHVGX+XmV0+88h5O7dl9N77rdiSrqv9NhKerJCleTlMOoiBGztOO/24zq1J1big
7HesdtzBCG61Z9IhySDIGy8WYZMbNeQZUwKhWpH9k8OS2+qlBbnDLswnKqmYAeVKW0P4yzYLlTVB
Aqe+hKm4YSZQGyFjWbFDBRCvh2xdAeCg1rKy0OiBxlYTIrlwKtWUHzRnItVU5l1SA9Z2GjOwuWnf
MunWZTiWczttYC409akY1+nYYA1aDiyL6YFNFfIS8kd1jB/5tPzkbQBkuFgr2LVzijYfvAz7rgz+
DJLoId06pXL3OJjg6Omt0+/bHJnJxZstl+YY+YYPSw4nvnN7dcv8y96B0oVo2Pgjs92uiEFzadn0
pqsBkKNbzxPg93p0BpbNZJhdAovIpEJrhYvoZojbvHoaao/2JMlHo7vpzLZ4M9kUFyG1iLrMqjTP
2hz3373e0OcNE8yV8DB9OCq7tN5nyAgyTKxKr2/XadKJ+MoGmV6cWBcOr0kLbbY5assRKfUybTpL
n+8Kd6j3PTbA6bo3IWIMfcEVYK3kT9w/472mSQAFdB2LH1bCqD7A4zPYNSDcdTHi4tbu0vUbNk3p
RmKQkK3wn7MlXPr8NR8A+Ycmr90yZP4NJKxTsKTh1Y38OXEv/EhzpEQE5nS8Anq3PZn5NDmH/Crm
QKpNzeCPZbSUBf8I+HibFWrYMt4sL60xJxtd7+CREdIGO7jWvZ2v0uR7TnftqV1axcMVM5zvhjI7
I7BBzWOwZa1Xvbi36UVtytnp9YCmQfxNyNalQWd0R0+Qm5CuDYed2wQ3twWt+dV32ux3ia2Amnz2
Z+Rn6XLnqIV9+YB4eWfh6l6imsnqPTYDQcaYY/TPCG2Xm7RPEbgZzHm3PHJ2EpaW5YTV5Px0eqHd
IqAbcxQlen2mJG2+jRCfEE7x5YMKwVIVWmaM2LNekhYVxWCz02QoJA640O2do+b+hPeqPHFHGxH+
i3zLR+/OpmiMp8kqH+OaMsGmuxHkZqaTp4v0v49mvVt/s9AYN7k/+dY2dtLpsFC/10Gx1vVrL9Fs
7/jTrDtYBUUbVXBpAnay5k9Pd4vNJDvYh6tLvlvd9hMGB8leJHYt/5vXVdqeaAF6VBqywDQ00Qxh
+TPjdd64IMyvwPMGRRHrwYvGIHsr2Em+OelgNQfRax1N8w6lfSZaL/LLWPrQrZzirGXe/A2VZ3Vx
OpToRE3Mx5JhzWmSccNNZ7jGXeM51V4tZnGR8YBTj4FSWLtlcz/0mb93Ch/SIM4vXBTs96oI/9z0
fRztClSV6J19PnO9yAzobBCbqV64m1bX/B0cFGj2E4IGdiJdHT93zuztVkNoEfoQg+kf8UKkxBAv
mvXrHuFufpCzP6Lq8s0hqifV31Qw/J+gv+fn1DCYsEz2HDsbnJ8InSoboYSiD/84lpOzW1U/I+h1
VIXpMluKfSNiOhZ4Z8IuHnsnaEZjgg6k8eJBfR1nAf+3AkKYElVsSX1xYcj6Odv0/n/pYaUxnzWB
MpCGkjxZoxoi9HhgIa/yH3tiXbONpQXFKq7/Ue9X1Uu55KLYFawfxJbYJbko7eJHEyfCI1BJqFNt
+LIP1SDtf5K+aAhsbOvvV4HRkHn5Je4NU922KI6ia/H87C2F+4guD5Wk0bhj8XP1/PYVz7Klthpe
vvKB08HjM7eYhAJCaNpwGL2Sn9dKuzdWx2Hod+0NUgfMnr6zROMu+ywf9OVUJ4b93mQW8iXks00k
TTYWWGo1OSGqKwmFXgrdj3yjc9F7yLhAaKx4HQ2d+klOCGmzlvNgGXkCsaFlJ4UUfFKnUfHouDi1
UAg11kNfY+dzFjpTSyUmMxxEur75dWy9xdhcLzTB2Ev6JHoePZ4ug3ZlP4JvROcqo3QUDONWBjab
KVuzx9hf8600M3fjGzXqk5a5dB4Q6McmVDJPMgPPTTs71HBNnmzFEBVuhUzOOOjQwbdM4ql+ufMC
NmKzeoxX+Igv2olBXl7tdIxmh75hyL8tCjZq+MKgjm/8Svs1LCO6Ocl+/J8YZbKxwUML2ZoUn62N
Zfg4SaDawQBgIt1PtezfXauydrrbWFE3NtmyXwaDQ0+9iZRa05U8C6017ueSC+cX+rgp/GoCAp7B
F6+MIb4jfMzvgq7DxR8SH7Tat23WPyH/eXc9qW4RviwXbAHZCV0NkPcU+5u8sXfpueD22y/xUA4h
St913LnSHt/WrHZdjFX4knZW0zW39OQXysOGTdMskvQAQsGCjWl3zgt7w+lm8uppI4ppVvtkLIdf
LUXlENhoHSPVcmsACwed7NGditbYIHUzJeT6ZaAO/oHuhusgHbaOm2LAyx6lXuNTbqOqNW6RAdf+
XsqrAyNt8bwGlJ3dbTp5rL6UbOSP5+tSP/ukL6OlZkxyD4/AbwI5oovfddZAEFPud+pqoyubracI
DAqbnr0FogN7+iFI8sh2BASOB9y6kCdjav33YsydHRaZ4l0zLa+N3AnVMrq3Wd+yeVimXdb59zyW
5yKlc5CCOESBP9vxwZejZWOOyko8ydTJ/talHrptCYbBixW3fpS3iXxrMwIsZN8zBMcIHr9KtjxE
YIzeBNaXS/bi0ITFHgWk2ryYDcPiWKGFcio+/1aftCqOSMOkbDKVIOYjS2NMkUNp0Rg0J0fexsly
9fQ0/zSiOsdpQbR4P3vifsEwZoDom5BHJkR5P5qDBbZLiuy3WRYLuNU+pvD0tMoKahdt59Vj6len
JS9yMKIwClCU93bNnMJplvekxZkQsu2ZX6wYvUUQe0V+NMwa5jsuPcM8iBUi2W5ctVHh4uhltbEq
B1rtaI1DsSmTSubbXEsXMhyMivkkyaAqfpqBMwGCzpJVbRkwx0vAQDAmvdknYrHP2gInVl2aJy0b
hImJLFn8PU7kdb5LQXuAZZQ2OSO9t2Q/DZrjKiyQiZ1yq+7sKLaSxd2by5JrO3QqzjsSBwMzD5WT
E/kJjCCCe9finBid99Q6GIvDkTv7NLojn8NtoZAc/KlAuicRNCuMqmnr5A9wTMB00bMfaf1zylA9
9930jp1zEmFndt27ok23/hrYaBGfS917qFkDQTQgGCCsBrYYfJHGwUFX1MaTdq1294llGv3eb7BC
DUNdbywI+/fELvWPUN5s+uadbvyzZma6nfE1a4Fv1yTW9rPZjqHuYMErOe/b2ZTEDQlD31KbZLcW
yvh1V2qJPPeJGIkhtXO2UTjg7odYzx4o66a72uzRhaK9xsHb6y6/y5njX/Uy6iSE5aiIyZixkz6Q
dU4Sst5Uk3U07foa8dnHL0T5QspEM+6dkM2QkuQNdOEvI3GoQ4goU71UaJeBcgOLpDQwkupFjkux
bIpuLElvVRoacKDeeMxGLclfMkk7gLXZwbZdlnG0OlZ/SoaYhdktOlAZpccEqJnfORipu4h+ukcN
n8NzWbU2kzXeWP9YVZ4/lFXuRdek9mGnHM8jlt4Z2Adfgy6ODe1C6FgrEO8SYJ84ZfgRfpcDO9cA
RiERkCmhltPO1Fds/r6bQNJO1xYPWDL45R4ED9qXZnbTQ10VFsxkLO0YBgtUpvZi38ajRrI41ohH
3cSo3+Ul/A9oDG2rnSutl9vc/wWMffFtaUQMOukczBSgZEDXegMLvTD0f3pjghCgCD0BulHjVjri
gEtfiX5t5SYbS7ZmuuR+ZqbsP9MVvFdp+RSjNmyiqwOgC4jDaLmKzTV0Zx7ZaLT5kTiaYd83jotM
pV8I6KpphJz02PKTreUvnbxph2loD+TD1IwMuNR31tDVGPJHRdCyHxdKBBANNdwiiJSaTVWvw8mK
Yxp8XHGcCUzTi/Jer9GltDWDoQhNSxrzIdOEBv3VpoiiRLZ7nZnhpbu+dNHpcuc5fltg/uLp/s6g
z8jJrxTgublTrQ1AhJkCs17FU1/l9b1C7n6QBX1HThW7t+1Mb7TY5W7Je6HusO4EU0Y6641hKPfN
KER2JOe7X4BODqMR2LNJHFmdGqTQIB4FftF0IiiYR/wojK7OtlLiOHhtW2YWQedPabbDqMjLVmZu
s1FaPDGqo2tzbie1HlM/n4tzzXiOb+bBsHkwBts7Z5nALV8iWdeiqna157Vvyb5JEK4GOiL0I47y
St/UcGbZ1AlHUOjggMFhsrqvJjG6SZRoGCY2Zl06J+6leEsdpW/9ZRixJg6G9YOKkzMEnY2UN2Zd
z01P2CwXwBzcoK9wI+xEhUmQzI0kF0/AQjojhFRnNDQW15HjjdocMjhKHKYEjocv1dNYrktHaS9N
PHd7XJsDbP+sXH5w4YzbDGNx8b3gaweiyoT2yFC0ZLiiihS4ruaaj9PgademY9xHhYEJH805LrXr
7EkdBhhtxX5N2lbukt5en3IbLE5UTvP8PJBwg4E7MU8L7eozU/T8ez10cp81dSUPbjW0kHpljQps
tgVGHe7VoMKvIa8pNvljbSydF0xt0ZBZvE7+IyY68pxK0JTlZWhiF2gOWSXsjZVnLFskDG25BRhC
pNVUJ6VONeI6vzVEL+VhgFfBsKZifQxNv+wP6UgN8aNliLM8a0Al0ksfV8XELZuYJUgKi5a+7cnp
Wam8yqJ4zurnfpp9auTeo4vOdB3ICeSOvtmuCgH8eYhxosPpK3pCKpPq0OorcN20QWpv5eX6kvWm
he5xLh5Tu6WvZCEtRz5uOuMVti70LsDhMsuQdkyrn4YpMbK7ghwX/ZLCjmDXyL3lHm1e2YeqWozs
JmfKzJ4UmA1rvCfGd4DJw51RXJPMzN53zplgHQ6nbqgevMTtH022/VaAjaQlDGxwSINPjHk8TULU
W7xsyTeHQqgH8xPTa8x1fL693y/vHVm7bogZDXp6Inm5hIL39nzU1oTgBcNKQFY085g9mAkWkkNp
x13z2q35dEcWk85uPCnK11pHgRDoRj88DbYjnxbHxTplOfgvzCJrbsBxYu5afU0QPgcxgMiKlT0E
1qhC0Exqx+pEQ68889k1I0J5PVg/i2WUR1Xb8sFwKExQ4q8vbbekt40tvMhk5B4Za6luHNomOpeT
yQHYdKktyW5xbPyEi1l6sg66MnfnS54PTD5dXYpzXo/il6W3fhqBpVHbokTU+S2jBqT3uaCLgCYz
uPue5+Ug7fzqkxLud5hE2NE9y6atTjhi5NddXOwmqZMR5ToZ6m0LpIxqhNqJzOlKHsLFeo57pO0E
GLEguUM3pvuRPTFTy6o39mK02GRlQJu7DdpZf2MznPjNK8tAuNpKL4rtvHzvRylvkRamD81coCrk
tqoh99H/AxijoYQMagSz46UTnXi4wkK2WaXmO9JhxJuB1enkzIa9IemjfO+Y3sdhnfVwJbOOEWIp
pna79M3CXWLhVQevC1bKVFru3TD6mV/pFNVbKmd9BfjRDkcCNpNb127dF3108LNLcaVxjv4+IxB6
iUpm0OxXjIQGPoOxmpqUwf8vnqV4o9ref8jlSKeqjPlAiWNuk8rQ781sRELZluCuYAWZr6NOca9z
a27QNIJ5GOJUVL/jhNrvlE1oHW8ST0D9j0vW4z1FOgrYdMr1QznF1WNu9NPV4g50iMZoT1Wf+NJ8
SLO4JVzTMeqbfLCc/exT5wZ2OTfc0bpWXRb0DYwz8y7/Rxfx+k30NpMRnUmb3NOuXJ67VR90wmDp
MgYVOv74MJkjitvJz8x/TB7DXaxbMTjvIcddWGtFeUkS75rn0LZw+OhhUknRdcOpLhQ5ExpjT5+w
NBESoOo9V2vc2BtHjYSL9nmGyE1V1RhVOMvrQ+wnGsSn0W01gm+oJsKSGeG+LpO1fFqydYbqUU0n
QV3nQxBhlds2vNKO6P5GY1euVf2Af9u+vRo7PDqvBmYNLm1M3XK9cNu4p6i+p8/pJd/V2gkeFGlf
h1tMEaKkUnhnMpg8kbkQdvbiNJRZfrL0OMs6jPKHUawWXWePRhqPOHb/lRBwAhcSxhU9QMIgZaS7
loPaQFLZsV4UDzHsLJwhyVBcUqivJ1or85E8zvWZaXvS32U6hCb6h2ayZ/6ZPLVaxnM1jfldYgCL
DRHqJShKqNPzrVtrbGHZ1PNcrJywMdSonqN51boZkE8qf0pVXNk9zaC+27nNohV3afXQN4M/RwXz
rTKk8d1sPKYS9WXkqBdrqatjzDJ2xxbGuR+HWZ7B92BsE9f43kVV/Rb7DPsVbyhUuI6tf63pS2ub
N73lblJhV3tAFIMTeq6uXxic0fjt+LOagKSs+LDwslE3UKvG+6lT6BvBzprJVtoeuSwznQXAFqDb
BcqLsXkwc0vczrWWmke0dc18MJ2MFpcn9eZBG+qC4Y7iUWHSn7HX6OR9Ii2bZ2OqITIl5dGI0/U9
lsX0CAfMZgK/2tNJkqx6NSgmsR/aLgXWtvUReV6tvGC/Mk28OFTer0jOFzr0tsnYweqM97GJ15J3
B4G8D3M7FxvLLhSZEvNi3UxFJv3XctblqbbXuYC6v4zmVlpVV+G71MjMccecqZdeFve54gRtKRNI
NVWwTBxmpp5Tn5lCpAtIQL2Ub5Q9EnJNBcneJq/sd6/rngbdzlTpA1t5jxQX6pnI7EsHAqEisyDA
uunBtmWMawed48ErUchwLiwDBcolnbQ7IDPVTq6DeHaNcWZaODUbzrj+DWlfyypo8/4TOCBjCn7e
3BOb2NWmHcHMtGRZrlQeMx/qmen6DeMacx40h9Y6BUBBo++UZ8I64Rbo8rBCGPdston1YsGzjAps
2b88wUfZS2tuyQ4YGy9nt2jQmeITz+lx8fr51V+LzNlmviN1zLhMfAPFyzB59T3p/UqWVRSHempo
I6FOlPWGAn4uQrttjNvFl5Q2hjctb0Nt5T+yuTbfO7xjGmKw2vueomwaYFm1lWSan3i/UsYXPks8
8xdaqFcygYammqULG/oB6nN1D38NK4SBLmOC9bG06x73hH+mhYkMRCRe9kjWsN7eFbE+TTyGuU3B
Yk2tuq+sdL1JDTX/1Hmv/mNeMVmhKgTrTuOL632OYfBNtIb1CFMBG2gjsyzeX8szEp5TWktb+tnO
EkwCf/EJLRpAsrjywI+B0RzeJLvJYz6nhTw0vYrJEmOhXoJcMUy+Ek+uK3Wi6B5UQ3KFJlodEAZh
mURSrngu56BItP7FHGfrR1pT4IcmScW8THi1DjdZPDTOgdn5fIZNNja7/zMQ7TdidGQJzwoTM5yy
1G9SeDFtEYWcXYqx9naGM+anZU6mdxh6HT1YXf/2d1nqZ1UvmW4uug84kC4a4g/S0GYyVJ+OixmI
/rJk4rbiwcV7+gX59D+EtswidY9BqGdjVfsg6NbbPNYWyAtBKdJQ1y4ZhA+/uWOW21oPf/9C/6F1
9TGO+mjsAZz/L4/u3/hv9FnEtld0dKH6hWDjySGPz38/xH+cM9JKHLo8Jt9H9z5Irm2z1UB0cgiz
PbcuaCUI31+IrT+roD39mluCvszG//U/M9e/xcIYFhXdaouhNLlT4O2zYqcjkwXb+YU82PukH/d0
ePe8zX3XM3DK/6kfrzuSE+KMJDNwkUFOW2/KdLYIe2f+WXk3GciWv5+8azzFB8E6p0wAe/U8VORA
7/88YNOuBUythfDPkhB6moe6cVPLXeYTiHwLi1cx7nW+EF9/vmJX2TMaNmHD+9U/atdFwlDTRxsH
jOgimnGvariS4+bv3+x/cvE/pfi+Tgfc4XIZWP2sD6Ts2dUahCTU0G00ka0HmjaaI5IyAyPINk1I
kRn5BCP5YRepcNjMIYSlkJMe0CoJtYjxw4Zw6mj8wiHw+YngYxm0AVB/u4718XZtvXLMpMPHMvz7
eXwZvNMX3xur5IcrygE4swJQDK7Hj1dUg8w8aR62nW5z/d4qUpEICS/ge6+kIv6/741/LWRCSnLV
RDDh9VujtSTGMQ7ppYbtF0+QcT3bf1yNq9geT4/r6KQk/M9X+e+FwJjaMvYqYw685UAGD6ZnJp7k
QDqP/da4i/ca9IOAfKzwOQ0ef3110sWnJ/jD4a/P3b+eYKXnqolzDo/fHY+bOHuwiA7f75uQyDQ6
qnWQHeJtu/+JlIVAMvyYS/B7CvIw/+LyG1cXw58nwjNYqDCkIGB3WOn//CRkd7BllY4TWMBkOkMH
F/+a204ol5QEPguZOHwhU72L/qWnn0JL+pDl7u3fb5JPywzmFJw8vGMEZPFPqG2jqXAD+Cs9T9O+
b9IWYs9wWXKHXE7NeBAdyIuh+gLv/YG3je/helBCXxwIHR4P/ocH0il9JLupwWwl9+9k99pOFJG9
NZ17rTkttSAl17mrmSwy3ZLIY63hYfZgD5vFqe7WfZ+AcU7my9/PxH9dDz6VCf5b52RgO/nzesh+
YdiJ+yuIhx9Nax11Snc7twiAbG49ZwwTUke1enz2RXmv2dfRkvmD9IcvvC//eUHIUXWAbvM5vA82
Llcw5IVi5gZdhVLX1iLfLwm2B1HlGfuCzh2isZ9//+afqoDr5fjXIT88EgJUadLVHFJy49s0yvQ0
mJjRjnLaN+kXS/6nVe/DwT5c+9lOEMZPHEwhqqLOY/7tsgv9+zf69F7hIDxZri0sXmZczD8vJTra
JR9rk1jVxd4wa9q1BdpsthB/P8zntYRQNRcDOOs3kHTnwxOcAMAetMGEUGJ7D0ut/3Y8m5Za1T+v
q9u8/P1gn06cR9iB6dNKcV30gfp1tf/XwiVsqXrAW8RXNt9Mi/DrL77Mf/35VE7c/pw2VoQPt3/r
Iy1NGjRry9r8GGhprJP7xVf4dL74Cv8+xPUj/OsraHBV0LNwCChWEVvRIJ/c0CXJEaHE30/W5xvA
JxxD96ieHMuh5PzzSG1ldtpgQ4/UMn0H9yVMTPXCI/9FUfv5YeUwPnZjYZrgWdzrF/7XF2qGRKhh
9QG2GS9DvoUeBjZU73AAjG9ua4d//1Kfn1OKdQOj2tUWh0Puw5eaNJUOfpfQsuaogZWNBxWrDUDv
c+GvG1WvXxzv0+VyOR4gBcE6za8flyKwc7TTIfYFVvNDOcZdOQ+XeikDq06Of/9mn47EO4EHiC9F
kInjOx9WIO06Ca5zQIhp7575nc0+IWYg6HITZN6gf3Gnf6pAqIiE6V6LeNgO2ED/vGq6nOWI2pX1
bgx769Gwf094rWqdCbu7qdRbrb4Kb/h0O16PaLncIj4Vj/1xPRq7qioSnSM2OQT6DBSB/Q/Uqv/f
mx6SBPsS7nfWPfygH74XrdxF+LWDkGO+m9tvtozpe31RL/zHleIYHtfKYqegf0w0Yljcetjx2fho
J49GmSVv3PJ1GV/+fkMY19Xsj+KILYFFhci0klg6x/6wM1WDuXgQvNnL9Zpxwu8/RJ3bzYdyNvPj
Mtq/YxNYVpfQz21VvS8WLI2SCelG5PH8xd356bkjNdNwmEdcV12K9Q/L1tR3JeQZw4YUZU2Ic9C0
eJVlPoG0Lg/rIGj2WWP9RfXO8/X5FOBgvFq5Uadzn35YkDvUkMrssIRGUXSMotvoeMvfba8/tttg
ezgEAb/cbrdb/i44BLshOOx2wWXHT//vL9A29Y/gEuz41wd+vfD7+L2b67/np/D6I+Sv6PpTGAZR
eD5He34c9xwruv7E/0J+XH/L9bde/yH6RVb6y/HXsY1a/ul45Mev4/U/4XMev3haP99xpkVMmWe7
MElIoflwGqyR1jFjVRQ+QC4L+X9JO7PduJVkXT8RAc7DLVmTJkuyZEn2DeEl2ZznmU9/Pqr3blex
uIvwOuhegA0DFYzMyMjIGP7/HZj8nRvduvrzZZM732VFVXTODtPHtC3PB7Y98BfHsqZrOMPqWpB5
IaW4SWjuygMnt35fFrakFIdUFXXVUJE7UypR2i6QAFq0ozh/YFD8ivlqmoy721YWDpdFnZsRnDZg
J4gophNBTHof3VGRp4Tt6IHvmcTRJnNfqqLYkCB0GH/YpvU7HQiX5Z37OkUjzgGnYeKG4uCcyvPB
qc+V0DfssVXLG9FNJsS5MbvuhaTdXhZ17sgRZVkaVGfEeISwp6KALfVUrYoYS2zN6Eqi2AA79JBs
euCXfJvqp37tGQPsgLr/YtCFs+JvP5fu1EnRyzeFGTh1ZbrBTuXDcJOKAHOTFrcz+8d/XtXKPU1T
NsQBdrBvd8yhbhLnF2ivNDVu3Sem2vbdDcQP9ku+Ee3fH6YDCOtmgDD98tJMPmn+aQoPbVIe05mR
Z7HCSIdmaFSZaTewfvgyqADKWox1LkLROCjTbWDI6tmB6dshoiGsMXijWlSkGQsuri8rcZ6T4jl2
LGJmS7kEJLVUtthuAGx21grDRhtgUilpsHWKgT4XRUo/gFosnC6N75VGLP42Bpq+wAJRY4Jm4n08
+4IkhqVUbfkCiZKcA7jJbQYmtQqjT2wUK3u24BQYRtaAgSIfy1N89pxgImOgbMLTCATyjSRcixA/
wqIAWtzlZV2TM929Rx6hFMAo7WEt5G6lyVm6g67JDkCmKeKVYGHJQiCo0yAgFLk+xdn5KNw48hqJ
rheQrR9BansPjTU7X/A2DDYT7kikUCZTP9Wl8yN6imNSCSWNv3altI4m95DUa8XKYZem1T89UWzM
kaSZJfRACJh+xqo1KhOOwcOI4fm/ajhnJA0075KccPOzos9fX2MhlRZcOKI17j8KAfxhpmTYgHdA
CyNuRXoOvHtaLVTxUFQPnbwXaWRQg9usvRZ7sFZ3dfnVL29prGqsHSjMY/bzsu185p3Pl+HPt8yW
QQ3rAOgrloFvGbK9V3/JxB8umDCKdsvAt67tg/4pdm/csKUhZQsv9TCshEYLZkVkqMsTaTnGNY8I
pFZXMr1kOfJSlKiu5dzX9KtdVnThkOiSyoUJCBwpujmtZENDPtgT1MuYNfwtZ9qOWYlfDClvoTf8
e1ETlJyCm4HVmVzMqQ0XXleoeaToNgX51zYYHvNKu6G39t2N8jWnfX5eeCEAOUexh1vBmNeVhE4u
CjCUsGJF2BeF+a5EMqgO1ve/XT3E8CCGVxY/Jn2G90cuZmhpyoRVmmpj3d76fUK3D9Mf2bAl97CS
TVy6haeXvk69hHTZf1BWjmRZqlAVeeuTnCOdYD7mVFivQBwXute4zotwp4TUq7dUIs1XVanBzweD
h9tKgMFpcKh4BFcMxesvMSAYxh2cAd0vkO6s8ZYxL2aPDBohkg1Ynzx26pHi7Y7Ohfj34DJGutGh
k3iRGUp/EMvYusZk+glAuGufQYhnZLAHsJX8LgRGe1UJe5oA/aD8Zuij9wwnQ/idwnF9FaZ988s1
wvqK+TDYa/56J4gB/gQCs/Naj23XMUgI2L0HFVgS9cAwZ2J3GIGP2FaZ2D9flrfgIKhyyxKBGXkq
gyrZqTVnKY3bjQlfEm2Ttq7k13kU2RM/DdDHhAnSDX1Vz4BsfFXD3jF9ZpOy9CZjNN9g6kWSw8fL
33Me1usUHAESgN2RrIk2u1StcoSEwRDALk/Vr6rqMaVcgkdQHaBwe4OrYiX6PfdN6M2QD0Ut3m2Y
5Kn2XpTrgtyIAk0JgXsbVsbvbqzHFZM/O8TUdaaHimnBukrkO9Op6Gvo1RQw8XgSbaTmeqyxU3P4
W8uZSZm5pQGIrBGs6MhpB2aNqEc0YJMMVM0MccUBzvXBGxEhWLzyTQVmVWUmCZLn0HPjAhoJhtUc
jxGpbRkwheG32kpEcnaLf4oCBYzwileeOM9yJoyRBYbCLFdS63eB9wF+wLXMdIQImm0Y/Ta00BEY
JAFg+CoT2780jk/hHA59qulLPOtPjcOUQoUeMoTnQwgOiwazxriSq1hcyiMRs9MnA6ogZmNVOQ03
r+FKBzGm48LPt5dP1VlkPldlepodOV34BoUxbpATxreK/60DcarXHyt5ExXXDD04sQj08f/g3P6f
dOXzO/k/QsmGkIPh3feJbnokNC0s8CKrmlohbGl64u7SkGGpTLahn76/rOCaqJlJNpo+DJ6KKN/U
t31Pv8nQ0RnEwJFh/GUS+T9aGTTl8UjnZp629EgryA2s1tNYSibfkvClTndAytuu8a1M/tFMb+Ws
LSv2R9rsPii9CAwE2AMAZLjTTWbpwivm/mEoXHm7zf3uXKuZrRPrAKM0oNXgJXv4Thiw/m1BztP7
r60g/eUrbS5sZvWZz6BAnKGUUG+D2LqLjH9gcruv1sx+surj4HcuZ2b1MnDEDC00TIIOgbUpPDei
glU/1kb35sndl2boAiBb1PEm1kN1becWhU9hlUoNSIem+NROWnLatGoiXAuajZBvemiiqisLyp2s
eorz3164u3wGzq7yT3X/SJw7y1GTmMltusqJfqpb/VrequZW+5pvh136tYAoFg+9F2+0lXvnrDw8
FzvdsUcHwgM2VzPzSexLtoUEVTi4W/Wue1F/JXuAQGjtb5zyd1jZ2spJXHSeuBbcC6TyhE2nggnR
GY1nis+BhNOSGEooNkwyrKk3uY4zIzqSMnMtglwHTJQhJQR1qrrXvMFJGGEeq41YbnK68KhXFrBn
4UWt9vnyli6e/iPZs7xjmhjQXArI9mr1ZogRIha3tN3uy0A/XBa16ACORM12MYkhYc09RKVCtxcS
hl6AOCoS08kgmsPGv10Wt7Z3My/a527exCniJOt7Lj1mVFe6tRO4tnoz3wkLxFD6w7R6zPcE+WNS
HzyDsYcVF72oikGmlvKHbpKNPjXDqlZqH2ZIXGfKxP+mzN99dSWCXL6/wQGmukdBSp2jxRZ1myem
TCii1a9k2a67Dv7nbvw+CtUdj/9tO+ZvjEBGafZ0eZ8mV3xm/UeCZ646qFJ+c7rtGKaoGKTLRhxJ
7TLx4IHokm9DXVtJFywa4pHEmd8EQxuuHnO6X0W6e5ny2IUAl7rto1QI9O6KK0s72fUFBfVZUpqU
sO+30wUbAnmSN97PlqGuFQtZkzFzVGnJazMJUQkE0Q3hrEujg7jWRLFo7X/WTZ/5qSGuNbWpENI0
+SagvdpxZXMLBgYxQ7Z2g59133w6fThMDUqlmP48CiqqAnBZ0lwMZR6ycR9k4Ct9dwH2857puQZS
7FXWGH98yH0alr9ftsnlV8GR8NnB7qDSA/kF4Wq8jbQb2vA9/VVjyAUksvjJL5hcAAp05bZZvM+h
i6T/j7wi9ZnTYz4WOQl6cE9wkAAig7ZmhsGGQa5trtGECe5FDoKDmAi7f6PskdyZsn3lm/AqInec
oAgC+Jh1j6HxYdtnL8aEAjS8pD70ZuaLFq2V3pdX+kj4zLc1VawY4xTCM1BhC+pdln4xtPcBINTA
uG6MfQGGf3lwjcfLSi/a8pHYmdcRvNGz/BaxgszgjflYNEyRucVOWmtxWfTdR4Jmzoau4a6sfQT5
zCCDPAvTKhTtdO38f+nz6d6PQqSw1kIQbicxPd0nRde/+goQukwXS81ay+Tann3++5EwPyJNFRUI
C+XfEvQOCkhOV67HbS5YztDtxGZHyr3ljFxWcjkQpGNCE+kKobFh5uagNwU22CPirUvGkVsX7llv
o4IZYIKPqpTZQQbYkk6RK1jXmctPAVcxnmJ6CWHpHZRfebJW2/w/luLPF818Yl4mwjjQiOW0+SPE
dF1738LdVvjXTJvA+bgXKoYz6621BlCvTLfG2a1ytBSzwK2Kc1VLGUNwxuI7mKV7JpABbdXvdTh6
Mngfc8EDUfGxToZrZoQckUk5zU+uFPGJcYdrS3OfC/2fzvyeVhMdnoyZ+NetAZ5dJ/v7OpN+VXG5
heJoKtWINixE0+gsUWlhfL28qYu38ZEis7BQ1i1o8TQUiduHtr7ywnfIluFf23j9cHVZ1LKD/bNZ
MwdbunlrudODqZBvavmpcgFJyB+l+l7lTSEw9WM8Xxa4fPj/CJx5Vo8alK6CfuTkcJRx6A+VKDl6
328vi1m1wrkTTdVMadvpXCT3JphpFJEB4fNEpyuvoojms2YDFWwHDOyK4MnKTq1Qg6Z1mhWhWUmj
+HJ6ZeVWFdeySACcB7eVC5maeq1j8TxfmvAfAKmNPnQgNCXfX1Jtd7uXFfnnC4x82oZ1XZQsWoNm
ikPGq1TK9DL0Coi9KpIyu0i8ARB24wLWC8SDY2QPJawYceqM1VcNPu7YvxeHdHf5Q86N+PQ7ZtcJ
YCFl4xd8h88M746MAA3iYOlBqVLeM8wU0KFnDCsyF3VnQo8EE60c0rwdqGMezIs0hXDM+hKrB69g
guZwWa3ps8+2F14Eivq8sMV5w187VpJJ7wS5IT13htbbi1q2bUz6dCVf3ljubeUzsXhZ5pJa1Ido
x/ts85p3ajLaj0GpqNWDL8cgdzLsvP7XZRnn4TI3yJGM2bnsGZWVPU/lQeVDroLZwJd+WcKaFjPD
DIYidvtpc2gSaEksD1+K+O2yiOkj55tzrMTM5hoyAzCFI8JI7wUDOkJ3q3u3dfXXic/TtZoFMFSZ
oWfgmDl9caf0H1n36iaPprKSh1/eEYu2Eaq4U8vnqSNJBr3zgPfCmGWmCb1dVK9s+fJq/VeAMXuF
ucFgDmKEgHx4Kst9Yrz47pPcuiv7fn7FsFr0xwK2Z0o0jc2uZc8IdNWaVsuF4RSoSVPF8Y65q32A
Zpm+epoQfYxqXj+PAHuD/wTVwcorQl5cSktiKo3SMfW2memNIT2EMNaCHbbLvhR798r7ocH3qjnJ
1TZ+AQ/Q0b/cjB/KE2RHb3R3M8pS3oJTdNk6peXPoN2ezCT3gzmL1RR4vHUvD2qeUBv5ut/A6PW9
YY7GtZPbCHSgrfUMHvFloWsy5VMrgjdL9QvLr6frSG+f4ey6/PuLp5oG4f/Vaba7jDKHErg+IKUp
t0Dj6NY3a608uyZiUvEotk6YIwR/GhG6+UUAjdmMGAdaqQktngWLRlKa+qeEz+ywtWYA4nSIDODf
HS/9yfOyB0GyMneXl2tJDk1S9GoCvj4dilNdxAgq3tCPaqdpQfkGrbylEcQEp78xG/mfPvKzbMUA
lu7hqSWeRBklbl4IpxJ50UdKDf+yY8UZIe1vTxeB5sXqjdbW1P71sn5L5sawFLM5TC1SdZ2to2Up
xYQGQZagz/YJaFcw4P0bhUiFUAaik4E261OFjFEMlUTnBpbkHnTVLajXdglplPKu1k+Xtfnc9vmF
QosmiYdpXPZ8u+DgjuOqxrqvrEP9Jt8pmx6enbfuS+RAMi6/m1fdbvyi29/SO/1+eBjuv0Pce7AO
NI7ZtZNtL3/P0uoef87sMBfAotNczudMm9i74H0NL5clyJMBXtJ4dp5BqlZkt0aEstO+uHfZXnyg
WfNgfEmum+/Cpr3O73Qbwhy0TG7Tbe2uxFdLB+RYxZm51nIFNoSIfDXjjRrTQP/FBYYq46F1WdMl
QRLzDbLGsaBtbWZGaah2YqZiqeBEOk1xlUBGB2pfol5dlrPovaaGRSAXyCPPOxZ7o0iGajTIIvs/
zLa1TTeG4/rxspClQ06x/L9CZoah+4ZQ1JMQFadC3133FLcvvERAN6xWjt+SDR6LmhlI5rlSPILA
5pjurW6B4A8c8WVlppWfm+CxhJkJQNkLXFKLhE59S4JDH9wTK0r5N9B41fAt61Zc/1JEj0NmHI7R
K0O2ZgrVfVVmIWy7oOk9ww9uC6BclP6Hn7+rxo8gXTGHxeU7kjZXzoUOh5wQ9fnhUMT/CPlKJn9x
8UxiRpOhO6bFZ6FOpERe57W4e619rT2mQr5E9P7p1ndDfQsHp+jeL2/WonkfhVbTvx9dzmkrDok5
hVZhq24BowEhMtwmytprck3MdJqPxJTwuiRdjphYuwLwz8ZdgxP3L0z7+HKenaKxUDwoyoEFSbvX
Nqe3+NvltVpyOce/P7O0MZLypAUNwwEsM29/d6DLW8O+XZ3sW/IGMs9/ZNGfCfrv6WINkhQy7I8N
iP0GLF9bkw+teAWsKQ+iFXe9tC/HombmLPhprLoF+5IrpDfHaKP4r4UZbC4v3JqU6d+Pdl9odVjJ
J85EU7xOpNaxolcd8rl/I4SRWF2iX5bmp1MhY0PjaW1NqsgfbuHQveZA1boiZNEE6Ev7XyGzF2rp
0Vnl+QgJ6tgeAQ7U4bGNIsn2m+fL6ixKMsBFoVOeVjhrpo6ck+0OoQVFEQYh3fuwP7giE5DOZTEL
VVKedLzrFN53tJd/Fq2O9gZy00AOqFc4raE6hWa8hKphqwoQ1JZe2VAvQvCl7Sld7vRKeLssfLKu
+U1xLHtmfeZQK1nnUgWWGexsAMgbLWnlFb7kT5k0ABxiwmQx5tGm549+ir1MPToeLqdJ240KHO0G
bmXa4DLNuKoBEN/IJuxjatesFEqXDJ+XFQYDxx1jdbOT3Bqya4wBt4UREjl4GZDn5i1IWysP5CVb
UcgwMKHD+KViTItwtIdNLIBL0xNS65CRxjH1gmxTe4x0FbvLG7aozx9B5izlUAxgqeZT7K6IYMTC
3+bWT2mSdyJJDiDgVg7bsm0eiZu9tkjRZ0OSEUno8CVFgMPEoXgwey55JlPsMEidGuxDo79v8nEt
TloKK0hEwgdKIhICy9nWKankgvxqkvYgD6taX/PcB7eluPWBMlOljxpgjctru+T1jx96M4EG5CJq
nU5eX+tKW6x9z/G0AOYp4BDDluppsXL6zgZQ6cOjO5SeYYbtsVBl5pbDmP7DqmtrBw/0JnDSoyHd
6L0KO527jxPCtaYGJy4Qt0X8i56QjZhBN3hZ68U9hpqebyBLRl5l5udiVxoLlU5xJ4yaayDdrmDa
hnqiAdMXzr7YAzHsIfShyvU/LktesuVjwTNXTjG+IMWD4B6IxSY4pEJh1/1KuLh0MgEbYC6R9C9l
hdkSg81ZRlAd1I5g7Ed3L4Z7U/9HG9d2crKNuSOlqwCuBjh/wVmZiYmaTlWBmyQy8R6go3MyGPpg
EDm0UnXVRvUh0IYnPf8eSaXDnKQjQRIip/5KO+SiriBEKLR4ivSvzryQIEDuR8ds7XT1hKG9DYHE
T8otlJeXN27pZBp/5Mzznn0qViYdNlhMGn5VgnBbSPmP0RU38N7ZefExBGvtekuXCEglIrhYE2yU
NdNMHZO4BaK8dtxAAVFYGZNDmfEODHv3QVGyux4mTUfOBNeRJTlbWdYlv0AXN4O01IVoqJ75Bdjz
qrAcMl702j9h99Amv8bO6atdvzYOtLSuJmgBtI3TuqrMX9QByO5eJPN0183XvLoKw+9V8B7l3xvx
3f16eQsXyns0wqugVTFBoxCKzZQKu7QZcHOsKCllsOMHaloQoPj3krYzpZ0JVlsuv8prT9PFFO6x
3FnE0UeRAs9FhctTdx+98ygcQEQ3f3wVXkyQzatt+bLiZRZ3j/FKDBakWgp6p1ezPsZUY+SG0BfI
MVO7ZbBOkX6K4Te/X7GTpePHTPJ/Jc38Wax1mQnZCQEjg+SWbOcinG3AN68EVAtdTGzdkZzZYWBe
TIHiATlpTaesdGhtQKSulUcGNJgMfChcR3u+bC0rmn1eIUfhDdyB/7OGARmR2gVK/TWDds1K1qxy
cbN4coFYZspgMszijbEyslbNepJXe92RDtLzjjlYyFvupR/e0+iE++Ih53Fpj98vK7h0FZGd/K9c
+dRI6tgV6szssMrqH6+9AqbWs3aXRcjTb8yviGMZsxPXijGcBQIymFmUbfmluHY3/ZV5VW3cp+xZ
6sBDUxzR1jbez9i5oWneWevoW1vd2dkDvVpQGFyrnVGWH6JR3OXJ6Og0dIwmRBXl1WWF596Mi3BC
FpRJWQM/R6BzuqZaHg9KEYDMnhT/BMT6oflRBFNvyZcwvDLklVMx1+1TGk91kXkw3plzEwXUQQG0
vGZAzxwPiuI+Ap5Ltr69UxlvVkbXuazc/ERM4hgRmewUznX+dqqcqMPHK1WWCZjM9PTcakq3M0aI
s9eeh3PLlMwJS444ERiUCc1s5r4AK3QzD9x4W21/BpkID42xE5Rs5YCfrx5S6PaHupO819kbNMqh
Ee0DAt68kt7rPN270G/2ggFNWNkRrlTm/vL6LamlMLsJxguXKsfidP3GJh2Y0IBd0iBnmEOuGRiO
pK8t3llz14RJaBAzTEhwKmA8s7AslvsyyYTYd27eEjuyPRuUkvdXZ+s8ruRAz+41JAFwR03FgE5E
QdapQj7PexcAXKKQfbkBL2W/v602sQ2UyeWF+1yZYzcyFzSzvE6Rp4wBBO+k2j/BJmmpBjdQ3yr8
TUHJ6b+E/928vW3urO3d/c6+6ifF9w/vqn2r2sVG2+ZbbftuP0C0ZwPMar/ut0/O4fHj42YNL+j8
oJyuy2wHoEiLvJK+SOLvNnSCJg32qZRDlu1FXw2tk1ayt+eGPIkzeejrOoiUyuwOBqBeljowqp2w
6a/B7N+JBc3z8GL3fb1jRnVl28/NGKw0UDkU8CmAIpFn4vJGTunp9QMHSpDrqhBh+hu6m1wWVvIL
05V+vul/1Jp5Aa4nozYL1PJN11bcN7g+tlHFgG3THxQaP3UtlmzdXwu7z9SjBjmBm03NkUSKZxk9
2lkUsy8iWr+4KOi20iLdNpWVbpAlKRbbppMyBIdWmcUzsutbZVeDO91Vt9pEkjtGELWtnJvpWJys
IIOmkso7WwLcQAUC7PR8FlGRi0pKPGY0zUGDkgNXeLh8NBf0QAUdW8BbM1MxcwHN6DVKXKLH6LYv
UB3uKvDMxNj4e5vjeuOVQE6E7rT5AJHqarycp1HZkDq+Bg1eI95Ga41A55f3dIf+ETILiGBQHIYY
FAKnD1gzyYMVqIodteP+ZqY/dn/7ffl0efnOniR4NtCoGWnGjapTCvl0ixga6mDq6APQNYJHv5N3
Kr3pfSm+S5L32EctVDriKww2IHIVm0CNVizkzHUw60mTPHlKBrjJx8zMsIGJOW4nXtxObElEdMa7
lRraz0JpJEcCi3MTF+nw7bLOCybDwZpetTQeT7Z/qnLfTQkePQucMpSLra5l0YGx8WDrdavd3PKU
GpydgCkMQxoDEOfJJj80GbWrpIBE7A6SeZshkm06vrhxe6iilybu4Qq6hRrxxo+npXYSCCH6vZ6E
uzwSr4TmS+n+MowrrVuJE8+ai+iypMjCtCFYbBp/ni3CWA5dVKh64IwphK4AOYVEUVZa8TD1JD25
i4Ys0B3IWeCICgS9qQ9ZJmsPfiwLWzEoG/eQBKbnX5fcDAOFLVfZwOchP3aQh7Sbsh1yqJOFXrgx
xSBVHSmCGciBLLv3GBUrlLfGCKC5AIQ1bDaXt/fcpHGgE2yMJIogEXCgTve31FzYPlPaZUNYmuCS
lXxn1K/E1GnHnSGnm6LJbavc+umK4AW7Qq4K4IVogIM8r5mPhZ+6Qg6dCQSWjhJpm6wSNp4hbS/r
d9bswNZNdwMlBGJhiXD4VD+96i0tKVPG9+mN8XIfwItHy/ymltsI4k36SupgW7jXirdvsxdGj3vz
ic5Zv/2Z5zfqRJOx7Zt7Onkvf9aCrycuBwB6OlRgZs5WHcbJQgvgg4KwkO5hy5ZwW5clnCVNPxU/
EjF9wtGLuOkLMIkqROTvoQpUkwMHdHs9vHX/9N/XEI4WHJMGXBP2AxMYGcaZL7bGoi/iDFkmzOYD
PEzVfS2rDORuqjXkxSW7AfBhanzmzQGc96lansGYDgSjXGFefoA9cEM38JWZiSvLdxYU8vPETODR
YJ7cyWfhjNz2gliGTg4e1W1RmOMm79zcEcdWPEiBtzYmuigPDDEuNFDczi7/qBzJw+qwaFh+fC3X
371A3nnEhurKI3Rh+QDaBoKT4Wkuknm8FMQw5HlBhV5D8YUb6712i70nmM+XrW9JnQktktfTNFk5
rzbhB0ef0BkAhPCHpH207U5XPnL/7d9ImbrACQEnOqpTWwgCUfKbQA4dT7yqx48R4/P6h6D9uCxm
ac1wVQYQt7xxCWpOxYRxTXDrWgHJ5KDZC4GWXCeFGlDZD8JspRq45K8+wYeJ1nm6nxdcwF/MjCAK
HdnvxJc+MazWTv1QeuwHEc6fAcoh2RYFWfynSjtjl8I58y2GnfQ2gRbKeICPO0/w3byU90DZinDQ
iJX7Ubll/zz6XvxuGJV2MMwUVqShNY3vKkOMP/9+vYBxEglVyEYzsnS6XkXDPdWJbuA06rBxfbjR
rOxgudbmspglGzsWM4uXU9mNSB0jBvYUuOEPXi06WhTB6vvyLwSpNGlTgsJfSzNfYKmFnI8q8X6T
GGCCp72qMiwcFV9J2ijvo+4TGFyWuGBxlPPJpeB/QH2dB3q5mEiDmQcxZGvRlQBxkwp5tFsH+8ti
zkLoCdqG6wfPjXp4vNONUkrZVevajx1XLWHIg/YXwJjrwWqgEAZSJy/qTdP8/jcymemGWoPn6Pze
r93SHTwDmVYAOmSL2V7l0iOlEltJHsjYXpa2cDHp5oT7BKyyNsGknWoI9qOmZ0oUO6CO3IgEiUlr
bPTmd1CDZ2+0u8vSlraNzArRuUkzhnX2gnNNiHg0uK+80bwWNcCWTG0rVysuYsHuaXGXyOCA5sTr
aqZTo8H4awlw0IqZvp+SCGGS2x3svnbardwWC8uHvfPspdEXHzs3kMoKFRwK00yAWUGyKrbCHU7k
nz6takgcxXTbAdq2kh9ZUO8/0O5gZ1Hx/QxYj+IWwTWFApRg+KQ65TYsOicRBRhfkoPbJSs5izVR
s7DFHJWQ1AGJ3yh7yeGxhUIM4rQ3X13xVAt2caLS7JwFolhrSooc2Lg2XlVtjTo4NKP6916DR8rU
NU2ugvfhzE+JgViqJVRyrJy5aaSSrlpKEUG5YuUqZ2b2SgOnCmBtqJJwHHNcBqWllzJsJoLh8LXT
Sx74T399jCYsW7obJ0C7sxl4ICwiX8+ayNH9jpOa7DIltKEh+3vjnrC1adPnlgUUbXZ/iFpl+oLu
kW+Js1sQ7AD/FK+b9AMoXbhPh7/fnJNTO9nikVkHKjSkls6pVUrrOS5zJbZzbRw2pT6UPy6v38IG
IQr3QJcPD5/5RH3QZgH+A1FaIVyZg3E/SGu0TGsiZtoMmt96uYuIMu+tr6NXhqQVPe/rZUUWzueJ
IjOD9sGrkEYLKWYn2CO+R6WC8VWh/+WynAU3h5wJfB+4Zom5htO96UpDHFOIuZygUJ8mlFsGZg+j
7G+LIbpTBHMtj7N07x7Jm3cnDKbix56bcQfm8EpWpZ85WesZticX313X3HmBt/ezaOXcLkrVJSJl
5kbpVFdmWsaeVnlBETtjFl9TF8rjXzIEQFCcJYrEcMqKuKUHKMHLH3mTDR1ZvNylRiUUyPNa2RnK
wRYqzWaAC2iop067T8gTa8PWCreXN/OsZYmX4Ync2f2oSrknij5yJbjl4aNXi8dBee7UfY22YLVm
1QDmA4Tg1ZW+lm5YtKQjnWfnQneFBL5bZFNVwnJ0zRZ74WGIvTtJoyasJX+fmD7RdXZC1N7i4s8m
XeVbT0rsovJ3Olyul5d08RweaTVZ1tFOjnnoNeVkOYNlbXut/tFVDVxlQB/kwbi5LOu8IDZtHxlW
GttJkYB5fyosrmOvrVRSubXGpJzfUGYujPd0yvUF7jOoKI2tDrcp0EOKeCVqez/86eq603pvbbbi
fxZMieAR5C/mkOhAoc/v9FtEE5Lc2O00uyst5Ws6SpCCDZ1202tjSeukVdtNNsZO5MrcImnib5vG
beywCTs4NgPz32y2aalTrRpI+Tk2TCtLtdHkNE71QfUrMaHNbuD8jU1v5WJc3O4jOTMjVkCfJNXM
DgiyBBiSDJwcfPTjj+BflTw4CSQjyLHQNDVzSV5BpJf3DcdFGCxbySxY061sxbsvRF+8peC802AA
WMBJVsQ+Ef0uBriTmoqX32qxe9vU5stlw11aNZ40FhUJqu002p3aipG3gk81H2sI9fRZF4f4qnS9
5tZnHOVFS6LXy+KWEre6RbJNwhQmIImZbfptQAkkAAYuFqINEBKkQbL2u85jbrhuhNgujLu421Tu
7rLc6Wdn0R86ckRJjxkMUc6OZ9al8DZ7InelENyada7uo2oQbREwqwezvvbjl77JSttYRdyefvhU
MKP4EklqmZQCL7qZ4MIaBxDjGs32KouU9Fgbt4LfvwmVIm8jMu120pivAiQPr3WXD5s6BBKkioKv
nqL86CTvRTHL6IugD+M+gv0OqmzqCJeX5jwo4vtYGYB/ud1pAzy1gFgQK2EiGLML5bnOX7v07fLv
n1/gp78/c8NpUvlq4kvkVaV9JLwY8nMfP8bJXjPBy1uDuzk/NafCZualhqk65qTDbDfeiJ5vxxA2
Axm40pC25GHBGOT/vNAnPMfZmslV3VLwIlcsq6qtGmAt/VCUb0La24V2G8nfiu6maneieydHq60X
C/s15XhluHXII5PYO92v1GizuFBqzZal71K0ienWLNqtoQJ/69AwU1ado2nd1uq+uVG1c6271bry
J+fmzKj5BNpMJi4hmgJm6gt6Bmlzi1HDNbyV8k0EdFERXNcqZBXwrQj3jR/Zbcgx1kEikJw02/Xy
dmy2wrjp1Ac5dyr/UBCBD64dyZ1Th/sWytf+qYOcXZzIbCMGNvxdZ6rO4LoQLz2p5WFIA7sH9DSt
fkJitYmEuzr/kai/qvLJMu9Vax8O4t6j84UEY5w8NcZ1mq498hbCw8mF/FF9Zs1BYLhjGqM6RMUb
HzDEnieYN9i+Cg3oRgFsbQi/as1aW9TCIToRO9v0sO8FIe4Q2w67hiZZelPUJ3JwGJt3S4ptJXQ6
d5cnWn4CGh2HTl0XmZWHuGxI4YsebDG+jvrerlv6gH1bHz5Ec41bdOHoHqs4L78Hed3qQtpq0JTr
jpePtgzOezCuwUCetQvC9IIcgwcTT+iJU+f0/LjDAGl7g5xh7B2Q+CBOfErjX5Z2LTWPhiHYkbVh
XCwfXrsy2ujSTlY+SFvYnabbctKBe2bZuXLX9ftKZCZTWIOp/bxyz0/Xnw+cvUDcBF6cTGLxNdr3
a/M6ZGIpVRPEceYNWlN+xYNkl7G8NbyHMfiR5fANJHYtppu0B9MrSG3ReoQ6Bk6Xe7P17NL4Ilf6
Srr8DF/2cx2PosyZEyAPKQ5DxTp6o7wRDEbfvgX+VUGjFv1IoQXWl/GV1mOfTLpVvFKPbfoPeN+3
l2+XRas5+orZeZQLtzcil68QYSpR3Y+CtsH1wd+F8B6jYcreMmEqgPVprqxojXkq9ZodF4+JvPPL
K0WNbT9IbMPaNNabkX0XWXBexvz3U+uzrWh970r6R54v6/vpW8+s4+hLZgpDYKMoSsWXVICVhMWh
oR0zjYobU762XILeciMpUwx8L1ZfRXHnjV/64ZsqgMwXHhoKkGE42HJzXVK/rsxtojFsECg2AzpQ
TL0ZesBbM99f/uaFoG9aPRUqRx2uJerZp0dOiOLOsLpBo6nzzZX3hvFdUHy7rNR9T9+A245OTT8B
tBbS2hDOonmwZROzOETc85vKM1s9a4NRs5u4ox2/rrJNIrQfak3N/LKS54H0pOMfSbN98UzXVZUS
SVT8eBhAKuPvaq2/0gEr/P+TNLsL5IRNcyMkeYq4cbkqx5QyRPygNitB82eX3bmt/Ven+TWgpoVp
DD5uJwDZ0YT9XeaP8XXejJskeGyEcCvjmzzJGYUvkriXlWsvuFEtwpCX2HpT8hfDHPnLj264I+0O
Y+N9aiVOWGwz+YVQc7AeL6/Msk+aMogTCBaEadMmHd1buhK7VAr5YF1wv/Q++BCl8ehJBs/yXtlF
srrrxZFMjrFJLOtH5L6XpUBvLmBoo9VusnqN42zZ8o8+aOY3Rl8telpoNTvVx1025I4k1rZvgcUl
O5aQk9G5qcSHrtZtI9hcXowF06eFZCKKYT0YgZ2ZSSInQhckOIq09slXCXduG2//H2lXthw3jmy/
iBHcSbyCS1VJVVosWYtfGJJscd93fv09UM/YVShOIdrX7XE72jFOYslEInHynC4TtfWvDZH1n+LJ
j0EAzyDOUptCUMNCBJ4MCY2nIdjikxla1PncATMbtJKP/2+wCaAlB+plHGl5OuNxeLCzvxkwAzyh
BoMwzb8wBTUUsYoEUQbiLLvMGv14KbyyE4FgzhHJyPlRzPhth0sgMi2Y0bYHO0nTvk2h5pZEedI6
01Wn0iGl8RCE486W0z2RB1AUR/fmqNzGuu4bQyp4VFuf/KNv4XKFPiUZtN2wyD0rdhgb0GnK5qGE
DjYJb7XRaeT8yjL2fS7wNPb3cpHBgNAwLCPkscbcU0fL8NShxMxumlyZSuiQTvAasD6yIwtcPFUG
fY7lArOck5vQep60XZtv0/FZm+7z8groNV3dj6VgC62l9yfj4pwGb/NhpNsYl2F9V5bnQEK7qHwl
FXdN/Jl1QFEA2/Lvn82xn9BaqOKMstgT7OlcGh1urRCsMKhuwi8CfZtLHS0LIri0sgk7W7IjM9yE
NjLYzy1mZgpzpxo30EwJCk+bvpWaCfSToKpw1kyFVOlkVNxMIstWO6nCKZWWd0ruS8kBoPE4/JVF
BJUGLy9wMjpl8RO9Q1DpEmQcq7Hv91jRnno6pVmSZ0qXIexqbeSNRL4d0Ms4ZLbAC0RmlFMzS5ai
xpVhjJXxre1uE/NlEfUTrjra0Ui41KmM5UjuJ6xaukhUHmtnkL79xTlxZIELZ2nZyRAbhoU+ijba
hMvlFF6RsvUum2G7mN9+QKUBawelL4ZFPp2rsIaEKJprkbc2mhfXCUirD0rdAdh4LZkiHNxalowc
gCENUCRBrxRbuaNEINTtymgTrAz6gYf504jUbdFt63JCW1aCA/hWXnqnnpCTWBmU2zay1W7s6YH0
2974SfQbWftZWj/BQKqrd6Qr3LYsXX28lqw322yctFMFOd1auDv5YC5zKRO8fFZsKyWp2t6qyYwK
SNl9aAQicvgDkPDVefwUhklxHc1L7EijfGtHvZCYgK02t0yIQYwmDbdjYFC5ZbL6Ugn0SDFoN1W5
F9mkdlWtkfdKAFHWwQgJhU7D6OgkeYiyPHfMcUHHTGyoOOoBZFMskQOshWQ0maHDFOhqgFO+Zu5o
KSUsWmN1YNVZsleSoY+veAlTiFDU3017V09goLAeJF3699v1ZD24eUCJDffbEusR1SiBqGYHbrq6
H3ZpjkdjQEoqGnaJSNuTxcSzyT/atVyIDnPVjjsJRvPFK1BCG4uZNnHhAR8Gjl6dytp32xKx1q1v
PeTKX9U8Fer0p76CtlCtMCd4JmNnaK+SzEaQAaLTtW8y67aYm0/dzL81prS7HBHWqqjYa78N85wb
4aBlGWaZXaof+/FVUT9DIruV/Vg2uy5Br8pyX1nXdT/RXiRwtBK5T7Y5N9OR2rcoYMK0CfnPfHgd
0RozFILIuoKKtE+s8DNrmvUQzLCS4Igd0nYTz09QocRp62r2W2ODmbegqJFaZYc95Sxp5C7g7i7n
hyrp3DT2y+5FJaiUgpFHyKzADqezzfYFIGDyi4Svt7VFUeXVDE8v++/TfJ1pOy3zB7S9TMs2nIG9
vM51JxWxjK2V3zAnDEfwj1nuQEsX9LmQAhfJkaCYmHop4kqcxV6H1qGmdUED4ZTB25BslKiB8iBe
gywH6FE6h5tM+parrmo5QeYkKEN29nUr+r6VLInplAM8hpIBjive76HMV0cSZgVc4G4ygwKpGyjp
7wJr16av8yLYIufqsGjNObbHbUSpDLMybjEdSTxtUcNR4pFGil9Vu0y6iqvvg/1gGIdu3EZTzyQX
ZjABJuGvBBytyr1ZCYVy2fSf7Yqj8XNb1lxM0FglbHmMl6Jfdk22+ApCXh9/VyUn7Z9mXUUx5bGe
8UWCmPs/Qv3vyecRJkzuZgIJh4Gqaoecap8FlW8GhwAPXzmuT9VPEkGFWFDl4EMBCDvR2wxMI44X
JlPA/vzofClV2x4iLQLRPAisA7N2DO25S0WNI/y+4q1w53vWFLqcTrAiJx+t4rW9W0cfRurNKeh+
RLy0ZyGdt8btYkNCey4E1aGYATG62XKM7k62IAPTu33rRqXbG5VvdU9xKCpeiyaT285qX8uSAVCn
0/UbNbmesl9TJEJxiaaS26KdNpdKXsMGUem4vIz5DvpUNu4yjaX6iykAdrK/7dghuKn86v462h7G
3MT9wBYutz2p96DeJhc/pSDZLSqoRsn1JG0uH4tnpwZvkbtVVDYkveIGi5ftQMWkXkEkutp318TL
aHxofXD/as632f8OrtOrkeIRTnAJ5q8cvH0uQhtkCSJgGbF50s4LLcuBqOHlIbLtdz6nBl5ILVMH
rou7cgy9BNCDmoCps3zqo51Frrv6Kco8SxMMRWSIDfV48SZkj3kAQ9Xs19HPRb4q8OYzur0pooBg
/ntpSFwUMQcgmiYdluTyoxypaTnIIGkposxZXxvoxgJmCk17HsU6J2gxyswUai5458gB8bNFrLDr
3vXHAufBsxypi20yPgkloXNc0zEuncDS90MpUYDx3Ha0BLWerwbU88n7Y5PzaNuIIlLLsBkX9XOq
WiXeIooaTyhZvrXaCkQlBLkxCntJOr/GvZ47aZvX12ZmSSMtYkl7V/ul/einUto3KN/s5XGqfujo
Efg2SIl+wKstqgw2GeJtDv0iN6nMBi2Cnf2ZoePjqYf81juYfMDMU0+6O4NJB89onYSGfzMM0aFh
BX4OLHRJ7YqkB2sIhwMqKeEuls3pKem6Q9uxG9Bc6pNbEy3+GOy52tkpMbagvtV/QacPnTFjmteO
KRleok0PcmXlm7Q2HrRJIlsdfZdeI8V3JYlFafaqD6CvBX5mEAvw9FMfkKBm0aCdHrIbyqteoxUn
htYNBE72k+Vdduuz8/srchyZYp9y5G5mMxJbknJE5kTdmRIu2va2Iq+SDm1o6zqNKirrXmY6l82u
RWigMFjbNqOS4rkC6n5MpEKHT4BQCilk5qMx1BnLftcYxSbCs9eco6Ovk58vm12bV4i+Au7N6DZ0
vsugAOK2n+0MNHotnN26H4wkxQZp3xNgLmRFxPewdrIem+NCWRBZhiRPMJfK92PWeq39Pen+LcyA
LeCxES6KWY1NlnKAkbD8hbatGBCt7L5uFJqV12pgCqLz2QXwyxyOAKjRsFZXnkMuzpYRQOwKLIgp
oDrB2wh4b0NcDaiQ8bGH/6Fhg+AOTGbIeSrvl9dvdULBCsasg1mAR/Flkl4lNlNSs9SfQPU7MSBY
tSCyrQVTsJb8tsEtWp2DRiCdINSYRiqwDJsR/JxWggziVe1/CqUC1keE7kW0+AMOzl/kbS0tQ2OE
pxeaRmUoXOnvk1EK8qG1E+hLbO8fI/ylPR11WZfSEuly2T5FheEXDfH+ZmV+j4MnqzKrRSp6CeNo
qxglKMixz6BuE/VH/o8k+fepw49kDharMVucOkXoSdVGnxaaJz3S/5caFFzSfim/W0B6Q7ns3w+P
HeD/OcP54RVzpKh9iVShCBaqAN0ZICSmFv3/WeGyOMnKiqVMERXr2TOMHq/sfhT8umxjfQo1+A/w
g/ARHtsb1kRPixlG+uQhXDby+H0xNimu5kG4yWNfat+b6DtutJfNrnkVGsh+W+VONF1SyxZ0ICzy
vsX1U6yAuXC4loadlj6khoh7e82rjq1xh1pmxcA0aLAmSa8xpBxAILEIT06+GPPPyflnSHzWBUmP
MCAwklT3QX+rkptJBl6hvJojtw1RHQLBLiBvlSTYi2uHGFSpficHbPBHJ3YVgZtj6XBiW02wWabJ
yePoph/Dm8aa36An+ReJP0q5aFlhTHsaH/CJ1pE4xrOpMyhPXeqoJpiLlsRFsZ5ag+g9eG2bHBvj
tonWaYtapjBGhofAvFOAWBuNdzsrXXAjR92/hLmzFcQ8ok8FqQBiPndrC/qisgIFsm6aWm1CqwGF
puEVqeDQYt/MZ8rHVjivTuTEAGQZh1ZJboK0wz1jk6p3SSYws5ZSHZvhLmj9OC0QQoeZcCm2Wadv
2qGnjWaDsQTVH5Sgi+lWVjpBPrDmacdWudOSpEFIRmB0nFB9Jf2n2l2p5PFy6BDNH7ffY4toLRoS
ELC6CWoXZI5oZauvgCFdt8q3y7ZWhwPGWoPVOoGg5gJHYWV5N+gD1CKwE8DVdjXqxmuDBvzLZlaH
REDGwY58NNZyZqquTGYg+KGrgKsbiEDIXV/pn1oIlZtp2ly2tRIu8EoAKiYc8uBT5SEWTRLrdZE2
jWPY21u1qZxxuNFi0SPUSopxYoVz3GLWS7xAtY2TNdtq6WgjSstWtjcMoLwLijywM/Op+2zO8ZwG
MGCkrZsnFl0U3S/7x6UBjjCQPiIIOLS2iF90JR6hEUAFqyGYv9AuxC0UCSJTC5uucWoLWZMc0MnU
7y1wuyTFvttXRnJ/ebFWNsaJPf5MCQ3FBv1mgyIg+L1p0pbbLN8tQm6TM0AMQt+JIe76XkSmmbUR
DCn1rtJ3BuQJTPRXeCl5AgpHRfE+S7dTsjGWnna9jUvgIvCBFVc7/gK+cIyLkTFWKr5gng8Z4Mqq
vU2L7eXpXLvdnhjhInwe9rgdsfVLpdkLptzRE0Ljqd23ALWlVuL1iCaRMj6UuPIIBvg/jBNbAcmK
Cg4ezifSxVrmUe0bR0PSCDor0HH6WQxm/4cWehN4ncBbOE1EwnCrjkL+WOW2LJiO1FG2hsaxel8J
3UIFH1Hry+BeKWmVpz4IPy5P8vpC/jHI7dkx0AqI9GKYTXuo7Vsy4ZFecIFZnUrwECiMthKd4DyW
d9atoAqrEdtVjrubiUSTK9dz4AWKlrsTKSqqmWpPSaRCRldf8HIHxda/GCeQLYDngRsUPYrcOZSb
3SylI9rxQlxvg1B11OUmEjUfrUXrYyPcnpEydCYtw9xA4zh0pvQlUzdy4BIIAzeby8v2RSbC5SXg
s/kzHm6jdDJpmiDDeMzJC9H0Ud3HxnNUPUzdhkx4yK68LD1E2bsmb5Z+i662RUO3Ot7yXi9/yFrM
O/4Obv90MbqxsgbfIeXAdWpPhTxDFw19+EQkarC2U9EChFuwAb6YM3GmFM9GRlSrGLFmODOoXPA8
VpX+5eEoq+M5ssKlRBGpokzPYCUxIBTQutP8DqWZQb6OIBZpXA9W7gfqPk4PiuVM/auRfgbLO7pp
L38Gm7Wz1T36Cm63gudNHjtQMzha7FkzlrN0+hoQkciiZoO6Zfc33sGEghUdygkaL22CRtsgkyxG
6b+Qys1aA+87lvpmdIbolqyt5RqAbYOyCGagp8edXVlSR2kVYYKBL3Frb3IBUKIzOGDTGzy07hZa
e6MXX/UJzT7RguTH++T5V+Xlt+pN7CobHGbPmRPt5e2/bYdhh+rRh/HYa9RSAXwY8WG1/ZBC0U9b
dqmIIHQtQKgQg0YcBHEhujFPb3+LNs5ZVmiNkzdPtYwYkWy7+cpYPEUVPSyvzfOxKbbRjy6a8UyU
adEwnK71ZLxbpKroWVBkgQtBed1lY7rAQpnPtFVqmopek1ZPjuNBcNEFXVh5rA8wESc7o7mOdG/M
3yJ5m+heL10F7V4RUd+vRRlVlfFADeoSG5XS02nrmyKfE4XtAt2Xba+O90Rk4usFk/duqCLgRk7Q
vg7GzFMbgHvh5gDKHAcYs6vWbzeEuO1HvHmeXWjA0twNnIDiJTK3aLstPUlwHq+FuGPz3M6QytxA
PxOb1KpxZMRpZMYWlFqWv7GDXB/q52j6wn4/HaZtjnLSxhjmPN3Gpqsn72Z5a6gPl0Pl6oIdWeEC
tqxKI2PKQ8BOZHQhbCGr67SixowzcC0LDho6wwFQATsUfn86llHNetYGitKGnd9I8qZBb579FIRP
/UI1o7xOyV0O+7rtQweRiDxtzbyKVmZGx40rlMrXOrLZDCOlnKFuNd22wMlM1r0VPRvTh1o8Qmsm
WtzWvAIHZa/dqiIxtBU3Z+UjIAKBEwHZHOcRrYX7J5jjW0DbpZ92VYOZyBgE2faaDRVNZQZaxcHV
pnOZfp9CR2OGSJhTVwD6KbPhG1YquJ2tnKmAwaJUj9QBrw886lseFTNthqiD+qZNl9hbFp029mcf
e+3U0FjEa7LiZSfmuNBlQvtdjheYk0Zwskk2aD4m2gzI6Y1pe9kFvo4mLqCooGcDkSJofEyUPk53
ZwQd7QZqkpDLuSopunidwC2pEdHU7a/KDboDF1p677ZbU+Pb4ETUctDY7n7kbrpnQg3Wq4j7aW2u
jz6IP0slkunjouODAPpV41+zFbkI2VGTUQhSVM0sYKJYuxBjAiDgCtJ/kF7wT0tDaJS6VcCeolBC
JTSBgHzX+Whfoi1J6euY09ICJYcga9KY15/P+x+zXOxRmwHlyRZmn3JvkmlY036DjhQa7PS7eL9s
iT9co2GZEo/8QIk+p29k99ZuA4hW0tBv32/Kxe382Qm8yxtiLYvFfFjoEMLVFXLFnD+FXQwFpwAf
FnyX/Gofut1HX1PbDfahp4ApBbrmyEF2IgKYNTc+Nque7sMgzCRl0WA2bDWqaNCpe748sLNWXSzv
ycC4OKzJozHUFixMH4OrbXUvvilvkpf2e+wEDwZqwDR80F8qpJOAI7hXkZfSz//nJ3CLnlepEWZh
3jmz09Le696Vve6W3+/yw8drdYC+4XPgYKUl14YCynxtCzbdGlrpZAq47IGoUB8kbJKl7WG6zT8B
39wa5tbefbxAohkw/4JKP9Cr/kA21v1Mf14e/trF88Q8lz1MDXBEeozhG7e3tmNuhnfFnSg4k+8/
FKdyOk9zmomKmltWTnmonqGRFcuP04iPcCStYki8MLH0wGsrH7zqqI6D4cYEH7QjdwcpvMLToZw4
NpRvfsSRN4keAlbPYMbuY7K+IZBNcPM+V1ZlWiPmfelwudY6moL1AkHZ0euNpu1Kcmu3NOyBEipu
FvumEt1/1w4U0LhAmBENFpbMn5HSpC6l3sM+iIXsBN3Fu4KEqAc/XV5gkRnOh0c0KaitjPUNQNyy
1OVeVcwPqYm+KV0gaJA6axr58mYgk8HPhgYVXebCVFREnWKwvURuA6dzo01wb3vZbnq0H5WNth2u
p2/Sofh8MH4i6/BxlPitCyU/p30WedV6xDz6FG7YTdJaYyhhdtMZbjvgDoyraeLnDhpnJtA/OCod
NrK/XFm7y/O9dsdhOQ8YRhQw9qN4cRo0p1mRQdYCwT3SgXDMmjYgh3G6Bks75Qs63udbFFjfuk4D
RegoCCZrARulcQjywLVA9cbldpnUaDXI6zoonwP0+2sQ9ZKsua0JORHGdyPjMsX9/fJskDFkB6Qa
zfMEXvXSCv1JCTP0wudh7V2eSva3cccxwN3I71A1VlDy5WYSXGFRYcl4082ZuJdEHurGdmIjo3b8
Y6hEDOMsqbpkjQuETaA0oBhn2KsidIrskDdOEFhuaX5LIa+ctgddE2yVdYsovAApz16uufEBs6MX
aYuAZ8WZ1za4J+rPCUSh+lx7GPvPLAidIRU9qq3lVkxNCbklHluB9+KO3ERPhs40AA5ROqc1QGwR
UlUtKJjx5XGnZqCYgZyGhEfzN6MvaZPuak2Q366sq3q8i7hUOgnrdq4n7KKs63ZFY/pdq3mzPaAN
Sqdz9Hp5F636BLYs0J6gFQXk89QfW0sJx36ESKLdxYAmtvtJzgQ347U5VdEwzURiUOVDZfzURphA
VVPWoAJZljMFEScFQzTkE2wvDcrroSiugjFE80G8tRqQALTo21QyFJE1RzVEjTnqWsAHthX60Ezz
9+xtTh3yUBt66CcWku1VExTrCDpR5mwzBdNWyVS/KDLfGh+U0gTHrrbJ+nlXqAqt7Yo2RrJHN6AT
SeWuB01OH/xIircUj5VGD07ZNDvMsQ0GF+j5gsRXELxWIyf6DXHv0QwQU/N1lFRXIymU8eVK/WKN
e4VQtXut7E0f3RkVnYprE73/lzfHGoKOEUH9tsl5vRkYjSy3sBky+legDgpNcsIROveSL5e3Ezko
UE0mPdCJfv8XZeET49y2ibJAnZIZxvtR+t616AS3H1ul85IspxMoofT5XTDcNdc7Hi7veoVttFPH
hlsBa4kaX1S8pihIm7prhiYda1drtjIYHjUdZZeOZvImlhANf43ztUV+Cb6GhRou5J6MnwXIo5om
3sWyUJ7wNRY6Acm0/0IMG6AB8JYg9azgri5eZJAYFekzZIYl+0FgnxeeYfmKheItOMl1HY/xXCg0
IHpbo5MN868+Nshy9egJ1RdV3Rkm+lp9kgJrKHqbX7tKH9vkrht6rCjVpENZuc0eosEHneMsQZRT
84epomUoiEwrwe8k2HPWonnUpJDgUNOs8qVo0RVFOrUR5H0rm+rECHeO6fEohSAIBPp8CHdhGDum
cd+AHB8vSX6n/wV4Ddbw7McEedj24TZN0ln5tODUJFCftlRIp8bPShw/QibTnxMkCEq1u7xP2Pdz
2/TYosE1wyNtU5KhZ4hN4HkrNdsGUFFIs7+o8MMM8Ds6sh606XLRQAIV+1gmAPNKuJLRSlp+yPLb
5ZGsbL4TE5z7B6pWjSrDnspJsUVhlJqTz2AHYIOboBWnSi+X7a3uDND4QUMDGrdwsdO10qYYALKy
xpAKOkia30KhNd7YYMMuZveyqbUzGGz/f2xxW30oyAzqPtiyllK+m7vqQGLzvl/IphqAjtZU6UHV
45YqqCjTqc3muwD1Hg80eVd9lie3nZ3n3wXftBLgTr6J8wwyVONAYnxTkCdPWtn+yOXqJsvSj2B8
yvEAmAaBO4Iiw0gTuujoXA3CD9UMRTFnJSUgBOVY3HbBtQga6NNlqEINMPEa0DowSI71W9+5JH3O
Qb4mGC5zPd5Rju1w9z/UMepAbqFp1Lmghwq9eBu4PR6zqU6NzZt0mN32dvFyN3yQ9qZ32fiakx7b
5i58AxmS2SqZbTXdGFkCFSuyy0G3ftnM2lQe7zIuXyhLo09shrhvi5uBUd61oMqcnqx++zd2IDoG
1lVQuvMdXktblHjyg504dGx5Y4XprkQLmxBQ+hVV+DXDU8BvQ5zb6MYwxVqPLTrYH3LUb8y5Q3U5
sL6HUbHVsleT2FvFnqg2d27ePrfqcNcb5LnCZlWK9CaZZTcmuSDirsapo4/i/KYEFmIClzfiFGPs
2+tIzSD0mluAKqPpZ5oFi7q2d47ngFtUSZJ6qVEx2f2MZ4TOhThbCWjS36woVhNIRrSI8C+RozwV
zZQAOVlXTmRVflAW1ACOLVUEx/H65P0xxP78KKsqEzMY5qRFz0TxUzeWOwtMY7YPmcB+/tACkUje
ukP8scYdx80YtTFQu3AITUMRgMqk3UgQoQARweX5WwsuII3+7/zxp3AJER4Dkm6tE8WvLR4gMtnN
u9zpjOc6ci07vZ5EJDhnbGjID5FlIEW0cWHWIQN0OpNpABDoVx/Fkk/bqZ6oAmRIEVc008ubVJsc
yax82/gJtRyj+KWiExmXLyoXxDX7fHN5+Gt79PhbuFVdDLUGSSWO7nZMwLoCKIY71lrk6nGUbi+b
WlvSY1PcklZGmdmJDlPpGO6yQaFh3O+SJXeWSXUumxKMim8OnvtqUid0IziGIh3KGo8nmro1rfvL
VlZzg6MRfdXgj1wCuyYrrQBmAinb9LH+LJUAzxudJ4UazcD8lSoABY7mZrLwvD0kngWC+1bXaTyK
+DbXvBPBVgXzl2Gi6sydkbY89lJtYBu34ehkoMw2O8tpibEfu/dYAYNvsYjOrLUsDPQvAKnYKEpq
/GvziISviWxEU23WvpOmj2lbJhmMFrVbayq0aUJF4Kxno1SADVShnQX6IMAv+JvVII+QNpZsaFvI
OyOZnRE6BcZeU56a4Zuwp/d8efGCwHQsAQuWUYfhu2iYgtewSGXkvPjv/u7X3Yd38xC6ImrsM6oJ
9lCBzi2QvTOJGmixnoaDUKq0Plry2HkyKIS0Kd1Dupo63lbwOkLOHJC9iLAZRPEThU/CnclqoGal
Glax4x6g2P1y+OeH7x/8A4VZ/MQP7z//w282dEfxE3La//kz6nnUK+h+77jb+/vt5/3Wvb5/un/6
+SQIFV8kiCfpAx5nmfg7nglBgoI8/3ROABoy9KDsoU3rtI7v+7Hz9WMbCU7Pc5ANMwTIPEBtqD1j
X50akscyT/MZk+9eu67v+hi0RwXRaG2FwXEP6QfoMJu4WnIBv9FIntdxHeO98fr66do9/PA3zx86
ffYES3ze+MWGc2SJOdBRRJKLUAlIBEvXhwOWDcLvgpB3dlzCAHuDUFEK1BBruKHEJUGHXAyiq+uD
674c/F90g+3gbAWO/lWE5zfAsR1uIMqQl1Faws7hx4/3x8fHkC70EaruSCIBU2D/PMK0t/ec7cNn
5Tx8PoyU/fM549E6Yv8SBPuvt8PzLwIaj9jo5gDlyenUAtxiFBGTE3aZu+xud5heJnfvbLeOIxj+
1192yRiXOo5WAeh8zYy52P3U/7aBZ8KSu3UFpkwWXs5M4WkHlVXEOFSZT8clT204d6Rlpg7MA/wd
c3sWCDA8jM9lPy/vovW5PLKpntoMSTr1bd3BZg6MA37BQzx+fcJoUyd2fm2eN3f7u/3eEyzieerF
tu+RYXazPvKPvh7USE5hGBGwpL7/uHl1bkRBZdXfj63op1asUFEhpsGG5x7A+InoebfBTv0u2ibn
ZWZuONyeNOOsYWB5GHpx/d2G3ogsnGNXmAVT10EKBWUQaK+eDkVLykJKIZXBVuraoi+D33uuv7n7
qLyPr1DpbJkPCO4a6+5/ZJZz/1QLcpTHYJbtj5S+9M7LU+uNOA5mVAFab3BdC15BcVLqtMM/GX77
DBANkAVgEqEmRS8cvNMVHEzkrLbLzQd3XthFBAkb/Z+lZceoe/j6BY7DnIedqDhGmbOyX/Arfuzx
7y9ngjvhh8vc+LI/mcxfznz4z3TxlxipDupePvmqr2/z3X9Ob/YV7FvwEycC+yH6gnO8NuYFEFwg
7yHCiTyGm5eyBOGt3kBlghlGRvH1AyHyG33G6G+cKxYm3XtflNSc5TTgZwXHBNr52EPcmcCt1rSR
NtiwO/RzQ3sTPUYEPSKp4WmZSEDuS030ZJo5Y1xU7pJCSiJbw+FX0tuQhhQcdc5Af+F3C/Bb7L8g
c/MwXophb/Z3zrfdt83O8zD8z8/7n5iWnc8c6en+envv3j89Xd9ve/oZuiP9KSqbnaXnyI/ZpCAh
QF8S1HlPPddIx7wARQYuJOhpA4h4RsXUWxQNBfV6Cnprg9aleBc2RSYIsitLAtoIA7dcgOzwXsgF
JfS21fOij6kzKeAmB1oU7Fbl8mLMRnKVFiCtEGx+fu8DZ4PcGbsf+l6Kzl/Cmr60mmGZwBMIPFMN
RXbiqYSJpXqX7ZxjP5ghvHyCFtyw0ArFjSscYxlNXjCkoB1RMfG6M4EYJ6ILlD40P5JewuB7W/hT
8axaG2hlzOpDJnm2uRF8Bzs9uF148h38LkwnIvcBvsNMAmqrgZ8R38rvgPfVKzRnAdm1txA4Fa8u
AK0DMl0SsFuz4HvpA7id1S7oP5tVfICuRMCf2CE1ZKg7GJCEL+TUy8PAa8Cbc3nYK9v5ZNTciRBo
VW8kI4x2U+Ql1VUDUpks8qVhK02vf2EKaCOIBKH/ROXbL9qA9Crk7lMwwZcgTt9Uqpc1aIoa3ECE
bWJ75mwqUUIwoQRuKbi+48+P8hE7LS09bKD3NpHbpYOe8PMiYuxeNwGBZNxiAbDh0VOJrA9FrYJH
M5prYOzdWfnMwpfLM3aeiDDfgPbzf41wCV3URMEC7dHUkVsohEPwQ249SQv7l3wA0t1E3Wcbpov8
UEwooWdVNe67Ckyu3tRL8S7NYkN0EVp1kqMP4hI9vL8uVQxqPycCs4vsNBHq6bZrBNcWSAeiexLv
auLHPUpq1iE2nEYRfQAzcL6yFt4SgQa0ccE8XVm1S/XFwmMIe4R2OsXJJU/Td6Z8MPBeYsS0lFyC
/s0RQkwfurETrMdZmvK1Hn+sc+shzfpszDW2cClvou5msQKqxu/27I7js4wO1cZvG8GI1/fZH5Pc
jJMxrYeiwYC14EeWfpurQ65/Xh7WagwAV9Z/55TLq8taXpSKmYC6jtx84JE7t2+HBSJVIqVv0WDY
nx/5pZ6XeGUuMX9aMt+U/Q+JyL4a/WvySW6VuEhOUvCXNAOzAlhfBFSsvhltxwL1rdV4FhGEbZaC
XdqRXNguSZEagKUg1ix340h1cmOa+6nYxBAK666gFnJ5sc6fgLjRcRG7hl5p0kuwV4CZ5SX4bKm2
Xd6z93BX7pJvQAVt0kdsyHdDkA2vrZ2G9hfIwKGwD/aP07UztTprgpKkToVu1/EtTKCyIeIFF9j4
whwd7Y9eTZUcb7AgA08DSBylVEX3LGQtLk/hWiZ1NJKvas+RFRU6NaNZw0qeaY/qqHl4YpWHMQVo
XuC8a0c68ndIxgHdBWV7znmhqKU3JIJmDUSrwsbPIYwxv/RxT3vjegw2l4e1OnlHxjg3VjLDnAYF
xsZg9MzwPtEhXD28XzayOndHRthHHM1dgAiIrBBGLBx76nDITT9D5V0ORKF2dTQQT2Idx2ha528+
dleEy9ziCK8A7yk/pmGks5G7huI1terZ0UMGOSClxBWhcPrGnbXbaHpresFnrA73z1d81TmPhgu4
wRBLFb6iSPb5+DYZV1r2EEgC11qzwtrzIUdpgpv3q1pwZIUQnOFmCqnpbrnRU5fYN9Lk2iKVgLUZ
RXrNaJ6hSwVEzunSmdUQtSPAuXjLmCCe/dpCf3RMBLxA5yU2hCcbbwlQuQHJ3dnNcR4VSKgzK4oM
fZw+qzMdak0lGCrUGppUiP/g8YEeb+OFqd0fbHup0DkwzuVhMq0WPdd2Zte/Rgm1UmgqliFRnSWJ
etcOM/WX3GZGAgW7EPqKpVHItd/OEPDydDvvuv0waJO8yXJjQmbS6JXu6loRil421xYLDdSA4moo
7Z3hnDOgL6U+hsBvrahuEXi5Ajkxm/bzvwWDsYk0gFMF1E1Bps+dK1WlaLVkYSLrJkRjamJ9ZpUh
ItpgMYE/vGyQBEBogEkI8ZCfoNcjCUK5uPSU7XUMBdGwiAQxcHW+CFS1mBws00Pjtt0Q9fWyxNCi
BdbDnaYfDXqgzMkAU0EtghWtDQfv9ejVZHAENGqc2grw7lDPoJpAH0FO7fJ+yO4uh79VA6jYKUBH
qUB/cYMBp6ohZRkGg+Z8HE67pPv4GwPQGgK7FmLBV63kOBSEyRQSPQJjxGj9JJns2NCxEVztvw44
ftXRFYwOa6y9Abnl02kqGzWvmwSPilMbbJTYIyputLkrma5mPIXJ6NbSvrAZK6DA8vr0/THM/vxo
dEMVgp8jSzPHqos3MIo6eqgK3GZtux2PjTuglDazISSNsYFVC53JrjZ5/0falzU5igNb/yIiQOyv
gLFd5dr3eiG6u7oR+yoJ+PX3UHG/GVvmM9FzI3qeJqLSEqlUKvPkOYpjhqO5ctvO0fJsD2eUgWHZ
Gh6akidgjNx20GXP/dbWIp82v4Z5aES8tTy9dweQghhlflCztSxscXkQe8OkqQEfkbuaBdqPfcRh
duQWBfRaD7LU/plX4P5Qvi674rKb4J6YyeLRx5ObUiqKxaU169bzWvet6GBXd6N1S5M90X9Xzc40
HxTybPPdZbPzGT3bWAsXB9rRqoH3+6mPGEk1IinACq2W3hMMdJZfDcRHnWxriPCyqcUbEew232wA
BiiDTk011CAY60YoVxr3ViTE14R+6ONsc9nM0jdDof8fM1LGnncGq3pMqkLcV+eeLkA7CM7nBJJl
KctXdm/NlnTJGxl4tMGCj29Wfjj5dZnd5PUtWxO5Pgf/z5cTuq5AKEJE/UxEJS6SsdNxG/t4jPxm
Xeo3KvPsnKJUbHgFbe+zMg+q5mfSrglCL4YQ61u8AFVJqLGdfrPK4NRuCNyj6fG867QWA72rsO81
I9I7P1XtEp4BI4nIXkWkPttgpb/sFItujrsKI5VzfikPCSuj7Q6TgptkVNjvJk72tRiBJXZ3jvhs
Wr7i6UsPEYCj/rEmLUhX8cgHXDn3mTYhkVbZBiVXLxY/HKq8Rdy91cy3y+s7h3nARTDnD2FfzP1D
plw6XKatK0WiwGRF6wcBPJJWJy82KPBBUuQJCJabpRb0ZV17kf6uu2NAmBEwp97Y7RqJwvJe//tT
pAMYAWya5w2uHdcUfqPg6N32zYYBUZSvzYkubLQNVUgUzXEz4KUsuWfXkqkpvrUfBwi+d9vUDqgJ
jBRgtM6nsjZBuGZN+qwJc3o+FSWOId7L1vTSxO9DTNCnwZPJvbLWOOEWggsoUwC1AIQE+D1LCi5d
3ZoTEQzXt2lvUfdjypfZPzpTE1z2nYW71UYWhwfEjLw8G4oyBnDDtwXP/QyqLO2zJXamclUamIfq
vBZcZaxeaYwu7SPYvAjYCrEy3KunQcUpGBSPI9x0+XQ/ND4th2uy2bN0w/tuhS1hwRcxLoAKOKa+
XIIlnppSFauN1Rp3Tsec6wF5hTcwSKubgCJGmX1vGX+rtwhAFwxi2E3XMUQIgPupwSmuhihTEKpT
QbZMcbweLQ2Bc3b5my35xpGZ7w7vUWrXdqQ2+9lMhGdR2t0AnxvVJBzISiRbykpA6w8IGVTbMAn0
/f+PDDWuyfp6mjnV6haqshgbzry+JM31mBsPytAlD04y6r+ixgI+sayykKYWo5gWssrGv7zmpWsQ
bVkX7UB8yxlXdbq3CnVI0TuYDpzSQ40BdFNgQD2ac3dP10NFRUBDP8Vtfly2u+iuR2bn6+toC6CD
VwycEuTvg/LQVDiI1HqtqLNV3Om+sVMoqa1Khc5LkdKyk6VKebUZDZHelXru1+T3UG8GviXGPnYP
tru3jTu3f2FF2GDa10z3Ilp5Qi7Fg+NtloIqhso0G3SQuI6Hz0T9FCTMp1lf+cpU/djtvGStyLq2
wVJcnbqoSSoLBqtRgfzTWzO9FOANIVXqi+JTo7vL33MxJjiWBcCi7s40Q6ffk4l+quJ5yLRXMXja
7XobA2aOr/LYE91KufqcSWGOB6gpYCAc49oYpTw1lsVDxJUEa9OtWkVtPAEARIxQJCsMDDNr0S8j
TutNRgW5AhPgkwKeyEDYveWjAOziEqdr4wNLqwfIAMo4aGrjaS0FKFfUTWqWBjwrcja2WV8b6Tbt
QkfJtg2kji5vNZk/nezHR9bkil6V6nFfYywdY1R3TANbR9OCOKZ/QPDyaWUEokiDsiU3DQ1rLSC+
vbeS5zo9IEgrxaMK1tH7IVACLV35YQspp40vgz44ymezluzpZ1H0TkFJDbswoC+aNfUdrob95bUv
hWiwImHqCvUFB5OUpyZAOE1BXjhHqyyxs2DEoFULuSzMkbdTk4TJ4PZPf28R4FuAGkG2hpKM5Gu8
QcfMKaFfNyVtesfiDnUydcpuGq4lQRT3nXfZ3rwC+ePiNQLoCjASoG2WNhGPD1MBkhmP8k4JIraf
4LH092UbixfQsREp+kI4oVMFhRGuuK431Kk/xMomN/WgT4VX8WE7oZJSpu7DYLsJyK6+Vn7AQhcS
TF3/fsf5Ox+Ff4P1GUE+j2TeTf2q+cHZizVthAawxNtAbgqKh8THZZuL3onABA/EITVk+pVCVeIs
beE6uQDBUtEdRLQ2Cr/onYC+orCKshQAvaer0iItmwCswaR9d1DzaxvsI2TriofLC1kMNpggBppf
A+OHLZ0Bp9LbxqrmYBOX95muXDW0eRqdZBMzdkvjNrhsbnHfbGSVIK3DLIyMdVf7WPQFRJP9eWjr
urMq92BNzutlI0teD3f4x4jkD9B1gZgThxHTHDAr2HhKmgUN+XHZymKy883sDryDTc7IGXMks2Wa
WfB7o3hoheanbr1PBN0pUY2QYuxY7V4L87ft/qc8C+VWGxESzqc70rkGAQZ1o8TFw4PhlCUfGoaw
aUtCTiPwwBbbwvwU1bAFSnslKp9jTkFo9m1znrlD3jmfxaOzpg0M7IrmNKce7q4qQS4w2EGcvOoj
2SmKddXVz21Mr9FaCVwDzJHEgJYWpgxTJCi9/WKkdGcwA5CeX5e/hn6Wonz/MJS6tbmGiw7B6Q9r
45RXgDPnEJVTukBhcXZFzUolfu4m6SuJ1OnDcXN3j3FBAcbOMQta1qM/Dd7wzI/7KfIaCLC+lW2t
3pcRSaMApLfmPC2dMcOrxNBDPA4jwZBntfTAJrT+YimPRUCUYvjKyxQ6X1GbhJ0xgFtGJBb5CYYA
c1+KMbseY4cNfhS30yNzW+257tXsI+qaGRhHuxDazl1xgOqNe5OpvFqp0S/tjIbqoY3XwRKgDJBN
XnTwUxviX1vFmsgG3d59XbftXterIhgdJ5rVy/jKK/LssM/01jNJlWFj8gSAttNPMjjUTqcJcvN9
/RyVKDPoa+DDs5MuWZDuUwHanTEtaIGCZY2s92Cxq2hNr+csQs42DPSrUWTDELvMc1OMwLO7IsUq
tIM6BIx/cDvUs/0oVsLWt4ue3NbfltBEA7+MCmItKeIzPbXjMUJ2wEAo1wczVN0OEb488pTsJ79+
ANfUykvivCol2Zyd5+g8OyXpuYU3oz+Exp/sWmycYNpWh/y22YNmIzT3a5/s7O0iGZSy29zsW8vm
MKhu48fiJTlk+2FT++rj5Xiw4PT4av/spZzWmnVCLdHOSUloh6Bv7kITy+EracCaFcn/0pKiNj/n
V8OvKYgfogP4TpXgr5mWTrfsO4U//kYxiUBuDCvpIQKjI33rAr5JQnulU3R+oUl2pFuFaUaPdhvs
GA9ayHf9dbtBXHjPt2tJx+KxPfo4c+A4WtBE7AL5AQxZ6m6KgrjdR+Tl8vc/z0qR8KJrqOEJiaiH
I3xqAx0GrvZTgjJr/lGDnRmpTMU3o/UY2aHjQjbnj62Glb1SzTpL2r6tzo/J+fy68vSOSVlkQda8
8KNZ3jrpvSTaNbgEqrVzO3uWFCuwPNDvztx/qGNJnqflLO8IZsr8zmKbSm8AO3yr1Hfc+h50iDYO
B2d4p7AtEA5BPK3SDy58QSQ9Dqg+IKACnlzJfG1EqWtUSLGgmCY2dVjuqoOe+vV1tJvrrVswHpVb
7Sl+u/xVF7b3xKxUh8jTXjNoPT9Wu6uJ+4r+BZwEZKJXnk3nmDIkE5gwwKDBvDjwmZw6D4q+vEc3
DAVy3kKZnVLKb5AeiD8JQzlCNRjAyFZWDz+d0mC35SBqKO7xDGUC6JJdCXtoH3PMrcbgfZuKlzYx
svsmV9jP2lWmldv9vH6B34o6poYHJZjYzhonSVGbM/ok98kDe3W9YqMTjwbqfrqqwop76nO3u/wR
Fq71E4PSR4AC1Vw2hkG3e9BBSGivkWEsfeXjFUlxqDfi3lGQrPmavgGNdaWgJZKofmoElxey5MQo
AgNVYqPufDZMojS8YYmG/MSx0P1g2W2po5bO2xUI0MJ+4XmMNH1mAQStonStlwVvUoExCZ85IkgU
JJ6Df3khSykKJnvBs6HPs5/yI06AsVHwFgshIyDGG1JuOCNeB1x+q61Jlyx8HNRKZtSUhm4W6van
R4OrRp1zDKKjOOTx8rMd7vpqk2ZrXr24pCMz0hXBhWhALoZcaNy6T6CUIX71aF/nd9F94vd/ytjL
Eo9ADFsJmpXQel4RwzXoQAwe0By87UGJd7pCQ8/6KMuwQu3JfDKujI2ySX8aDz/NW9QfQfO3d0qP
QVXW85O97o+7FLqeKwFowWVOfoJ0xDLTTYgzzptcfljOTbommLR0O54YkL5iqibcTFwYMH/piddH
XuJxzwgSAuHQDftprRVZlxKl4z2VPidNcspTCg+le3ZTYWwO5M/T1mDedFV62oOyHd8gUeW/6s/9
Soq2mOEem56jwFGyoSi5nhsES23fQVK7T5yAvxleU3na7Eh+/5iFfx8gTzZ3PkJHFikQoTxP5rgy
lJ6qbOLhr5v+kotKIQU6gFZfzGsqSba3eLqr6pU1LB/zfw/B/EGP1tBAeKaZRqyhKePQ1UGnN7xZ
mIDUwsuha9EOCPDnib5Z2UpyRJOjgA7aEUy4aQ+TiRa886PXb92UroTIhVgP0YB/7UgOaEFcExok
eCnGyv3IbzrxprA1T5sDg5STndiQPC2zItKhDwWmkfgxjdCFKzYlmk+x2PXTDWkfknKvuj/G/3Bd
npiV3A3lc1dJnDlYGD7D2AdrVEgRXetrn2ptC2WnoxUGuBmWFzlPZn3XAjWrZ8Fld1izIbndWE1R
QXrYaOPHydlVIPE0VuemF6MrhjlB+ICn+1kRkmGOMzaA9vUbUFYzM3DB9AUK+rz0bfUF8nFG8trm
Tx2oyyMNKqz5s7KWeSw+tTA1ALwQ6CfA3y25fdU1RccruD1rQh3i4UVYauAibkC15oKESHjqcMhX
5aSWdheNYqDvcRLm58Ppoe5NarXjXDZsgyGI9vXPCSPxjedikjm+M/36Rn2EHvGalNFShjr3p/8x
K33UVNFT7AJ486ytjXflEMae114PPntvnprrtWfsUkQ5tiY9/Gwrm8ZWs1GhLHa1cYOZVKcD7n9z
2VHn3yyf9SMrMild6xYO6MJhxWzfyzowphsHWiFge+6GMCreLxtbTEmOrUkpiaY0w9QQWAOn+3YI
Ynyy9M6+RQqUesUW7x/yHqNeRB+f9CvoZqYB5O34mp7CUu33+Dt+j4cf3QnVwOo+gmSwP919Jl52
M+1AZ/Xkbn6TfRdGGLSp0Tm8vl6bk1z2WuCmLICmwQsuee1Ua1nlqEgF8zZo2xZlZN9WHi/v8P/H
R/81IvmomAD6bkesrQ95YO7YLWqKP4qDCCIwrYsdW8vwFjMwxKB/ViW5KQPRB+k0GCRbLQ+j7fAc
P1Tvw+Rrlqd6a0XMxT0ERl9D6g5iGLlcgHECw23mfC8pkTwf+nQn1p45yyb+qfbK8vOVaFORDAhp
RpF6AGwPWex1fOUaXwjdJ2UPKTHmWaYqToKyR5UMXuncamvZ/0L0QPl1br4TQIchBXAaInMb2j/C
QQGnQxDOlD8D2m70hq5dAAubdWJGWkdP9T5pXZjR40OcHjjdmVF42aUXt+poJdIVMxHFaeKsKHxI
NQSiU706fr5sYW0R8y84igdKG7eoR2AR6LsAX/eH8t4z68/LRpZOpjXzHGt4ozuz5NOplQlIZ0wc
wUoaGx6EN7yI5uC59sryFqUZ2BvMYOo2dfUysJdobUJzPoZSnD+xLiVXmaLzFMOFyE95uu1c+0nl
QFZBAjvWrQ2I2YIUgKbS6baXVz3HtEtmpZiX5GmM1zcWPemPXXTIzZtB+9DbT31aOVDn3xCFAxvE
Y6CQRg9ThjAW4Jy1OtWGEHulQqKJNbeFpYA4m64URs/3ETgOYMIMCHagaHCW5/es6cvRwoxhiblt
dlODK64Bs5q+V3sM1t6XYqX5tLQwTLzPQwEGToEM8xvqwsIAuJ35OeDs2ktGH5Xu4/JHWjEhQ/xM
ZpVuVMFEbbJta7zrzAq6tRGehferY4H/DlRQUKgEzkHy/0hzezyRMJI0Qczlj1P7xR/Xq6+hadS3
nv2p3FhPWVDtLi/tPHicGpXcflRqW4gBRhsbs5PgNxdrkXwhp4EJUFTCJQByQrn89Fw3fR/TpIlg
YlM+8zD3izDdlnv3kO87wHV98LeWr/a29h+E5x7SrXtYG18/j/Wnv0AKwoWhWKWa4BfYHITVe5Ns
uM5xZ71e3ssFM2CqmQuMEHCYg8npQnG8wE7AEiyQvZjutT6EtvrM1iB637Cw05ABqjR4iAtBWsyH
fmdvR9FY7YjbFHmBjNQrHrNXjXvxJtV8lHW85CrZRkHu6bGf3vBNHBZP7mp2uHAaTuxLCU2TT6SD
EhS6l1dTqAV5aHxot2NIvPzFufmytz++Lm/rwsVwsmC5xQfgVFukDgxGn6bmCdXPXvk1FNc25g0b
Qu0PYJ/eisnzsIyGhwvAGCDtc+1TulNTdVRaE/BhPKCUp/S+ueVPALRbB6tG+Wzaup+aD6RJ5EMT
eK2hueRFzkzxgFb+XOmVwoCpjJaWQdMMQ9pR7k1N9Jir7FZMSrfXIFq/cv6XFnpsbf41R86U2WY6
KToGB8ukyTyj/jGU+TOJP5yJ7Mb+z+VtXfAcKLpgFgMXhImJSHlX05pGTYMP6VYQoVV/DCPzrPrp
spGFiObMR1ADASM0q+Qa+aANfWW7DHnpjIby0By0H5ACOiteuWTG0pGtgJEI+PKzz5Q4RWorAk9s
FPohCFM7f5/KOyhcgIYZ5IgYVZRRAombKAXJAHSZyi4g9iuGiz26Nla39ElAEQoU6mwLo2Cn39+w
86QWDhptivPAuzBnAeB8lz/IQkbgGKAAAKsrppfOGrQjdQut4T1gKVGYTe+0FV6KqR+0abUQs2No
LhRrx/dbHUiKkbhx0CXBsBZWJff16KQULo0xH6IDnT55qhGNfhGp0f2g2/Bzm6KShs2sDd92OAtc
QYXXaA6wKyh9QVwDO690viEUVPyTqRN7IRTjtYg6vEYSlde7tNazKeA6EioVKu90y0QOrmOO5OrQ
tYId0G5sbxttjNl1bSfGvTVZuHmmcQpJP9JrixTqJxkrjEIkTrdnOIiJr2mY4PSMydAaDLZkSus1
sWv9KdRqCCfDGX8mymg+VF1UPFGly95qDJJfGyA/DE3YeKid2Lquy5LQoBhcfmXklvXOgfPbkmyk
87yF6MdAi5XytkocHkxqDoWIsVX5D+TdQB6TWIOgjgV/81oBCihRtv10DWyaiO5dRdXv0sGF/pFw
dbeH0A2t9rZJx9eatTS0E+7GXqX1GIIQmbWliT4laFZXNYh72QiA6ATdnLsc7GHvWTNFD1XfJcCN
2WYDmiIlDex6FO0VN8AnhnI0La/LOquu8Bn1eKO72fibNKQqvElkxXPCSI3ymamqYdl1yZ+ub6AY
pNhtiSKQbbMM5TaQBRFD9B/VFHPqceqkP7W41TcYKjegHFjm+sGgHarqvRWtjfvORQTZ/WBcQ+UR
g3qYID09VQlyVao0Fd78xeQbUEwhSr+dUqjU9LWPKdbfqbJWZyBLAQnDNWjVIcFHwJBs8qJpaNwj
7ilPKFCVh/cKEhNecWOA7PSWX0Pu5Mm8zTZNwO6Ln3TjIA0jsyLo5cO++CswhA5yWhAdY4D2dOVm
FNtGWeCw61logbWaDav5x8IF6YCJ5R8T0pWli2ionB4m3Cg0mUduRv8n6si2R+7dMtAfmn1yaD13
v3Yxry1NSu/qMrerXsBurAP8k2OWr9z/3zZPqk31o8bAMjJHSpyvLrkdyMNlA0upFFIK5BUAAH8D
008/T4/3R1X2I3LHiiifNrftj5LGKCI2Tomujzt1eVhELvgQjMLik9fTKCEBYNfFVxvrKfw36a7r
RPC1ybelzT2+TqXUII+jQcQGrlPBXhSktBZdac4vec2xgfkHHCU6TttnFYGcm98I8pqRctu4oHMf
66uS/AdLx1eq9NpwixIRJQUMsxs+M9MKUlYHbSkAYlmjKly7vKVNUytW1ULB5d2NO6296vDUXmO+
X8gPMTBhIB/F2IR5Nnaf8JFwRDNko1kZFmYVFlvrCeziGyPStpedc82UtG9DpRbZqKD2HdXJDpT+
ZQ5YYh/06g3967kjA6nV0aqkjRs0O+ZZhEYFRgSD3oLgnhHk1auhNkGpWP7ldS1dBhDcg1A0ZFkt
qKieel4TV5x1LrZQ1H7SJV5Nfd3Yua3umcNepGtOseTox+YkR++0zBhLSGH7Y4FuPw9G9U/EPZ6/
Xl7VQpNglptAYwvyAIZlymMLUJVpqag5noEbtrF37tNv9JB/4cpp0WtKPH2r7sS1u6vfhRusYUuX
HB9JPsq2szLvGaDHYgMzcxO2qdJ7wHY7wIloU7W5vMQVK/K7cwSFjpWMuFFTWnoOxYjqo8XCyzaW
vtbRSuTiSDFhAikbsRKzNq2tAH8bGoTaDXhVNbSVo/Tp/2ZOOmPJaDR5l8Ocrv/K7V/QWMTw2eDR
9O2yne9irZwBHa9Lcvq0KRxNmV9hyQ/3WUWt0ZsOKJrh8jzYGzS0wLty64TJzxWzM9L8zCzSDqRB
QEeBV/X0rLUIIW3EMEvDcYMWJubeHxl50kaUcZOAVmE/riMbls73DJA050oBJqmlpbpUoyKeJ2v0
qqz9etKvK8aemKgLiJ7fcjSZFXcFNbUUKqG9YGGJqmsDonW6TGTCQrfnuVBFGAzEmPdmxsDdmpTq
vnaadyggrPXSFy3O2H600iH8Jgs9Waw3uibDVVONuQ08gJZMu0wk2ifJIoX6jdFE+bbASMpKV2Ah
L8D8CSYkwf6LZ4WM7sUnLjMLpAl+Sc19xW7sqNle9pmFUw7lXoCHIXOAPp08OqcAcO0YDPhhNcuK
jTmpNLDabgAS0f592dLZHoI9CQha1D9mKgH8O/1qGJAbNeGy0jf63iNQOWVfrfFgJr+sNXLbs6gy
W5oVu/H+xfSQ/LVYynpbq3jpc1Copmof6MnOQsUsWrkEzlxfsiOtKO1choooVqTbEGtl2S8Hk7Ug
Qguz3P0wI+OqztYAg2sm5895lMfZpUDFaoJJPDJAiBZQ+tiNUCCuwJnwi0LT9vI3W95J4ARBBETO
yTxGTG7mxBYlmlLolvDbWqQeTx7M7K8TrXkrTXjGXOpBy0cqxEwQwyJqAUNd/mYWN0oetqgtlO6m
EcnKmha38MiUdAmU9eDagw5TowKiJuKRgm3y/CoG51CWHcy/xrBJK5Pio57oVHXbeQtBW5fR6DoW
Ynf5K50nI5INyRELaLslBpt3b/wsrcdRA/nK4DnjVZ9etVOYCdA4eXm9Qz9cMUffSl6E+2j192hU
AT3/vPJr5g08uYWkXyP5aEpYVakGfk3LQdF4DfE6DxVJjwMnXlvXbtR6RA0xFknLzapY7zneYDaO
miRmHzHljmbq6QFRrCaLnW4sgd4iHxnSCNAP3ioggnC0bDu6EH0ugQpqP0s3Ry4aFWufYv77Z4sH
oSPquwQqR/J1iNfCKBJlJqfULIydAZoMusWSvagWOhSFvlOA8+JF9MOw2ndDXbkYz5toWD1U5VF5
wVVFMOp6uvpKZ9zKHayeizdRWkFEQJHpFL4ZN6+RS/Z2ZW/qAaLC47CJzexdiHITWf2hLaBzd9kN
lkLH8U+RjpkZmTrUw7ER4KutY7pR3d86vVGb+L/s+LEh6YBBEVTFkxyGGrv28+xVd7ZEraGe9Wyh
tqngqcs7L63vdbqqS32Wb31v93x1gq9bRUnhdLtdUNXyxsV2zzURvd6Y1peuPoArPh3MTZbe0fG2
IJv/sq//2pzD29ENMBk4WayBTVBVTM2GgPQkD6y0ENs2T4YP7tbi8bLFpYsbC/3fVZ5R3vGpZbmB
JBJ059BEjxrc3PZNmTwVbumjpBtctnZOfv69qRhAhAAFsh5ZQyoH4UrFVBV/mzoenXxVfTCN3Kvt
Z8f6mc5ybFBvN96r6I79NdHRqWl56rcbFDNzRpjumyEE3UjBWFDoqIFnazFy0XNmeTkLevdIEiTP
sdtBmVoCS0X1SqOwHX0S36DSDC7iK+Da7Mmf1gj2FkMjGlD/2JQ8x56mvNQq2LSgtJvZYa4avhId
nDRUzGur2U7RxlKCRPux8kHnAyiHxGO7Usc04Y7Ccg12MSLit+6+7W9NC4HQ78WhYECO90GUh3ie
YJgjstZmABbjEN5i6FGBuBUEKKfnRevSMXMLo5xl/F6YSEFiDeEb+pora0Lx8186W+eRpfmXHJ3M
fuC5OghYqsByVlMa6DwJa+WvaazhpHPKDsLgWRTkDICm8QE8LhoWpKDEbqdp7DkxYk5pGJ+ZxlZG
Gpa2DzUOHcrQ+M+QHdVp2kJTVKX0FVL64ALy3J6Cfb95iIw16b6l/Ts2Jfmnji5MrKM9g7JG0QaZ
DqpVSFxaQW2tkXiev8/nPTxaleSSNogFOC9gqiqvO/JJ3HsLdInNgda/0NfSIeqtvWrRjvC3KnvU
BgD1t5cPxVJMPfoBcnGlHABHwvQX0oTqqyiuVOegGanvkPsiWevmz9smu+WxKSkn4E1kdG4cV343
2X8y+pqVGO63eFCjCePUNORGvrK4JYvY4H+uRWl36ZTUBZ8vDNP4SpXrrPaUqPLo4OvqTZqvHfAl
t/nXGuLp6bGLtGZMSY373y6rq6TqdnUXIeH8ffmDLVmBri1OHIZRTeBOTq0oqaVkHY/gnKW5dzv2
wmoaNDzaXDazeNyOzEhZk+7QPNEMmEEWed1XRjjBRDKYu7YgK1C1ha+E8XtMVQK8aFkYS5FWlOT/
64K2K7pNHhluINSixUiCfZ/2ihqY7UA9AEXblXxifo1IDmlCRAkc1wT2LZlUpqyZRYuCVujCJMqj
zgobxKgOX3HC2clkK1BxxnsSYd/BuODp8qZGj6pCx8O4aF6hmaQmh3HyuujTcUcPk8uetgYMPm9B
gmUddW5A/MGbO5NsnVpsKg6Sv0at/MSpPR1DdDnjHptsf2QoxQlz55JpkxDDy0xlrzPNs+14Y/bJ
tp9Abh6L26QEDtsSm8myn9VK8xwn3+ZuFqZuFtSl62cg0r7sbgs+YOEb6PBqJCHIDU5/8pShnpAr
GnR5bKTJudc4GyvaNOwj1hvoCaxYOx8HmWEpgLaiF4DCNXj8Ts21DgoKZDZnF5ir+Skwz412lGU+
2NNOExvBtorpX17hQqBFHLJBAormHuYcpdeBWTmOkU9G5YORIUhiNPnsTRXfts6hMZKV9S0cXjiA
i2sSbEYz+uZ0eeMg8maosTx05YM6Qr6aenn6VfQPl9e08NVMDMOj64Cxbcw8z2s+SjRsXipJxrGm
od+aBLU6uo/FM8nwwux3NiL9/83c/HOOzFVaO6n2vIVD/FK51NPc25Tf0eilFNwr/sujCqvDUPrc
2oBaorSLRd0kQ6dalQ/SmdyBiHbvpZkWdOQ1cbzO3E/VTRV5l5e49OVsfDacARwF0NaeLjEmzBxo
Liqft0EPssMy/12Oz0JtV7ZywRtBZvCvHSm8x4ULBRINQcl0dhxMrZZnKgZ6N35er6KAZs+WAyDu
KfBqEYCA0Hk7XdMYD21rJLBla/eDca8MPkE5Atp+rOee6Ya2FlR12AK4lepbh/++vKNLZx3OCdNg
A8Y/WTCvsOzUKsbh20l79VfWfNpmSPiudn3VBJCFbfNh5VzM0epsxUcmJUelfTSUnYWvaEFQYprc
p0JfG6BZ/IBHJqQIRi19FCaHCaWhh8ZsQyVuQt4mN2aWv3E6rqC7l95sx7soY6+JlXe102MX7UZ8
tfTOzlXotMV3qCheQej6SYmd0EXZtzfeO2cts1p6ip9Yl46FW7n9WLtYLe32WbNpUjA+1Y8K+4ri
V4ceqvoJuoCt/lwbK6+Oc6QG7tIj73Glg5IohJSjA8ttkwZKi/5ZTw+mld61VvXS1Xk4isdRp1sl
5mDCfxp1AIHzlXC+uvnS3ZHp1liJGpufNV959MAaEfSuX6R3vPFzvi8nvNbfujXg42IsmrvKCEUA
UcmJyzjG6lAasEq1oOyf7O4+EmFariRhS3cIGJj+nxVDypqzNGKVYsKKaSBDYshVwknbEfOTzOi3
58vBYCEXQ9kIyikziQvGL6RTk9hjaWhg/PJd50Ups61Vv46u8tSq4OGsrENqAj1trgmQrBiVizlg
sNEU0cMor0CJ8wKxuhQlBwr9DvVgx4lnremPzQFVCj8YcUUjFGx54CGTnwgYsnJj0iL/w4x33ROP
tPsR2LvLW7ngHSdGpINhFlYR9eB196fhvkcdB0yXkD7B9q3cVGuLkXw/URytsuvZjvMTmFV0FtBh
XePtXIimSD8xuYIqBgaUZVcvG0wiZmjV+eisGvmrW22caQNhU5Rr1z7O4r4dZbrSelyCAYhKhak6
upv470Y82fGT2a+8qZZ8DkQ6+PiA2MwI9tM71+loRSIHqVJVUK/K9q72Qqt3Zxg8s/81AX2JmPH3
/oDUHYAeXPGAHEpHa2ysHMotsAjEraf0EbQE4oMGtimS/zW0Btn7kSm5ZoGeQ2Y22WwKhPZgANop
5A0cid5UOfeXF3UuDvttCk+oWXAOPUEpw+1ABVYPsVn5Y9/mX2UUVz+dWlPeBenqp84mkbkZqzwG
7STND/k02QdrBCX3VtNcus+YXVWeMyRGfw90tcY2yUQbHqh6wVcyjoUoikY2gVg98N1oN0m7X5vD
0LHRrpBTQVSLhFZ3b4KMKMdMqF5RT7Qflzdm6cAA9QAoAEGWiob9qX/FFqt53cEe7Rsvq4AM/hiQ
QFrqvZPQletvcW1o+6Jpj0r8WXNDMdqK6fPapqbVQDBLxw2x65s2rjFnOdW3WV4lOyx+BfKw9IyG
JiVaeLPU5/mLjeZ6k6CoWWPk3IpeHchGPNqxoT1NyUA0X+d5/yEsPdsRozD/NCZzf7gD5ZuOg1jQ
G9Dz2QNEbb7jwRKPHvhDnEcnzcxsq1SGEIHVcEo3LbeyN5NCbq2w9C5IlVb7E0866h2aFmurqfhC
tR8Mz5hpg94W1KNkQHRUg0dFZAA/19UHMW6ICxUM66EmD4QMAR2uOmODluRlV1n4fCc254B49Goz
7Knlxv+QdmW7cevA8osEaKG2V2qbzePdsfMi2E6sfd/19bdk4N7McIQhfG6Ac14CpIdUs9nsrq4y
mtISUjQ909nOpvelrqqmKW0B323Rzr9uca37eGaSObXjNASjThaTtSOClYt44PFeerCSviklkMSV
WzO4QZ2prdy8vC/Nl+s/YH3JIDODShJiBptm4LIFZ1PagWVRvCkLu2kfjBZ9OXAko/cAZ7hubS1H
xXL/zxybYCQYGSp9CV81FoFplDeFeZz6bVdZAqbTFgEAX3spwfyHJo/2Z6x5Gm5rL6wz+8xlA01V
sDMEWG4wb2PIR0e/wEkdiNYUPYfKZlRfyyDmrHklKzgzycQfaHajKbHssCzfh/1fEbqF3df1bV25
Qs9MMBd12ffpPIrY1RAiwwXwGaLkqmivmtkmm+16+bLOdYsrQRXsV6AKUcCQBjo8Zh+FQTKHWZlB
ZmzuJgOSoAY164/I93TuN1szhfc/BE4IqFbRgzg/lGadYRQnABJ2FH4Xua1CjMdIwGSX0XHmQWpW
Mh5M/mC2CXmVZF7UNEgLNh0Q9UAHN0MXMz8gN3Xi+LOvNte3b80PMVWCtwRi24IsZo691Iua36dS
aZFOBX4510mXUpKS0B6atpjp1IhySCGznh80wWgHO4sxLmRXwZhxsOdr7imBvBYCBZC6vBhB7YPQ
N/Iphu9UGPIJwO+KAXrf0Dm58cpXhCaGBN0GjLtKcPnzrygS0WilOSnRSKUpGJVF+RGNUzP5UHgM
omuHAQQZiojJMZToWf6cPseUEQH1oWWA+TJ/KaeYis0OxHqZMHpZEW5x8XG+5uLtzCtmobwDq6cJ
4UaUbs4XZwh1XVZSgetX/BITDyktlbqIYka/HxM3Md+K4iVQXuKcR8u6uqv/DOvMi3Qsu0RsFRgm
Qm9VHcgOBDs271T/XU57Wg1u5O/MylPnTWRaDbmr9dcoeJuLY8Nl8lkpJJ3uARsRxnbK+k7DTxGE
2lLhvIMEIBFUaMX3WG8spd7I2SGY7XyigQDssuXn43+ItHgpE4yr4DK7mDzQFV8JiFLhnzZMJ1Zv
wxB8KcUb52OvJSbA9S00rjpyEJY9QNZbOfM1WOnRjRjcVH73M89YHLl242lXx72l6R1naZd1lUXw
Qvon17Ac45PUpIB0spBmYGkJhMwluafPb4F/JJPXNoHT1fey+GQoX9AIv77ai6/KmF0C5onZpm4V
I1MAplXjwhVQ89TGn6bMiwXgriCVAFZVgKHPLdSBFChNg/miBV6oSI7UP8eCR4RNl8RWGvGmzS4i
PMyh1YDpXRxW4I+Yi0udQTtvhIB7S9IBd5gVt8Rq4t+FEHGCwtrOnRpirv2mVPOg0TGLS8r8sZvz
J4X7jr0I3ctaQGqvoxcJJrfvkdaTjxMRP1WMHpjusH01ILBagSqDE7Yv0kPGxLLKExOq2KZV9i0n
NDxDNUOPQMlIVKsLAPe5q3iwl9WPc7IgxsnNxBSryMfHmZKdBCSkoJd0MPBC4UEJeIYYtx4FAC77
BDsX+zvJeO7Tm7p50MPt9cOz9n2gm4rZuSVSEBZzP8azMWvLzFCQGmBEFd7KssKYUn5/3cyapy1Q
E3DIyviPraH5oajOREdoMJKY7EVf6mjQSvHzdSuXLxW4AoDoJlrfBIT3LChIbGM9B14W8xmd8Lur
FE8WFCqAfHdSEzqM4WFoEAMNu5pq1+wCJ8CRMsrASjvjvwRDDIgraJEgabmgyFNKbcCUEV4M9dwS
mkf9SBNMjdakgARDYQ2CCRIokNeVEW3i2SpmjfMLlqB0duF/78W/H8AcC82s0kxfRmE0yIfknZvo
+xw8JZBfDzLRAZYXYlSck7jmsqdrZs6G6g943wdAL5n16EbtRxN5xaDYc/vB+c5LYLq2NuZsqLk5
RbqEtU0qJC1y8JSWA4gs9HoXgAOe4glp6+2HMifegoSNZeQ5Cg8Iu3rdna6WyY9J0svGsGxwg5G0
VPbIkFFi/J3Vz0r7mMKbFrDKhHhNx2kercU71IhQmALLL1AQzC4byhQmUEJHSJXiTaCb1CzA3B8/
toYdA0nZ29c3+yJ/+/ajf+aYva4KqLMIUD+2gnD+lU+V0xNtV3ZoJywih5L5dd3cqg+pyFsWumnM
8zJJOEZxYxPlDYhFdoY9VehlHmfRiydeMri6LIxLgpBkQXWzyX4YzUVHItipssflUPSVN0qBbVQ3
Bk+jbdWUCSonoHJEwAeY+7yss1Cr4wqhQJQsMdgogp0V7uS/RwqnwLrmGst4uqrK6LQjZzm/CqPJ
GNsOktyW1DqtamvSfZ/citqAXvGhaTmnfe3qODW2/JiTe1eKEuC/dRjL+yb3+lgSKWaO2q3cKS3H
B3mmmAQsSeaKZBJMKcNRnz5T4Q6yYxwba44HAhdkeMDLYDKY+UpSA8B5EcMhyg412A7dZrB4lLIA
ZCTH0upqTiwt0e1k42JoD81mAUsBJqYEBZgl/9j3b9fP0Vr4P10Oc47iqiciJveQFZOIVqBhqyIq
qaikP2VTRZvxtqqc6xZXN9AkAAiCggaPdcb5cNkEXT5hzn8Mj6RwS3EbgXQn5ngdzwrjdXjBmd1Y
wQooQUwK2o/fKILuIkm+TUMefOSyUQ4lUJxYPNawHgSk5UuefKkQuEEpNjC/nyFZqHNQMpkl1aqU
duRLT4UtyNZlXD/qLuh6iIBIwH/UnGt85UgvYyfiAi9Bs5U90mOJNmC5/ASdfMm6AyBLqW77oqai
/gkie45rroSqZRwM4DqoFqJFwxw01JUKwElFLFjtUXAUXBSgnog2bkyh2GcBpu2u+wzBBjIX+bKx
BPcZ5KwvxhRnqR47RcHXnEXNGTTDgSzndQsrh82QZQJNk6UOCPLQ808IyFY61eguAH38uwyOgK7Q
OOVw7vNsMD5J0kjUM+DsoBRbg03xd6ILB8kY3esrWfH8s5Uw32aIElUJSnhCHaP63VgpKEGUR6nV
OTt23Q7GNc53DMQyqI+BAt4SSU8L8TaMIJ2MajSP8u2bu4X9+KgJADaI/5k6S6ooQ8K5Umo8q+ca
tK+0q6cyoSGRTNuXRvS9TKMICyfrKtPxQfW0DYdx2I4NOCGCSMk3JOqAnZw01CbTIUzs2agGbw7D
2IW17m8uJmJEa5QM74zW9DMnqWMIEUbjHOg0mxJ/cFqcOn3TQQZXhO5aozhJWsqAbs3jL3+Yxbc4
aIKDGZXT7zFIdf8+6WTljaA3ZhehALHNQdQDz0gl7Y8fJfOdnsqZbAtGn3tlWeYD1cZgiNHRrzvf
q/1W7w9mnQigzG4SKfSkIAh/1UAd/RLqSlGsvCjCt3IypIgKgZ/lltECVwXV5dwd4jo2OUd9LbAA
RbtQOADCgNED5jOXuAYzCQPefg46CtWrkb6WZDNWh5I46K5dd961I3JqTT63FsRdBDg3rAHwRIGx
Rk8bs3soblw3s+a7p2aYW69JwDJlTjAjKX+k7D7xH/rus+KqJy97w3ouOlFgfEOOaiLfOl9N7auh
qYQaUv/qs1RsOfMUcpuEMYi59kLs6cWtWd1p2v31xa29OEAh+8/ssvqT62howyDFewA8AMqfvldp
kT2kTUK13lExjCmS20Zw2sgSui3H8MrXM5e6OMInqIUBhD43bFRzK5ikBd+7Hn2S4vfcg5xLvQ/6
5w6CQVowOQYeBEGibsf2OCcA/moAdIbFblJ07/pvWbmhzn4KswdtbaQQvcVPIYOkoRuv2oIKAnOl
BRc+kBkg0+Kck5VECgvHDSUBAS5i1Oh87b7m5xHJhgyDRtpjkQLLYpSJpWb+sROKL+iMbpqpeSwJ
j4rvmxmVcbJTw6z+oJpJyQDSIBToi3nriymSHQOY+lYg7Q3GTscBKVAS7+MZwIFdEgr+XgTvXWQB
SRB++ZMiClabaBJENrP+TpSneBODvqKgREhSmU6d376FiTq+9AHEuGlMwmoXDr26m0QxvRNjXMh5
wBNzXHNhZKXosoBSFCyGLHo1DuamDfsRumZC36MI3t2IRqMiKpA3YP0Tp66TJ1Rk7tTUA4WIQqHY
+XXdgS6nqjFhhWczWGtEfE7QMJx/UD1Q9WY0u8zSpme1FN1Qyl7MIad9nD6aaIsEhogZrN6SmppK
4XgXAfLfqtFjKz+SLr7xpacRE6mCwuNzXdkb6HWBdVHHOQNrIbs3UFZWSC1WEPnIQTpXKa1sRfp8
i9oS9YvQKWeRxtPHCLWFtPn0K/Xx+sasHXIw30BpE/SgIh785/tCQh2cmZEIkRsh+6UAhGk2+osm
pT9PL0DysVTFUIbBW4G9d4Z41NQKbj0NM9Ug+rpofoRehlnu6+tZ+dBLxRFEk2ClwJAA2+5pJHSA
JWMCgY/8NuLlTV4BGawlO5t3vfhMOtfvKEiYlGqkKdRAwASYRtsw2IiKBU4tzq+53N2lko+yBsRd
celqTI4opmAkxcFCOU4F/XsIhA0m/XhKWisxA18OwRVtLgMlXW3Jt09uCCE1keCG0Le13Zvbp+XP
g0eptbMeJ7oJ6WbDyXwv71toqamYwQArIM41y+7chb2ujBVupAACuRABHwE0lV/GlgN6uXwmnJth
gj7SR6VqFr0+cLHQgRwnk8e9dHmtLBbw7lmorER0u883Tk2nSMpUWMCsvTOJz/lsJznGdGbH/zEf
3nf8wbMSHUAgsNhukqbNPlwB8Scx4/auzSPIb7fZz8FJMHMaTZg9A7OH2mttDeHXynT7Cq3WSZhA
cRMeZ/+rbiJ3AqSQznhPjLwa3tpmon+F6xKXJoI8c2UWhS8poNtEhMWTOepv0GJdkiN/3M/Jj4GS
yzL/2WLRi9EAtFkI/WFLmVuQMxggP9sr0d7gvVZW16QqqKwBM0dkti6ZhBpq24CdgaGlpZJYUHDD
dNMxbX/ngscJXJfpJdZ0Yos5xWNPGlCnwhYer8jJ/4oScvKN5hcW0T9mFLgj4haK249P1w2vrBFP
MRMcG9CPwBKZNE82jajRSZFbQ/YVgDVWznEzEyrGO92Mnf9gC2WGhWAK8Lnvy/A0Ug11loNDMLdM
INMl4smyJ5YqJhI62v68oSphtgO9aeQcgMaz6WvZTpUcTBVsNZ4GGrLERAFMwqwKZ/9W+k/nhpgz
VypTraUjDHXZPglv5tIblT+y4YCgMUe/vc/36LmI8ktRbI3G6RLOA+EyVYV5gl4ebj0MqrG1olw1
0wDJKEhS1MEWssZqI80aln6o/pgDvycrfxLezPXKDXBmk7nXFEQzOSOwOZPUNWNXyvyNruzUltdR
4y2OCSpl1apxOdZowAMPCmZ8LGqiIGeSVJAdkt6KRDcy3q476eUb+WxD2WkK3OUQF5exuFxHzW3X
NvZMfs8NwSPfGuN6+3NrSEtFEILhiQWGq/M7aBrFvkYZHQ//InKUqbKS+iCg0peAtaLqBgooDScp
WTvwpxaZj6eqHWZTdVA4CFLpNSOApIk1GJobhRm4YHnZyao1GS9YtFskEKswmR+AKnGY1FgfBp/s
KdepCq2OaCpsOXjJBd4j/eLbAR4H/UsMqi1JJpKu8930B3nou04S0G61wHotge0w1GSAOm+M+B4v
tuvf7iJDWaxB3gWSEEjvLq6HMFLzJvVhTTDfmyywBsJJgb4vsrPnIGOBuRT8kLRVEaMfoXnzZ7RJ
t+68+at4wq58iayPniYWkEQ2Ntf9sfgJLGs6Qgowh0iOvqUwTkJ1XzR6VKW6QHMRLyFUH9pjU7zE
AK0lmIDIMJk//Fi3hjHJfLw0A3V5L8M9gul3ii4nJoqKmOapW0rvvYGxa59z9i7Sc8Ygs7tyN7d9
jrotHcejIbsKlNClyLvuIxehkrHBXK/+HMyZHsJGiJDsQ5dy6Cig6hXhrGXNF/G4QqUGhU54IxNH
APtvQjmCnbp8ShWQSPNEjdY3658BJmxoSTvNWbEYGB9RkZCk+3DkpAe8NZjnp7dVJyVOWpgwQvDl
ggZyJjwf45hgZzALCeRK2bJNDTB4JHgRTc53WN8mMAaADwHCb4TJBvxR1noM0WINcbPA8Or6QdYe
rvvUdxhjw4KG4WZURwyQWLK5zaCFmqD1WIX2LHuvmJp8SUHr70less29ZsNFBa868Yk9ZlFVrnai
XMJe70qP0mv/KlsPieVDy+HuMBzkg26Lnm5zFinja19bJOPRpJ2TEAAz7GSQ2EGlWnVtz+a+76Cq
rVNNvw0XVQHAWZPGFnlUmqt+Apw1wHgq6oAsJbAUJFqi11ix7t9U2a3R/PQNvYSFk3+fOU1B3/cx
yDJwdUyaRZTemQwqzjcpTxSDtw7mSFWaEqjTEuKKOqWZtPFFHiLgcr7rfCks1rcmnRAPAUygzqEH
9u/ofj70m08Q5IZf+T6lmpu55TNP9I5rlkksIt+M5nGAWVO2pof77Eu0IpohI9wPb78mO9s+m3am
cnKn71fshVPi00lQlUSawb5gOrETRPSSBDqbtNqpn7I3ecZN9dXaT3dxSqfbEGchsGsaP4t7nmru
JTp/2eoT68uRObmUwfMOTISPIzGpdA6d4gXqxjUdfUfw5F8h5+b6poO6XCvoXVDqAYKFxRwVWSQV
85ICxIfqq3qRLZTD99pW8sYHqD7uagoczT4RKc9nV5e5IIqhpY4/kEA+X6YRz+M8jFjmmBRUU+0S
bYb4WCuWMm1L1Y79Y8Xrf64uFjyzCHKgGEE9lrHZJH7flQIWm2UgARedvKOVl+/VB8wCHiYXk/n3
w2b0YufH2AZ801PDTGzVmqqtehGGE/PYinSSnghwi5W6uR5O1wLBqRkmmuJbok8gw4wov2F+Df2j
v9cNrOaqpxaYkCbovi/7wHtiQM2qqLwrXXLXUhocmsDWqEGfm03u3Stb9Y53LlauJwXtTJGAGwaF
DHZoRR7LUJ3rSaBV8yyhV1OBBH878ibSVm52WMFlsEAlMJPGBBwlzkw1rWfEOeLkaJ6EdYL2NU/0
e+U7oWiBsXARVUmgUJiALfq1rnQ5JI1j89nU78WQM9j3PbZ8dqpRgQQHMGb3oZW0KAudH65eqlRM
NmehtR9twwo25q1CDS+2fbeirRvtE6fdZ/fECpzRaq355W7w1KOGl0ZOs7vmFrFm7zvkeJw9MK5t
ZRrYz6l13ZUudpr5icsenYS50IhaAYDeENMjx2TYJ5qj+D89DjCBb4gHN6iEMLTObHMfYLoYRL6h
VcYHMX0gCuffX44Tu8saejoagHmaDhjK+RKEXgyibChCq1W+pPpxaHdD6IISKow4hi58f1nIiSFm
rwLTx7kIIMQgYzpr8HeR/pukDpfsRl5OL7ug71xIUZDVXpyxdEZZUik6LMjWXkYK6tkDht2Ov0sb
wAor8NpDtOutbBvS+Kjepw/mNrORAXjCU+HwmmYXZwSQdREdMFTtMZ2PLsT55ipZDm6zfAgtSf5q
I7vDwMt1B1zZ1DMDy2acOGDWxpI2RTCg6rez74bZtgQilYdbWPERdN3geyraApB0Z3ww8TPJV9vF
SnWT+g3N5c1CcWGk6KjY1xe0cqJOTbHS39JoFoo0wtQ435HC65pdb3Ay2rXVoBryrRiJUW/20k6L
kAxdq+CjkE9SQsdi7zdQH0NLNeG4/NrnP7XE3Ji5rM3AF8FSAU28OEcXmzuOe/H2gIedmmA8zMwN
USxKgv1ydZlGDZUd3y6dJvAmMDMgbs5/rn+gyycdY5FxucAExikdYbEW3EVmgRKrsvJ9cKiQapFP
1bB4YOjLwjVjkvG/VphxRRCY7Ha5cFOiZWr9Na3REl8hIaBOVMpswZ686wtd8URUquHvQDUCXMI2
D9th6BPSqOAdRYUueSaaE9ccQPR3M42JVbCBySPwDhAVUev8+CqCNvf5qIVWb1fHgOrU2Om32QP0
7iyw73xpNtTdrJYmh/z4pTgDPQL2BhGPjL4PNPi4vt7LFwMmSE9/DOOtRp01KmQcQ2uyYuicmqFN
MLBvzwdihR+t47s5HSursH1LplpBfc59vxLKzswznoz5LN9ofexFqvw1CA1KlVbxQwH+9uvrvOxC
M+tkHDheNKmaGYYmR6EZbY61KzvpExh0HtqNtJm9594iLgRdHWK3R9Mzd90GzRnO5OnqchXwMuCV
hExeZ+5dwxhMUN2YIaY97ViB1IGtGbczj+tmJQKhWwy8M4iBwIrGjvJ2kSJH2txFltoC0/IUZc/X
N/PyNYLNPDWw/ICTC6gOUM+LWhhoPxsEOZOm22gfOMY2/JiP4q3qBVYWOo65lbYcy2vn89TyxdmJ
KrnqYblxipT2r+Sr8+ZbyHUC53wj/K4OTYR7nZfB8zaUOSS93OUhyF0iq0zcJrtry6/ry7p0i2W4
G63p72L2RboXhRB6bOoAqNNYbjem3x4NMjfbtgCQthpDHnzs8i2EhsDSE0DPGBEIeKPz75emc5l0
PQoioWINDtD+mIJr7eF9pobdZk5NJzemL8kTSgaB9UdEl4dzHJfYfR4C8QMwxIP4jRlWQpjPSIxR
gA4nfkAfIdgs0Y7cBncD5RYJLr/cuSFmpRWJ01SOYEh9TA9A5c4USPlyH20z65f8KbuGSXmkat+Y
qGuLY2JakuWz2miwCfDqk7gTLfLWYT//GreRBYAuzT54wh9r2/ktLQsxJhw9lvSl12VI5C6zZ2ql
UhI7eWiP5h0gkGJsQ0mR+jyg7qoH4Zo0QUAGxNoFsa449VoszCEmQQ+KHW8zZ3BMBzcHuiMQJIu/
gif9pjesier2+NmBs4jjQCuX6ALX+/cDmA8bmRrmq3X8gIwqrrCBAqp0ML7aw+sfw512ox3sxz2m
ExxguAua75MnAjyhJe6O7WxVPgUug/OLVs/wyQ9ivjreQONsxhGKC5OjNWBRrN0IqTKG9q/HiuXf
Yb0LcDz0Kg1ksTLbSWnSufO7DoLZ0XgrhQ3gvu5Q3nVy45bD+3VTa24FjlkQM+EpCuZm5rZKKhUI
TAJTRtGZ90kujvdD2uznKak3Rd9EljwNH0ozjfskGj+v2149uKJm6mDAhrYJO+YyBMoo1Aa2U0Vs
8vXcaXhT08uNz24kqACXxzxGWQC/PA+CQQw+s1yLAa9SIasnIPfRWxCIR79afbJ6IHd0sJf/h0Wd
xF0m7MVKF4Vli8gQVXcxmJvbHyORgbA75UdhspwmbYnYKyLkD8Pxvpk/i+i1hbrDlIDffuZl6Bce
vxgzFYzSYyxSxIja+QaiLxvUcQcyFry+kRnqAsF0X/5amPqrkAKOen3vVqwtartgzVnyJ+BJzq2J
kQ6esiKurNHIfhll22/kyKidEFfZfe9PPODDRaIBCkXwkS2FLoAkL45ZGPSRUZlJZYkYR6ddlUC9
RpITOrZ4kfx8ZSAnX2bDF+ARy0AXpUFvhmJdYUCg9MI6d/K+346Rvmm7hpN/XpwqrGoZO8LFC4+H
559vYjcMIFlvYMqI202mj16oN/b11axtHGaaEC7Qml969Ocm/FAQ0dbJK1BEgBawD5o/eih0tjzr
f68buqzDYzHIorFnOMS4iJbwdZKFVsh+y7IeKuiXQOlN7PYQxXDM3t+Wou6JbX1M5GonJaUr+Twg
/EVkxIQYZixw/RAwFOANx5g2lSmYCxAeiZ1yFFLDkYo3c3zQ5Rd57jKqduB0qn4+3Y0FY/qHIE0U
4S/sNQ8y5y4GIrqyZH9yWn92ijbdSlnvalV9g64rKM8amgmKnWWql09hzPm0F1fPYh/tB0CGATlU
2Kpk3eWtUiliZZWDBnzyOOkYfu2PYH8OHRILGeb/Osm5/pXX3OnEJst81gk9TgKqwuDosqGB91sE
EVKeQk/7upm16KJjRUudCyBDwgTOTO9TdAjkyooi0xOH8bOS1A2q9htUlNzrpi4x9dhGIKrQGEfQ
xEuQyRSi2kzJDPSwVUBEeJkYJT2xA0hoSVFrJ9ClN7rKzvqXBARrfR94/0/zzFKNETJDQQXzTTfq
TpaB4ZxEA5IIAlES6N5buEFukbdMeIkHH7oaH3yj/uD8iBU2IKDBgSrD2UE7gW1URuhUQAtCRQ0p
jO80FaL1A/gZTL96lyZ5F/uK10EhrwsxdICYxcEtrX1sqDWqQChIUI0XmdObG/Vk1KZeWeBEuhma
8aEM5gchEF+r2Xy7vtA19z0x9R3DTmLUMicLERQDptqys4spz27jHlUIrSY8yYO12I5+ASa/UANX
8bg6j0ny1BoKRBRxY0F3QKnKt4Gon9dX8105OMuZ4LomgIDLLDo6NGxwzzBzguxPLsGuvK0IcA1I
Bv90ySZNFZo3r2Gr7bXgeSq3/vhYSX9is7Sq9EYo3Wze6LlHJqh4OWXgqaU7KNvrP+7yq2JqF4A9
DPIgL8Y4x/n6m1ENSNFHpSVVtizNtAPkbZI/Y/PhP9j57s2AgBBsF8wFN5q90oMqvLSK1KcquIpj
YKZSZUdynp716oqwpCUJBoSWbfqGQln7Q5SW1oRJhnZ+0Mnr5N+OGSfNv3QcSKWilAqWVzC9Akt+
vnHmqJLB8MEx1w6pZlVCq1m+j6z/59uGk4AWNiZcwF3NuGfTCWpThyBb7Msx3YOhT7gpalmzZQhk
Ydqr4dAjXx68hSoX8+lLdwsUtsxXkoAkGWcfdGO17iNp6zy10y2t4CXca3sHIADSUTRdL2HcyOaV
JF1wzKO+yfw/cvp6fdeWYHx+4LAMEFVhLZiBR0p9/m30JOwnLetLDL/bSkl9zGSQcC/JKtoKW9L9
vW5tfTX/rC1/fxKtJMmPlDSBtWhQnVkMDlrKw00tp/BiQf+XOV1IKCmpUWnoKpVgG9o0nRuq3iRa
wph5kQa5CMClAL+/vqgVT5AVVFyXKTYJ1REmLhhjGJv9qIARFw0fc3aFWbTBgXPdyGXRBwfHBInU
whCz0GMz/uaPQzGBawJs/Wpma8Vo6YaACaQYb+T41xRrT33xgqesnfj3oFb4nMRyD3HM2lTsSuaN
s11yRDA/Rj7/js0Ackp/ycFN816YEXFbJ4Asd4LbiLbGr7wr9j1EFsxZcNLhZhwnTkRZ2XI8CAFO
wz0EZWS2vSyPqBvEBfoGWWA84d0WWOANa6ykSXnJ1BI1GHciUPeBpNACrUBKcb7SopSiCDNDNdSy
CcZMhRYONIt3lR58qlp3m1SgmLr+pb+hxaxJ5OAqWL0wLIiK7blJNOZzY9Db2soP8u+lYho5n2+x
Dc5hJ7FCt3ZAv+F0m+eBqvT+5wOEBiYxJUyMAK6O9IVNHokhhKo8dLXVTLSpaXDM72aYtVUnuOkt
5UVJKV51x+xpk1CBl7kufsMsHWxBGOZbOuyoBzG7HSDtF5QCiifyTXkALmNnbBPrV/FabBOXJ0+2
5sSgJwIZA84DnnhsF2NUfJAhtdhn4bGx5g3UMDyQkW5nB8COTcy5LrjWmNAXpnowayaWVjnaLtgB
EH2b2hGkG27fyD7nvaRW3q44GCeLY5xIN9NKknosbroHewoG4ShAC6mtezG/Hr3cERdf7cTWkmac
RHVNinFUO9gadp3zgWKd171Cup6CG8kdb3lp2FokPFsac9FLpMMs6LK09hVji+/6vqf9DgNchJY0
eGy9+vk+453Jy+fE+XYyb5ocsmODVMCmcZ9tQhtEYPZkhQeTumhuVHbrEHf03qAM7Obey/V4cNka
x2gFChBLAQxvGYCez7d3SE2hmWrYlj7NP8m769/I6Gd0LqoD867YctsLKyHvzB7jqWrUiUm5fE5y
gyf3LVRq0bltXyugXOaAyrdQjrHSG8PKOVfcys19Zpdx2XaYTIhxwm5nlS7YJT8eVE8U+e66vj5I
HADevEBYGf9JJbkMJbNHhNvJXvc3u1Hs0Abw0TKt2unfo+17uOv2E3c4dSX5wfr+2WV8yMwxxEXi
AaqEr8k7qgwB9Q/1R+1I1ujkKX2+54mQrhpEXR1CdSbaYN+OdXIu1VZRc3lxnEGYDxgX37c5j/9K
WY3YJzYYZ+lnDGTnEa6LySLoZjfOrbSdrNuHVx+IOnRJqH6UtzfR81+NTm/Af9HA9cJ9ZJOj+fRs
/DwTUzHKSQwQgqBoxhbshkiNjFiWcVKKp3J6SHNv4p2OlScTyn7I9kzgcxeVkvPDOKtGUvmJWlsp
GW1wMEoyWDn8m6DnXYWrhr4HUvEKxjODOQ1CEUtFkpMajW5r2kWbmcpvhKr3GsRYBtrY1UFE72u+
60TOJq5eHUgx8dJVDGAn2N5pSKquaiZA6Ea3NzblXYC0w9FuBQ/ThtdD2+oaTywtf3/ioOBdwAD6
CEsLwaIF6BeFMuR/MAFhHtQUDaBW2TMQdWkfDCm+V9U/h+AT8ZVNFW0NXuayupKFVwPtUSQTbC5R
5yhY9xM8LxAOWv4gV2gYWhNP0/uyK4qrABUlnGYJVK84WucblhiYOvV1DVff52iD4ZAmnu4EVNsa
hzCls9PuQnocaLHxb/QtT2R18Tj2mse7Q0Y3C9UZ8FmcGzensBwrHR6pG93dpBmbrjXdaCCcL7a+
yH92FIaLK5sliHiNsDPtMETfKxb4qQRL8hAjHwbPdGaVhgJgS4UTLi1XE1ouds9Th/huLl2uFoTU
qCXIyEmV89V2eRRKSQHH0W6ad+MhwKPrAOJce/rU3XoTviszVX7XTvAkbsDL9xlBuo6zEas+hRfH
ojoIxDKL5UkCkkGoBr8gm7fDeK/7FYYBHAMCC//hiJzYYUL4lFXGVISw42eKG4LTCB723MUZxg8n
Tnto7YpfWDr+d0lMUFvY3GKjg6lJqG80yXcH1bSLqrBkqX+ptc+0LjHtyEneVhOoU6vMqRHaXJn7
GlbnhQslwcTM30miFWaN0VbUyRY8M2grtKCeMeSt3DjXt3flFsYYnAmmjQWCirH/c0eqkfPnce7D
kfTYguAZhHt//gF1dJiBBEZpAC0rxlUBowX9+0Lvn0shnaAvqL+B1iea7esLWdtHVKLAO7JcDAux
6/lKSjkAZKKLGisDL5Nb3pKt76o34p/W6R3oVEALiGdxJe0+s8h8OV2eOrMBWQjQWClQPPLdcGc2
FGCPZlPzCBPWvtPp6pi0sJeTriwWW1EFbKRuDajrXd/AlQB6thomAZT7Zm6zABZKc6uC5UJoIIrI
27LFnZi4dWaEidJZOWpdbQK3IXrafWh3DjQnU2ewHydP/3N9PWuZAmZBQDABfavFLxjHm7MmFesi
xqD5J74KJl8yiotopLWn3cxvHGMrmSayOgM4Ckxly4RtTo4RtB0CNW0s2TNvRWfe+65plZg0e4fG
nsdF/K+6w4k5xvUqpVQGNctBOdkrdgPxCMngfaqV2uvZihiPS3ySz9DLacAEZg/3xAsLGru1TiXP
sDuTto5yvzxJSlocoi/1ibOfvAUy3giaxkqbc1jvrGIpLR0/ele0/DuoBj0Wf2or/Hvd4Mqz62y1
jGMKYyeOVYkNHcy7KHWEnMoK1JB9misczO+aJTCBAF7xP6Rd15LcuJb8IkbQm1fa8tW+W/3CkFoS
DegJ2q/fpHbjqgrFLcTMncdRRGcBODg4PCYT3YdQ6FxWfhFWKuMIby+WrTPl+wak0CFSoD/LxKW8
KZrb5mZMW10iMR5RFuR6FmQg6cdUsIedHmje+eEsVna1Ge0oyOwdRJ86O/Q6XkF5pcp7jc0Y6Nw0
hkwtYJePvS3ZlhOeSdB7vzu0dG7uH92aoV4ukzHUmkQy2Ear1lE/i0N8phvhKDy2HBDeqTH2SLs8
TpoS67Hwig3SMoio1BA+g0Afj5dsLbjDuS1zZuCURxszsyAKrZhEIvWyoNkHZUyEXBW07L1x22y+
xX75YR3ll/hp2qdIEpAfZOKEdms5rKsfwCwWBK1tYw34AWaInvvmoy5Py1hr+aVNbgH6quFLVb/m
9oQirqI1NgTDuWoNtyNNf4z37yYwF7LJ5w5CVssmHNPt9KgH0t4MRky4ij/zbW+j9cnv7REd+hJm
XRPfwMBbHIxny34ztv+4Afr6t7ADOnXedOI04bfMkEjv9Ue15Mhp/cnqsO+ivohP6UiFgCCFOXLS
JPWciE3r9EhLIIQJcrs7xYhhohhZUXWDOarN/CAGvLuzlvgF4/5fYOaoCwGjxe0IYMyFzlsR37oi
uoQhdbv4+KTitiQv9/7eQpljFcCATpoceFSS7QGViya0ZQkczZZ33yssf+gOEDv4bgoTGLtMnJk4
OYbktOFeTXZLrRp1ak31lfjrPt7twM5iJH93ki25otUrTcEC3jqf0a6t7V94QXBrZwdBryvaHWRS
OQEbb4VLSHLxkJQlqEgjHSvs0k1RuY2Kuo+fa5h5sKv8t8GDW4sPL9fHhFOmBlFajS6WAj4w0R2b
HxF94OzhWkR9icG8jdpY550mAQNzn073K3zJ9sJnausn5V+URa9Oi3kbW6q0KpWwebRzwLiaS6es
51jgLQkCYxHMG5jpKo3+d8d86Mc58q5w8wAtPRQWQbatj274jfyuPt3fxD/ZnFvLB70aJgtAhcC2
imp1RqhuYGnWs74z9sq7hexxaz/0yMWAOs6vnHd4TidDalfciK707V+km7C3f38Ac4pDnZKkSHCK
ErTc6gOI+mMlGHl0dWsRIqrNaGFW0G6p/Nn9C/OH4KEhzMgFgvZLhGh9blvcQcPFpG92UjWQSsW8
CKgWGJOPrTETOxML0QPUxZz0ZwyJvlPyILiZlwXDNnLvH9161HQByOxcl5ppGFsA1BBg2NNgv3+T
7fZ52pSbgeM91s3kAou9ATVSeU0IrNITQ08HrwKxRWe01S1Fxd7WbQhrP4QPX9VT5FEUr8hBgVQK
51esHCIUX8AOgDoAxBf/ZNsuDpGQJsxqGcRqOorXNsqubq+NPBGk5Q1jjhHzWia6iNCrgqeOOUbV
IDNNLRUlorpxBT1oyAdacuceAyrdOebpn68tyVxUHYEpLpXia7dcZ6o+NzEa0fRMnJ91Wr9OOFJe
wXblQxrdgygloHgJVgyWiQDE4/WMDxq8n5Ebjm7W5m6k2634JtMPmnnmeIDu78yjEV15Ay5R2Uc1
n6Gw1HYKCo3lzyrT3uVG9sy2+Lh/DVZQ0Cr1dweZmKQD71dZZmhQHBLwPavyjuoqvsX0zX2YFbMA
Sy4y1gvrNEqYTChSp6GUFn2MLUQm0697A2KYBGoiRVGe68Yyn0K1rl+SjMv2sfJwo3EOQR66NtC6
wXLV0z4OOxMK0aDD2Uam11kPDcLb9FiTT0gCEfJ4f50rny5XcMwzpEZYvqECrplwy0WPCJWX1g3y
i64EM70PtmL9GO4E6YEOy0THEeNVItWqunwpX871tgd3YQYR7PsIKxHkFQKzHCPLtCqmI5ZTQe+6
IBBifFLzY9mO7n2gtX27XApzkeMBbwJJAaSLj+2AMaqo8uZ6L5U5KPf+RZr7alWMzVd6M42liPJr
Nwv1OY/J6HVCHT1Ws/UoFlTmrG3liuGCLZ3eoPJZXtBrJzXlnVpNGuB667HIt03yk1sgWNs+ZJbh
AlV4XXTdXkP0NRnzSZ5RyC4fEs0eus1AII3+3BecgGctzgJt+V8kZu/GEMqccwWkKQiD/Pfs0/2P
GUUZw9Oe1OfooQrUCFm/+9ax5j0uQZkdBJsOVDYJQM10k8M9iQ9G76qdO8VPcc/5PFy7VH+xkGC8
3kqzA5FCXAKLjs/JsDN5dfK1D3749SXEQROsCLXla4CoMOZQIvDr87k0HdHLj0MwLhz7+FrCwz/g
A8Zy8QHD4wlbM8NLXPkad4riEQlh4CbRIp/0noaZKwqcCss6yH+eSvbDbCgzq8oHPJX43AxIhSA8
K3eKyRNqWjMIsMQu7eFoDr9RpgotiK5FKtZiiL/LbDPkT3NJ7L4BoTfe5R/3rW/V5i/RGC8oQ5SH
kgRoGOrQP810JFvdgtQKOmXDGcwoiuKNsM4HKkWaAybU8mBAbHmLWaHWgyZw4oxZ327jNNfdoaGm
R0n18/5PXKuUolkeSuWY9ADlBysrkJRKMeX6BKMistfT9w4f310su2lq+UP9JRsgaQNfIPS0HEns
j1SZVHuokfHqvs3mQxY3W0FSd6ganTUR/B4WT8drdQ8vfyBjfWNTgrTfwg/Uj6Ofgkop2mT4QlOp
E27U53xb7GJc7AATTfd3Zu06X+Iy8egQG3IdpqgJlOSdqsecl9RZs8TLv7/gXwTVpZqqRFXhLmTc
KgU9g7R3jXiXpg9hb1s5p2q6dr0u0ZZ/v0Arqh66uJgVwuTv59QsefM3jcfutfbmX2Iw1q535jzU
FXZMyPyUvCjI3xBXnp7un8taxQjDBmD2wngZeJTYL2dIeeVjnmEps/wG0kSnqbeNRO0SGUUt0Nud
inaCmpf0WFvbJShzWq2l1GaowQqH/jUjL1qGr+WjzvsqWXXxcO1QrIMG+TK1d31MKnpZkgnqbk7j
4uLN7rkNEsPDaXnVMfRM5PwGW33ilS3XjAPT2gYKYhibuxmSTYyuz2UTOzpUxEtqVODa/m0udE5N
Zc3iL2GYm2zmZiiSGvYR02AuXdxpu58x6Q4+clEktqpwHuR1S7lYF3OFhUZvB/GPQU7UGcFer2JQ
DB8Th1xJ3aEUDTC6xGdoE9lW3XMiD96eMgYjxxCsV0TsaSg+Jt030gXNyBG0XYvdLveTMRZBNspZ
JDCWZMyeehPaRCaoa43mpYl7D51EnONby51al3jM/UaDADXDDHjKs6vuMt/4UCA599z6szNtUV/0
28m9f9eXTWJyApahgJ0Mc4iYJWUb2FAY05I2BKKeCb+mdPhRZCoHYu2c0Ca/TPjhM/2GpVZJMpUO
Ftqh1PxhIKfMeBFFnsdaO6hLjOViXDhfBUF22xfAMGRn3GPe90lwEk/fDqk9P3bbfgdlomD8Jv3k
MRetLs5E3wgY99FsxRYsejOLTJIj/tDm1g97kthlW9l5GHISHbfMRUgsYyQH31oaJhwwoHq9wkkz
6KSPA/gInvWg9KQv4RziRjvRKU6QIXMlF43qgbg1O3uebPUDbcA780v8it9MP+Gc6Mrww/JjIMSJ
xgIwebOZJJoYkQ4RNYr2Bc0v8bUBIhUocBq+dMJAaWpHoE9qD8ovaRtldhGkgf7Kc3W3G3/9ExbD
vjhxTHVNDajtweCR7izZk9Fdx/u0uX2RAIFBQszCgbUTpAPXEHmrSrVYLqusfnbNb0vt7QSZrP73
/St4a7vXMIztEtTbY7EGTAbxj/6HOGzD8ljKoz2JPL6UlfragoUvHCTLkJVnh/zITMY5DoEVjWmQ
dT9nVd9T+Tvy844+VLYEQWY0t4NhnvyieuIaU3+0NGhLNOgyT01fyB7GiLzcX//KI3L9oxivp0Kl
POzFmjr4doH0SOsJ6PKetlPiKvrHXG9M8aTwBFEW87j2e8A0F1oHsB/dTuyJjTWViow0U26KjyTX
n7PU4IS3t4/xNQSzLCUmwjjVDXXkQvGa1BmkQCSuUEXbSdjFoO69v42rF+JiRYy1tp1FhbgFHJTS
7AHTe3HWgpu+5sCsWusFDGOtg15B+C7ExulE2kStX6YonSjL8B4GWLb/YklgwoCXkTHsxHYuRUMf
pz3kVRwJhUStBhc+9TCsfh9k1fwsCF6BKRsElyKrTaMXTUbHHCtqpN8xuoiQqUNgnYQOZKrsPHVi
3ZblzX3QNfOz0O2IiVRk/KE6cu1ajHnUa1PDYVU5Bm4b5ZQNDSeYWPNelxDyNYRQgyilTrAsIUkd
AXNMUKlAalypXu8vZc0gLnGYEDCpCXa1Ak5hEIS1Z3xYz2i5hz4uFTj2wINifH4tlxJpVUARuXBj
064aGa3cTkMPWfJ1f1Uy74SW63bxvjQF0adcpNi+TQcqRNk2j3SrepYjnzGz6YA3FmzDkjcHO/Mc
P72mzmvkau79H7HmQS63lvEgaLcYOpEultkVXl54w1z6A/oRNGkvRK4g/LwPt+ZBLuEYD1KDY2Mq
TcBhyOlFkGek9DBNWVfIV9wHWjXNpb0DXYm4BCx5lYTshiJ0HXXU2p8VKIgdzej7zLOW1d27QGE8
lWUlWY6BU+okeTCY/UYAuVMS7sc29yrzIer8+4taaTPDWMsFHpMJLeq6MsDPTjGEapu/jcjOPxRX
fFTetdyOeruKHOENLRAb+VT7FPNh0fP9H7B6fIqCtBsGKdAxxVhsr2jCGE9Yr5BCcydKnER1dJ4k
xOq1uABhTDKa9Fj4s6khWvVE+T3peA/MSivOMh60zLUunNES2yg9E7CCjCH2sRDOdflQRN+aKDDG
r0T92fRnPd3p1TESAiK+/Iv9u8Bdln5x40OwRZB4ufHtHLkS5FY1AxFR/nQfZbECNvC4XB1zSkLT
5/0cAqUuTmr5S50OMhJrKOxFVQGRkMwr9X/Mc3K9n8yRjWVVW8hOwS7anZV+g+ph1H7TeG/1yp1e
On5BhYH2bETMzDPQIwswUxkoVSg4qaH4GUpFxDz3UsJ5BVZSOIC4gGIOKoJI8GAU+BSCUp71LPX2
vEmOcyAc1YemsfMtCD/21jeJ05Sz4k5QBUMiFAkxFFnYGaWqFToFounUodXRDEdbh9ALlGFVqURC
3etKTuph5TZfwTGLpMqQQQEBcJV8yIUnKd1IAscUb2VowfdxuSTGFke9GsxaBEajPUH+T2jAN3Ts
MrcvINSXeFL/m6p+Y+5F87Hp91rx0CZn6CR0cGwxZ3fXPinxW0xsrYqZBYMtBkutCHX7gWC9bnRS
zh1OtvyuOk/JoT/QTfzU+blgh5uFDlm3d/Fry5O4WAkurn4Ac02KUEAln+AHjKEfjn4Vu7H1rbdO
VWw4910Ad63MQ9vUYpIlGqCUyK3TjahhylT9Gfu/yOEr9dP3UnKTbQQi1OLQ2clLFYDy+f5P4C2W
eRtNsxyNGiKvkIN0B9VVwRjW5F4SfSrp23+HxLyKmVFOtIAulwPWnz7c19luyp7a6TlMeA/HciMY
z3p5gGx3qgpGJDVtgNTIh0b9pIQTUK90JWFoUEUzGdgezIVn4vqBaNUK0iFqRp1pPGvhGTMuY+bX
ij8X+2l0sTgliiE2yZPz+cM6xiwMQ+W4FApI19AMzXwsxFHbVmBdp45FFbeBfxtBf54GKbVsefAy
E9xDxIksfZNX+6g/CvEeGtGTtteV06B96MMjutBseYL0XxSQ0E3L3gPZ9CDuyewPpWvM+PJRbKiR
pGa478LJTszR66F9TgvBaSHDHleYu/oud0GW646RT3ZF9lNzNqjoj7Fj4YMpAv88zwOu2KgMRR8J
bEEIBW6EC5GQQWvnrCEOgAdEh2xpHQlxLNGrtca9b6Qrvv0KinG25aDONJMXqOSQ6G4bg9EOWrbg
0Ac1d8Xx7KtgmFZEfQX/3RC/R/PQZbkCsAyU2WM++6Kg21T6EIZD2Z3Sivr3F7fyMi9A/8FjHFvX
TqAek4BHhDcRQyyK/BK1uj933n0c3roYryaBa6Zq9WVdWgjtxdw35a9SC5Q5DirD3JozrwNmBVBZ
aJGW3q9FoYIJOQQ5NkNZNztHajwxqrbJ/DnRo1DU50Ty/vlIOZIQMibqkIBFrpx9/vPCAC1cZHWO
rIXOVL1OKC/Huj8UHOtYefevcBhTrCQlVlswKDqFdR7JMZNekp7jklcc5RUE8+wrs2IlKLZ1Dg1V
KO8Ojs7TeVxdBBhGkWCEu0IXwLWnlGdFj4oYm6XG3TuFYnlfxU9FyokZVtdxgbLYx0XA3kumoCci
UMCtZyvofC3LzX2T5q2D8fipEFsyOo86p85/VTWUb5HrQpr0vwJhJ6lVrVQiXBB0AEBSi2rbwVTh
eTnVac5esZw9Zo6+PrXESsROO8e97GJ+z72/jrXkMkYM/3Pqf1goLs6jaUhNNXDMYKR+Pib6AZp+
zlCCs25S3CopDjlFMSAe8DEugsfO8GoI7o6x5MZ9YWuDGITDMyW8OsFyRMzjefWjGCdRoGWIWgJ2
N+9ezfK5nk5RtAd9dR8dJeL1HafJcMXZXsEt53CxB2ko9kUqLzaZDEGfWLaQvGdyEBJO5ZV3nswd
7nrLbCtrucMkfeiaep8XL/ePk4fAPBtlHVnmKAJhUD/CIpCpxLH7tcTr1V4xXkJPshlDMNirTBNf
zDSFePY8gGXZmh7GXvAsYvpjUtq0fbIi8t+CM84jjmaMDAwhLoT4koeNHeOSd+d8fmj13ZhaYGPZ
F4LMQV01RmS98PSj5oCRtmvraBtTj1QhhgQVPFZYeImaotXHMUZQR37Xn0T66/4ZrlnjHyV75JnR
/6QyO2yOaluNFvA6q/+dN+XLiFxYJxWuqHA3VF65aJdYzIYOFJwHNUkwgntAE3YToV+u+m4cw+dX
+an5KjnNbCtNS5hkhoKw9n9LY1yzGaoZBMkB13+Jp+TNeCan6VdtQdUBvO2K52rbN+2RO5iwdBiy
3uQCleUhrgwZOvYZUPF16g2/0TqvHdUtWD1iu+Kxg3EOj5XyM6WqFIsRWCh0ugUoz+fCIemTySMt
XHvkLte0HOyFy4q1FIMyKXByxdrqmbqPB0gQTbwEEQ+GccSdFDdKThcYTXTMYZciu8bL2q+QH1xZ
hca438mcjKlbQAQQ35lB85G+FAfJLfblh/qc6nbCccOrb97l5jE3Gmw2Yk+WQ2qLt+g7FH8/KXjH
BC8Jegdto8Kvai+/oPnResze7t9t3n4y/hl+M2uSBsiK8jWYb7LS2rX4eh+DuzzGgfQTkQRxsQ39
qKAd8FOy6T7ZaYXbDVhS+THvxgfiapUtBybvc5vjUDTGoeDV1uOxBjbq4uiYks4qCvG2jkH7yPsm
oq3A4MRIK+03OljVZW2hwP1DTnV9E8IpT6yKSpi1rRJ825/zbEdSL1NcjP+7Sfo81cci3HRdUE+u
UJ9SEnC2e/mSv3Yvyw9AEze6xVGYZr9ooCgbWVmhYmRtaGzSowuz0pxJtHG24MhKMQAc694cennl
cZCNZTfvQTM3pzQjM0HDAOg59T1a/miTg0FoQ4ZtQo6Cdc7LQ1N/lErQGG8WxJ7kxBZKTxF/SdJ3
Hd8omi2O5NFaeFsi0VOolwxHsw43c08co3pBlkQWPvKyca0qtVtQHdLmc4xFh9JzBFpjtdoocowC
5bZXMRCI9EV7aGeCQs2nCXpSgarOOPmSvElBY5pvtXpXCoVXD9tCCMJ0qxezTdHgaQb6FDT9MxmP
oXLWogKSvJGbFz8jCFPloHFEVJGjL25+yNJzIbu67KPhsAINQHFO8206+SJFvFq85ej+DjepsTGt
t7J6VCgyApCJnh4zaNlIxDWbjVE/m9TPiWJX/UHTd2n0qJcHAQRWxruFgv98IM2+VKAEQ7ZG+ZST
oGi/h8ML6iaF9Wz0m1K3jSkgyrnA/RF7EEQlXy301uh5mH2I+XgJKNnzD7H9VhqJg5KIjaCI6MfY
dFTptUifhfK7MrWuheF0BCxUj7BdIHir1V0ruFbyJZeao0bfxOmUp2ehArEuCilyjz5904f5OWn5
GtbgK/Zn+ptCqcE6iOEZaay+fTXJj6GBEFN96CFgQCExDMJNa3RI70eq14rtVujqA42mQJPPmTLY
YmkGJvlAt5CfJ15u8epOK9U1cJ2haxPTayLKQiyxSK5FYaPF3dKM40hbY9v4FLQpiZ0dWozh2uKD
cjReGw8W9ozpvIkTuK3BY4YUwj6WhBZuNHxdu4Y608qukQGfHjJXdgYHUrPnBryH9vuzfojcYveF
wtF76/FGA1bmE5Giv0BmLqZeTrrR4FH70x4UevKutuf3qLZzhK7Ok+EZR0g+HqZNvDXcyk0DYbRF
F3q3HAex4h+ufsbyHF1GCX1b0gjamY68UJEAOnT1AM54AA/Da2HjhXONA7E/rJ/3gW+joOvlM89c
XxFzEg3Uy8bIjfPPSvbaqrI7hbe+5fcz/u9qfcxLJ5J8qA0N9avczk+qo+xjn2CdtdsH0D/ct5vO
4aWUVgpZ12tjXrg8BrM8NbGn+Vttx9vCr1UQOiD/6H6nx1MWaM7ACZt5q2Si5kxpQFO+mLFh7RQt
CMeTImzuH9jaK3qxkxgtZCwF9NI6aYCR6tEPUdvMYrGt0tZuh++oOLlWNn6ng2yD1JzY0JRwJgmy
D0n/SAjvC/MP097/f6go2l3/FMvK5MpaSvIIBh+tGBphxTZ1ySl0f5BgdOcnvGqQYivs1jftHrqb
1BncnZbaz/f35MaIoY8EoTtwJS9ExjrbdD4I8ZSJcogwaoLgJIYNazjX1jhyW/dvzhdAf2h30bgP
F86KilrZnFU6dDyQeAMdn17YleApsn9/NbcnzKAwd1LulTkbW6A0iW1isAfxmV2mQbEJn8ut4hSj
XaJ4xaP35a2NuaEFphKMqE4HRygfafpSaf4gOfdXtvyJK3thFsZcSGQshVbssDAhFcVtRur8XRYU
PfXGciqPRpdmv4UuHTl5zDXrAD86qGYg9o2+DcZKSYo2mX7OBpQDAxFkdyKmLpq9rHzcX9ztJ/Of
1f3FYT70ZlWGLgZ6vB0LcZ0rjb4eRDv5m2A50cF8Lp6qvXYkW81peZ2Qt59lCzK4ntBrqSws3szR
RcZsDVZCQFK8xa3bGqL9jskETwnabeohSuNx6nIBmYPsorpLmg6A+hGa38gMB5ajPRqfAwig4515
4qYjbhIDzAoZxypoUzEYMQBrDcw1pdODzcVuEKn5hcOVsb0t3F+j/cmsXTzGXZGV/SQCbXSlsxn0
X1BBbcGw6SzfZ3Ogn1sERlBB/w5rmja8d2v1IuJbAEIUkKUX2VL9JJVlIc/5gMYqtLT2m2HJYmk6
L+RavRYK+J8xOAe9ELaIoFPTqCxsK4KtDvquIvRchUO9q36ED4YH8bL5lD9EPuUJnq/bDmg7ULpY
Qj320cCMVRfpJnBRWPpSH9FY74du9kN+wTyhU5+7H5xruVy7G6dzgcdcS02QMxrHJYhiZXSyUGqj
/9RJgtYV3QGEOfj64+zsbf/BYj4XiEwwa3RhpucCVmh+RtB3Qp7aL3yhB68d1KcgKHCeQLYkbFPQ
LP2GhMVntRMOPKr9JWy9WTXGRMGHaWGn2R7AJqtas1QWZ5QdVOm3yRMxWV/kBQDjAtBZNuQRhS+n
o44u79KGCqyTiuZT0aE9tass9LuglN9kdjqpSEHHdjiiyD3Em6hKIcKn2bIeQimkPg/VsCWmYktD
82xqPVJ9QsL7wLgN85czufi5jAPpCSirRXl53fSt/rmI8Ja6Hz9Xm6cKPJrmV+7Pg5vulN3oSLo7
OpP7/I87YK5/gsUEboqgjk2mYcdAZVuLn0L3aCaQeHqH0BrHAlcPf+EZXLIc+Jhj3oO01+okbeG/
ZtS6irk6jaMYcK7VqvvA2JFkQiNjoQi5jv3GwsDn6eKRwdOkgaju1J18ba+ATuYbtaMXbQcNAvRI
+o1/H5iHy3yvpWFDlIQC10rkrVrNB1SpnaicvJhHtbW+i39XuPjpi1egTydtphGQTOs9Sd7UxLu/
kuWGsFcUXS5oeUHzAIJWJi4x2iqOhqiGSUZa0CLpET5A3XAoAmgMn3Jeu8faai7RGDeY69UctxnQ
Juu9i/xFsPj+cngAjEHoRqKN0gKgm8+q9BPSoff//lrw+Ie9HF8/aNQxmBssyZOi6H0zOL3xo9Wg
uBy0iY9pFiviRKmr8fcFkslc1HIE969BgJQoYg/tvBgZZ5Ie8+hnFBI/khU0l2bULXrrfUgK0BUV
9E3sMc2gmeUpzFqOxd927MJxgMEFijSL1ifauq8NcYrUWukL/B7yG1QklkvRVNSCD/WEJiUkRKjI
+Ypdu2JghMQ8ISi/0UHDuA81UVQzrtvBiUIQTRiHSskxXeOVrXv/RG8CnUVtTVq+pAyoOkFn53pd
fZ6C/qauoDwMeZ3ZJfUjXuP7ELeJpQUDGqy6BuFXEf1O1xgGrYWqF1uo1X+O5xSvVND7fm33G/Q8
Ww5GrzzQAk9gUM9dXhv+OrZugh0N8r0y6L6vsU29GaXEpJlDNmlnj88FuHpjSMG3SEI6AnIf1q9Z
d+Zj5I+z3e65Ufrq/v7FZ2mUUFioFHUEPnIrjxgubzDPaLqzUwaDt52dIXYl55mz3ze3dNnvC0zm
TJOxTzt02ED0Hjy+28QmO+gUl/YP4tRfaGaD+IUHNs336sh7XW9vyfL1A6FPE99BBuSsGaut5LJD
fjZCVil5N0JHTLZ1vxmhgmhGdik89B1xwWld6CLawIP7q765MAw0EwtVdJRoogBaNsbtKHmDpHtj
/zRzea2Xm371ZDBAjEXRRJbCYgYQhKF+Nv78ke/UrXLE9JsG8Z0EcRfH6d6ya1wjsjaU0lZNMxGI
4LdUP8vN6Kbn6Rg99ZvMzo8IlhC0F4+in7wisjV2FWdnbytkDD5jT0UKjcFEB368Fc7Wc/SWbes3
5JgO5ssUedC7hFCtU7/Ip1nguI7b23NlTwbzYEoZHUYqxQRBVGbr5D0uKp8KnPUtB3bnQA3GtTdh
MqTtgOXN4CktOmTx5OqptZDhoeJbBFKIfMlkDTxBkNtcBbOty2N+EduMWBfBfD+ONegPYrpBislJ
fk2WjcLjIm407uS96Vuu8nL/pqxu6tJMCDo0S4SA3jVuNbREnFVsaphBRSkNmvIt1Dh7unobEVfh
4cK0hMW6XbmOeqFfMGpLx9ezZv0is3SmwlRtoB/AeZxXF/QXjL0fvaUQkNIALFZ+aSBkR+NJxOsg
uO3kWU7rAoS5BEaMnkkdA6+OKhxC1e31Q2r0XgGlikbetZiSq75Q/rt/UpxdZM0/TmdrkkJgIs4u
3CZLj1oP5hxilYKH0d7+H8cC10tkDCMXw2I0SjRai8pjHD7U6KnhRcC8o2JsPrbSeDaiBEdl/jBV
W0Fd1Ig4/nL9YkEoHVx3kgzS0OVHXFwsDf3p6qBhHZp1FCTQ0x1L1aZ4/ZVNmG215MUQIidC0iHy
a+2sZi66JmTKq+0vBnHjVi5+xXK4F78CKlvVZAz4FWOzFRVbhhyB3HgG+R6PZ1Df2gOqSzFU3Hnh
1qrRXOAa17gxGrCkqgXulD7LuiOTzVwlrp5wvMjqhQAMyMTkRaKRTZG1c5dqRQgcQYWYqYp1SHqz
CcPShWj7aMdT7tSi5AqtsosbTjp5MRN2b8FkB7I5aJgrkDO5XmOtpAkC5xJmFE0o79QeyXgZwGWb
biCW+XmILEN9itXXqhMQ9Ugylkdqc6ca4IEVUTkZlU9I624j3ht/O3gB9wKJzf+Dg8je9YpGDDKX
k4zm/wyKGcavapTcCLXx9qmCAF1TNG5c+nkxbBEw/nMfcwnMbCW6i9tJjgBcpNDyUvRtlDS+IYdP
fcSV9Fye65s9xUjA0h4IRh02PMy6doScEbDMNo9slFggAD/bhZa5k44vt2r0lv/ftMqJSNkGxufO
JodkZH2jL34DEyfW3UCLbMBvEIw0fGkMYdjneiG46VziO1OsJHcQojmIRnPaVYncnPOxCahpDrxO
nPXN0KCpJCk6KJMYLyXFWQ49E/wQUU+dkLp9h2aML4H6REMDAlJjENbCJqHdZOR5yDUXgRoaKABN
TPqBLffa2OTJsvJBr7EHyadJ0J/x04I+rubct6w1X498H4hjTMjHIV9wjZIKoyKUVbPEGdqu08tN
3CGJPv24j3KbKcDN0UUQeS0sJobI+gIjqxLJTBFGyT1c7Biab4UBuUiNVijgd5n8GiqKn9I8dEJz
+DFW5UfbGo+1GlqOlCuvIVUVjndadY0Y8sMAJViH0OLEuOA+E/AwNaBEJRjEDpXwKTGQ9Z5rRxgo
dJGTR7XLPW3MvYinor0aqy+EZirIiCTgs0eLGn+vCBmgq4dGH4OkUX9kE7Fz+jRL1JWi+JdJ8Flo
vfaYee+rbzTFKzQ08rbVCAI12datb/dPaLlR7K3HuaDjDJIHCAUZDzMZbV3TCc46GdMd6R9zZQoy
TbFDlObLovdDwmOmXbPvS0Tms6HqrWyaQMnoVOlc2wrCtVbMviUadTSh5PjPNSu/xGKsXBLoPMoD
sAiiaWtIbKN6qwZOSLP2GF2CLO/hRSzRaKA9kSyATPCPaVrbSRQI1i7EhzyPyn7ta+gSijGgMqNd
XMYVuHapjI5Pz8psI/kMSeTK+M6D8jeYtDk+eR1SRd8A2N3BTrL8+8Xq0qFKSK9jdWJYAyl1GiJv
JwuFId06hXpra/mZCDOnr/XP0MmNXUKMEbLcS+zOpqWysNNRl4J/UoPkXXUmG5+xh/Ko2JmzF7zJ
CbfWYXQxqOLmx8qd7fAF0rPqdtwlL+FH/VPlnPFaTGNgglOTdRmN8xpjSCCJ1qZYglNGvggEqeYp
ibgx26qxgvfQkkHigPiJcUxlkc8alKvgkh/VJ8kvd5HXW6i0yL4WRD5xq8GGyO79679mu8uhgsAf
5KAgg7k+3bJC7qBsKQIM3Ziqh3zqh9wl8Jqam2TV4KQR1Z7atjR4pJ9ri4WGuAZU8M2DA/kauKly
vPVoXXby6UwUnxZQ8+FFiWuexkQq1gQ1O1pa2XlZkY5DkWgDcbruuzCfovg1sV5107+/hasrgfAB
jkxCTpj1oLMxThmeU1wQM3nuuv4tbWLbHGbvPsxq+s7EO7oo1srgcGQ8NbXCMBJHjDRl1lGLPZ3s
hwLdo0HTPYiaV0qegg+l/yHtunokt5ntLxIgiRQpvSp1mJ6c90WY3fUqUTnr198j49rbwxFa8H4P
hg0M3CWmYrHq1DnspPVPlw2vju/MruSvo1HroiGaFx+K/GyaHEj1UGRbWhVr99D56KSNmITxHGYD
ZjHitHRqwv9ajO6tmOaOXubcj8tOc6s83yCnWLdr4KUE+kHcyZJ7M4a8Ik2L0c1xBjyBedVz5k4z
yO0gPZZris/Yr8vzueZK4EH+sUilx0TQZnFPchWupAjBcHNjdVv19dUQ59yEtFXwwqMVC2HCROmv
7HCyvCi8C4fXkqGZea9DXg0Kk5eHtXZPAIyhQYZ44RmXJzIwSqOZEwPbpC8803gf8gKEnINL+vYm
BjFmS7OTOkyH/8mqPJkU93va97BqjrdzeZt0d3r0Uit3Dd0DoVHRjd2ydhbOBikXZCxidalCYG5I
HgtxFREKJuUNf7K2I89tSOetAB0yC3XYoCnKahBzppGtKwKqAe7UevOf5OfOzUkHb8rMdKpUmOPR
h8jB0TV6dbexSl8hLVQHcwnucWz7hVZHMkLSsK0aBBJONwkRA0ffh++Q02U/4jm1fKvQ8sexMNMb
cGPXoBqtQ+U2y1WGckgaDqeoEuKqRbfclsDaynLiOkf9H8zYhorCyOdLyMytuGzxvl5EEgKoRUGr
yey39DzXTiPYA6iKJzXCB3SKf7ZSg8i4ID0ShcNQGSfFrPS7MDOuxAgqfhT4dlOvDy5iuGuUhiY7
SorZuXxI1oYJKkC0CaE6ygB/kz6Ao5KeCTxmA/PRpHeFudc2QUsru5ad25BcDunLObeQM3dasL2l
6ezRtrCHWXV5UHttrJz0lttRjw4oDYq6xHLSrLfVXLOh7LCfcuGORAeO/htHTvDy6FeigE9fJp0n
k0OKvVkSp3XoWeRl6HCGjuFWhWvFq2Nzm4yi5xwSOnLCjfWiQRoBr0q9/pXWT1H9fHkUa79PQJu5
UAQiBpA9Dyvwhmccvw8tUNCt5g4u/MsWVvcp+AzQMYbPN76EZOFcBa0R4nFRsCur3Y+NZxaO4O8U
bTLg3R4HpFw2Culr+QHkm37bXLbV2euijgym9RbEQ8ijpdno5rA1m74DLXkDEtnkpTlZLt3I/a6d
BtAPQOIP5BeYzeXvZyYFQxcgLZbnmnISbKfg0bapr7tyGbJzG8uePLNRa2oAIq9lWJWrqcgRuXN2
HcTPKrTYdbvbCkG/4jHhX1H/AFpQQ2D4hRsKYlVca0Y8Tzqnd9XnMbZ7G2UQx4TMWHwyb1VU8JWr
FhzEW6CW1dlcxHZBDLy8EKU4vmmmcBGOQP5AO9LoWI7fzM0ex8UNS29BANd/25A2CZQKaZeHeBip
O27H+9DT34NT51u7yGYPoErbyBCtD4nBYyNvtaBKPi9eVtE4imYMydRwK/wYsuup3TABNM7amPCe
hvIQXg4405+NtNCzmdJYSRyhxNWzivvpO4T9+hdqZuW+KwP9m2hy6xDEiXLD86Q9JpmWeQmUZPZB
oUaHMKnbdzoG6keVFMFe1cLZTxQDfTl40JFd0YeBP4Z6d1TZ3EP+kOfzezqhjY2Fo8D2GKla2kpl
gnJrSrrrNhbYIw0rnbjp9Otm4sptXQGQaKvmNO8qrQo/9EQT1yzryvugbMYTTeL2Tih1h6xUVFpA
MmTW6McdCLpCVf9uzmmXeOglDHRbxzX71HVxjFuhj28MXoPTNzbiZHZKAhQIWBl4Y9pzMTUvLUvp
DhM3POBKCQ+aUWkeOsyi2e46k+6jEnxyKE1V9SkmZPkytN/1pmW4etXlOViEogT9bcXgV8yofTUf
LHScA469R6lgOLAgi0NHnSPyHIrZPA4MoptoHcxJ7KGjeyrR8abSk16i+y4crDGxy0ZtIFuNSfSH
DK2YRj0r76MG/Oq+76Df0aFpx/IT1se7bLbYW9ZGwByoqvKU4Ir7NgdmcNuUA/UULSIdpKYoEXbc
8om6RIS094Cj1l7JDFn0MRzZlcg67QOttfpftIjVu4GLBE1lWow3ZaBnwlXyQrxmKUPbfmgV4mce
GOMxIUr2kmh9fyhyDXRKw5Rd43/v0Ktn5k4rOLkOlElDAZZEB3PUk2s9Niq3LmZIi1YoC71alc7u
hzy0EtvqagJpYmqKwQ+yMBS7roz0QwG24nv0ClQ++kwsdNcQMh2VIR++8T5SPa7UKCqZShHuBo2q
gNLEhrgDPXlzI4IqQdestYQ51hg+hmmWPxT5zAo3KaPy0BVV9R5SFqHIrtXDB+0TpbaFNs3GUY9E
+5akXPETtJYcg04lT3lXkuBAhzTed6k+32sDydEIORmOEij83uBVcEAXrYHSPUUN36u6KtBslqN4
4tAknfqdaJrxXpT9BAFGYQWnwVCyPQuUbh/EpQIi8bEqvucA6jwRzEtkV1GtPIaa0eRuznvxVCR0
fNTDVvtmlVbihMICVXZSJvlTTvrqwxDIPNp6Dgi5HaVR9VoMwroPLNAe2XlJyK5TaHZlDiMAGl0/
+qJohie9mvTaDpW6+DX2w+hpQDw86SyG9rYwUVS2M70YSw8twtEjSYPklMVGBFlgvF+f9ElX/CLo
SGSrhSrAfhuMwwupQ3B5i6y27Hxg7GoAf9hNSFoc4EI1RpwicG5FWdlfDUOqvoOQGjqRaUXx6YYZ
ZO7UF/wmq5H4sjXsskMVxApcB6vTaRdD5+lIayW9m5K5g7wCjapDhcYrPzda5NWNGYJuTWuMJwWx
10/gcIfnEtwsh8wUFgBtKBag7zTy8nCqIresi/ojNIPoBt6wc5U6m77zTAc7KyUKnpD5GKFdqQQ8
bZ6m8CruY7zurIkFO4Cqs8cR7tpXk0Zfuh5oeCissvJNYqbXtCySByWYoj2LiIHjkJY4SCxqvZDk
Ixpq594vZpa+o2NUsekUdV42pXw/qLwHxWJo9G5dT5DAUzS9qXwOCkafThy0krQavDjJqVf0qTHs
SsZqyzEzakDBg2iNZQ9FXLWuDkxphLxFDfiKUUKZw+4pyb2Oxy1xeMhTj2mpAPsIQSo1b0Zlhgsz
6smZGzqXYBtr0l8Ry6FWOhZV+1IVVuBNpC7fOQ3afR+J1J+oaN5JqLT7ClTWTq10rVfzugTFDiY9
ypX5lWqd+mugqWlznhb3gInxU9iiSZab5nzQsBGfu0wBIu1ySLkaei+JMRX3N95ZcnBgqE0wNbhJ
M8urKrRcC3uqXBOsbpftrN3YBpTc8cwC2BpO7PNlOugJ3pYpIlcSHHXlLyh9mGIjDb5lYonPzyI6
1ZjQ+TXCRGc+Wn1sd7WrThtVxy0by9/PbBRp3YOzBZGpWfyqUi8tbsfy4fJMra/I75n6EpiaHS4j
DKOEq6iMV7P4FgC7Wm+ld9eeK+crIq18rOlRyAzYybujQZ6T/r8nYtj570shIRT5BiugmKoq86pI
OI3xopkvl+dqazmkODBJddKLEmNom2PSvdbWYxrcXzaxMU1/P8nOVtwKcs60GiZ0+haJCrvqv7K5
4WEAuVWDI7+B/5JrCpPapZMKWhwn047xCGGD2FaDrUfcWnx+bkRajJ6IgastjLD77KO6CW/mveIw
t/OHHp115Ye6vzxrq6/Gc4PSyqQCkNWF7AedWRrutrt5f9dfAXp1R3bPlqueth45a8E62DuXzlno
1IAg9vPBVE1Fr6wWfmzKgPcY7kzlvjOuQ/MW6OTLQ/vaMby85M7eBVK2glAx1kOKd4FhA8Lq12/t
4XbwQtNhu+SOuRyqCvbw1h6Zbe3KX7mDK+KZavZ+QGLFu/wta2iMT98iDTuKlSklZpA4PXmYY18F
HETj77r1uvTcYegKxIgnn/b+ZbtrhwIQZQvId1SHvjxmwTUfFdqCGFSaXTVmtqjrjVlefZ6fWZCc
ediVemgtcEGrm76V2k/wgNmWGtiMoOIV/wCh6B1tt3TbV/Mr0N+C3AcQEYYml7yapCGNlvy9tDq4
N20DiYc95HIghnIbf788h5vGpDNZNTzpRgXGUhO5tfhg9H6Hw28afhztx/g1oD+T6teG0WVzyg/1
8xFK57KoEyT/MxiFJBDZ1z+zI9LKDv2huuhg3uXPG+aWMXw1h8eGAb5m1PmkS4aqVRUGygIuua9P
xBWH77ETXrc2z+zY0e8CvzmgCGHehLdb1aq1DQRc1r+Wpdm16jkKg2WL1sIvD+JXeFJ/1C/JJiPQ
34Kfl4YozWhupXFQRzAEVl9Qfr348y62QedvU5v9zK6Nh+g7nns3aGFmN/WzuXFOVrMUQPCA5Qy0
wwDzSVmKBo86nZZY0Oviob0172gJUqsKYZaDnm0n+VbcTVd4VFtu9vona3tmWfKDhhUVVrRspfbN
NOxbhMXajrmE28UPM7Inv7Zjt7mKvye7Pgcfy4b11Y18Zl3yfLFClByBc+JU6IS3w/2txm3xMrho
RN3F/lYfytr1AoAFdGoRwy44i8/XS9xEAq2eWOQiuIlje2B+W+6G5jrYKi2tRTTnhiS/10/1ZPUL
wFepn7r6jYSHTt3YMmvO+9zE8glnEU1SYbvGi2ud+WHMAFzQyB+ENCizo55EiAU5eelIFBaydvqC
U7SGq2FCk5JnGRsp4iUKlk/dWTFDBshrTdaoWo+SgTKbp8EUxzZOXa2IHZJsCUCvrf15aCEtSYVn
aJRHS2ih7ihaf2vTpux+TneF5W5s6qXM82VUBgi+ALuAQoess56IzGB9BlPBfXLLNQ/3T3+EOonu
kZ/Bw2Vjaztt4Sn+f1tyYKtrZVDlIEN3es016c1M/X74k9iZE2TxUUBY+Ik+77R6ZLrQAoDpoIdg
WKDp3FLKWN0Fvw3IXIsibwtmRktJp3/OB59FV0WwY2QjmF2dKUCY0UpINfwjHRiuxnnVdEupgO+G
0Feq1EYT9uXVWBsJCFnQ3QqUA4jcJQdTlLOJTlpAR6IotzNgidhkC2j4Jd5lO2sYFXZuSNrNqpLU
NGsXQ01bnpAQTo85EpIeb5vmjtfoOqt7CLb0DM2Gqta4bDZ8wWLidDTeirfWThaKcXj1AIEKsTnp
7hItmYtZxyOBp76qoxEregjVqxadd6O2gVZbc3rnpqTLKi/1CsECTC1NOzG5H6ItKNO6BQYwPQId
psmhDhEi48lSZmmbXVnckH7jMK3uEBSo//l9OaDJIRlTj/j9Kv+ZdIkb5sh0WtwjcbnhhtYa5v5m
tQDBoQqQitzRhY0IyAa4mh2zZy4adxCNKr4RZnaJfDNomYG15rYexl6YFic0Jd1MyNvPTYesNhgi
0D9PZtWOB2vfaTddYCFpvTEXi+OQ/eRCu/HPB0qbuO2Lbu6WueiUV5PdReyYRV4EKq72WIEmcAtg
uTr1Z+YkB4B6AYKdGNWtFHiPJm7BMDk5erEPkdy9fDzXXM35wJYvObubcysxFDFhYAk6Fshzq9yo
6oYHWN2nJjSgEI6jvCrv00HJF3ko4AkT/RSlGmrum+Cm9fn6bULaqhMrKAoYmC9wXFdOlDndTe6H
Hui8XXbbHRQ3/xU/dY+bdKBbQ5Pum37mETgMYRcdbPFNe6crNgov9k/1pLsKGoVLkHxdXq9VD/Z7
MmU+jDgXVgF0JhB/seqI5qnhfi7eRHNSsq3ustUKMjuzJXnLYAjaNAJ9JhiS5hO5Ii7y6zeWU3rx
oYGKK+jSQPFnIPx/mDdqoRvzaknOM7BYPVQ6tkwUl/siiU+Mij+4Y88HJ91/DdGnMQkwkRbrdgUZ
UHnIbcHFxubfWi/JcVR9WlMN9BvQZ1GAbbF53ttV6tL+cUiEe3lvrJ/lf0+BTLQ2lao+9QyzprfU
ZcVzxlKbmRvz9jfK+qsr/G1F8hjovKWNinqPk75YJ3o/upYfoJ16eG+vAl8c+4fJ3toO6973t8ll
ks+cVKBqMbcarFUIYSL019TN9TRcVwyJN+bm2s4i/uWZXDcIVD0CI/Ciyy5L61g8GqLDi+VtgHpw
ekrv5iMIkF4vm1mPjSwI+Rog1rW+tOSVyZQOlMIOh8ZLdgzGW4HuMV17ZcO+A0yD2lRzgJSzgS/a
cCSrm2WB76PwSswvPZf5OKcoTsJ01BzzLnJUVHmjZLcxwNXtf2ZF2ix9wlMjWqw0HjBWj4Y9+/Gx
fM1LL2ROfTUdqsfkWVnU7bfe61vjk/ZMT/NJYcutY5m7hO/qrEHL6J+4qbPRSddOlcezMRuwMWYh
0PJw/t3GkV51hGcWpAsmHMoyVhRYwDLagQIOt62mr68kT8guowEJcBQooQPzv0zk2eHKAkuf83YE
ksYZdvGDcA0fPGZ79uIXyOj01+wt9iNcaqbfnJ5BxLXfeIisdf9++gBpj4xGbALdig8Y3evAtX7E
V/UBqmPskNwQW3FBGHksvMv7cvV8n41Z2hyFAf6RIkMXQG4mTwliIDvLhuYE+XBoSZEJZUkxPQCm
8IFuhMNl05vDlTYN0eOxZRVsgzW5RzO1a92C42wX3+evxjWPHGVHLVvzYp9v7KVVbwPpcORIFuUl
SKR/XukqHZrEXFY6NsL7zAQjj/U0NBVK1uWpbzg4MtX7evw+ty/oYfWosqWNtCykfHNwHR0eGhi2
ADmVrtxByQa91jDyLNHSxFf5pO5prxg/LVGCm8IstOfLc73mA7CxGfBv0ChD6/HnAY/xoLVRjwGD
ZlVLwdOe384gl7tsZM3FnRuRti9sj3FJYSQiP2IO3MZeICbq6qeme7lsaXX+zoYj7dpxrKaw7/CS
LkeI5A1AdAAsBRp4h7Tvly1tTZy0RxEOMQG8BZ6W1kcYgi/kkW9KXC/R45fdACoj9DxCuA7Zu8+L
QwGkaJTl2FfcnU8UFMPZSfnLOA5P3VW0uzye5be+2jJRHwTqAFGfZEvXqwrUsOjoyIMPDgIsDkxb
CZQTRMmtD6L4Vfj9ssH1CfzXoNyDYIoOnYwgi8ejjXhsBNyTgZcdwKrLZtaPNPltRwrRofKga1O1
2DnWvfPUJK7+EwyfPTCdYWtrifufmeRwWwDN/M9MUv3zqpWFodV6vuzB1Ge5R6mbi0dCN1zV2rV3
bkXyFEauF1lXwQqp3zKk88uNZO7W7y9/P7vzeMzmMcxUJGdGJ2lDe0i2wqvVHbeEdUDegtxJThT2
SSMg2Kgh8OGPdTs5yfhSqxSQKKC5DvGEcmm8sRdW/RAa29DADbpe8IN9HlPYFhzoB1i0tFMMWuc8
8fMQLNadhgyCf3nfrc7fmS1pF+imUAyjxvxFYNpRUOInG65utZy/tLr/MxppB+TmlNN6hIUKrVfJ
sawfi/ChBjFjtesAc0MWITlqoT8AmKehgSnfCkqWEXzxGKgh6qDV180vkXkwZEyD7CTS/ZEG2cWM
99MzjRXA5urELECkF+QogY/Vg+AsuwXXUlo4C5LyWgObSW0DcbZ18lZdCprT0ZetQmpAjtO4Hg5V
ExB8Uf+YgHF+OLaWd3lZt0wsF9DZsSCZNVWxoAgFE36TdjnkoJKbvM42durq2TgbiXSP4XLpzXiG
maYX7ZXBIcocKNoxGReZSyM5mpaAhnESXtGq2Mp3rYZfgNT9O43S1TbUpTaBRzh1HiDhYtzqXvAO
sYZ8r16Re0hEefoDnOd+6wW7ejjPrEoX0NB2sdGXy5DJwqXt1+ljEe0KSLNutdKvHs3flv5OtZ6t
YZI0vRnWsBRB6qemULXbolrf2CWyo+Gk4LwuYEFQvKlKXwdammYb2LqtYUgexhq1EthfLFOvvXBI
g4yPl7f66oKYBFLuIKFAZ8syyLNpypMkH40K5bwY6XnVcDJwtIlrJbhD69FlS6uNbnie4Z0Nf4a2
ZmkoqdASAd1YXJnmZAfkqu9/iQDc9DdKLZwWkl1kz7P3KbgujTs0Qm1YXxsoCh1L3wISKEwOfXKa
RnNcoA4x3Fs+3RUP875IbXpovRMYlYEosk+100FoewO4uG4XEAET4kEIvpe/n01wwJQ8UQLA2HAV
ftQRmmbHb2gJuB2NJwIC0sujXPMoYOIBYwWarimS9J+NFQXyG+bSnqFT1Rnnqyz5PhLTNgonyq/6
1G22ROxWDUIrb5F8Z/htyaBSIkQpkR4FlKa4mpr3xkQadLyJTFD7BuHTnE1uCF6Ey6NcflS+kxA0
mAv9OFqV5Co3R76G5xr641OKJp70oPdXU78VuKwaAfEnYFZozqQy2Rz0FTsUlZBrqyF61ARgXY7U
XRMy7/JYVoFkwJBYGA76gw0ZRlIPespSqMk7WSyuIdw8T0jc180NYcxDM5YfVdEd5drDlEB5Snxc
tr7mXUDdZOINDN1clAM/7xdmzTmrrOXtAdptZTz1xc/LBlZn0VwyDDjvaCOVDKQ6rUaVIHzgwbxb
MK+lovohIHuXzay9CM0zM9KFrRJhgoYBUZLOQb6ho40s87vkkf4B5xQ7tyMdZq3Qhh4c9IiXEcPG
wN+lAHVqYGfZwjqunquzAUm3c2wGrCtnzFuhq+C8+QC4iIrHlt523M2LeN+Yf4AcQYiHa8BclFBk
WEc5dJZaV3CPYXqc5jeV7bX6D3DJYCEG2B20JQY0vT9vNoUkyFQryIFaSQJZTVAQ4m7eKoGt7ehz
I9Ilw9I5oVEOIxkz71TW3Vv5w+W9tmWBfB4GIXlWTBm8TwXSZg1q82JjKVYfs0BtQI6XIg0JUO1n
C6k6xeFQ41Q25qtagAThatIfle45ie6hyhtdK9fIgs9bb+i1M3RmVX6pRYi1hbHkb4Z0Rjf0S1tz
uzRdiLhdnr9l68re+9yOtA3CWh3GHIJ0jlaxfBfr030/vtazdcfmHxmISiA+9P2yxTUndG5R3hN5
Soq0wGFKoW7Jmswh3UNaeZeNbE2ftC0yvdHDOsCwems3p5E9M7viNok2XuxbZpbdeRZOFLwZyMhh
psSLU4yTnbHv7bAvt2i8V0Gy55MmeW46aYLrgCM4BnL64fQxB1iw66B8qCGIG6YltNZ1RHJ/AOZA
uQmiOqgGgQdMhpNbSYhWpeU6FL16bHN+03dPlxdq7XgtFS3Lwj+Lu5OceGAUw4iuSZjg1U21pAXK
2Y6jzs4SgvbxCumwIye5OxhvY/iml39AYgcsCeQk0GIN7h2ZP4/1nZbFOi4RFdXyodgl6G9Qvxnx
xjlb2fWfzEh3IiocIU05zLQtWvfa8bal1a8231IWXznOn8xIs9l2c9XHC0mMaJJrCqI8jm7X+5Fb
13UBiQ6kBy4v38rNyPHuB34ClEJfURQJNE+rpMFVn7DqheqFF3W/ogCsYsMjthQ6wb5bUPe+bHN1
jGc2pdtYocpgVK2+uCy3nh/r9N62CWRIk3YDLLW6ZngnIK4F7zv4QD6f7rKpszBeDA1TsevMyO/n
7FjN4cabZMuMNB4y1iEfVJgZ213F7pLGF9H+8pQtXyp5ea6akPYA4BSHWUYytUFV5ilaHp1+QBdK
7Fk1slZorc7sdqu4ujoakD+AqBHBGUocnyfNUqHs0C2mxmhwO7YnI1TLt/Il60YME78GVRQQ9H42
0mQEza2GiawT+CXAzTiBasIIN27+tX2mqUDvIhTHtMmcK2E46krYKUC0J9ouiFDZSCiI5+nkWj1E
RMWIxGlcbKzU2sg0cCOYeEnBJ8lPuGRgeBiXIUj3W1N1rDqrXG71gx+TeWN4K3cXOGl/W5I80jxz
hnZSDC+yKKiX6AkiGIcwj1zcNIfL229tUDqQVmh5RF3ly0MYRJaBsFIkgcuReYMKrvCEeVNtbdzG
a7tcZ3iHYq8zvOKkS7/inSWKGCkgK83teNpRzKJ5xbg9Jf7lAa3N3bkl6d6PlGwGdRUGlCs+eBtt
xr/3lteTx8tmVoJbfm5mmdez8EJTdDXEcGHGmG/5YO2Kotxw4Osj4Xi24yhBZkg6SSITHCVRZLSy
/NcE7ivrlXfeYPzJBgBT7z9WJBcXpxqpoiVL3JV3RQdtZm8cd5fnaq0fjYOoFJkd8DZh8aXJKsc+
S9WF1itDK5/4WZ7ih+n4pDjiatwbfn0VH/gR9dxbkPPfAL18db9QjWx1g6zt9POPkA5VnGVWNywf
0U43o/GidLGjNhtLtmVDWrJ6HGrcuLBhUp+Gb4MGluwtQN+a70NB3uKgcgcLrJy6GoWegksadxKY
L76XWXTqSXaVksQXQjhGZdqmBimdyyu4FkssjRJLdg4MRHIkZqApa2hDjCvuS3DR3CS4NqqssJs6
dFjpgb1j2MpdrXmMc5PScvWlLsJShceoMn4DRJyjD9mPvtQgy2z6Pc82nPvWCKWVozWQ0QHDrE5F
WTgtHT+CUmkOom/eil59V62w8ILYusmAR96Y3LXSFToEVLBLLhwu+NdnX5L0UVKVE2YXEDKfxPEB
3NqO1udez9s9LhtkIxMXxEoPfU984Ec9M/xQlfBORBu+4KvHAfWLATkHKPkgspLzhYMAj0MM+TRH
dBYoBg5x+S0x3xj3L++m9R38ezdJLkdBP/EoSox35tq4U0vkC0Hx2bsZVz7GInhXC+06MrYqKl8H
hyoNuooW6BqoXGSynHDO9KlUlitouMJrjYypPcdOHfy6PLi1PCXsMK6xpYUJeMDPq0nB+jGCaQvO
TmfXasqcSTAXAlC7SkmusvS9NSH9DtIOI5z2odH9uGx+9dgs+UMkrkGRR8hn66zv+xoUT3gzFT/a
NMNJiX097BFJfKARbmPnrk7pmTHpriWGGgeg2kYuDGzyJXtJ5/RgNaFvKH/ymMHP/TssaVIN0FYk
rMawpgjsQ6p5xXOOcJzvu7G4TVrVraPWNufNXpStES5/P7vmc3wSiOFhN0rKPaiEncSAEB9oKEBA
fT1OkwN8+l2I7kE9UfdB1z5mJbvl8dDaSit2VdrZGmQT/mCJf7sLmSUO1DOiHrrl+KBgICLfCl1G
XdCu2dP3y5ZWD+qZJWn0A6/Bqhhh9HT8Romdib1A8QsgkWDpFe03tu7q5XlmTXLBxQR6MLKMC8po
tjq9BUhPa+HWnt2yIjmfaEgNxRDLTjLQAOKBJsVGELyxRKu3ydlQlr+fbRvSGl2kLR597to3YrWn
qGNuH7ygr9GjLPbi6CNHc8zl1doYGZOed9BgYwG6JZecu+5COhsaDPGuVNqNGGct8oVoHV5B4L6H
+I9khoumNCwIfTohh3h1wvbgVNr9yUh+m9A/Tx8ae+IxVOBXmj48JjwCmj96CeZ5w8zq4T4bieQr
C9IWZjthJHQKD3VTXmv9g5abwPhsygAvPyW/8hGtgSQUnYYAlUmTRq22UUhkIfgEvfo42rPxIMB6
Tl44fRtnvwtuDSi4U1BddF6z1bG7VlAGVve3dWk+I4TlDa0xUB2JtILes+gYmc5QXkGuRnTfQRqE
UwCFwF4HRHDwLi/mqhM5My7NcsOHqquXhEARg2c6cWYIdsedG2bPuWXTLRaftXTsp7FKd1IYRmWU
4UnrRPON0XslMP9Gv5vjGuHbA1EehO6OWzLAqxtpwUIvB4J84e1ULDGoVgGbZRAd8rqHkFnj5aay
6zDEy7O5er8vtMzgoKJIzUobqZ+MbAp0pAaMqAckUfOUju4EHjIzfUNs+Z8DQjDnI5qxVK6C0VOu
uU5FSA2FFnhXEN7YdSp+tpXVO3rIYnvWjefLY1tNOCP8RAchuBggqCttlbCwzEY1YA7ARwqx1vLU
NlXhGm04HkBry3YdIz/auGrs0ewKl4wQHSyD+RGyq1vyZl/nGaHwQtOPIAq1ZtmZDkVNOiAKhUPN
wdNHAX6C1I0aagvyHo7UuTzyr677szXpgM693idJDWvtDH5yXfcEv6vG/5zMXIyAdR+QgCUrvHzE
2aWkR+kYcitG62o2/BhGNt6ZvH8ukrbYSPasjAabBZV6RtCoYsj1S4Mq0YgwWDiW8q0B6VgXe2yL
IuDrDUsWGAWIkFVAG0w5zah14yDQa4Zjzr6L4DALSOkcag6akvSqKF7Hl/+8QAvuB5oryLgg4yhd
6GqrIg0XThAZnTzF3Bvm4/zfUVLk3ISMwyr1wVB5CRN1dS3C9wpC8bn/X0ehc0QlQBZRHLEvej16
1pIRAbtwEmEdaQeti4pfi80MxYoPRu16maoFP7TI237eaW0S9lDl6FEGiB/M/KPs7wtIHU29A+Rl
lHuNoiwlv8tj++qDYRPJbfQrENDHywAKxdSjuAhgM8kcrXmMzRoCS4di2GLi3rKz/P3sFHG9S0IQ
giJ+5E7bPU65z+fbmr7+b6NZ3NOZlTIZIHdoYjQGOH4iEw332iNVgW15umxn5ahi1uBzF8ZfqIVI
HreKI0hgtstoxOPQ3+fqbbWlq7jiST+ZkC7kyChny1pMjPx7yA9a7YYFAEm/5q063tfAFOdThagF
+uIAwJUBZC2IIpVpad4Yy/uwth5Us9uoOq1aMPG0RqYct5MMjSNaEgVxgJJaVztt8krJBoZxbW9B
io5BURNJChRPPq96F5VTM/5dPuPPDfFJUNhpcJujnfvyqm/Zkd5A+pgD7jogec0yNxTCDjmIbFHO
pRvjWZsvFI9RvkXmF2TgUrDStXiNlAy55dq61Yu/xKBv3Jt/Z44/x9XICiAxCTYDMAsBl/N5xpjC
S3Xs8ZorT+iJOnzTQ5u7lRd8a3aTl9mq/XKtH4lveOg4ne3XDN0O/TF0kSuwkQ0BTvsj8EIgRaBX
tbs8xyu0R/g0LOKiWrZUWKTrtkZ/ZD7leI51Rmk345PaBXYEVim0sdh1cW1ZvyhL7lvS+Wlyr/bN
HtXTp04nrqrVIFgu4L6qrcfvyllEbg/yMrhqQBMiH/e6E0EDhk08EZm4Cubuqo61HakMf8KxnOYt
Tr81c5ChxalEgQE7WpqCooBewMCxz+pmLt8nHoA7NJtNrjuFEI2wk0mjIEvrKmOfKxm6VintuT2P
fDiG0Jf1rG4Wpg2ikSKHuqe5kCwnffMcIDd8ZxQ9NdzLa7biDXEFQyodME2k1+WyIrhr55Yog3Di
eT/RVzU51VugqFUTcB9MBRkGAJPSEY96Xatnjlu+Hx9RzJvSE+Lpy6NYu37RcvPbhnS8JwNE2+BU
R/xVv83fKFYXaF3jLz3+1vX3Iqxto8s2bK4Pi8D1Wuj0IfJmr8q2owUSU45RH8LwVwyhbPJxeVj/
x9l3LcuNA8l+ESPoCb6CZLvjvXlhSDpz6A1I0H79JrV3R91o3kZoYibmQZroIoBCAaiqzDx/R8Jp
IQX6fyaEgzfUVFJg0UHTGQaDssu+W8tPy9vZDfT2P1xgj00Ji+ROUR6bHUy5EKWOtN2QfKLKd3k4
K3vjZDjCImXdNLSaChssmWiSU9N5nUhBXe3KkEXJlXB/Ykq4jmkOa0Kthqmh+qUph7z9rkdviLaX
B3TudgSBeLn0aagQIboIZhI1bpUOcpB4eecjhsShxgV5BJIk/2QxWnaduPZx8JUBrk+Rz5yh+b78
BWdOiA/ADwCoCv5zHAfL3x9dmqpp1Ouc4wM01kcU/zNKNtPwM1RamYTemS/+toRKJjqj8BIXWRiX
HH+KLqHGc83wrcz73nPBTh5wJC5HC83y6BCljeVMkvh05jOCWcFnUpSmQkODWYaWQ7C+J45vZjmN
y5BGf02gKdgSVrNsGiBrFExm0oK2rsSC1rv/slz/TuLZg6dBgS2FHS8htyDTpsNw1cg6Gs9c/3QU
4lOUdKo7hxwzFoHQpVHQvabTSo3uOOslMWOZj5ObyGIJLRu4hGj6cuILzqdPWd6ZGE2GDnGnG1G8
w3Hlvs7G5LVJdl80NZ1aJukUkVkVgqJqJ7EVmi08Ij0MUF+o7WtgVOikeeNCclRvYl5sLi/bqhMe
DXT5+6NdpsaDo6IsChb8XvfrSgNnbPeUlcxXLQXoFNk9anUFj8wJPp904LMmLszl1gShz73dP7B2
8gzZwbxqR8fSAXMD9J4pDAt9ZKU2TbjY2251FYeOZ/VFoNQgRCllEJvVGTwyJQwJLCtub/UccaoF
n8APe9wl2YgaS+k1tiz3u24Lr2L03eCiLD7FO50MdVFiA1hGR+hU/XDi/IAMU+wjx7ZrTCl4abnT
n+2D5Rn+vwZ/a3IeuYflKF3Zq4gbgBjt1do82El71UbqvuzeeczugCShqClds0LFNsn3l51z9QhY
CoXgdERqSAzMbMyrMEe+GYootZ8ySNDOP0MrlMThVV85siIsYAURhY6nsKLGia90/V6N000H0d3c
qiQbfPVUBZ8HGoAABnDO8hoETOtNVMCWwgO9z6GriXbK3Ncj6B2YlEQQ/DCoKeO7WJ1HcN6hkI2D
/Ows1zubFfkwIK5MkICxh5pqRurbCpfkJFfj1x87Yi/9FCtDWCh941WZ6+XGJ+RohxKqxaBgASLZ
an5ZrhlcdpFlcc4c9Mik8CgdiV5aigGTORbMjX2c133htewz1Uqq2pL1k1kTM7ukBvKaYCLNgerh
U6Q82u5NbD4hDRbJntuyyRQew4Nd2mapwpbds2BWfOSm+IzLyGvZA7ek+Rneu5fnUmZxSQAcbfYM
Mido+YNFDX18HDoXqRsFA3LYEXY2ipEveTLeAaDzddns8rOXllA4a7VSS3pSwWyEXpWC5X4MZuPL
Js65zJbzHFdJMBeb6OQQGyn0Es3cTjLhdqJcx/1rw955e2VAKErfQUGkKXeFuZnnnIbpA1GhIQUY
oXXldHsDwqNR8rfPK+FjhHluoN/STzkG3NuPRTcFdXaFjJ7EyOqsHo1YmNXcQHfcwDDiLDsYzRiw
ifuXJ3U1bgIhv5SuwFMqougcLFXO+xmxDFOo9V+tGS4UZ4TJ6q2r4evI0PIhx35pGmGdMhgaak6r
HuI6xqtmS2LXuREoMAGCAUQnFDVU8W7Z5JqeowEYgQRJDAXSTVVnbsAs/NfLcmpGiCCKk0RGZmDt
wZXYo6qoQrsl4TIquPOlObUixA4FxAa85xgMmXW/SF8b6Hux8Odgff6tCyx2kKQHUBS3BBG2Qsba
SnMbdx+T21tIIe8a14EU18C3g63LMiHn4QnGFhgznE2DZwuhXifZXKMSBbgy3CCenozUI44fL3qo
aYC3B3atJGyc76FTi8JiFbFhZ1Gu4jyz51unbSh3o4fLM7jqdkv3xf+m1FzBt3tnBIJzwqAUI/9Z
loP5lplOuA0zaEhdtnR+d0RBG8AbACwAfAUa8XQX5bUyj9pkoukpq6Chteu5cWu2OmUfSLNeNnXO
sgDUN/QMlvZSgCrPMI9dW+kZKWxcGydPe9+oTyPVHyqvvkLvXEaZP7xHXvdTk2H5fqfsT4+SU7vC
gml4mpHJthrPoc/kkF/P920w3/WbBw0y6Q7taLnt8MdORF36bAWj17+1WyUgvhVAknSXvmqeTVXf
9arryufB8GZ8XZ4ZffmCS18o7ExSVQ2kypYvvIu38XP95gSxR3w3wBdc1cGAZPZ8IFR/BO1ZvDWo
lPDt/ApzOkWLzx8F01kFtXQ34gOgztg0b5r9rKV7s7ifDJwUEudeue6eGhMOoUTVo0qZYUzPfc28
MawgglyYipbfZhPWT00YzLUkJK26+ZHrCRtqGvq0TBK43lJrMzp0NjgQRq9oH+4c2Qm4NpeGramo
uWH/Quz1dC4BGQj7SnGwpSo6KgYFvo5OPejzot7vmitZz/t5Myq21bE9wb3LBELoKdg3vDJ74Whe
UG+L+hOvP8+tbpQJnUgb0nmtjCV+Le4iFwicB14OIAsXAsdYj0qc5SE8ZryDsqKSuDSPAg3SfBm6
KNUXIutTWYuJ5tKfgswjqr9ied5NwJw1QTXA49lmaD6d6nUMJfvwvIkKU3lkQ0xXMUuvdd4oOLma
5mkuZ7/rfvRZ8mlC+7WZtHutNq9qK/dVMgArFgXZ/Ab4hiQkn7fICF8hOFCaJzE+AyMdhtqrrZ8s
LB+KsdpowA8m+us8RHjKXCtKsm36DqWU/G/T1oJ9waGySrMKt8Qs2EDVMFCizebbrF1b6b0zSsgy
17zoeMKFwFeVfc2cFkNVke1sakhoOL7RfRntBpftrN05/X8JPscWhUhXWUbqtDMsZtNzyrZj4UVV
QVFj9Hn/0jpRABHjRv37TOupYwkhbwTXiTkvVkfnpQKVoym7c8kmUghwpNCstq1hoC3nmEYg4VHA
gt6WCaAjVWAY4WuplHQurcfLR9dasDueTiEMKG1Y18RxEQYMCBWNT2YGWR3ueHX8T5ruk7/Pyizz
iByJgy48aM0I/jJzwF1zFa4ZFd8D75GMoSVEZf6aI/L3DvhjRnASnYW95iw7gM/pLmynG5Obgaoz
yeti7UJ+PBrBK6yER2prwIzaPpbDcigZm7L2HDTcXl6l/09I+TMgwT0MFk5ppMBSE9femPPASt7s
2dedLZSsoK2wPOEtb459w5J1M66eTwuMl4BNVgOrsBDOyNhq1WxGrTfk1vBPkZnjdmGm2Je1A1Gr
rgj7R6U22zco5zK/b7rqYFr1EDRpIVNjWrsFmJoOTKlmgnNDXZz56JZj5HaXOE3cekVv+nH6XIPc
Aa8E0wycRFIq+F0LEK90x7aWDXtkKxytPslajNppOh80k7AJY3P6wgAXadyPwph8DPOKW9mW6faH
A71RFT2e/Thcq/23QooN3H+fq79cLfYAj94ao7JNk/CRNSnUKaC47sqAorL5EXaXEtcZmr7xzYr6
z1juh2ZTK1cVkriq7C0gsyRsMBfSeWlcwBJxI69ygrJ+rtT3iMVBBV6cy86/GhqPVl3YZRESWCaE
iZGHzze8AXeIBxAxmJlrWliJp3RvWvJ62eLqDfd48YXthtuL4sw2tpvlbFNrr3QB0PhKanthA9WK
B3dCfqmjEqPL6lzyOCEUu1Dd7biDOTXqB6eDN1lXefuWz1rQghSxbDjtlpThw0Ro4x4gyCexv3pB
A6WuheIw8GUidpoZU+i0PGk9S7vGgecNdkehVDSnt9jmdfNJohaY90dt9OzheXAPtgqwq0xJVl/3
rD9fIUy9mU1dPej4Cufuzv4AeGfb+Okejc0qNT2O2xsdfHVfeb9qGtNvlAvVTeYrmzxw/fnj8oys
no1HEyIsiMbmvkHEab1RAem+PnwiiQG9u3LyO5XtLbP1x86S9UiuviXNI6tCkMujyI1bDVYb36Hl
Jo7pP5/ubULDrxjPSDT/YwKgHUIB6wSKa6/sRtmDW+YIQuhL9CKrciiVeFlDATz2htivaplqj7Hc
Qs/d/d+FdgVEZYUEeJpbsAImsiLodjoE7+z9T+jU/7So8TV5UVC/hQolfrIvD33AKRoiPozHX5qX
bKo9OiX8zJdvQon/ifmoruUG6ZfPikYN7PlNbVubMIs1r4qa8UXpifaogcxg8Jwh5oe2SwDkTYuk
+8fUUhPSpOHk/gQbTHrVt5p7o/KCcBqVrjk9zGPIP6o+Y9da34aApzlW+4gW7W4zxSkAJfqQuX7l
4mXLk1GBXGRdux2NYxZGAcS02SFKLb4DaalxVUH5nKpM0R5GtbOfkH1IkKx1HHMXxjV5K9ohPGRN
NEUUzbWdjy2FjLcxzLel4+bbVBndbVu2VcAUBbBg0pXXBYB6PpLLaDErGv6SV9NwCG039kadVcig
u6S8yYnp3lWA4f6Auh25Kbq57qDWTfTUV6vesTehZZYHIx6zjRU6ql+i55RC9MdEirc1PhKedfcV
XLvwIQ5fow49l/7Mi/hZSXubAthK7nneTyAaMpuupfY8azteEwvIPT7Zv1RM4FXMopIjQ9ipkTe4
tWpQ5sbjDl2H4R6iNw6Ya1Po93Su27ySuZ+eQb3H7sk4xnetCjow9Otqe4bkZ5APvfqdMB2Nz1Wj
fvRcd/d9GeMXQ9IUm3pyGMS5J43vGxSjDlFmqg9qOESGj+oUeenVnt/EbLJrnzG1/ApnSNeHsd2F
C+jK2GmkqNHcGOWNeejQRGdTPeZuuUEqy+xoE4ZWgWJT1o0U5SB9oiTVwYs3ttGDGeqQVK/qPLxt
XVu/x0M9NqjNSPHpNFHYgmUyAl9L6zQKGu+Y4+5UszTv1TDjh7gwlBvX5jn3ahV8740dTt92a5te
Nacl314OkL/T55f2sPDSNGdkCjMVm0W/SR5xF/xM/fvsEPq/QCCx1e+qfeK/DVfOftrEFCKyEutL
hLhkXbjuFHFbuf0SKcn2Z4ek2i5+Ap/J/FBS/WMOSJA+APTpXDt34a2zxE0Zyn/1YuICQwzlZRRh
xfLTlGNbm1GG0fPKpHxiN7Y5kyDshh9FSn5lTXftlFg0q5r2l4e+fidfKKGx5UAKIp7VCTOcoh7B
Ep9r7SY0wOxYEfdHFjNz0xg9TgZbwaVTQVpWzVlCFQ2JpKoqJYmG5Sw+W4CjrxDOaoc3FVFR9/JQ
k7oNlXFrKvu52EJA3b883tWgfGRIOIl7tK4qKK61Xsc6pHu7rKd1Gl5bqvLRJYT2Uv641RsgWoOh
aA/2UXSBCo8eJc9cazRBU8mHKwMnzkT8xnnSEJt5hKeN3483qYw9f22UoCZY+HJw3cUTGdN99OQw
+aR3+UKNqTY/SwfnvPVmNxYl3Zsl66RZHx8ycbZuELBlig/xKIaQd9tgRm31ORqBtL+yAJZWOp+g
Wc0xNwnzE00mNL12sQCLuQaIv4EuCbFY0btJVPe8bBGMSjS4plcxT4Iaz/PL3rJqBvBXCFL8RgIJ
cSHqpoL1IS7S1bxrMpfayo3Ovy/bWB44outbRzaEBxDevlB61GEjcmq20Rre71kWhcFlK2sb7NjK
MtIjjwinyeiYBiv9APBnxugAuMmg+80YSR5Z6w5hICmDkjlKfyLyLLHLOlUUmLKGJpgHXLNxhhA2
e6yt9iAMs2mJPFvcEN+sDVkoX1sxYPjQar2QyGkiMAiv4wh92ByksGiEAAw0UW1qRL0ki7IWr7Gj
/x2iEK5mzc06NuAhmSnX2Gw+qFzfgVx4SZX8UwuxyXOT1lxWoVufWdNeCmbAKsL/TxfRyvBaAMS1
9epmFxo007Y9SJt1b9Y9ex4p06BjLWNjX5tQ9M9AbBSUJajVCQHT7CYF+BEM1TUeLfhLMUHzXHII
rdpAw5oNICH+EZVfxoLNblVjXLkdXTF9q/f1rq7/ubwDVk866Hr+a0XYaCknTc4HWEmAOdWmGMdY
9sggqtWaxIMIW+8VTQPptcEfGuvZbUrlP5w9xx+wTMPxHqwBPK0K3DJ4Nr3bI9Jvc/JLMeqdCoHT
hssewKtb/mi8gpNahdYPfYjxlvGW96/J+MaT176TbIWV1hkkLoGrBxraRfnJEZwyLOJCqzrcXeYu
+5pV8gXmlcByMmq00XVv/uoZhLfBxUQ7IzmYekFJkSUUCrYDde04pfX4VRPtJoGMtcll94q1h/fR
xxHhaVg6Nk+iEFM+zJQlVzPZdpCtslovVSF+IuMtWfdjIEcBW3AI0JCnC6wD9x9Gy1RAn4LWpeY3
SrU3y1KSLF6NPgt69P+ZERx5NLUBClUwk/ZvvL7r5tSfzA3JCeiMwM+ArLGMQF02MMFzJ66FLO5h
US1mj5MopwRNxxUfmeQmLjMk+GwU27WptcsMOi+ZdTtCoaQG/ejlSLA6f2iuXNr50fsrkjqbTlYn
i2A3tHfx+MnehvQ2mlK/DX8ApYgDirZ4il02uboXwe5PNMCkkW8WLmR53XV2qFeIPdaGMAKpdsh4
3UydtrlsZ3X+0A1rgeIPukkiXViGi98MUl+cveians19jJwfmBODy1ZWr5dHVoRVKshCoDVjAplV
X5fAHm0irnw4nMxU17uHKgKr4GWL56xZqMMcn+uCyZG72WBXPV5oyi/eUeZcxyiekZB5ioZyk0Fx
p7YbX00DPf6M2Ahyf0fS3Lm2hsefIJyEoxHneRrjExxW+GpsbTLzcTLH+6Z7uDzYs+lFDxNgJjgN
wc8FSdxlkY/PibkPwZ4I3N4EWjAaZqqP1pwDSarrUeFfZdL99Y3tt0E4zdL9C0yP4J3A6jhjRBbG
EKVBFG5VfzC6a6is+s48+Q1zwaJVQGd82EI5RAYbXH785P67GAdI0STA8KD5WDAOoUkAiWZwXIy9
6zeDulNUd+Oo0MuxrI3SGS9zMoD7AqI5+nNfR5Ky8xIrz6yjPXH5AtDxi0COEvCAGRqHgF5HP4cY
jTWtrDvxzG0wPrQqAKHn4H2ECHC6mnkfjczoQ7AEhoEZ75l2NZZBV75f9pnzu6FgRkigQKZWQTUU
06i+1noQvRg/1Y/JBymZGdFpe9nYWZQRbAnn3FjGGrci2OqdPR4QNGF3LpHt+OVHxJXBwwuvH7S+
oSNX2AVtMydz04KAtbTGDdA2NUU+W/Mcrk1bRIOMltaQ+XmVoSk+5eMtxByQCcXReGiL7qHn8yT7
omUKhS9CegB6r+hktOwzWYg5HfAC7oC0nFgWgHYNVVqNhl1/5TDUc/Rm57j1LTBD28kKb2IneojZ
3zYvLRNvgQoS+AD8V4SsGkk4mJD5AGuE/g2+UFqQ21BV7jt3ACPpKDmzzi/Mv63hUrfw+eDJISyz
0bcgr164fGoNrw0oCV67oYF+NFaxjz6x0w3YBO54NDu3uqHepERx/HTOJBv09zoLs748tfAA1xCf
oMRwun9Ci8RjH8YgMqntAQ/JvjBUZKUK81lxU91HKrhBu96YlfEVlBqwyZI0Q/IObePz3nHS5nk0
sm6mXHHMH6RH0jVTjBkniFlkB5VNZYzeHfwSbbndPlduovl1WCNt2pZ8CqLZLl50mwPhyivtWeWm
8s3Klm3dVNFfrTBku5xPhZ/G5nwdJ2YBptEwRNsF0uz3HfL8f/2+RakXJetlJkC3gpTS6WyoiaP2
k5Zg6+mzDzgFmro+w1kmFne+wU+tCDfM0C0Lq85hJTGu4vSpQ0dCNnmXg8h5XIQNnHNQ/yFg/xEh
WHVTVOHswgZD58YMAVnQ+4B1PgaV2WVD58fpqaHljXB0nGZuyUM09+OA0aEbpvyK2I1rBHNDmay3
5+xiuaQcQIFjOLqGRK4IuFfCLkfRBSELVHNWedcnPnee+uoWWyWrfKeQvAPOHjfYn8stFvQu4MFA
i7AwsBHtcXpf5ugVh2Cr7tyX1i8OytZMa2hHjM0ok61ZjQgg+TEWhP/SKCxYRHHFHDoHz2egElzy
AIBE2b2VznPc/+jchwREdDhvWlmLwLk3YpzwFDyplq4RkVhgyPXJcnIwlqFOthu1EDeU7M5uTMl0
ro+OuC5SRyB7PsvUplAEaIaF/6oKB0jY/GwnEPVfzS5FWpOYge4ceshE17I7+7nXYHgu0phA7IEm
VXyOEJM7oQ2whGfzl7l7GmuU5665QjPlRW12mow45bwDCG6DBlgVGVsT2oUi03RXdXUBUQ6QXfGX
ovdHw1MzP0wCnlEnfTdy4Gx2mn1L6u3lfbh21Tq2K+zDVI9LZSAYJ2n5NnHG3TDJ1KnOtzqGBggA
JhMonjO2woYPXM9LrCCU4Ot2z4bdxIpFhggN+pJH5JpTHpsS7ltZFSEFAM4Lj0Qc8Hp7R6ycqkW+
uTxpshEJ8T5KId/axDATakgpjvdj9u4WlRdOX7G0Y2ItnkCaALk+FwEFtajTeLKwWLblwHHSQnLO
fXRTl7rWQxM+dYA42DICS33NH2xEErxSwe5li8FEYwpSQ8ZywYMsDNeoWz/pM1YuUNhDG75CmF0x
b7rox1R5BdkZoICob2PAR7R0S/or1fxqFEaL+imfd6XtJ2Xx+PdTf/x9gr/arDUyK8LFA53wqUr7
adM4D0b7kyeSK8558RM7EuEUMueonyDECU8EoyGtFluYiQYnVJls8wlsz5TFAJRkD8ye/FhDtpeX
QV4hsuefNer2oZezX5ZxyMbXkozUHj3VfpAn8xf/Em9fx58muHmnA4wwLpPAiqtJLTD5AQoHKFsZ
7nNabGzUr7Jdpfh5VPjlfyBJQ+YZ5iG/gKS3+DhjDAxMKLPnaEdU0TUBiXs0AKiSjbwWfo+NLPeU
4+tBW7sl9FlxumgfnFOLb51iY8TPg7UrwjtdlsQ/v/ZgrY/GJByhjE1WlIA9wLMt4JNsahq3I0Q/
Xdmzcy1wgNwHqVkbtyvUYk6HhbQ9XK5CtDWyHoKt+2Z+jPFsMbUfuQxNthI3cFz+liWCWMZZwQe6
wmhbMWEqSZ/sqIEaLrq3q7tIo5kBqK/kOreyXifWhPUaUj3KlYVvMEv3M6sg0R2D6MGktk4L89OA
6C8Umy9HgpVYf2JSWLMUOs6l1cOk3hiByjt/qG5UmWOsLNiJESHczEOahs3CChkNBWX5AfdgTCsl
6BOUdRvrqyuG/YSaFHjH0EB96hxFmZq5OS1zmD8l435IbnlpoI3Gt6LALJ+T1PRiADbLr8S+Dued
YzT+YKKQpi4AElDW82jThIDsdAGEGtFFjOaifoMbRWbSKr4b3L8/BFEZ+vO5wtQgPnalnuD3G7Rh
uGhX05qtw34OCgmcr8tLfV7OgFzOsa3F/Y7CQUMg+Tcvt5SQ/awsv1XeEnCzuZxm8V6dgibZ1Ma1
qwV6dc/tQzGVHtMfXes9L+JtLTuCzmEoJ1+D0tjp17RqHg6qiq9xMc2gLo5uLADlM5W2/d4uIxoO
710zbi3rviz8YfwP9IeYjH+5PcWCo4KcQIvq3DIZ96P7rM9ooKoOYyw5AFf31x8zIthGmUPFbROY
Kdv3pBn8qN6VrJRs4rW4cZy9EeJGDRECaB8je2OQfT/9Y/fPugFaxwOLflZkk6hbiSMtAVY4OaGn
hscgOP4IrvbCza1353gcNAtvpSbx0ISbJy9OFeThYTRnIMHeDKRUOK44kmH+XpMzuxCBRcIRVWKU
iU9dximUqQkrG1B52r52P4rA+Gn48VeF1jma7JuMRl8ofb7xG3I1SWyvrCMUf6BTg24QKAr/vucc
7Z2s4Sx0QMu6MKoR4hd824/B5WldWUX0TGtAfKgOlOxVYXvWhVOPLFFwfLIElSiAg7ZoaQMlHbUS
H7EoldHbrpzXxwZ/512PxmTrZaPVYwi3MVOap4BAJfu5u04NSR58be6OBvb7cXpkp1ch/2oWLt4T
SoSuRCSTRoB2/sMCHRvRBd+oO6ssEbm9GPJjbugZ7tvQSMokK+cYBHtBObzQwcIThLMls5W5MDL4
H7gCr9uq8wwGlMKQBNWimNinknlbOcpOzAlnQ6LgCaGo8Llc/8rQoJboGs2VgJEDwVzKdBhl1gT3
a6wOZdkS1nTbb9IfEHOhZrMbM9/SH7Lu+7KvrxzTyFwtbEhgZsFBLaY+HSt3GbrEMu8KhJfbfpM/
V9vp0OzbgOxdT3lJPPMuuoYc2q3yCQLcoN6m1z4CDm2DyL/8LefuefopwjSramiXnaNAobZleGwc
uNmjjUdyzp/vNRgBTwASgmjtOsMHWXOBStCI8eqgizQ7nwEMXDiPjrK/PJjzIAI7C8sOxORQRxev
P+kcVWqdwI6mfWdOgDTWzN70MqW9/VA4gxdbkgPuvEV9SdseWRSmD+/qVAtDWDTuPhPPeG+DJ2Di
tl3w/Mul83vy+Ktog8RDe1aCxiFq+sl1TfND9RRt5sAIkNrbygos5/v09JMEV87VodKmYpnsMADB
Se8eWv7hWn4pQ0GvlKaOLaGRSIg6rloP5eLGMzqMkOQNw2Tj8DC6ActQukncwsLNqam+zNiOHmON
xFu7c7Pny2t+zjlwsgRQszj9CnXSomGw8RWD1+DVAFi9G/CfuUrvJ78G50CCbXOl7BzJxlmdZhO6
MWRBYoBr7NRs2LiNUajIPnN200IFJNcfiPMxWj5rJJFw1auPLC276+gEKaxUbcolz50NoF4EdAtE
KyrUJypzFw9vvflgcgm0bXW/HlkUQj0xQ+jhGrBoONtqCGbdQTniLqz/QyUKHvSn6iFSMZtjXI7T
Uo9QHS+xASsCfgikj8gFNN13aD6qyfPo3kKq5rLPrK/dn2KL4LhhpKaRXS7j03yQqNNGubfdoHQD
dZDknlfD658BikVwLWogwFzBkmIGaJ8d5ntter88mPVteGRDOPw1RakBBouhs7IodFdBgWQ2n9vA
DROIZrz0KVWmfS9TTF4ZmQ02FiTwkeBCfkvwkTRG9yXJEtzt02tHu8+t9+LvbxzIHh6ZEIJrgrbF
dJiQo8rKe67fN/0Lq4C3uNM7SRhfSVmeWhJi5sjQdYMSIR6i79kP02tKmtP+FfiRTXRt3FI2eCaN
fxxw57lrD0ZKv7/Vz1yS//jdwnp6wV+SpSgA4pwEYZtYGJ/A3kLGDkVgTQOBBTW35KD+YDnNXqtt
flXG3nwYv8d2o0sujyu74cSuEF9YhySl08MuCe9z9SllHiGeiYCeTru/d9UTU4LTgBeaOLWNeSb5
N1fe7X/iATCWibbdjcZetfQmCmV4rZVYdmJScKJcMc2SpBgd0kmD9j6r28a9LmW1nuVXLq2d4ED9
lLXzRDAwV/ua+h+G4ofuI4sf82QX6pKYsjoiAnZS8FsvOVThAap2QxsPAzKNJhIFPapyaIOM8mtD
1gG6usOP7Jin50429LqRcdiJ5jvd8sP6uZfdVZafEKcNDo8IsuTJLfHCVnISV3oIKQv00IHR9duQ
ZZrXDRAV2swqGqDEZ6VBkB1wZkhqRpoBOhj9aZZyO66aAMv4UplCY5fYZAXgnzVg0EuU+qrqRxvS
UJd3zdp6LzTm/2dAiO8x1/RxLguwchcPKorpenbn5I+x7Dq3ttzHZgS3alLW46TCOOJ2P5evDqNp
KNn/a5Hm2ITgUXHURoD+YSSkelWSDzA7EwUJuCmjuYyddXVVwMxDCNqzdE1s2SWZOWitivqalaCT
v/baQtbSKrMgDCbDZaWqlqoyx5GAPFBtSW5hqwtyNITl74/ufQ2vkcNz0QagxC+J+WxMo5cOkhVZ
tQEloUXRDEk/sTQYhXPJshEl+Gq8UxSfVNdG8X3ZfVeur4vM9r8mFvc+GkbeRG1m1jBRT7ec0M71
TfRz1TdM2XU184E3leyXtVisE3QconYB/RDxHEV3g4ayPLKO8bRhduvrFZ5ck6/Y14jPTMqeuerU
R+aE8XHLjaEuD3OkuR60XeK8OoY/NTuwO16eyPW1+jMu4fAcesL6ZIahbvy00y0Dnb0pcbnVsaCI
teiSLZVi4RgjzC0gMoOEvFE/D/VLEu/NCK14T2kquXFJDDnCDZx1Q1cUDIFfnXZ98Yxba157Pfqy
7L9FeqF1R/8zIhExF+kEjYVoePPs+E3JQfnZJIErazxfjdAuNBOgvw7VGtHjVChZpNBUhouDxBdS
WYBAqR1kIiU3xNWIc2RG8DSNp6kWRzCjqw+K8s5kOJa1l8QiNoslJuhcwcX+dKtWqZ2W4dIowOYC
yO/4iqSZbyT6Dnj2K3W4HcsSvSR6yUDJ00qQoislEWQJLHS3O8sdGKJTp8bT0kgcwmeEolvtqtgi
5eurCkXhFrQoFIRxKR0lJn/XH8Trx7HJJZIchSZEig5sQzCpb8t98vhc7kFgob25HvPrb2QPtvGt
9qB9Gp4CxAdVvi7v5zWvAaub4VrQQMO/wmxzo3CNucRmG8ldBUylle4GBT1f+8tm1sIG+jCW+wMy
s0ADnw4y5r0xtwQ7oNK2evhPP91NwDpftrHSYrWAyP41Ygn7GeixDgrfMNLVHlpofID/Q+fDdLau
5YFncC4fUxAK5JLNvbYhjq0KqZ9oMlC0Xay25VUCnFVtvl0e1+oSOdgI2NtAlYj5iUYHbniusSE4
CD46zwQCZwsSFJ15zMls7llQJij8yzbXzksDnZMaOuehWyjeXEZjBvEg8PleyM1yolAuTEHzVSvM
cxJOttagg7C/rZMbhYfI7U2Ftr38AasO82fQprCWKCC3GVkGzaofhbNn5KPrNpdNrEeaIxvCyjEA
2Fg9w4Zm78FlQoHMQ/PJfc7vZ6SI29CvFLBxBZetrh06AMJDNg9nwlIiP90Jea4Qo8th1MRVKjcC
hk0XujlV8le9lFysVj1nqRAiw48sv7pM8lFoUQuj6123Q8msSXwQK4AAkzMa5zruiVJGmNUVOzK2
fMyRsbkq83BkkIZR6/vJ9PnwkhHJiq3OnQtuxoXyGaULIYoogIPnZT5gwVgJRWyFOuQHHtbowYO6
WWxJ4snqHvhjTWR+YTbj6IHBgKYEJOvkY27eI3d+KEr1Si0J7gpACZiyJsPzEwjH90KVC+0o9K5Z
ljDGKgW4HreSyiunzWjeAeHcg14FHD9eD5aE7gaxrCPfpGko5FZ9zZK9KM6WcbEP2QqylHc13RXs
h0oJ2Sreoy1OPwzJL5M9xJHkzDlvEj2xcZaznxwrtOwGNlrXfACoixad6Y3qr9SChlWq74yk/OTR
9JF2CtW7/+Hsynbc1pXtFwmgSI2vkjzbPXe6kxchSadFzSM1ff1ZCu7dsWnBQnKwz1OALhdFFotV
q9ZSd0W8pDx9lZ5Lv0A6+iCWaozEwi+YQJY2oA11fVfw5mA0vacjOx/CRf336Sa9uOdhUjVA1ICl
nRl4KJNpUkDVclcpAPzfKBhgfxfjRJRChq554npbPJZE0dM11Qvwyvi6GQRHNdDirVnkLVuLRCP7
yLa6pUf31Q2GXzZlXCjmTMBWefDD6Nu8z5mWgaRO3yijtS7Cv84aJxMGhrAwrDGD/myNNB5MXPkY
lQ12JbVc2tYLV9ZVsJtMgBLAQLVoyn+lTIaIobRHtKDdIk23tAwcpT9WIYUuw9/THeBaVKEUC1ga
Hr9X65VHSQzdYrCkRpCcgwBVbu/1/DFYuirmPEI5BywHyJuARpCuCszcajWwGPguKTmo5Ccpy23d
E4jd6crCrTR7JJFtI4ECvnnCWVxGb4pJcY2b8YSGvfO7114fHcK3ahK7aX6v5K+GOAh9n7av3Fh4
7s0dxXPLUv7bZrQKeZXkeIWdzPKkZjuqKq7O7kz+qo4LN+J1johdMtE34HnBMPwoizFHGg/SgeSg
AweAQMvp09C+2G2xCoJ8XUSN07DuREh8tBRrX6v+19uX/5yv4BOxKTQTgU3+/RXO7kgQ5+mi7LPc
Rd/4y6Bzh+ZsbUeWyyvyjs16aAJt4VjMe2zh9FEDSBWI5V5+WaUfGPcDeNzH+ktPyV4ZVK9XG7Ty
jOBoqJ0zxPaeFMzV/Y9U+4fhWoQ9rDXQGmhTmvKFwnyumm2D05LXR6twmnpndRjuxRA7CkmWvbLs
je2vEwapAOheYJZl6ZNPqaIceAEBn1DgeBVT+fVd2aFfC4LA0EU7NQVhmY4xVOWTIzYYyjYZdpp/
6jv377801FgYBpAAuUa2d7nqEIkHy+R0wWDgLzrGTZVCzq0pTqhtPI8ivDMjH5TPdrOAj5kLGTYm
B6CZDPzllZCEyqosCcHz5GolqgAC8mHGcB/2nUPUYKEDcJWMITuYSFgAPdChMiuTofiFVhEzxyht
q/+0a7HB+KLX5LVjN9XORBP89npeJ+uTOTSkIMsHo+h3Xy4o5EaFiKfpBKQ+zz0o7CyaujmJV6pV
YuL9obWJ2wp/HahLyjQza3phWfqUSm5EZafAcu0/dH7kNlmFbD1YY0Rk6azS660KU7i8NLAHTEK0
l04qA5jK7BTxoRnZXgsjBzf/kSuBx4pqFacaJhL4OreeRoMfxs7Y1GSJLGzW2QnaPQ1qTOPal78g
G0E1xzM4OyrfGv1UK5hJap4gcPH35wPIcQMVPoBxIJUmeSqs1K9xJpHmqmJfWe0KoRqwO/WnkjVb
Je13eExsFrbQ7I4FdBFvWowFErmypBWmmVkKbMbhTs+3ob5Xg02VbDUCLZQtH73UfNOVY2avafSq
4NnbdFvdvBdLJa6ZWwCkwCC1R0Cexn2lFFswu+fKgN8RQTot3mjsxdRPVuW7MT/Yib6+7fbsF/1j
Ta6KtP1QhlGJ+J/lrduQt7LmXt9j3mcp5M0tL7WQ4P0mzkJJ63Lr+Jik64QYQYFCQOunhG5ki6dM
LQ6cxU+9XT3e9msuZcFTEIQXqNdh+l2O6zXpSQiB+hxYwAHSqoVT1GuQGDlaccpSFxqafvjkZ19C
K3QB4bhtXJs5qOe2p4N8dpHHbaeSCtptmAQO3NGPjipfYi2ceYihe4DBcgM9BA2Q10sTbV0U3PIt
EDADiW5FwtXJgCww3N32ZIb8AsQEuJwn7iLIH8rdSV1oeguaKYS3ys43YcA1EPGnmPm0Attr9T7Z
YBgMLHIGjAPMVg+AqvJgQGIY6K8KLptdm6fDQiSc2UsTkwn+D1g6or0UhoCm1tLBxGMpj2thuHgE
+UeLx2DitGmC3N6sWHzQFT9a4lKZzp6ULKDjgBQNRF7EIHJPwAhjQ+QoL0B5a0Wru84oPToaACYW
bmJ9T2vQ9y99gJmgf2FS+tChyOyu7WHStHqvLF7tirikT1eaEj9gOAJDD5C/RWbTOwklm8S23c6n
C22d6ykxXK/69J86Sd4CWn6529IBSVokcJgqFjptgmIYNLRL/aNlzUEjqevHuPC073ZooHZUbTQB
oTY124bpQ2UZ21hvHB/crpERHnzL2HCqOH2xWOCdO3U61E40hiceSiTSrmhrEQWDjVOXtRayub2I
3yPfQafLr4PXSCt2Wviu1oC+g/mZYloyiioQMi+NfM8dTBzHaZgWlRpdvrpwADAiPyLxCZnSuKGm
9ttKTzOX1dXC02jeEt6ZFvDOeANKO0MFHDYRU8kg0ujWUvm2bpOVkZgLF+PcDWFi9HkCvoNbSo4A
PWEKGHXTwrU4KoM1JEQ/wjxfa0tsb7MRGwAiFD8xVg5KFGmTZUOoR01UFm5e+j5d8ZCka51UDRI3
BRgxazDfVKGq2xSTmMfarNWjZVTqQcsKqA6CfG/hBpnxG09dFfME6Gfif1MQOgvieIu1VTSCqCsJ
h/cwQU9OqU6NQnZWvTQwN5u+YogN9z1qehPFx6WtXCmAtfLRmKgrpw2Pfv4hlE/arEztXacblDPR
HL4d2K8bS1P57szk5P6Ze2EkwHYcwyRksLzqDQWRpx/gZsTb1hEHjII6D3v+C/werumlC+FkZmUv
TEsrO/Ciqu2oLdwo+1oSoOcT6Nrcd6xZeBXMXBMXdqZM68xFP/VJXgvYUWgCCiHFje3eVfp6B/Fw
hyl8YUnnErfzFZUSt45hbiLssKJJ8z5WvTMWz134RBQv94EcWhpMw1wDfr50GaFGgSQHw/RQNJNv
wTFKIzNjSN1QWTMFGAT7vtrUJRppK0QGY181tGSrwDbt9ZA21RdSVPRB0e2B7RszBdq7K9R+bcQM
gzkC9bdgrY3D8EiHHFBXNjKWPCDIlhsgqDVzG/px/z1W+xwY2CFgKz4GiPaBFcSHurSbzqMV10Bs
YbQ5X/W6Uu0Tgg5JOJ1OllFfcVNB1A+7IfWW1l08eCS1ldBreZSZbt371p2ulJHuqKpVPLBAIy8l
VZN3naQWAdOWNeLxCPZr4mqh6lOH5020E2nH8Bwa7NhTTV7hN1jirjV9pkOBSgm+q1VYeCimV8+s
ZIAmowXYrUTUkG/odSKkaSQ0oKaWgvxtrfOS7oMu71OnKaYOMwjIdQ5adyXdFQgvEDhVE80Dio5s
7ZICANwkgo6YHe/RoIn6rEQEJkO772JuQ94hiKyPXMUwyiBM+zMOCnWXMjsE+RoZPDsBy/YeeiXg
5miGFuuWY5GdoI7ABleaQoAYoTF8VxAt/VUWgzgZ4KmsXTWOfLEOfcFBv11F+mdq+813NWwGy4Vm
RvUTSMnsOQ/z0Xf0Eny/jaXYn4mO5X0yczO4q9Qe46PBkOTM6UAcozVjuWorDLTiTsPV2WH2vc18
2ru8aHZpI6L92HXZDvVTuiNNb30v+wKcLDTjab6uauwwpepZttf1gaWnTM+tFYVGZeBVicgOLG/9
E6GFUm2HTDUDqAoTBaTr2LvQiKb5O60GH0RjNvC7bjWMJQT4TN3OH4s+4gejGpjmogtXjk7WlyU6
+21eQxwv5sE64l19p+ij+qxVfQiOxbIdwUbOcqo+FHqbFSvRqSJAD7Jix76j9YrhbfWjtQdQ6BhG
pqMXS4104eU6e4uhVg7e3CmaX/GUVFWD3ZMWuJXJxMy04eWJdl/j8I6hIRRtWf5Zjd7AjgYY626H
9DnTeCyjdGjZuEbBX3UZ7/K2scs6RgLUhPqxbts7PfiIwXqpx8WGwhwE6NY57Q4lZntrAE0abWmK
ZiYEglgH0waAfoIhSG5PZQoZU44U2RWK6lB3ox9Fp+FUEpeH2fq2uzPRnQEtaSDFouC4liuXqpLo
tdooqFwKxzDuitRww3o7+C8+W1LFnXMLNbOJIXZqzsrFrGLoEDZLsP37tYYqaanle5X0InGAdQID
PqKI8MZAjaFtJYyuW/iuM9flRSIiXWOJApCrYiARKftya5U6hMDxiTGSG7CH20s64ycIuzUbFX4M
ZkM+5XIDsX6wK2sAg1XUZisfPEweVfJnpe9WkZmuLMy29f3SkONM1n5hU8pDTBA28jaCzUR0TlYx
JOzPt72ayZNBWYaMHM8CtNVlxJhf2KFWDzVaPzr4ezKg1fsK8ggL/Giza/fHivw0zHgk2rEToO4X
Ni5V5UsYQ/AkM1zFTNZmoG3aQNn8tWMYGAduEYcN3P3y52rYUIfQ4cM1Bj6HmggkGv4uCdW/T9fA
JwW+UihUo3ojlx0bdCCsgkN8I1KbVaVvQTiGjOoFw2q33Zl7ZWJODc8mHDEkbnL0GMBLzIogLCCL
1HXvZR+bqMEPkItzmzaB8gJGqPAreBQPo2N0mm84A5KQb34r2hK6j0F8zALVPPC6tbc8MPjK94vg
wMNOWala0qJWWRux78VNlz/0iWGVDq1aDKXcdmOuRnC23eTCU96Aa3mMwRYAOJ+RPFj+J+13IcRe
kweePhvtr9vmZqPD2b6bssSzJDdqQooRL5jj/snqtwAsj9UXbWn4dPaUnllhl1ZCHSVuNu3uykQ5
rYtQ5Yn50hzy3DMI+wy1FQoIBwLQ9CvOfLHbMNOJqKA3aaC8ykeAUUA8M37jLHNU/q1LJ7HWVFMX
EveZAHFhVgp7cZ2ltIpgVujdqkgBYx42iVgwMreCBAIbEPAmIPiSn3hNwuqhJXjdtmjsBYzfx8HS
jNCSCSmUqnmFuzKAiTSNcTZ8/kibJUm5mbVCoFHRRQdZ09Syu/xEFVRn2qQGWt0ixVNWK98DP1mn
frHw+J47ROdmpF0twqQyGgtmJsRqcp83KTKIE1ihEnvF2rfUWAilM8kE3IJLIEmdKHKkLZCWaLek
Osp4zQCdqLy5jyYFo17bQwIV7HlLMmWz5iz8TfCLTnAEyVw0GqUhVLxMfbSn1DFZ6aXh0QKkS4yf
iqWZ47mrCaCd/6xJ+6Js+16JBlirlPuxqx1KP+r41OhrjpY2RKBuB6S5T6cawAgBkmCbV4xSWhzS
kXcjrBm/NHNlm5u++0yiF7vzvVJ89IDW3zY4t5g6WlIohmOmGjX9yy2psR6NxiAuwQ7Tr/TcB09C
ovWOiCN34ObgCkP8uG1x7hAAq2MDCASEB5PJoVLe53ZuFmha54Gj9sZ9EOgbKF/xf/AMD5+Jow+p
iyGzMVvDYIY4axnISVbteIBELdhGV7zCs2cJWTa3iGeVbTlJYj5Kv2OCJNOs3nNCnDx8HQxMjPjb
YanBdV16AuAd7cP/B+rJ6mRVZpVaMgKoN94T7gZPGep3yMru7NV4F7rhLnixN9DhhhiChzv8Lt8t
jStdBUrpB0jRJQlKhQYqfkAK/rdp9qJdGt+doUK59FG6ME2FpEofAR7Yr9W1/sxfOPdaT9ujnHIo
I2fkrrl3g6/AdTignl7f3p9XH/O3fwj2eBZN7SHpRKQpiOuRVQNFGn2yUXHGzkFFxM5e9SVO2CVL
0kqC/6Ln9QTrFATcx5A7s10WPrYtCFK+/otPOHIToGAalbs85Q1I6lhj9MDjgYLIbO6q0m2tF7BU
tjgVt01dHW8s32+OSpOhuAZx8UtTBtTNQpZO+1NvVzFUYEuBkTb65baV6+e6ZEYKyyFXopxWMKNs
/VP+Hb30/klDI//YeTrE3hwgXm5bnP7gRcHwt0HwCuLd/Jsq9tKvHB11iDYNGDgzv0fss0dXr/Tv
a2MBZTK3J6YE/jdbNIBw0u4TteiCiuNLBcpRBDtC75LuQPNHYSw8uX53OK4cOrMk7T6S6rngzbQn
1GIzVvYhasCWxTKGPmAhPLWFEH1ebijKg31dfxT6+z8sKDwkoIgGKE7mmxGVNY6NPS1oBUURRfOC
ctUAcBx83rYzuyHP7EwX/FlebClKAgogghW1DpF+0KK1soSP/E15eb2Wf3yRzleqDkgNkIq45NF4
VHe8dehj/Qsjic3WeG5MT3n1A2d0Qw8jeKvb7l1lDNO+/OMek9D8cW8UqJ1jGfv2DRUIp+y3UY+m
PfscQNdBhzvCtrctzp4E8LoDGwDxQVXeoqY10E71saApqD+gw2uon3zwArpUOJo9CuAesEB1h66p
DHpIh1DQCE1yN4aIV/S9CF+UblUX9/rScPesQ9Mk4VQQQ+VNOnOJCGpIX1CchETZGdWnZbc/7QTQ
hqpcON1LlqQzVyV+OPgVLHX00bbQBnxjtemCxnJhU8zeoNqZS9INinFFYNh8FS6V1mlsc4cZldtm
0Su6/09VLI4hgYwRf6EF1Lb4A2oKjhKOq876qqG2OQASNRqha5bRTmv57h/2z9lvmxKMswMpEuTr
WonfppZeba8K7UQ45q+eblu5ytunc2EAN4G5CXST5bHtoLQ7qragcbP6b4n4bFsXguWk3A+F233c
NjXL7HBuS/qsPMU9iAEwzCmtsnfMmt2DVRGKJ17QeEjHIG7iAtuW/1jS/5jLxLQJ6wrSOEDfTekj
a0OkdlY8HZD+Plfv62ZpTGN2u54ZkL5UzJRiiEsYKI3Ei9hxaLykZOt2CSU/G6LP7Ez/frYjTJq3
qSFgRw+/heno6JjKi3/c/kiz0eTMxuTrmQ1FU9C3mWwMInWi+L0vAjeGLnsknqwlRp/ZdQPnufYb
hQZirEtbXdBiWG6ArQoS1TCFOQSCIYyF0uLsDj+zIl1svKo7MCIg8nMcWSNaNcBr5CtBUDVba9bL
7eWbvWbOjEk3HFRsO6ZOGhohOfmg76zBILq21RceoO2+LcOvt80trKCMrMvwBKD68Ds5eBf5pseo
JnsJiHfbyvy9jbR4EgUBklh+uGnFwEbOpns7PZjr9p2sAodEkNd1hofMqR/0jfEsvO/Q5l3IJmd3
/B/DcsFbLfJYZDkM14q1GdXYK43m5DfmQqidjRBnZqSbTQ9Bj+FHMMOhVBdyyOK+LazgFQJ8CrNn
FqTQVzKWxpqAhZF+akAIltW2s79o2hMt3zgo/RR1b+VLt9vsWT4zKgW+nrfE0GIY1QvcZhhXRjbu
xSF38PjxmPkhoNbFsydh4AVif+1D7iriLSfZSwtdjzICmErrXm8vxOyGPftJUqhUoEatY/gocdGO
wezcc1GAV/epWupazH1QsK6DoBGQpUn26TKypEWTtjnmq9yGeuEA5cNxXNiZsy+rMxNXR08PAyvH
NKAb3MWrHiKcjr8OX8eNWMcfqJSjMHR75RYNSpvUyAMAEyZuxugoPrOdv28xq+GgzTR+EocCW7O+
bXDuU507KG1ZO4iNKg0trGH71hOvNx9V813/68YjDsa5FWmP+hG2Ayvh1ZD86qFPFcRO039r7M/b
zswFEpDSTChTHRIYcgQzuryOQG+FZBzzw3hw6Np6/HvhvcmXP0bkaGXRgnCgQ5AHoPmdBs926dnR
o1U5dXSo88grIK522625u+3corQnCA1syIfAolGutcAVFGecOkN27D7ibIlLZmENTWlDWLZoga+G
MSV/iYXXt69s4TqbIzFEiRW9fXwkjMnIcKOmUbRqEMDF6FX9YkKiYNsPdG2W47udq7ETd1a36etq
8MKgpXvLSN67vMQUerSyw5865qn0tFuzfmwWcoi5SAr+DNS5DIIwLvfbbCo0TnKUoKxWwchtCIEm
HxMY3yPDaZbEreeW+dyWtMxVkBMlBczSLcrOAVGaO1Y/tSVCvrnDfW5EOnZIiQJrEDCSQSi2C1Qv
T9q7VImd8Z+4p34r607aJYD2Tv6eZZRI+yxeBz2uPtXT+9jh2ffbh2D240zSvf9nYPL1zACJABM3
UxgIVBBfgvWaidDx2y+5tlKzJQTp3M0CvTDTskxgNABEuTQmLG0gYa9NTEHfiu5n2a1vOzP39c//
vuRMyYVmBj7DixTl24DVHjdfmn4JQTS3ZOdWpn8/W7IMI5h+CpJ8N492rb7xyUpTW8DL8cJ9/gd/
oKgEtBNuY7BHXFpKujS3rImuG6B9t6zXDANS1FyIG7Mf5Y+R3z3fc3d0v6U1gREftOqWuQHYYyHQ
zp0XE/SmjGIrg5pFciOrQCfbR7imWLkdIRadASv2FP0LTduZlWs5Xx0dAwo/aLBO1c8eSmu3v8b1
qAWuKGDboGOBNz+IpSU/hNARXwZYMMAvkWk71BYMgfG8DVQ4LX9XVG84oXGzAUQCNIGejlfm7V8w
v5D//QBDqsNBOT2qgGmbyqncrSzHN17z+r1fGmmYPUZ//JSHbAMSqrlaw09VxeQC7obk2V5KXWYP
ETpnmLEEnhLTjpdb2x9YTdsIBZqMftGrZz3ckWyX16toqXY5d8sDqPCfITkm0HwIIo5yGKqItDt1
3eugbLXmvUq32hJhB52uF7lGe25MCg1abosK0FOkfcIZ1+az7YTOEDno0z0cnbe30XVWx9XKcLZs
qc8ze4rP3JQe6l0eZclgwnIErOuIAcAiXLjGZwlOz52Ttn+UdpEd9DDB7kXq1U+Kq9wpbrkJTuaq
9Mpd4a6cfhU8d172qh0Db+k9O/uSPvsB8vbPrMrgo4I9Y31Tn4O7/AvkGBsnev6lfKsf1Me98DAv
clqagF7YQPJpyGkPcJoFqzTlUIQGccnREsey8bT4W2L8LcAPIcaahNcwWogpA3l+cwxsLRFTMO7j
fB1S6gpT34mx2taqDa2p3mmqYoHBajasWQzUfVBRVoEYkdIZ1vhh6CdITfPQ9RlxQIzCMEXUKPd+
udMtJ/R/IVd2ovIupkcz9prFyc65B/75L5g299kVpFhVq4YtfkGQ39EeSE2QeKyL5MSDU4X9FT35
ePDeDqXXUKZppTXowaGvQSccxKVNMO41TShsPGpAcd5p6DQ/hMWDUh24AfFvAzI7eexATmbB7PRn
5QgB8gLcHlDfAJBFihCJZWVpZsCsDaKWjyIea7RS7O4geqDYs3oizgXX6KaElAW02iOGBwnt8Ei1
RoJfBu6mVnT/Qgo4NQMxrwdZBgCTL5dCRJAFr2iAKbHqqWZvCTCeISYibns+d3edG5lC59k3ptk4
NKnPU1dTVhbfG9Y90iUQcNy2MhcGz61IXzUZRrNVCFzBO8MxS4BVl/hHl/yQ9qpP1JRkKizo8WOX
omoIG1Ab50sAhbkL0oa2LsDT08GUk43YInlZVFHqKkH1JTLth0pV7pjRHyxDbGrabG8v3NydD51t
VPihkAg9CSm4lyi7ZvY4aaeQ3Mma99L6LACDuG1k9uv8MSKnmj1aiFpnQ2LEqoVbaZgUWUo1ZySa
prk+IMEBt0XTV35s5kHnB5kPP3jolKmTfir34aE/FOvsgMdNeDRXHa6KcWXc8b2+u+3ebLsbs2hA
9wMRBOidtIgqCiVWWWNv5NxtbQcX1DE+ld1zvIu9aAOMwm17s1vkz7mVC3V6DKnLoAlTlH+g2hP8
FNA8jO2PrHhY1A+Y3R5/TMkFO1UbrC4M4VkfJF4Yjcew5x7tu4Xe5ewG+bPp5Rs+TsNIH3141Opi
06v944jr7/aizXqCKT6wOU0IelmHyFB9vQ1SmKiLnwwKSzFfdcHX2zbmAFSAXwIijd41dHZNKcqn
RlIBSgp50c4d1/ZRc4N98Kva8rfgsfiBwiN7ApUK/YCA4NSzB0wt28Vvt3/DjJ8XP0FKCIVRB3qp
FKlL6sHXADYl5AFCy5HpaRlIRla3rc0VWC1VB5gJrxM6oYMvwzthic9aDR5rGByKFFxe+tEHeEuY
AOi4xRg7lpgIiR5Y1awx37VwFGaStAvz0u1CWhrFRlzhq2prBa0piPK2mOEqXUbuibKQCc/lDhfW
pFumhhxDHIewxthTg3LDCNg9ONRN/kUwXOwowB395h+utguj0sWjD7amYWAQONvivgg6JPlLz8u5
58uFiWlPnd3RAbPyVEngl6I8+vq6tlaMB55GTrr/Hk+jgopTfbBUwWgXpn/fMFEx8e2iquOaoB4N
D53xkwRfh/LFapdIu+bX3NApouq0x2RqVyiJpGXY47eJ4ksKvdf2uz6uu8LapNWLNnrYfGCeXhQX
mTlFFiaL0QmZmutXrGQs1POEW1j0YU9+aV9LsE5vS0934xfw+B3UXbnqCIhlFw7TTGDHM56g2gB4
LsKh9B14pDSZQnF2+/Wwot/9b3Q1QgsI83zBr+zOWKf3Nnb2Lnpcuj5n3dVB3gsmNhT75duTDJpf
qlAbcf3eidgXA8QRzfq2c7O+4WkDXm2UNE1Z+i5RCOsxDYuTStnG7H9i8ncIarfPNn20uW1qJlWb
+Fn+MyWdmBJMmZaRwxRXvUQBnfLWzjaDueDQzJ11YUX6WJCcm6b6YMWKNz29r60l3oTZj3LmxuTm
2ansIj2nRQgDEXWN4DVs13xpaGAuc5nY49AOmXC/VyIKnFdKFbYg7jdDsoIShWOpqzT+gWGcUD0y
CGzEaxBTQVRnifZ67lxfWJbuKYUlUBFmk2RA+SjQFk8BZfmB4uCIPkXhVWjSLZW3Zk1igoCCTW0C
ictvMNWO/IS1aJSgSpPULznEpsBUGYM9bhBOBIoxZcD7wbu9GWe+4jS28J9R2U9iRUM8MeJm40Nu
PBD10+h/3jYxcwlemJDSz8oPRlb2MBFYLhmcynSMXQC6gMFauG1/4yalV+y5JblZV7eNDgYdWGJF
96KLch/5Ex9cBI7hAQvJvIZ9Vsm7oT7jNVEax7TnIPoC7sZySBw5ls53YWtg6r3yAuOV+gR0pT9D
SEQBROm0evbQd/p9BIW32ws0ExAufracpIQtV/UaP7tFPYPm6079YgMvma1um5n9DlCkBabQBgmN
XNsMNO4XmGdE2d4YtS+hbaffAmxDiB9rjOMZoiOyN5kBkjWCSfS/f2Tp0BLDGVanUSYEPylcJGUK
QbUQiK3kOSeHLFnw7noj4++buJxgQgfn6PTvZ+EobUEv6kf4+zUatRi6xRx1vLbJ++01nEEXwgyA
u6iUoE8HW5dmJsCHnutQjknCJ1CMdPGasE0feEYQgNv5Xh+9snVM+9i45YuuOY3rUkcv1uNSaJxz
18CcOdKOSQVARqI2vFCjgcLdMv+Vx8axGZTNIOgSUvr6WgRfEf6HyV4DjTG5ytgkmVomTYki3ODo
L2TTeuRLuveP5kmv3MYxT+lH5qaHZL+kQfebdefyLMMyeFQIWCgwXiVjpEdChFIQBODOMEbuKHhe
f6qAGx4w/j9xFicNsPzNxGAc5qx+zPsEkkFjqlbMU8MwfwDxA3LsIKlDyDDZteEx8ButurpqgZA3
RJo5YPcIMMxexvzFN0X90o05vh0jsbWlfrR0H08b48ofYL1BKYZ6JsZyLjdOKdLE0KIKnXYtQG2m
MMUqsRPVNRXLckqaHocqQYqeQJkGedYSnPF6RhaJG0aC8BZCw+t6DEL1E+DMKxz+aEe/+d+ZUxwV
1KhtV9uBkfy9RYl6iwn0zNmn99odGFwW0pHrGHdh//fld3Y8FRVUbcSG/Tz5DIyDH25a/01PF1Kr
2VPxx8vf+cSZFRAWtJE+SWJY9VMMbo8Kmpzq6+0QMHckMKcLhC3IfSbG9csPKWow5ResnYaAigcq
9BO32cbwR1zRuWMp/sIFfZ3HAS+MAWowZ4No9IqzDEQZSqAKuITxJwiJU4fyhV77rAXUm5FlGdO1
IEdOP6eU8ikFMI21rWHarloQM5hdsjMLUqo4lECYgG0b7YP8sfXBMflMooMdg5hlaWb/+o7DatmT
DiuqXWB8kcKz8NsKUlgdtvl4h3EAUm59vso6RwcZ7iLSfHpPy0f6zNgVlTsymyqbxsGq0kvpqRs2
abmywB0abA1t3TMvr+/TENP1WwskHrd34YzQ7oWn8jCcr6TTTCOMl3f1I+kd5dV2h1W3+UhOuncC
txv3zM2bunWCXeGoGGgBY5OTuWA4W6VA5i78nLmDd74U9PJQYGwZiK9p3Ul5rNDRtLcBX4ggcwH0
3IRU3Si47fvqNP0nEk/0OwrI4+h1DTqLa8Vy60WC39ljAUYWhnoVNpNcOuqzONYyoEjdoFjXzQMZ
32m0ter7ASN4zS+L7RLtW6GA5ziL3Zx8r/W/Ljri0KPArptAuONBIB1LvzSCSDD4m0IYFUogTksX
ouWch0DnAwAM5mhMIkkWyFgUMTUmiCyDNkx6AvHlwraYqb/BCbSxwIcGcQUmn8eqVEjpxxiYgeKA
bxzS4Um1t0p8CppVbniBHTtlDaAb/ltoH84FgjPD8tmMzTZo2haGMaxmKxuV/YiaO3V4rYu9+vcY
/gsn5aMYDQhFxeRkAbrvevhejHSv8NC7feKXPJKPWJklxjANc3HGHGO8T7IDXiK+8YM0WwCdF6zN
Hejz9ZNOmwBsr47J5BOwV+a3utlH3dfbDs3dChCeIZOOHYbZ5RdBUehVVTbQEbF8DZCVKvwVtmB4
7PJxWPE+GFcQmF1iWZxbxKlMhwYrUO8gQLyMU73CWWhPQLw0fm4a0NK7CnnNVWewQb/1ctu/mSUE
kT9Y4UEOD2ZHmaJcE62aKwZsNTYKv1QzXorGGNeJGQ4Lx2wmNE7kJ+gw4mE3EfFcehUQHw9f6EG6
YRY66hDeBfkDhpnuFLXYF+yOE7a2dKTHt/27+n4oq6MxZyGfxBgO2E0vrebMpwCVZzi/wH/l4mv5
m00m3GUi2KPuvbtt7erLSdamfz9L7ZAeRYYoYa0td4r6GlV7veOPY9WBdiFymBUuBMcl76Q1zdKx
jcIK9pK6X6cmeyiMGopFySpsors+B/fgbf+uEuRL/2ScmNXQxDRDULW1aoM650tVf5bmR780G3Zd
UpPsSMWGxvLDqMhgp7HptzqOuFNFmXKA0viRpilUlvveAHF1D+UESF6sGtp+Kk0RL4SXJW+lYFaH
1qCqk7eVsqaWVwASKzDK0y+Sn89+RkgiYH+iHApy5cttA82ElNoDPiMvTmm57uNHhGrHqN74Ugd+
doOeWdIuLXWKaWdjD0s2/YJGEigSM6CtwOouYssJuqUzP7uCIDxFORw8IChHXJrTlC5pQrDauU0J
S6HqpTjgzUhPBqam/2FrnpmafsrZ0YuquCAFg6nCVJ8tsNJFOiqRnbGr9CWBy6uYOe3OM1NSTKkj
Jctog0XUAvsRtLLAvosfmlUveDR/Cs7sSNEk0tCN73hRYwB1xUYvA48Y5YWXYW+UyQtmsVPIdWEi
eylVWPpqUlSJTd6LvMJSlgzFIWrnTlIJYOBzr8v0pZByPZz5ezXBTKNClmRa2MsPV6Z5MVFF1pDg
6X8lheoCMHVv9cGuScN3P0tRbazFZwRSkNjOjtwiwIvUXlT6HlrFbxrmZm9vpMnexYPp8vfIffRW
MbPif6Rd2W7kuLL8IgGSqPVVay0u2+Xd/SK029PaqX39+hvyvaddxdItouccoM8MMEBHkUomk7lE
DN3XroOYSaxtQ+mtLNLAvuIJmgOOnrIZ/oWnwe2L2gHyLrj2GYsSikwlI63xpcUCghVUd5Vicuay
dnClcN65lyl8LPAUjDGrrBcKA6TbDUZS9qTfg8lRiW+G3Cn0Z5CeZuZrhOLB9T29zEgymMxHzqu5
xcggMBVpR+O7vMVGlk6bPKYIEztHKQ6huEkTtwF5XXuYjI007KL2QY8RX+3jkNfxuXaCT7aAldgT
BAjDkAw/p1HDH0PafGpy6pdj8Levo69VoxMRrduLBDbj/iSE2iQuAJPoaMnQ6DvyfcfrO7t2dSAf
8geCcXtmSLQA0zfY2KSxGmXf4PKfhXspfQlETgqGB8UYqWa2i5YrDkYNwcAoPzZC5ZU6qOgpHrac
nVv/QN/LYmy0baIgz9APZMMRgRHeCQU08ykcGZd1kIXMHOlGpPyZBaWjacSNgFOXNuhlSSLQ+gf7
klDOJ1q7c8Fk+AeGWUsdZ0VQzU1jz/Qw1k+a0Lw19LbIWk9DSiQCYTgnSlu9OE4RmdM2Q9BMTFog
dhRUt8XG/AeLI7dTae1iwZ7BGtX/PWEpnMoiovZF2gzK0nMv3iIObbsReymG7U2Cdi1BH9ysvcUI
cks43PCXXbfLuToBY6KYMgtpqMZYX1wSdwRhb5Sjmbqs7aD0+lCypB5jJS+FecS0K4SAO8nKeJwU
63t88huYsx3SOUO2GAvWNMsMfozKA8gW8xbSBbjBIMAx1Jah3DX6+/XzzsVlDjyEXCIdBQKcQvQF
ofIg9scCrCKyV4JBWMhyq9RA+aQ4EiKD69Crx+VkxcxxoXkvJHQCcomqgNjvZm30e96LZvl07O2L
UhGcJQIn5EiZyF8YoC4ghF1jy7PogDEBr6a2e7u+kK94+hoIE9gPZt3q5tiCcdq8A6NaK7+apl8L
N7lyC5ZGu3o1Zb9pb43iV2tyNnHVGZysjzknQpUqQm8CmmQtKBlFawZtSoSRBtAIa+amFHReVWUt
noEImQpJcRRVwXV6fjLVkiZiOANRKJ+m/tCalh57QTlYGamsrt3wx78vWtKX4/mNyN6uvSFnzUSB
2Ot+K7tacT+lMwbjCodGC4MR5lJL1MZ40yqr9kmg3YTWTTQesaO2GO9JqTqi5FcIN814TIMDDbfX
LWfVOr8h2Np92NGqWEaZ7AoSSVBqcIaMR/jHWQXbRpRLwSBkyypUlPPrtHDCaR9F/1xfx3oMqECy
aJG6gg4bY4ZiKGWxYAAlS6N3/Lsv1cam1ks3CWbwnBN/0I4U9SUEvjxO5NUTcALNOO+5zvMZDQyA
ll7KMbLMrLeGuNt2wTsZfjQVT/dw1f5P8JYNP3kYVmhbSIZ+2VBz9sk8+mC3d8tCtnKzvwsrzRcX
7oWMx7vKWybjp/OxH4m4wMqm8CIEH31WRWDAnLyC/JD63B3kkvdeXDUdFNq/5trRost81C5ScrOd
sbOxPHmyPEJDsjzEYA8zjPk2kZ5jadqM0Oaz9CkuEWejmdYUXsXUtIwm8AuNN1K6eloWwm0JnVFg
bWc8j4Ke9S5Rjdqeq9HP5O5hjAjnQK7GpH8gNJGZ6utLPEjnCBCkswb1Fo+XJPUNBaPYnIB07U2M
4Ob/1oK3w7kVCZ2q5+aoI8SAcEGMFr8O1SuMoGwot2S3/hm/oZjbCVP1RSwun7FvN712NIbXVuJd
Cv+PA/gGYWyFau0sTi3Wo+chsnnQS0ATbprt4gDFKupiuFwO8fxteKMsXGDm+GO+oCshi4nViS04
rNEOQUAxtekxvQNZkUnbkOq20jkhOG9LGR8AMcrUSASAUtnR0bgehL7e9JywexUEk9ngE8cftGie
mwihWT4ay3ejaM4Y49JXJs0FZY993XevmvwJDONYKlmbjEQDDNLsVld+1Ji1Cgt0rSVeEIwcsFWz
PwFjYj7JbPWingBWTdSastuyV+wp/NkUvFIOD2hxpydeWgulGm8kAMX0Phl8CYvSDciPcypuvG/E
uCS1xAWQJjAEUUf+I8wfI3Hy8qp5vP6N1mHQaI3RWYyFseRmVVlEeTPDLUkYBhzIhDz24wi2nf8O
hXEUNC3rEKWP2h5bdSOZ0RPkDv2Empxn8upNhhH0/yyGcRVdrGdhZ5jwsXj3z5GvBNRV402L52QV
OjPv9crbO8ZBQAxyULoCcBhojGS7lHsriXmtALw1MWcVyZrI1EZsXY6uNaeWzSiB3kX+M86M2W3R
Z9lgAmogLsnm7un6V1s9vxpBWw4688BPwKyvrpqs1cwA0Ooe0fEo1Q5pHRLZovRvUplgP/gDxayy
yTB0QktASaS7IeEEMbWHMUf5TezCj77OtgQFzKGE4ND1Ja5+whNcxkUpYjr2SSog9oF1dGApQut1
OA6cRObqNzxBYXwTSUG6TZbVGYrTZg8l2FEkFNJB/V3Wpstt7Vj1UCdwjIeau74zpRyLykK3RyK4
L33S/FC0jrN5PBzGRUnZ0BuViGXJVWuNS9RYxUg+p49dkfAixiVquXgI/1mTxIZPkITNg9gAlhk9
x8M2Ag9lCrGFzp6HwMrSx9n8PYpPhcKbmLwcR1+eiCfATDg1ClqmzTmA48ZA0/rvJjBDzxghOwVX
VqWCn5ePfT9ZZm84A4LVsgd7B1S9ZAJO615/ANH6/ZSLvMrOdZNCYfz8FqKtrqDujm/cJs9tv1eN
Y1tEuyR70bQfac1Txlu+5OXuY14dukaYH2UH1ok0lWWdwQnVmWhBGaQvRismjUWl7Uh/ThlahKN/
c59/jeRA5QAzfIxHGNNAluMazhUPdMxcuU373pB/Kh5L8nqG5QSH8QBCNyVJE2BpOrgN6DaPQaT3
K6s3eX+cJF+St2P5WXfPVXbE2Ixz3fusp8jwFhBROEXSg+3ZUDohaocBxlW3rlrv584FwbZFituy
2Jmtk+hWV9VWCMKR68CL5778nn9wvyYbT2IYGs7V1KdY9CzJVoaO/mDkHdjV1Mr30tgJzKkX2iyT
AGFQNN9jFaW+0RDJYhoyhWjS1Hna5GXhX/fFfx3X75Ux50KnFF3OPcxGFXR8uu5lrjP/+uat3xnf
EEyUoWpx14gQAbDN4lBDUjQunnRc/9dB1k/cNwhz94Jh2BAmsDDbqPFZirBtFp4CmVgNPpg2PrTp
bhY21yF5RsGcuGwQc9rJgKQBepj1bBcU9Md1iPUb43tVzGHTSICmDANBbYVWYlofaFD4nXaIwUb1
b4C+4wnmG0HMaggUAveo6JgEz5PQlqnh9iO1CkN5vY616opPPAhzuytGJbfaYnIgPso09JClLw0q
0J3hdSHG0XgToqt7eALH3O5a2UhQgAJcCEnC+FYp7cq4oyrHNa0awwkKc7dDGFTDyBZQ+nTeqmr3
KXUyJ1q/vhCUHc+vsExMzJLGgIir2okQnQjEqoX7rPKuf5/V82osZRhJVBSTlQkBB7fcJjmmD+Wx
OAgKOWi5+KLV+sN1mHVnfoLDGDdmSNIuIPALZHhFKUsibhJ7RLJaNXTFGnJxGzDiRWA25eAutnzh
zE9wGfuTJ6Fpunm5RNBSVffVLpiJhcejE9DRomntRubPhka/SsjMlJVu0a650XWQ2l3/Hauf8+Rn
MHZJgpmSoV0ikqzblUq5b9DUlY+jJQu8EeZlRddWzBhnbqrlgNdXbXf5pwrDqRM87tBWPLyCtpXj
FTnLumDFb9KAohEXx632wii2gWVOtqhwPOOqE1nuLnCOgSTHYD6iooxaog8w0mryleYfdOqUGJKM
RUdtn2ux4Zzu1dvlBI35Vmanp60+4luJww+5ftb6vWy+DEGEmYU9Lb2p7ThnkAfIfLG0CQQFKj1Y
Hk2sULOpcJAwfFEXtzlxVc0lvHTQqv/6XiHbsKxGEWSK5AiH3gAtAjINc9I+XTf49VaREwzmaRA0
aPehIxYlZuLRjAdzkfPsMdwq946UjbfVkNyJbfOrJsNs68r83ATzVjAC5A/ju7he2N3qLHGLjAQQ
Swe9zDAVYBQ3IdLL+aXyyoFZ1CSXxj11ESpnXG0gtGIOESM7IyjrN6GPeS8MRxXlRk4wlVmlu6hv
faVMwagJT5UM27E1eUmgS+IB7NUiyaeCPB39tV+h+EnUGZZQGu6WbzLZoJjFGKitv+EfaBTTb9XG
at138aO1xQfhhvrtM1hjsqNwM/nX92LtNjj9EYvhnPyIloDJoxSwFRWoMMdB8grF1ojOcYZrKCCe
+s9xNpcPcoISYMwQQsYwjUScdwLqRlmp3IYVlL3/fjWnOEycA7HUpEx0HGRkcTckKNxKx+yBwkvC
r3snMBzpIqqzGssbhFG7Am1tWI6uPffabDW507UYzJxcsLeIGm8Wfv0qxdA2FHLAh4qu9vPtCwd9
DFIFlpKldqZPVtHd5KgBQ2ZijA4DhbxiYgktKIxUzklZdRsnwIx1hLEpZAUaNuxJr3worvoDT3Zr
9T45QWCPYpSrCKWwlaOBEHj2Sg1SmPqmgOz0ddNYvSTBFYhpG8jpIYF3voegFTPHYoBp0OhBrdwY
DRciolLFxXw0B2rV2k+gmF0LRrkXKV2gqqMiDZbWiCB3Tjh3CA+F2Tmog0O9ZsnVCfGNicaAGN2e
XPLa1YsKzc3gMNYJmv8ZEIhZCxVp8HkkkCmH8c0EuQ0RVD7NnZm5SZpZFeHc/JeMzotbXCZ6kGHV
VegonX+oMuvTPNUB2VIrPagP07321NzK94EnOoswGWb8+234G0HddQNZO9QnuGxkI9cpTaSvN9K8
NXRXReNsci+H+05ypoRT1rocmD1fJFtngAJv2iMQxl3pm1bo6qEVwv9DQPY+3+UQYzNn61W0sufK
gzh5a0E5VeA8N9bOw+ly5fNtRhGZxJoC85lHr0v204Tc8pNRO5r08/q+rhYOT5GYk6fmJpWHEEhy
sodL7qbOIeJeVdFZQja15lXQyK5483yXnGjMDjOH0DD6UO4F7HBjFYcZYT6mQq0xhASPFb22z8HD
viUWZlqcn4Eb8qrbhGdMzLmR5zQW+wQeGyR5XvCk3SevjaO7sYsqnB/igx4Tx3AgLr9VHypH+NGC
tcJv3kpYd2k3G4RNJqhEk+2GvNeeeBT2Me+dtObaF0IDCDjKEFRhB40x7TWn0LvHHTbeBvEI2gbe
tbXmoE6jLOa71zRvM3HC5UEDSwW7ipD7AXdQYTVheYrCfOc6U2NlXq6oHA4d+nR6dgDThBJ9kg69
FJkALRW3Ep9n0R9MT51E97p18xa53G8nkY2Cqi4aFwEvFcdBwKgh2gdzyiuyrkYAp6tk30NtLkAP
BPaE9ENteE1zMw8vmgBx+eytSZ7FYqNW22p+uL64tcv5FJV5FwnliH7vHItTKmGXzvp+yH6Diva1
mYTP60i8bWScft2LBaVgfbf16V6Vnqf+sQ1+/1cQ7BMo6bKO6iEWI6ezLccyaF9nb86ocx2G96nY
ec3ZMCO1G5ZNAysbsg8INDpjW8t3veoO0mci7QvJEbV8ex2Xs4NsiB1GYy+JEWBD9a1GCruXjqr8
eh1j3av9eTexcahqgJsgL/GV4gHNpD3ouAbhzTCGfa3KH4nx2Bjx5jriupf6RmRO92SmdaYEQKyr
QyAixM0hMcK5+FcxICSLgU0MQl90X9HGaKRh8SByF90W5oBUkKkU3a/rK1ndO0kxDQXkZobK7p2I
bicIbywoEFWeBGuC3FM2ObJAIFF0FyJx/t/hMTuXh/OUgpwIHqN6qJW7IPXS6SYx3vPgOIKV5zrY
qvGdLG757ydeUBfjJBU1gE095NGVbZ02YAHgdI+veqMTEMbVpmE/oLwPkGCoXBBc2WJsItdg3KGp
hWN2vI/FuFstpImcioACpykx0Z7jtvPHND4SeS+0nGr46t59pwHYYqLeNlOZBQhUdDBAT8NOMpy4
4vENrAecJyiMOVAFr3y0jEI87xDd1Zt5g3r7Nj+UUK5KLNRQCit2yJbawiH3xNzKDoYrc77fJenO
EpKd/AbGStpOAUlMiiPQ/7qD+lH4gv7Fz7cnWYWiX+X0turr9mxPr4bb2WQ3q3brKZzf8PVgYXOl
p7+BMSLkgce8CbEPHfgqnHyw1Ydx3/j9JvmofkVHAuJOF4V7yb1+QNbD0ZO1MxaVUXnSmgq4EMky
BAu5ln27kT+Dz45YqIaLnmxVH+jruCvROK+7Oa/+uHp4TvAXiz85oYGipKkZA199PJig6HgNbobE
xbcXPYiwPXT74EG+Bc1M+HF94Txc5mJPtKZUNYpvDjLzGPkR5TALLlfcl4Py9QQ5WZ2eYh5hJFhd
XH8kwR5iEWnSW3PFeZsuP/aK8Xxd/ScwstoEJDGXTQQpcBbp/xC8ISBLYYnk9xyJeNaIyFHz2oNX
ndH3p/tiwThBVehcR/0E1K78FALFyVLQzmQguHvSkCONG+/6F7vwR6ByXhKjIP9Ch7nJjvvPpaml
ogCy9qRoHMipdrpfyhXnPHxVmc62ciGMlpdWElT78QRhHgcQpQyjfBEIBGXt5CoHECtviUP3KILj
YTTDI0TOaFsFtVE7pL7zc2cb7u76Si8z1syPYJxirIMkQlmEHicfrK7QRP8w94HTHOJtsTUPIM76
TP+5ka30rnQMTmh9EXQw0IwvxJBPVKf1orSnTdYIhkkycO6wS3fLQCyH5sRuSFUbvbEIa4MaCZka
5cePxNPef6k7427eQBT92N7EP/Jj8dTezh8o1IaKLbkB5/W/+LVr35nxe/qMwFQk+BEgsa2S+0T0
JLLJ85sCCiGcr8nbUsbFhZlIofkEKN3K3jFTpY1W+ZE/3/Qvwm9jo6BJwNXvr2OuQkJVHOJOoHVF
DHm+xSkd6WRMC2uKBCbkzrTLiBM2rrBOftED/YFgv2Ici1SYAVFkjnSHgYfcbx3B0u+e0A7zCzPV
v7Wn19oSTLt2c79yhtIywEDtxR/abbdPBM4uX3haGJUG1iIFrF0KdEmYIk86JHpJSgJlGWknDzuq
uJPxu1B5MfnKshGKgxQQ/w/xtItWIDXLuykWTRhvEhee2YX9hqKpYLZ0qmqho5uRcYjFPLoNzagr
nLrIq9thyLLHeCbxLsvlvPADqAckVlUhyStrQfYoC0Z1IycjVLxlZaxAo6VCF7cZhiawkgLMm64W
x5MMfs9YfQSjXYKWwUbWtknToGFHyCSB91i8uFAgA4TpebwKwF4EDRTGCwZTGgZ1jVWSVBXdaaCB
rTSNsB3aBbBqQYQsD4qvTt3go5T914OBC7yhgzwJo1ci2srOzTfXhyFOS9xlsSxXXqun4ZsxkRIJ
m5o3Znp5qwBq4Y9BrQuUVxqz0tFMpIQmUMLIOnQH6hKNt1GpGcjljgPHRNeg8OUWmTiTyMj2n68q
KYlQDBn4nKOpbPaFoZVHOWmND6Mk8cjBuiziYdpRw7gzeKhksOSwRJIjhmeHpqxwTdn0ybwrNqOj
Sk6XQQOpSaz0BqMSXnoT+oajupkLR/RKfV7memXBZ7+BcXxS2rVDOOA39MmNqr5E+nsKUrrrno6H
wWzqlIphVxjAmOld0N3VkZfEj9chLp3p2VayCfh6nJtWmAGhzJMnSdkGMY/z9xDgMcJkNv6A4W5Z
5cmVqA8KrcD2jWcOGDhjTb8faMpZxWVC8mv+9RuDcdh9C6bNVgBG5WaRm9znz8aNuJVDV9qZfmRJ
pTXzPs7azp0uiznHTaxHYHoDZDbXlgmG2p4T+F62/TKLYkwsRCK5EBaE+kZ/jGy5RrVCfVAczcq9
wWnweDPu9B21Rd57bfmLz+OHZZr4ezcZuxPAZ2WOUQ1qwWN2v/QR2Ma7upfvY9vY6i46ajzzRXrp
D4HNa/laRVZksFai9iWBiOrcVjS1h1ZSBWStiC2FPiVvhZ5a6uig4CuOH9cNc+UiAJkBmHYXCRcE
3gwY3IuZdXULUQzpbuoXniT0yoX2qEFjz58CzDryRgzWDjS2FuPa6K6BxD3jkLskKsyygO4wRegn
jrs8+Ynh7eurugwWgHCCsdjtyXGrSS2AehcYArXi333zKoZOEvEO3EVr7VKHR/IOTDTQKEQx4xyl
UVtDVpWR2sGzuCsftcUsZK8yUN2ZOM/olc90BsUsKBrkYKwF0PlgBETQEiuPHjUQUkamJWlIgtrV
zKnSrewgjhZYU1UDhHISO72Yqb2JLmHQ4JflXUUGK1WQ2UVLVMnriVkFAtcTejsIRsDZloZQ1iqd
pj0qJ5irn2LJMkEqDcICt1Gqh+tWseKtRFR2/wPFPtaDUinEuQXUtBAwNfRu6sr36xArxg2LWPRd
we9sXrxhKyVHTFcCYuhDJw/IfYp8U5TymmfWfD0q41ApJQu1LVZ1bnod+iOGMJtyjF143fwQZ3sh
eQnlrQpdjhg9GdV+Hu0huS2zexA/XV/jZUpv0ZAk+FYqCIgIgvFzcK1V9TQKlNyWjyirIaN0Y2zd
1E995F4na/LMo4B3LDRTOutZ8APO2V77isjniagf4g0vs08fURD0Pk7V3JYwh5p3OBKxd32Bax8R
A+5LCwC6NkBDdr4+tVOLQMPTAmQhL2qxm+UjN1S8JCRZ9lABdTVyHmCwZlXglLiftFzS8DZV9+ng
mBb1ems8xof52KK5QfB+yptqc31d8tpZA0k2VE4MKJ5cDBnOpVq0aoWF5VZjdbu3xm0TC0MjIHTr
rNy66x3ZN2/RwHQbbGpIzWxzO4W0kBXaocf7MZeJyWUHTn6MfL7L6ZzXZdbgx6DhQTItpM0CGz0H
VnufeHhOim/6A8Sr8UCK7dtPzkYsfzdzuZ9hM567wyyEBOoHKF+9pb+nnSOFbmUp9937L+Nz9scN
ekA2w42mW8lR94vCkmwuv9WqkZ0sfzHzkyuqq5SkrJdvUbjmI3nrLRS1DqoPo7NHVzgc5WPJyfdf
9kNADxwuCe9omDYBoTQDict+COsCSrOtD7rfyW0OyHvdNY2b3o8csJXlLa90A/Kaiwo5K3M5hWlR
zzUK4kO6EXPBmudNDDHT699xxRVArw/tOvCCCK3ZC9hQiyouDQkmNEk2pgbBOMxBuEzbI1xfhrNx
CSJkgWz3+Z4FUNVqaKFDQOe28aNXZbCCG7mzxMf79C1yw2SDhERjXV/W2tE4A13O8YltyEKUUyMH
6GA3friRLAPx76Z5L1/1g7yR78BxU3vRId9Li0oBB3wl1IB2NChQ0c+oyYj/zsF1cx7LIDcgmuEE
fnVItsYuVKzxQ75HWHikL7GjbuP39DV+TPz2/Tr4ioMCiS3kn3R0ywGaGUXIK+gcREGE2JAegug2
rg66+XuQOX5wxWwWRngN1M0akjxf99vJ9hppTNuUYmxxqF4k5U3L/t72kWcgyGUbaPK9SDnQpmsn
kGxT0B5V1pA6Mr3DNO31nVr5SngfEFg+CHoI7sLzryRngaIN/fLYw3Bc/jQYfqGD2nArqg8BGBcF
bqV1zXuAahD+AxqZmD1kxzfivJ9A+ztRu239wQVd10+zd6iVgH2d9wJaO3VnWMwBENAhJEc1sDB5
nN/mB+Mz8jSn82RPvrPBAX8QP0TeS3PFKs4wmZBKKipov0rALNwIkiAFrsjISeGOySG6ba2dEfKO
+YqPPENcHoIndiiIEoaeOwgS6riAf4kvaWi31rSdrMYx3eBRsrNdt+UpkCzLYK6+M1DGcIZGLsAU
uSzTfJyFPcaWBs0mbW5RtFhet9G1KPUUi02sFHmvau0ILDzDGhciSag128oj3SfOvX5sHkPnOuDq
hoI9AVYKByKxOWLQblJ4NRHOspvsGddNojxVaL37S5RFkWdhGsN4CEgAWYJoUQzEGY8UtPC1KWip
nVLCYCyP1exiKQwIYxtVCSKNYASIGkApC/rAhPoNz1FdmPwi+gPxFIJnOCay2EeeKA2jNo5Q/Ulk
GDtxhrDkmMCFQ/9CAAb0bhZxESZr33ZlCfZzkM6NlenQyjHMBylD88THX38SRAAQE0FXvC7KCntL
F3WJd2QJlSRMwGfViAmO1/CvnwWQelFAkiSJ+Op4gDBrEZoiUmsdxOc0IkfS9Y5KJV8OOX5o5cOf
ocjnTmHKhqBLggWFpFvM9fpS3N0RvfH/fseUhXENNRUFaXjGDfQjkvLaDG71PlNv2pEcdB0zwXn3
L2BU5Ihl9HqCqZet6U6zIGu1irJ4A5lrBDSLSLTAY91ezsKZS8OHgbocbkHIKUMdhbkt5KKiyOhr
UFNWVW8wYxdU+/4Qak6TJQ+jMDhRxMt8X1y/DCRzWSQGBvjGVgfhfqygMd2Ny59h0DrpiIxd5im1
D33O6x/swm8ja4wCBsJQCFZBqJIxcX0utFJtUVE1jAZBNZ4mQwmOh9LXZuOhD3JOjHTZTbjgIeJF
YgusC8hundthFJAu6HLodAxB5XeZW2q73PQLtOHrz2n6IknHKHozQ05lfG2VmItSFKQ0EDyxwlyI
qoY4r5FsJfUujOxibK0m3jcj5J17ToZ3xTWhuoc4W170xvAoOl+gTNNsrgpAIQje5iS46bIUs6/V
785sj9e/3RqUjIAQk1+4NXA5nUMp4KUf1B7Womq9iNHxsjsY0dTelE0lWG04/QtPBYEXTJuAlUZb
Sl/neIOMxsJAxoGoZc3FxINl6ChH8hIxa98KCk6IcpGMwUAnOUcxzXSC9aCGWEipjtmZULfQ1XqM
pUxB+0ThTZS+Xd/HdUSyrG253dlaXqXXfVZXxtK7of6TTSDmUyprDuvGSozUa7iN5Dy85f48CdCa
sWkLPQJemce/xai1GzruRiiqYzjlqNW8eGnF9YP3/nt5zBGf8M6sshQbatDBK4UnSVO9gqcdvQqC
1w/Y9RZSUbYdlBaTCeVerGFM5W1Fji26gzUp/ft7X5dPUJidC/OuTpOll2eMZE+sg7eurQ5k/hXG
NacTYm09KLbCKeJ+Abc5Y+tkBm/InEzwxP1DNph2KAhWxHO+KzfM1xSShP+hYs5e/UqiTHUAYT2M
EUpOJL6K8WuAKisNmmMV/8x1jr9YhQPvqkFEkGhBHvjc7qYxEkWlXG7Nudzp6U1GPmu0nmr/lEO4
7cnj9VO1EgXqkKpBEIDABrvIePpaHDqx6RFxpKb5SwDJKqEx50W85gARnhGUfBCmXUxz4RCJitzA
1yKNsxU76nTD9AM1DXQgqpx7cs0eEKXpKC0tJX+2oBVLFd5wOtpWEn2DuUYrEzfLAPz1LbtM3+J2
PEVhLg9NiXNqVlhQmyn5pzCr2i4YSX0PEcfpWRJmfYPqSumjayVDcl5v9kmJWjmoNhLzTjaH/lHL
XXnot9d/1tqXxBabyN2AufeCYaHLyplmkYIEnxnck7i8H6vn6wirH5JAmhsOBG8sdphRDlVqTvWC
EFdpvOvFXEr8kUjgnEpKNfjZRj0vU7oGicQbVE6gmCnChM4PQ9ASEjQqnDAmJ98G8XVOybFEPR1z
ALl3fXWXOQ7mszIHz4wnNYg0GI8Ahb1s8LXO1WYMNkSWljhFRTDe4ze8e3TttKOrCVc1BEEVmW3u
lISw1mcVnU1l3W5jjWznuLsJsnEzwZUFdbdLldq5vlAeJLOnfaFNAQ0BCakqq1U0azR+tYGThYGL
rksa/wt/hvelCtEoPDIvJiv7aeqVUIA/a2nsd7r4RsVyV5SoyeryoZ3AS5Tr7vUVrlkNRHPJIi4J
qW3WqUXVPKqJiZBLRwFOmdFsnNO9UqDOYqicVNxqqIzztvhPAOLPuYXKepKqRQcLDVC6IemAqUng
hl6S/hp1sKncVsGjLnvcyeJVVweLgc0o6DZiWasitMvOqbK0xDW6JdH8vm5TL+By+KxFQciu/weG
JalqjCmEHihgxDp0w/ZFQNGiKrxomq2exy+39tlUiMmiOwz6aRcEwKEqSIkMAVlE/kEP5WHj06wG
3RbaMYKYWepfN5LV837qW5irLwRZHBq28LW0jtzG9UNh6IWVFoOfqaEnz9n7OGOoKb8DjxHnRlz7
duiAQEUCgTOSZIzN6FVPgzCBzaSVmlqlqvw223yHynLFicTW7gT0pMFV/y9nAOPS4pbQYh4FxEfd
9F5UZmSRiScCvPrVVOhHYPgFjBJkWexJnJx0Yz6g9WiRWp0sDBtZRZLgqgdhNpcm7qLnAh4ab32k
eOBGFuLqcyijEKZ5mNHOp7WtIe1ak4TZAcFmOVqQDTU1P+qTxrC0QU5vlVaNHuRI7vZGV0ecPM3l
mvGcg2fBL0EKxWDL0CoZ1KFEFGCjkuEOmjUFIF5vVYvSh+tGenn8AGSg+qSgYx1z6cyKST+oHTGR
6Q+aG6r9GCFvlNENnqroKOOENZdGeQ61rPnkO0LLsCTgSaRgxQTjvumaBcIoXgjBA2EMslfVppKW
Vrgc88/Nhyn0VqpyAqE1DPQywSsiX4LZOuZ0xUZfi2OIdhkQ3jpa1m9yPfOIwEuSrMCg9Ro3moEs
AkE1/3y/JgnhQikh30wb/SeoRnw9gP8Iy/CvY1q8O75xWBEBIiAdNhAUCrQcIgKl4DXC6AaqxHGH
q8sxMZP9RVSBtqbz5QgmKjxNpWHXpqC3RaMwLFMrqNV2PJmjFccL8UgEqsjbIdODtu5zqLCqcYYz
E6R90B7JDdfQMThzMIrYMeofWhl5hlTZM6+H/DLsWcp9eMkhiYvRD5bcSYubKAlioBpZ9lTW9Ytc
4pYW0aMi0sZSBcixhKZ7/fiu+AkJDWLaIrmrIQvJ2EhPwiTr5riwA130evKRTYM/I9aaVB55/vI3
nadBYYjfSKyVgIcjbMYRSK3xrBomrlBXCFR3Hn+omDlu3YpXPri0F/hitMkg5a7rl/3OalyC5Bm1
ajut22ekFKAQICcOJSVP7GzFXICwSL3D8cMJsu2z4LyJoO2EaA6ZgB0xEhDPh5UbNNGPoB8+Z0gT
YqbHlgt6LyEjdP0D8raVORVZWwTolce2Rk1l6QPCuNtk8DT5NdYNtxHedI1zY69aDJieNROiJJcx
UKcrnTo2aWFLGrqpouMoT44YWL3OiVvXTgPaPv8PB6WE8zNYQ0WvDDQsDOwjyFy/KuZsB4ktqG+5
+WoIPB7/y0BEApRq4uAvdxnLPKJjDDkKazjLStvLIMMg4d8X5qRFuBWxI6oAS1h1vqCxypBo6OC/
SkMWMeeMOcO0zU2r0kvKOdVri0HuGAxMX96ELYajopYJmayj8TksLVW954ZUX1E1c5pVE0WtpbkU
IxpsoNPVYprWAXzVqDbUKgN1r+dq6wlTcheJwl3eKOoukIcbSRB2hlFvBbl4rqr5UMph6AgUvqaJ
7lFDUhDL9rtChpqygIgsFEnvXT8gX3OAFz8VqspL2RXRENvCOdQ9mujSqIDqqeaVUr4RI3TAaqJT
9qYdjxHmrwJbHH+Fs+okUmib/V/3FC+lAvI/pF3Zjty6rv0iA56HV9s1dvU8pfvFSHcSz/Mof/1d
yj037VLpWkgOdoD90EDRlCiKIhcXMZYGuTIkzNiyQVsFqEASjJUrlWM4WG7YPKiKaK74pbujQhwF
ABUk8y22ZJZneZ1XJIQjgBMKWnlnqnhaFvv11fxdFGdWExzEqgHoFO6MixlzbabPiergWE5bYyvd
fEx+/h18kmBlqVt3Rz6b1wcKei+uTult42Yvj9JTdKzeLV8IMr2MtaEw3s54+VloMWHD+j6pC0VL
oXA5pZuif7YIbYPqpv0Mcrqm6X0SNA9K1diuIZxvyV1svDqpdMRw7BB3hN21FhuQrSfOdzJ13lQp
V1kkgjlzzjFU/BLDRrxFg7HaPcTEJSpNmXnTRfHb+oZy7g9anEQyAo1rBubannslu67mNJewn2bz
oAc3Q/FNA8hxerDbb7q+7wNBrMjJRihn8qjbXwTxHcEsZBInJWbo+GVzkxKMKvImxR/noy69O5rb
jc/SILBaTkIUUmkCxKCAKoft6EqHyqlBTY6p9Hup29n38qb01De8h0xf9/PDsEs/f6yvK89ClhIZ
PTXEVHkFmCGKM/It0crjFBq3sfTt76WgcAeALrDOSNIxt79ZO5SKLi/B0kg2TUcOddP6aCIT3MU8
HwoDUXDsgTkGqzTVdrlrzphOmE6NXbuNTtN2OIA/w1Pey5P+iVZ5QelTKI0xe1mRA2TJIa3boqdz
b+4wzusKvOc3mYuHtGg+Ae+QaQ6Q1DIib8AAmDUcEzuqEc/jkIFCXmt/4u26vkmXeDH4/6UE9Xz1
LKsyejmHBND8ZofumwpGMxmlVddU/PSEwYPed+SP/75eB0QLbhwVYFq8li7yfgmaqQezhY+SnxTj
qKmbMRPZBbVi9jYAqAEtfjIetAh9zzULjEYNmmksveKQ3NrXT+YP9eDczEf5MfU9G0gx9MWBiM9f
X1De2QK40IT7BboQrouRmpKoBAAAPitv/KIx3VBDhkOUNrpk3MO2LcVQw1kYPSlCK2qqAU7jtiTu
4CMiLD37CfjadGddl6fmxdzXV85hFriO31R+l6v6pR9z2owKrTRVDv3U3fsEwfNtcRrhtbbaI/J/
P6tTDezfgMHjANuicv4qHTd972XfiU9c4yCEwvOuiOU6MMfRlBIzlE18TtdujL31CKKSK9OvNupj
Vfrtdto4vr6vT/Ft+uqBlG99r7nCAQJDYRNWhhfk+SaEpl06SHnidJpXfbbLW7R7j/dp5BfBz2b0
c9GgXo5FA22Ghik8HDEYkY0qsqFpdCftKk+LZSAfwUs9YmbGXWzHbpbEaH0QXIgcW7bQkgOIB3hM
0ZZD9V8YmUQGo0Y2qPTSAhxBnf05hAhVNfWveyFx8yGZCwwafRYgHX8up9CUKohimT6/G+k4j2qH
krQh4lO+pI6AGGA6UGfAAiLiZo5mElmhmYOg2DOf7Xfr1PkWUJXBnRO7QMhOXu/PR4yNkq7tLaax
rVsKz82eyWbOa500pO5ryFa99lf+0pyyO+0qr10bRupUoNDRQJf9LL+ui6W/yhzWM6nMYbXTGgaT
QWqbX03DS/nXIx7oiiJvAuvHwCqZxSiqIOEuAccpPanZVDIKRCngJE9Ke8KcPjXcEVFzIi9WOhPI
3FYVCHG6qqICr8xdd1JO1tV85Wykn61PfHTAyVftfn0JOWccmRqagULii/InnNsmMIXG2MmwTauc
jr0z7VD9c03nl2Z94J3pBoq1A4GSYHIad99AvWyhIi3jTcbs2zgU9ZjiWYoQvttb4XiTS7q/rhfX
IqGWAn4N7J/OPvz0XotKA/9hCAMQ6fpLFh9i+bpDFqP3muFZBcXQfKfiQRh/z/rdgOBKFPnytFx+
AbOZqYGxnXWh40wEs3TUrF691Wvjc13PS5+pAvsHB42xCagYafQjFj4sl4wgnNq2QpPLo1ygGH3s
QOOk30ryUdd/rsuitnB+3M5lMdsGyIJU5tQ/k/67pe/AoZlMJyW+dhLB5tEfOhcElMZi7xhP1mip
AuvA3oHCbSPh/+3QHaxYdL/Ry5MVQ7EgaJMEehJh1PnaEQdUoJND/TJekV1lewpGMijxbV2W2/WV
4ym0kPQ7i7nYJaOZ4zjKlRLs7vM+18G/4CSbeTQf1sXwFAJBEiADqKej4MasW5YqddKj3IRJCPmt
5YQfUxNfy0i9oOVPcHfyIjRKwWygemih34RdPIDs80wLIUtNqqu+D+9mYu4sMCEifbFN024va3cK
utOzWnWd6UZVHjFn8hS2BviZP5o0FajOe9wuv4dd4q5Glrvt8T2zEbyWg7LRG+WIgdXHJI3uWhQS
MgDyLaQrgEWI3Kn463OIKAKNQ3jFq4jKWT86DipJxw4o+aJ13BxDtxQP/E1gV/RyCY/6t/WN5tgT
5nggpQ1gs4K2PSaimM2wIXmFMV/FPGF6yY5k3+dB4KRFMhj3ZQRlmjlBVGEUQuHOwa4goV8LKZI4
JnumCWOyYV1NstJCEx2zdrs3CR3emR8lm/X1EklhvGRUOX2n99DFJF4RAjV3QP5RtZ/WpfBXDG90
DTQ9qEcw/sRW5sSCGVaYRg1SDX3voIGWOAJXwlfljxCDyc1HUz/Kc0O3Xrou9Nvc2ifEm3oBCOHy
WoE5I4GNFnLw8ABTe+4a68IKksnCgkktaA/H7lBp9anXq8wdMtUblWCnjqKqA2/5aAUA3XEIk9FJ
di4zS6y0cfKiAo4dE8iIc8K0q53TKc/ru0T3mvH6NsI69DDaFAPNwtcx4SHBsLwatmCq12RGF2/w
sS7h8p6kaS5EVCCtA+cPW0wEQ32vNhreFZYd5/44RGCNj8Z8o7TF+0iSHn4xzAX+73LDzu9majaL
G4YWTXu9xN3cgV3AvkmCZydAm/9DWZwmVQDF5xTdgEkDsxAKtA7S6jr9mIUwR0aLf4rWCi+K7UMZ
vcqa4SU58UwLnHkF3NH0KYfZY+CIorrLlVUxbgK5NgAegPhjq/czwp3O0REfd7E/OG+6tgn646i/
97L3t1sIQUiz0yZKuHX2dosDRevbEhFq1X+bzLegOYT9S6MeZxEJ1aU1ngliry0MjbOMbERkoDTf
wJ3gTtNuXZPLAF9Fcg2QKSTYTLx26alb7FWrD3PZdSZiqelq7u7MYidFr024r8erSr0KW0ECkbdD
S3GMHZagqe2bHuKyinhEPsyk2QXxuzTtu0SEteXKAtUDQP9ADgMAc67aMGOODfwJrnz5pbOTvW7M
96XWbKSmdwFXEUQ8l+6JckNSXLyNWZAg1zqXZkhdEpb0PhzH3LWs7Wg/B9VmfbMunTuVge4rB3U9
jNplbpAyGWxSjimi+fKnQR7q5BQRQCEFqUOezaEhCs8+QKGBtGDWTVHqvNAsKkW5N4MYaf/7dTW4
zghXB152v/0fs1S9XFdFVSeVVxa+WT2rwWeo32rJIQflfirKtfKsAGf0jzDGGSG3G/V9hgvRxoDg
OD0Y1r1hVK4lH1rR+5xnAmhewOMEcHikXJnt6UZ7LIwIC1fXYMdodg44pQ1Me15fPa4UzNUBiwsi
SdxV54YWNaWBKm1WeY50T5zKVZ0HyRLNWuBZGgKVP0KYVbPrUYKnhZAZh7M8tPHnrBxlTFRZ14W7
OSjpIypGyviCU7WoqtZKY4ixU+MqB0PLHlmF1tXD6d3CWEk1DHLBEeJKNFCVhLuT0bbA7FFkRIUh
B7ibgvwHDSRay6ulgzRWflfu1pXjruEfUYCfnG/UoBddm5QlzIHs2/RQg+fSMRC8CsRw7WEhhjmu
ZmDUfT9CTJBtzOGtjx6q+GVdE+6ioU5ioaBlWRcwbCeJ9AYg+spT1fsh2XbGUXYCYDU9UwT45ioD
5yOjwwjege3HjcDlNGo5lBnbeFsRzUuA3Z90Iri/uVuzEEP/vrj1sny0zYSKSXswhycYvrUhiul2
5T+4Utpc+n/q0IVdyAFfX6YqKeQ0RnTQevulmMN/2f6FCOakInkcFii4YKRz+GBgKp1zO0+CgI6/
/V9aMGem1Z2+Nqght0q6jTBfKN3VIcgq9dIdhIkDaq7n8Tci1S992AcMqEXHttYhrC8ikNeNtEVv
3knGu9nbfmflm2HWMX+gT8D2POzT2fnv1pONGkwLPdR1CPlwr736NOi7oBVl/AVWbqjnZqFm4KGy
K8jIGse3IswYdFxLhMkV2DjbcVOb5Yip4xCihL7TbQZ7a6hHS5S64toG+n2BsUOuxzbp3xcWrskk
ipQJUsbqMyjcmmyG7B7DATwLBM7rXoiTs4VpLGQxph4pYzxZA2SpO2XbH+Ob8qZ8RpVrb80uiGYQ
PNz1e+uvX+1UKJqjsFi4oFjC20i3WjxyKrhX+UkDQWb+0xJ5cPrdFya/EEEDssUaJmHWaXYAvczi
xS4+JuV76niD/WiPqgtssGAVuQdsIY0a50JaEHWZktVQqAI9FcbcvxVXjWtdS7vYd3baj3VpfPP4
Wj3G0VoDpvGNOl7TDWYDa3HvR9MEkg13ND5K42Vd1iW9HJ5+y61ibDHtptZoIwiTyT7fyF78onuY
VHYzHJt9enCeJdfZDJvuKO20XfMQ+xhcsP4Foo1kDLQNw0GuSyxt1Bh7gAqG6RXzMXaK9qZW14P6
Dy+OpbqMWwb8L21CHdLUQv/AkMXYBfhpSxrlsK4VJ3d6tq6/gWcLi0EjVAVAIda1CzdN8GQUvgUk
0pzsp94vzX0Z4w6N9oFsCZaTKrByLljg56xMkVGBncMLmvRlcJKDMz0ZAZWJdnsnARtZ4tXNvzxO
vo6HxvjmMpjbKEwhtB+bbQ4ytXr0wF+gtm9jjmE+oyAxzL0KFuKYBCf6sOpUpu6l6NGoBKKLpqse
MskSaCVaSsbFqFJnzEMOMXL5aSRe1R2tPkD2cR+NHsHYW9H7QaQW42TCrIqkSYO8gFxb3U1ZPqn1
47pZ0k9esw7GtQx1VtUOFTGPjxP50Igg6uGmsRbn6wIVbAehmQwQYE/dy0ykB8VJ3EqJ7sGfuSGm
cRUXt1WGXsTcFJ24SwDl+YljHEljq7WcxBCNua0vWt6fkiy8wsjvY6bHx8aRvRljcErF3BiTLLgf
+D4MUb6F5xGlOTu/Hgpwd/Rah8sokXQvkz/lJNpF+bxV5sDPm+QadCKCnBDXVhBAoFUJj2ZQhpxL
1NCKOGUJPXHGuDHrcVMoOtjPRHB87lW0EMMcbL23GychWNMuHra5bXvNGN8Osern2s/IEdHkcApg
2MJF5ZXRysTLL9ZzZFyDdyly6dgK81BfN/sQbDkH3EDHZHKVt+Qgqthz928hl1HTbDptAOMEwr4O
k+vz1HP6XYdxA/LsquVrOgh8NH9VvwrMjP/SjWRuVQkF5qB8kYDntV/b0p/brSa6W3nhLM3IgwXA
tEBBwVzuhtka/QzwlYfxEodJcq5w+O+TxrweokhkKjxvuZTFHD9MTShKucAZmNR0F4X+WN738x5Z
nY0juZhiCw5g+x/WcSmSftLijtXzsKqzGOq12a/cvpL6X1P3DLJcL8K4tXXHybMQ+rjGEBAgU1Eh
PBfV9EM3ZeDX8uZ0awXgvHhX7VNAyq2q+nYopOTj+bKlOMYg89LSqr6FuBoRkaUfskh1JfveBspo
dk52uanyn71pCpTkmstCSdYuo6yzKo1uIRBN024o8ToAYMUUUULynNdSO+Zi1Ur0cHfIY3nl+J7K
nhzdpSIKb95FR/PzmMGHsuHF7HcUifrQrOEfS7u8GargAfGC4MIRiWDu0qKUKrvsGoQHVXBCZWdT
t6KHInehaCcqyJ8phwxj4Egq1XFhw1FoaFtWordWntxExLrKPbh/hFx0JiERFtvtBOdnEfI+d0+x
Ex1iJHynj1Z6TGLl3gZ55/pp4i4dAKEo6loOWlmYSKcApMIOWuxOSt4b507/exYLFNMWv89szSQX
ZJBogBib5t524tsoBWIgLKVNQP4l9wHWXRsYBWARNY3ZIzMa4hE8KNgjUFm4oSXlbtx3xzoS1c/4
xvBHkM6kRntrytTUgCC5wpOiev3ffmGBS+W6gC9t2LhCRtxkxXjpAoEPRoDMtcG70z/HkeAZxgFW
YodAio1tArAGdA7n/hQVb9UeAEf2yD34PoJ7f/osj6DaD7b5oXgNd9Ox2BE/PQRudhQhgLm+fCGb
ca6F1HbE1qAjod00YRZ5UR6jsWyKvdnBNKk02494La2bPOfOB5shuqNB8Q9Y/gWOqDCSCP1tQFxn
mEXv6wOou9ym9CXnZV0Q7+UJBDsIgAC/pRwZzOFKwQRm5qYDJKDRb3SS76Rs3gYpGtmbed/pPwEK
uDGQQEuIeUoMEcqBpyfgUsAaU1oJ/P98Y81ZHosxAWZI72tMAM/UYqOMqeP2adl5OESFL0egjFzX
meNP0JCG7gAgENCNyIIf1aIvSKCgOJYFmMnjzB8jAfXCugwOkBRDJzSalf493IhNsw+z0Zp5j0qV
SfS7fAAsC9K6K1uxi6NECJ7Xk3SHvJR1pSD+8NQ5+Q52DQC4zCF14xDDs5K/J/CjnwQwO9iBQI7A
FqIrosr5pEHvwfg06sc0TH0MesKqEzcwHYHT5vifM2GMU+1RBpYrE8KmcAJ0STKIp5qN4UoR+Vhf
as6NBEmopOJlg8cHe1aKGskKp0Vc15AhxQRGhP9ZHEu+QqRDTWJj22SO4oIw7mc3lU/rsnlagssJ
AxdQXUPswDimIgrsDpB1OEArOhQhuIEKJOB6UX+uSIzKHBOlIHNpQUWgdRs1d/U+dEdRoybHmZ+t
Iz02i/i4K0gPTkdUCqXZ9NALbKl+1WkbvdysrxnvzC/3iyq7kEMSJCpbjIz2QtLeWIgaa0y/qhpP
Aq/5KJpxyzMOA5TAlK4N3U2se4u6uVGzCUr1bTt4taaCBFQ2p5eyQP+brBc/4gwTQMpmSJ7lps8F
727ekgLNaKP9Dk3VYOc+V7WbQGfeTxLgoHPVuMncdHdG19Z+bBStN89TL5DHW1oQKBiUAgxDBFhC
A3AXDKGeQtsaZBRD/+K0xz7YK+F13AmONy91gw7UP6JYRoO5zHUj1uHf9MkIXMUYPFJG34zO9FI1
eE375gDY6yep1AORRQ/V3wV4JjGlLI8d8/SYU2cOQ/r0MG7zm+y22zpuvLkrtqAknTFzkZYp2o/h
GgRahohdlhMOnIlmTkkxmLUZ0+KZQe4U1VOH+659UNNTjoS4aECwSBZjPtlQK/PUQlY4jaeiN90G
06f1od0MSXSXDA5msA6CfeWJXG4r69BaAwl25BaBJkvuBgWMKYZyK5WNlw7oP5wtyx0M6W7dIfBO
CR1zBTYwBTkq9rVsJ7VdjRRu0eOfKXtS8KzEqU9EY4e5ui3kMF4UVfx2SDTIsYPRvy78skC/e30n
pVtbFfg4rijcCkCBgzEXQPrzg29JfdprBhx2CeLrEOM5QcBad37XKHtDv7JFrYhccTQuxhriJmTB
coFR5cbvEmEvh/G+nk0FLHlAe5G8JDdO7ih+FgfXVTb+Pa0DuuDR9AAeYrxZL5AyWo0OyJggOK7y
W8roiAF9cr1bNw+ucgsZ9O+L+yJJCy2QR8iYEuujG9KrII49vAgfEUAf0KToapKIiJ8n0sLcNfDv
gof7gqNoyMfanilaeVSeJMlzwjdrPrTjU45yoTBZxLuilsIYj1L2ahBZSEWjnpt40fBDTzBD7Pf8
6O8Z8prBeBUbf40sx+hoZAmANkFeEQ1r50taRfEgJ1SkpMzbSemOcxdv+9Hcru8cp5cZclTa2Cdj
IUE1fy5nRkNaW9MgUB1719QewxhFV7DToR3CV8NPlLiQmZIwBjMX9eLxFhVDAChwFMfBYHtzEzlB
00mFsy6jGirZ8SaPn2XrpTePofVQaDGgNYJQkOfFftPiofGPjtehX7QwUzAVhEkrYU2VSH3sQXbR
5+omQpNhU4i4kriX70IWi+CwpwjQpxTrqqc/IsxwyDELxwNA77kJ401clAe1m2pXrpxbWw5f1jeV
F2NQomxAJEHnflGtRxFtaHsZF7+TgesieHAQUgEs5zpS6BWVAN0jEsacjXlGl2aiQNigfTrhTu0y
P0te63ozoZ1xXS/6U2xMsdSLuWybuQWpC8VkDsqLmn0Hh9E//D7K9EACo1EMvUHn9hHKXWhXDn6/
dfJHJRo+1Fzy/0WEAxgRhrCBhJsRUcmN5pQo2oGD3s/AuC1XkSA84FDf4ERjzsx/RLCEk0Ul53KW
Ini3bsvYq07TId2Ru/qbvjUfTfd79QvTwjflpt3YO2l0tcO6gnQPLvYIkGI6XNsC+w7rT4JuGBPk
gj1L7jyjcEmLyRWirkGe86e45f8TwoQJ4DHX7IaWQTTnubYOeears42mZM3Lp9v8c10jrtUthDGR
LKg0SW0UEKZOkquA008XBZHcNQOJNCDT4Hi66H1GoSW21AbZTRICfwe6H0xuy56VpBXYN18OCBfg
FEAnze4NhivisFKUnG1H407GC2eTovHCV5RWlB3j7pCDgQtwtAga2WeOJCcpptPB/Tlys+nMY4K5
V91Po0pduXjSgoe/3yJK94V2BwA+LriFnBkjKgoLJl+R1w5JTkmUBOOt3JcAtEGeewZSz3ae2RBg
jt8tKFFbx0h0ZYhkMCcnQpW7LRLIIObWSe414waB9vo68S7ApRrMuankXkYVCiLG4RQlIL49VL0v
HMAmUoQ5MAamCKm9BimN1m7zOt0SIPvyrtmsK8O7eBYvTPblbkmq043UCdAZ6LYbOc8pwMWp+Vk4
v9YlcRX6SiFZdFkXcUPi9AShNSRVmCZkYhJEbu6yVhDwcdORS32ovgspNZojSTVi2YZ4vjdsyR1r
XNuR4pt6+jwonR85HTaOoPYLVqC5G9yijLdZltw09ST6GNHiMhF9JmdtodPne3+Ubp1Hco8Zzphi
6yqW6+zkQ7AnfrFJnu1X0Wx7buC0XAbmhiS60aokwWJPtvMyokc3nsttBsJTq4yOk667cF478EP4
Uf4PEMSzxAFzyiO8cXudgkXD+HqaPmoQJo4bELARUJwoj+s29f/oaSPvBf5bjJBi9GzqriQ1xTui
gys4ZETLt8gZfrPy8JDUE4K1rDe81EgeS8c5yjWptusfwPHQeDzh9YQ7Gj1q7IN0sINIK4Gz8sIy
wun8HEsb1uUZ404fjonIufHUhTjdBGwBKX3UMs6tO6vHxDETpA/sSLrRFcTFRoecV+x1mG6WgoaS
ROaGyK0rk2y/rinn+J6JZo5vpjdd22TQNFeuk2qT1S9FIBDBOS4QAXSsRjPMaEo6164wqyCeKAAk
qe+T3pf0TeJsg+Gq0wR4LK4umNqL3hpkKzFG+FzQQFLFiC0s42DuVXKMypdkfFpfLq4uCxE0Hlr4
oUwywzSIIaKIN0l/XYMSFHy587R3RAMX6MIzsSIa+76UYVZtbkZnSitsDIjX8/hIqvcpRGvFx7o+
9CBdSEGLFW0Fx+hW9iWd5dLQqumMSy9zlcF1vOK7tulPKgbmrgvivaXBQYZXOzh50Zz7mzdpsXIp
itNZGVHbvibH8IHcxCAclA7hIYe0XlRx5cSlS2kXgFTMgZcjSUaN7BTtklN1irbxtX2St+Fu3hm7
RjhelCsQbfsOnWMJ9BHjsay0aKLZgnoOJqgOqD92o+AY8awbG/QfCRfIhVSNnUnpIUGW7gbMxW4P
eeD/yyYtZDBhlo3pImMwQAa5n31yk4EP5EezIdvgNXqXtv/w3lPBewcCJTg/yjh0fpjA9qcOMy1N
h7k8ASQJbn6E4bm7rhTvIC2ksJl+q+o1uRrxgOj1b53u5epVkbx2825dCu/GWEphVk4P8l6KYuiS
OOBQx5Sq6SpLtlLy6mg3xXy/LoxnCpSlA5luOsqAPUt2D5oMUBcBRU4aFTk3s3XHuYo2FhpaBavH
E2XDnBU6phhMeIzDqzRlxuAxuKEy3aO8S5L3XoQ85m2Q7dCuMXTTa2i4PTeDahoHvS0G4FeiH43m
28U2btFjLCJr4UEFQBf0Rw5rCCH6h9URsDZwBW6UbbjBlCUk1e6MYJNtpFMlgv1wV24hjrGIKo1z
owF5pSe3gMJXIF2lMHHBiRUJYR4tTucMatzQ+2h8rMd91j4k4eHvjW25bMytKpVZaMdAOXuKAQUw
e02N0KcvMDOe+0SoB+gXDBq4YmaxpB4Pe0R9tNw++u3cXRFZBF3inVAU2ZG+ssBCDz96bmaGHQ25
CiZxL8KwnSqYvJKUOxWZ26R07vXow9ZywcrxggVQRtO+J7BRYJDDucQOD70xpCmFegLT/VC7qvRg
ZKFrEMmNDQHhhkgYYwm1BmhbptAXX7EpwShIpmM7J1uiYOzOdt0i6EqxQcNSL8YiKBTQTmmH7DDd
yKDbxtxfN0g2ee63QYfOljsJT851kVw7Xywl44aaMR3I0OH9B9ztMS2cbx24NzQ9EuFeeEYCG0ER
CtPKAG1njGSY8RQPJVwWE7DRavpSWy8OoObWQYn3QSR4SPLX8Y8wNhlZdjkpLRXCqjDaj1mBXv1+
j9m8h1gvXMmaf6rm1Lu2JIu6C7ke90tLlsEkkpPRTGgHS2nYbl8/T6HqzvE1xsYItu1y3DyIbRfr
qTJW2QdwugNVcVSr75GiN67cGrhLyMmqpk0ua34iR7eT/SabgV/azwjZdkmrup053qrVUzjpKKnG
royRuP9gUHSoAViFkYe7AGVqUqZVFs7mZIb7tkVcEHe/6rkRhAXcU4k6w+9xLnTA77kLUFoA7TUJ
N7UpP7XBY6fdNsVu/hGS139QR0XIq1Ba/wtGhtGpB6me4T/TRPcI0h+Ohc51EVSJq80iGGC0qbM2
j2odUmQzvce3eCmm4AbgPMuz8tgpotiDf2Mv5DHWM5fzDFeG2w1JHNVt5B9z9F5OuSf3+hZVz+tZ
IU+B/Gy1jWdmoulG3EOyEM54uXSShiwNce+pcnZlG4+5HDym0by1sLJ/v3kY4YK3P46KDHaQcyMJ
87QPtBKSyvqEaWVNfYpEM8u4KQYAMmGJlHIahMbnMuIKZQ9rknH72Z89eQojy8UUM3Ro3/QwmClx
1eTRBt/muma8a30plRrU4tGHBy5xMKARHg5jtzrZM9EdsS6Bs0tQCCkiwMMxO50FSNWAL2CTcMD0
SX1ONTy+Yi386CcDcKVOhGPj2D8Al7qCYoSCdwt7oY/EnM2uhf1Lyg/wIPgmSQ9SQXzbaF0t+VzX
jHPlnQljjN+aQkWNRgjLs2M/NbiE3HEU1Ce5q7dQiLFxDHWcNWVAamYGyGtWn9XsIUUveyT9WNeF
c9Od6cJc32MryW2Ff16sTs+gCthaHfBGTu03tnNNeu0ZA5U2ZiIyP9ES0r8vzM+cVWcYaYeVhCKv
CUBJXoLO/bCuG8fGz3RjTpZt96FSNdAtBA1Kbtfu2IlwcSI9mGPUA7A1ZSH0SCbtCr056C5yoEgm
8EOc4OdME/r3xXJFmL9ZYvQ4rMHamd3J7rZTo9Lz5Bpd7pUCm+CvG9hqQQ+N+Jh99nW5khtOC+cO
ulpfa6/qWJRz+t15zwSqUOiPCPbFl1USpipLEGFstT3aWDe6N7nFlfR8I9+Ob+EJuOUn4G+uq12w
SRs3/ch/paKP4F1iZx/BXJpG29i0BQSZocjtR9dRTpPhgXPKwugVMBL0iofSrCkSy3dVX6oz3iNy
BqlTSkjNasNttfs8f6um0xBNbjgJnIhgIy3GiWhTnLY1TbuaGLg1kp0tiZ7ufPfxpQz9goVhlhIo
HVqHSsBLwx7dKdyMyS5P6UA0jH3ZjaJJKaLVYxxHjDLmNOcQiEEX6Gqd57t4TL0+9kftfd178I/2
l2qM9xgLJ29yGZIw9IX0yOopbqGIsqG0NrN2Dhj/UetF2/UxAgyZAB3tm/FrU7x36KEd5Pci8Ynq
DiLWOJFRML4EbZroYNChl6a89MG7MFUpWjcmZlLqAXONJvx+50TfJTLuwfX42lXGdn17eHHT8vTa
TNmrw8C4YabGXYU6mhK3YIlrQ7Dwgsw7ujYLv1CPhojSj1ftPBPKuIy4Mae8N+GIYej2Id7Ilavs
i6v4AP+hq159Kz3BhxSdv64sNxoAVTnY8w2AvS9z2Ih8AhVi7TH041w+aEhUWNKnhaahdUlc6/gj
6SKX3SixnPc9JJEGHZdN6Vbtv5yrhQRmCUvL6nuZ3mUNONet4RNDV0MRmxv3vlzIYH2sXbdJo8E2
jOzNdB7n8AbQhCkDb74GBLlgybguiQ4sstDlYDhsjVCRRqtG6zvOsHqvKajW2P7Unvr4tpJ265vD
PVoLSYxLkp2k71Odeov2QTZ8Q944lcgj8Q3gSxvGI2mhGpfzCG1GCQHTsJG0blOoG6Xq3FrxymbE
5EZMBgHc8iXN38rBG3vByRZ9AeOgQOCK2LqDlm35w9Q+0feyvorcO2uxioyDmjNnDvKJali8hOOD
o2Cg313Q4+D6eYvpcZWopUFgIA7jqYy5CPQCM9K9EESWluwFszeG4E2MvEFUihKJYg6XOTbq3CvU
FpE4kuh+fYvJtyE9GiKeapEk5ohp6KMbrZZKGiUApa9iKfKU1jWnz0kEruB6P9D9Ay8NBmEkAM+D
jHomoACn5QHZfpU6jLMzPzrjrhXBwbmnayGGPV1qnLUhzdTM1nd0rQ3jyQwEeUWuaS9EMIerswel
t+jLcbQfo+4X0Q/rpi1SgTk6RlKbIG7HSqkFBkiloS/3Oy349d8JYc4P0Wt7HOg6qYOJwZ85SDl2
WvjtvxLC3u550yQd8gR4l+IeStTNLBmuFYs4LAXrxaYNmkFL9JamsRTrOdLf43CXiQj4fidSL0K8
rz23mYOCmZV1llJNLMV19iCYNW7f1TvMdbpTbmo/eQWZqZ91ru63p+eww4Bnt76SBC6Ve1gX38A8
BGobCGSbxnwg3/CM4SUeaq8pT2l8UtBpvL5zXPe6kEXPwOJJIMVqlFo1ZIXV9wBTTOc6e5ETze9H
edM5jl/X+dYw87d1qcJlZpxEFJSFgusRYedWOSloNHbnLWZz/cq9ZPTNw7wrT8FVsyle5O19+NEe
X9blcyOOhdaM8+g6xcxm+mYOx3e9epYwDGJozG2mKCgwmbZbpGksWGj6k2uGxTiTMhqC0aZBTldh
gFLkOsEG3ISuJOrcEh0SxqlYZtEoE1VNJQcbgynHV+FIF5EIxqV0zazLuPNhn87Wmh6K7EPY2vCb
ZGZludhbmIAIsHRmqJGcWq/cKQ+xC5jcHYLQZvbDa2NXKF71qm6Dh+TVfJXdca/e9J7jP2u73M9F
WQCBxmz5oS5sifTh7817yvo7p33QY8FlwxeBjhFa5sTbgbGPLtPGWqYngsy9GyX7NHhGh++62fMd
y5cMxjZ6Uw0mxYaMOCPPcd658aRv0ylwq6p8K3QRLoV7ygBIAZ0jaP6Rnzr3LXWDyXi5hqDDQhsT
WDJdp98OTezX1TFKDrKohs/PEKHwrQOejaYvts0oN4s2n3KCTO9D+wKENkwkPqGxz3DzO/2mFRXl
uCd6IY65KpoA/afEgnqx/KaTo10fotLL7cP6nvHorTBH7Eur/yHtzZoj1Zlo0V9EBCAQ6FVATS7P
btvdL8R2D2Ke519/Fr73fF2lIopon9jRL9vdTlJKpVI5rCXdBsDDyOw+h1bKzn4cPfU2PJDcTd6K
HxXX9tE2OsQPpuN718UumuOJVOleMOMEXSYZpDbkiH5GdXgLlBXNZjdxccQxNaihAADwePkl1leJ
TlOBokaC8WR1p8VeDYxgfXBrsTWsgU/x2xd0OhEoef2q1ZWYKNApsUf9SBESO35rohlHHdfAuhaX
70SUdJonu4ijYUI/YMvixykLnFBYN8mwMue9aIEnUqTzrOPo1qKFFJpsbQL+hYdUvTPXBmGW0GDR
wPt3o2R/T8FAM7C5uXESLibWE7XiNLgrC2/IX0ENaYc3GKsL/ZuufhojwA5t2Jfe0tY8gwlMshkb
+9yV9AaAsXs6F8BQmSLD0Rx/0DXvuGiPJzKk1SRoVTBM1CDm93pA3DT9sJr/msnT/F+l4ZVrkASL
m3ciTlrVWhGNWvlQyTDezfGnpr9QdrOaeFt8w4CbD+hjBkpuMmqwPSZmns17V4+D05Ufgb9ig4uW
fiJAWrXeCIywsCCgarZxegDE3yqp4dI9gvQQMI/nqwuV+fPNB/qAEtgCjpaMefZUBM2BmejHmdrI
PDQYo7sTKkiLdKNOd9cdxtIWASvFRo8gsD3MC4SYIRtMlg1wGPTJsh7RhTjoN/FaBmVpBQm4QQjg
WNDPK/fKgIVSKcqAzMdLd31g7glzAj082V5XZsES0OeI4WwUcpD2kssLNZgBlNA2E0fF9Dvg03yV
A9fzC8QwZ1Kke6NjpTW0FFKA9PJQFMAuL5MN6Heea5RqKGo115VaWDuQChLAQc2obaCDODcNICwn
hj1YiWO1gZdX9U/SDA5V1JXSzKIYgkQ7mdFdLliYLJAcADPHTpwuKt6zDmMzWvXAVvGtlrYIzI8Y
aoSxwebmzzh5jFkhTU0jUBLHtzPTs8s4elJp8D7FIvJC0h5Tv7iLI/qWo9mXdxO99UVKuNpMJR/8
ku3j2lzDeZsdq3RJz8O9BN9kmRSzw+eflJqFFk5lkGLyNuA9KDbi6c5sHC0+pOzl+l4unDYgoaEB
YUZKVEF6cS4qwyB6UMdR6mBCBkMUrfAdP8MdrY2xj5u6Vpq1etjSeqMb9/+jxQBVnOSCNT9VKqLV
qdN2Q8fViNbbpsjrlXGKJZgSamJQGkcPSALY2HPF1Kn2q3xE6bcItrp66CovYLeZ4qTlViQuEg7b
Sj3QouK18dO3vcD4HlR7v30I17CClwDUzr5EWuI4EqGIhjZ14td6fkhVH6VbghT2d7uNkYHcB0fz
IfBsr93RuzVwxSVL0k10iKGHE0R5Mj5T1+nA3Zgtae7s71k+8ayhGrfwXnXAfRrwefmvW9SiyBnL
Eag/OLmfD4aT8xQMligzLU2dYdiw9gCmbvz5MZq6U6yNdS0VuOgnbuT/L0t6DRgh7SJqQNYISP40
2GVdxOvQUae7ZnIJeRyBcFQp3nUF9aUzcypV8n/UF1FeDwkQk9J4xt4brOhW1/L6h+/b463dhORe
86n52+8Hu9iIpq0znlDV3wtV6x77MclQlNU1cGkrg7pnWld1Tl3V6L4oSKtlTqIw7WdQC+r1ocAV
1WDCauCJToqdH4fiW5AZY+KWSoO5EL8zV4pPS9rBYmaEZMvE/Jj0gDRLdNWYNsxViea26R2otkPx
yqYVMbPVyz4O3NPAkTOBFAF8pvPzyfqkHDVgq4NKXdtWg7ax68AbfbKyWYsmAuIqTMLp4MTBg/hc
jjBpV/cV7sR+BGiCl/aB+Ufpqjbmo69H/oaFre8B4bJ5SuACLafLMMfCRZwGaxXKz3YuWWWi4tZE
PzWAP+SmkWmMOpO0oBYhG4BP+3vNBfYeH7yfmivQ1N8+Co8crJErCddtHh2iPTjWvXQHTLX9cDN6
2bblrfesH8vnzPnCXDdmx//3cXK7CdHyXlFm3pPJBNk4eW7ZHh8ZGNveus26lX7vpc0/FSbZWC/g
sJR5JQAgouu8Vyr1twbcl6dWCZPv14/rxX2DvkQE4fCBoKzCoJhkaBoIC8JU5DAAlbxZY/1YI3L5
dxG6qaENUgXsEBIh5zamDn07sHhE3FW01AEwT+Mool6JupYK62c7JDm7Ip0sms47RB+rwNNudM92
O/R1cIw1bLI731PdP9f1WtsmydGNoRLnZTwbrHhqjH2hbf14ZemWQC3OtJLuacPMaVH3kGE9v4fe
tO/c+AfGgu6PmvMw7R58ngbcOIYb4onNde1WF1RyDebEqrrUIbr9Y71M7939BzDLt0D5Pjyk28GJ
i5UdXF7Oee4Jg3ZwrJLV6wXBeHSLyzgx/wzZg97erJI6L4pA2kDF8DFwjT6jopPLt2V5FPYVglnV
HLdxr3J0S6Bcu9ZevDQQCeQixoCpMk/H2pJl6Ekb6+2nZYQ5H0fjQ2Q/0zY56jVc1Jj8qjTL0YzI
MdN4N4E3VcThw8ruzSIuvOlJkCztXpyojVaR2TjBTOeBPfVNZUq/MRlmncskUra+aTyrlZ1wVQ1v
BjNUvltR8pRqLfUAT6msGPLStQl8TywJbjWKl5HkA+ysj8kcSEfkd6N5PRoPy2lH1zop1sRITsBv
o7LXCoiJ8zs/cgv/to2wA2sgVcsbDGZwNCJRhHHy9dz2SRzWZZw6IraiTQcynYhFx2gcX1j7FmTJ
bZW0TqmGby1VNlky7U39fWWDFzIQlJx8wvzzE1vWtCgQqYFPsIQbvNgFjwKe/Bm90rvXFf7Wu+JZ
G3m9Z/uu59HKDbUUxc6koTOInGVjtO9ceCfqtDNMRJaNASK9VxgbH/JtFf5K19qYF9U8kSQ5QKKD
C66YY9iqMV0WvwdBy+NB5QGSX2Hb7wu/X6l6XNyIgMXHkw90qGBuw8CapJsixq4ic/yKzMjA03gY
3ao1vlC+QWoFvg79+kCGvTgQY2g0qpphBVHCjb8NqA2ok7tiIwvNgWAKVecRfRtoB/IkDKZGLKNU
EN2pAvilh2F8be1NNR1twK+DwE+zXGsNkmZpLOhM5nxET+xShD4oKhlk6mCszWNXg6sp/uvIHfE3
pe5O9D4onRGeSHkvdScB+lquuk26p/me5Wu5mMX7E1A8M/4u3vHAaD//GpbVc/Z2jm/zG8G4afz2
h0dQPyk+7/Vn6gOU09NARFrdm/ENahg+AFXKQ9t6Rf89Cb08WrlVlxyUgWEQykBvyIAJLH3PkCOP
kuD5YKq/p/q9oBbAu21AK61OXS5KwmyvgXFIQi/wfy3mi6CikFR7iZvvjC3Chw3QFo8dWkJ35ua9
59rGug85u1N4vW0Bq8Jz53vgAUzKsflwo3nxPruzwX/Bd837iCCje522Pn8sXP828F6v2+rS1WzC
Ug1moCp3ESS2cV0PptEjfMObD5YzhQ/2GgzQsgxgnGkE72K8eM4Xvw7tvMUcd+pko7mzzPLWyrWd
otUrznEhaU/hQ+bECnKocCbnYvo4yUXCkFvp64yFfOo19b4DlvihUsvUJVWjPnat3h7SsVGpM6ZB
9nZ9LZdfdZYFHTF0BCOTrAwXrVIhTYZH6g4ENC0fPgbqmtUGc/4ZJyuhxtKqgjAYhEFAMwZHhXTn
alHTWn7c4WnUbxj5kaVcVdamc5ZugVMZ0pLG6KIug2k+NsKdLB7rOz0BDHm+AT4OXZv6WOoEQWni
r0bSnYPCcRZEAhqFFV6YEFdygMt+f8+3KReATci3FohjEwcZ5ePkHMxf426Ndm3pErIAWwooSEAs
Ict5bkMtgOeRI8QnVBMOQ6tHPGqjFTNZ3LgTGbMHOfXUqTLgEocM38ZwJCjPtb1eBx9WWq8lvS4k
2TMsCAxSRdUH505a0EBVDNqFXeZMvrUNNeHoVurG9bS5bvcXYnDqgBADg0eTH8F/5wqBuDqcaIuD
p5R70X1X/W265laXDPFUhBR1lQUZkSSHiBIPL8U/TtQL0fzRqZjfsUGD4H1Bo5M0reSxSBmT2q5m
cZ3uGCm7DQbTG8Pp6bqYRa1OxEhHuC3RftyUOF6A+geDk1VVPFPeaP3ClH2xOq84/zb5aXKae5YO
sy5CfTJ6SEOmoUneJ2HxIP2G2Dko3hrby3OV27/Vcg9+B35dz9kAZMmnp0oyENSMLUVkuGSSlzq/
o839MN2q0X34fF3M0nKeipGMJLX7EiNxUNCPn0Vt8CR3asMFv/VkbBE1ryi1dN0A/IDMOD8mwF2l
Y2x0Q6aLDqOz1XuKwncAUs/o4D+Ngn+hAQPgoCqSnzriCuDXnp+vymwo6EMhSTVv7Gib6I/0C0j/
pyI+b7YTn6SPpCr7ct6h/m3qf+m1q1VOuja6vehd/ypykWoI9Zi0PRRp1NzR25oD6ey6CSy5IszB
AP+GzuQlF4RlcYHagqkh1CBHExARKUZz1qqnSxv/WTxVkYxGzlQ6R2yAo63Rr4I6OgoI2wkQCile
R3oh+FBsmyx2o37FHy1GFqcyJU9Os1ijSBrDxQrQ7mbHRlSAv7hR000/OrW4A/UDGvyvr+XCqZ3v
D8wAExW87XLKXWlEVGGAES8KjIh1M55v+jsa0YxTfZA1QLPPip7kIiAMb3pcISYAzSQbB+eCaMPK
R83EMZzuuTd4mvIRgwyv4U2zJ5v0MDnZE0s4oOrKB7Zn2zbjzKU88ozaWXtnLyXhTj+HSp3/NPeB
PqVA9+xob6mTvQgvvvV3XLkNbsghfFafrq/1qkDpxhE9INPzCPqHlGM+iduueGx2FkQNr76T7Ivt
rxWJs5leWXGqn3uVqU990sWQ2KMPnCs8doZDtHmYkO3PQPYcr5zMpSfh2ZJKxyZo+x7T8JAH0Psj
OU6dw3jMc57dG476X34n+But3DtsMQbpa7jTlShldYmlM5QFVU7r/PMD6tta38DG6OanOLyhrOFb
qJ1zUPCsTOUs2DXQ2ZCrAhI/g0uSnwSmSNrM6oAL0proDgQiB7U7PsZeZ9FNY/6ygezem+8FUkZM
BHiPbpCw5zH7Q6LpNkUWs613xnBk1nOj7qn9JNrMU6rEtYB0ujZ7dXne509lNkBaLAS/su9UQzYW
U4pPTWov7J+09DvSF52KV/rw+7rtzSt9Znog5qFgb0OErQKhUU7C1Ax8MnVAE6fNc7wlJqPhcTIV
K07z4i6YpTBzLh7h5rzwX8D4KmgWolMD0F7Toc7rbwPTwWqf0W//ro6lUx00ewTNNHLauSOND/oR
FA3VQPyXIqM76cK5LuIitIEuM4IyCtdo2NHkluCsUUiCvB9KU8X3kTw3E6iwUBYQgmfhq0m/sHJI
+iNdgkFy3ZLB0EhWjPFkVqgchdWrqYmjHVSvTKxBuc8R0rkZ4J0+l1rRUgVRMqJgXA/KFFtp4wzJ
JlLczH+Ia7dnK0dwTYrkWW1zMIIhyRrkjHfm+KdhD1HmCjat3JZrYiR3ahdWNmpa0jhgYGn2ah3+
VLqsfAMm/28NDTMrO7QmTXKmadLYDL67Qaj7h44eC19ofUjWalGX5xQbhHgNIQBaVfAoPr8iTKu2
WTBGjZOIALRPBRWuMYZr1raoy4mU+ecnsWc4MIzYJXEDEDnbTVt7q8/0Bcpcpdn86yma9UGIQWHa
oIKQ3iF5kobA5oAkpCaRZnaU1vHT/xqYBrsH1ODKjXd5Zs+lSc+RyWgDAJbDIoaquSF+V/OyqENe
dFqzQZvKyGkPHKaUsbWszfKC/lVTiqUwaWoRJqBmNT4XqQY6ScazCe8GsuKVLiJh8GmgPYvh6Q/e
SgDzne+cYXVtk4U4Wpntc9pYeEOGfNQVL8Z9hl4nN7WZ05M1gN2lhUXnxExb9+kVJeMvQ0PEWgXj
bwZQ2QAd7Vloe5F+BMUIPiRrRcnL2PtTy7/ipLgBvGB6p3YQB9gdLzbvLIzo5erOJw9m/y0MN2nr
IOb/d0s9VVE6eV2B6kWSQKZoPvl7swqRLxDahadaj/bau+xyXOJTRTT2obNWo/DI5xs5DECztU0Q
LLLwm6midrmtlX2cCR6Ro6bj1kFDiO1auG6uq3nZhSYJls9+X/pUKSC487OjWv2I7P/y4lup1A5I
J9EPh/NBlP3YANSDFluGADE3222Xkm0dYIgEUyR+EblqRjYUfSHXP25WWr6e0F7+v0WRrLspa5ER
BdYN4GCu+08ZfY+GFRkXMdesv6bNjWImUo5ynaSqKupXI2QAnLPiI8P0VB30He9o0npjm93h+blW
2rssFUlCJcfUpdakDgLT0qOVf4uGfmsFrVtkPQ9D8FGjb7RD2S0qvxeoUEfmHxJPt4b2LVExLmx1
bmaOrkGmY+Vn2+sLvmyGJ6shOS6VinZAwNk4BOBMtfKmt7uu2ybjTxDL8az3RHFrpYeu3V+Xu7jR
6PkEKxd6oFC2Orf+DPjnQYQ5eYB2ZTvTana6DQC7rFhT76Is+LnuaH+AdwfNkin5LcywpSh/4lB3
1ej4XYKmps5rkNM2QVigGfqLEeRuZ8WP4xSsyF66yWdovv8rWvJhRo9uejb7sJZ2h7As98RcuwyW
V/GvCMmHZL0et0WMzWPNAJQjAy4EZE6G9iWXcaKK5DJ6mql6NEKVEikQN96hhvYn3KGF9ljtsl1m
Ow/6s81Zz/G82I1PXzGVv0pKplJkjegTtCI7YYzhJBZ5Ca29fkxXYtbFi/VER+mEWn7dWvV8sdrh
3pw2dv7EcPXER2C9V+qujR//37SSz13DCLqSsaSJ5tb9LaVHOvy6LmLFAOWEShT5PSvm8FjJXwZy
vxpELv5+PCdRy0RzBnzp+RkmtYFgFVCjTpLdN9VzyXbXv38x5jDQdYL0K6Dx5FCHpl1uJTV8RKPG
xz6mnGjRs1m8UKPYVTS56Yb647rE2ZQurp8TiZINlClVS6ZDIh1RpHdG5aFUdmb+y29WjG3x4J4I
kna/Z6qIMVQImFn7vgWUqNFiGHStT3BRG7z3AUiMQvNF507cT0pkkBIOqMf1libDHsQLOQ/Ud3Us
nWZSV/ZrKQZGA9jc9oTiFzDyz+3BaHPfz9NqVmpXG282aE3YplljFFi0CgBAIvQFC5Amw0wqyCYJ
m2LpBE3cqkHDT1Li7q4dTeyQb+JKvvmCUfwVKM9CB02OttEeAst8a+t3FciO8t+q/aLRlTtxcb9O
BEmvZqHYpRjKWTOgydDGHYHlFn/omsOmlb6fTw4J2dCR90X3AaqUyJ9I9pdaoxBj0CDky3jgYPzh
QJ1hQ0ce7kLe8Xhv3vabu+jw/cF3mdO+P9c3rZvcmNtyk3EsuYP8+8qRuCxF46o++SZDyv8Wal9V
hNag5L1/VzxxILvmJn9M3gBsdzPdRW/hfvIeY5WbD+WNAC8pgvOVyPAyXTl/wjxmA5JEcOvJPBJx
VQCig7W1MyIveCDbwQ1cEA51TuNh9OaBcH0brHRQXOZoJZn6+akZEx/YBzZkfojJAarem/owPqjv
pfsdfDju6IBx3g0Oxg1WfWeuWNzldLMkXAqPekYixrIOCh/mvpnc80cn3ipOv+kfzC2escfkDmhh
a+s8m9eF+Z2ssxQaCTxv/SKGWNQJ3dIzOdCwY9B21D+P5Ytxb3PFpbeWq7r6tlxxUp/jPtdkS16q
GcteHQnWG7MZm4m/WvfD5uOJ8nZDXe2gPqj3zCFbwx15/PbcbhChrwHlLj4GTs1MCqe6rKl66uMT
AP6twcQa72niw0ZxPo9etknfi611IN7qiP7iuluAc0IJFUNecjSMHoixFh3W3eLAy0O7FPotePdO
NgD72oBI8CYa0RoVlU668VHiWgkjl+IFciJd3vU6wXiiDem+bnCj83Q2fkGCAcADgtIZqLflIadC
SUKY84AZ6SRy0G3sRKsVjaUlNNBUhQYP0PNcIG5rWdJHoQoRNeb/3XIHJ918wHJufmavBf8t9uJl
5MG+dZJXe20Bly7YU9mS3Ri1RibNh2wWd8BOcUTmBkgdgOLx+o23mCJAH56GSxyIphcURLSrqrgE
6bVDWj79ZLyeKb7/E6hXmY8JNysHDLJO/h0Jkp6P21WvtBQdnYqXDAWkaGFKh3mNR27+HN7j2wj4
poCLwZQgt534P4KHRnr/a0XrpbeihTlcUN8QdM3L8yFR00V+2RMsr/ZqJdyOf1Pr2MUvsf4amW4Q
HzpjZaEX77xTkVLAaYWkDzAPXDtVyOPHboeBvHugMd4U+3jXm5yCy/nOjHEBARAaVcnIw3R38A21
m+uqLxi1ibcxxmOQo8V7VYo8/KpOg6FEUX2g3/LcYel9YWyRUwQPG4D17+21yHRhg5HZnufJ0fQF
XjRJnq6Pdka1snLQJdhtB4YGN8OPOjyEwDZzXbUFpwMCtnl8HIk205QbpZKwCDtDBbQ6iu4buxj/
A3rOSjS1qM2JCGkTs7BDqA2AXEC6lbzJJ7fp77txe12PhbMPTpG5pDaTRWOC8zxMoGUbkbCAkIkg
FSpir4U64NTyv1+Xs5R6ndl4MCOFN4OG1NO5IKGlpFbapgLr9mFAeAi8384AMBoXCiBd9nZyWwTP
12Uu7ZENwHiDoBMBDQmSboJERRR3beXUdrrJ/GKfWNWKGSzluaDWXxn6uVqTGdAsiSEjLtBlAzBI
Ujl5VvCGbKrGnUYuJjdoNoFYGT9eMo6Zex5Gjt4VdnElsawImY1eETLe+f7vcHjO2z/Xl2/RNIC7
D4oWHCo0R52rpg75mI1dVwHb6qVkGFkkwDqNcMO+XpezrMpfOZJbDrIQ5dAGcsA3EZM7o73T1tAf
L6dNsEc2ehuRAcZEDzjDz3VRrDAZfHW2vjR/nCJ/HnTNX6uJtGgjN8RuFNOEee0iO+ZasK8Y+c4w
Rutmk0ifrmv72Z8uBYr4FAAb6Ciz4KaXllUzwHivxUPldMkgEl4zq37t80A8WMlQ/ByNbNABl1ZY
KQcnXex2dWbfBXGAsb9WiUsHDi3b4Zfn2wyUBeigQVxyHOy6t3jFqMh5CDxmwTAdGCrFsA3zpjwW
gWi+mVSlFU/6AkNbqjDDh2wwzF/CjtlbM+qocw6j9RoyDP+4AP9oH0M/1mDAFR/0AVQIjR7d5+2c
svKL0eZ62YUbMJXkf/pAwaPJtnXVE+ijf9CyEi/nUmv1g9629hri2meLubR+DPPBBuYxwCUHcPTz
reyVZhrtaqycjCpACv+GJfZAe7GZ2LSrbY2TEZg5UfghzD9q2TwDFIgHevSGC8NNTXSkoOs0q37E
uuBG3WP4WEM1rftXZAlwjc/lNB3p4XmCTDK3BA0kamlij/UmvOnRnZLnw2Gw3q6b0sL1eiZlPsCn
1dbJzlpThRRWF/0dIFuqgAc2+l25SsNpr2Z1/BSDKUpY6JQBkdjDdfGL5xZ0KoDOQPPcRTSHQYRc
qDbOLRpDjomG/mclO/pCfOEaxFZjUGymVsc40bmW5iBSWkRT5QStdV+onYsx6wBjKKs4HQtxGsM8
FvIWKloZ8Ew/FzSVWt9Z6ezv2Eg91iaoTo0UUApo+nmuBILGSeS6oydaz6ldZ57eZuLl+pou+NyZ
TW6+UXBngbLm/BvKbozA8zX7KcRLXfunAr6AYXrDGn7omhzp2qryLC0ImpQdTU82jJZH1fRfo8Q+
9GDEdq7rtJB/gjK4821Q78zx97lOgT8USTSbaZUjXUieI7Bgg+O068GsNG6uy1rS61SWpJfhB3iL
jpClsAOrtmbQ3KrimFhrKGeLclBfQkCPdCGaks51ijp4+AnMKmDl04HfpiN0NpVa+8Noi8Ebambf
ruu1EMqAlA3FRfhROGoZZCAb4nDCHB2Oeoo5NNI/pf1aomzhOJ+JmFU+8SZdY5RsZPCrfZljxlTb
MG10m67+gmvEsDzGHhG1YJxVWjkR2lo+zsfZqD6qNHMG/zlSfl9fLW0+qhd3xIkQyQxSEZg1+lsr
p7Q+6y5qzIf4PVP3mvaNJFvTHtC74fTNXcu2aNC/Ln0hk4yFxJtHBXKRjumx84WcAPWToQcOITWt
uWXsQNoJrOm7GMnQwK27NVK2pVtAQ1yN7ri5I0aGu0k74HSM1WzyRb/3I2OrDcMP9FTc5KI7GkYG
sBJjb5L+9bqWSxY5YzRhBBNdf3CX51oWvlBiWkPLaAC+jp7fYdL23z3/PGj2PxFSYJh0UUrobCqm
Gj52avoUBXOD69qM55LhY7cAOIbklWHK7IrIXcXgMMjgCyvmglVroxfTnqWje33BrCW7wAsI0cDM
nodR7vMVKy1kZHUjr5w20MqcJwwbxiuA5LhqGlfmpgtMurG7cngGmGd3VyRJ7CZ66eMvKfhIHqph
M3JLDWqdR0NTWrwZqtxVzUoZnSqIABgJ2rZbBQlQL5n0YjvDHhTcV9Xh6HfWdDDQlPw2THqEyXHm
l2+Nz1LPDjRAhmIsITz2dTU9MqMvXuqITYcOvW5u1xSTzZE3sTCKOjX4p6QoIsABUpKaXCC58ZOA
tbHzcj3Pd0qmMVcMgf9g93qJu1K3+k1iDJljFka3JeXAwKWFeRyUVIIHQD+HG1UrfdBE+fs4V/S9
pZiAuZ/IJiuscTP1BUObGhvvma5OGPxQjKNZ4rXFg6TNU49ksfpIBpoBoXMwyG6c6ul1rKiW8t6K
igcyoT7OkyFofA5i+MSzzaB7GZJB27ZlGn9XRKg5YxtS9BwpPhqfru/40psX/VQIKuDoMKoqP0B1
BoadxMLDULUM6xj6ZXHX9lWzBwm08YrWNj/iVdYObqEM9h0gXKOMD9HYrRyjpbsKCIvIwyC0AFCV
5AwBIBipmYKvaCKV52PnGP0zsb2xXokHl+75UzmSfWMByTikyL7YlQDZ7iZnMWCI3LJ/7jp7ZWnX
dJJcA/hwk66JEb+oachbgBcF6HVOvbJeqR4tygElHHh3KR6Csi9vBWuIXkMn0gRunrmVeVsYNre0
3XVTWfKmp5Yi7VGCmlrRm9gjxF/HIbae4qzdXhexdE/M8zTIKAEjG/BS5+6nxzOuNpCBRYef5kwt
QN9yjLkEAJBSkvwjxxiPH9n7gq6Vb5fMAngkyJTB9DC7OP/8JK5grFc6Mi9hph310MkVwXWkG6Nk
h9LcF8ziVJaUMkvbaEitDstYAP2cg/I13ShUfWmSsnpCqzr5ysk6idYlixdpOdaJheSZyfwPitcv
F2j9qqvE5n1uPV3fv2VT/Ps0kEx+BFpKCaCpObQFpaTgFY29Qn/xg7VFvNwwDDzPfRco4c71HCl+
qUIQf4KzN3W0BGnx/oWgeUWYT4pBkCRcwRm9VAodHtBJR1IQGXLZOEI/7diYGAiQbEAJ/FE0N50e
2uH1X5cOOCPaDIEBrFkDgwTnJjiaPSAwcnMGcRgeI/IBwrjbIrPdkq61ji9EnjN504xKMedULx6R
pSFomlkQBeQfd2gPHUGmacdwNRo3mukMk0cBmRD13yPrBvfuv+uJpCDejibwv3DhnOvJWtSfiw5B
tYobMbC2lr3HhD0SQWucDZfuCg8RdGOg498wcLYlE7FJmBRshCDAmjtj1N4Nwni8rsuyCMRKABXE
k1zGANVztQoMM8ucchR7RDKoVHTFz+sylqxv5jMBDB0y0xdNzyJoQ9vwwW0+mR82QC2s71UJzo5+
RcxlgKnOW6LC8mDpwL073xbRRnGPfleslnGTl+w2NSwX3Lcrm78mRfJ9QCXqiRZCCroNtlNYHSPT
+JVm6cotv7hmmKrHugG2BghN58o0oRmxvIMYQd/D7GNIfF7W7iqZ7kJiHYv2PzkYyDmXU9AmN6Me
cpKsdpVyOw0/SH6YAmTzaMxNdpdjwrp0kn/vAzqXK5m2XjJEs/4s12g8kPU5WcdwWdleN6C6TJ4Q
Sjn/bIVMhQOkGAmeSYqlU5sNftgMTYwYmRmOGJDBRfeRT179YeXpvbB1Z4KkG4SCHkgjIwTVJEmf
USTU90ASzG/GqvgRW8HaIPLle0dFcQKc9QwZNYyBSnq1Cph7NQInURfxq1oimSDaloOJjiMevSUA
FvAN/Qtriccw0B7QhGRfYEvGlqbYYdRmaDumTt+h+zpwWTZyv/zn+gvmaZHg/cR/xc0lKRd2fVXa
FlwHkHoOdpoFnGpABCJ4Jv27dZwCP0iC2KgWXR9DoxEoFqH+0rFHknhhtdbzu3RznSFMSJfk4Ado
wEshyJ8yN44nh/Sb2vLo6BT0oCGBUgROqbg1eCXb6SYkK8a54L6YDl4/bB2m/Ew5jZGxfMYFBcAF
A9OQpsSePhqepucrUdRCcHMqRuY08o1WS5QEYkSAXiz/R0/KZ0PN3UbXdnmxZiWL0uYbcoY5BcaX
5CzDoRyU3p6gFPZLLfIb1fgIw9+iq90Ao5nXLWXhxkSCHHl4gEdh7vpzg08CbU2pVWDxQjUSZg9K
So5W+d91CYt7dCJBciClOlYiZZBgRZ2ToW1i0ponI04218UsKmKaGCgkDBZhSKvWhNmYdmoPx2GL
R9Uankm48qxbNnYMOwHiHsOjTM715yH+d5qbMPbBf/Jn1OL8xQLCgFFw+zlDar97tIxb67eKd2WW
NtvrCi45YlQhkQCdYw+kxs/vtsyoS98cx8yJ7PuI4mXU/wxbz1enFW+45IEJ8IRmNW0dYwrncioz
7TU9BOBvRKxbsFe4Q065P6IljiXbDrWyMF27YxZa/9Afhelo1IVAEIOcw7nMZOqzrJ/TjpgUfTPE
sKdh2v6wEnJTNOZt1tbUmYzghVbWU9gPPTfjQNtXRq8e/LTcm0ZFNkVTAiVII9+ur/os+TwpjCoV
3Ms8GAVAJzn/VhWm1ocjSmFVjyph7SA7K8pNkf72MZIyspc2WLHjpW2en9voxMGTALtwvhSYFzdD
WonMAboI99sPy0Jaa8K8wco2Lyp2IkeK/OzSChQ7VwCW0n1rhocu26vmgGLnrmC3WrEp+i/cfWh6
QDZpPj3IPJ/rFcJ4Fb8PEJrbEZJJQLJAq1hdaStqLXmbUzHz8p74M6NpolqzsXyUPfRWzhvwlNjs
5bpRLB0RZAywTbO9op/iXIgd1ik6c8PM0YY7P7hNK4Pb1g49PU3mBeNXFu5EmLRRgVrldZpE8DqG
ysvyRg+3dVKsLNslMD2wGdBthWfZjOL0f0i7rh3JcWX5RQLkzatc+fZ2XoTumR55ylEipa+/ocU5
d6rYQgmz52H3ZYDOIpVMJjMjI3Sxng3uNLDnaIhtTdO5RqK5zAQ9Aio/LuPZTq2i0GA6AO2okBhZ
7ikgVjXIKYfs1wAVnaFhbmP8Npo1acclL0U6iRF04H8wsSt4DcJ8xLIEDzpCLR+E/Djhv/O621TK
M5kwS3KqS//6t11yIJQ9ddBJodWEc3/5bWtLouBvLPBtmzLbNnKhA1+S8FOlFea/MYV9R/buyGhv
CVFPhx9FxMHiqnY6OSOoEbn8ZFrs8fqKFpDkGCyEFQiLgGz8+2wM6MFKANrxYiXGxsqT54Gmp274
GqNfGmM7O6FojfeyBx7ARyXlgaG2tS+psjsY/dr41lJyc350hDXnXdxBvQFHZwQtnoXJWcjsJdWR
ps/q8G8i6Z+DI2L4B4DrWBHDVKy81/aW5/et+tTUu+u7uxivz6wI17LpsJx3Bqw49s6pX8f6Fpog
A1u5/JfOwTxlMmPhZNCWCl6px+hrpSVeYbEW+07/JaMoCmtWB51nKQ3RA/bscS0RXToKDsoPDqBP
KIOJRyHNKrVsLUQeZPGBA3xOhhq9bd1f38B/ZlbEK/bczJzZnYVsqjRZLzkwI6Fb+dznxgCgVZfS
LBgMa3zUIVQXhZhAJ4YL+ENf+rXiDB+IVQyoDiWGppw9FJKHlECpHmxVoi+8V9KZaxQwKQgSAPYT
jgmISJ22sj7LcXIeBrMtalQCFPsxizLnnpuYjR/KqHtv8FdA+gf83FvR2HxDE+Abw1jSBwqGJ0hs
uwkFydR9y1Dp8nFoO+5lWVPZnqrJecgSrpGAAb3ThVZXmC6bJs3vWqu+q6NmKgHgL4BU7mtqeRY3
6rAByVwZU6hAdnpFMOSd9LUD4iPW3DgtVSbXNDn5JfVW+jbKOYh6Ugv8xi6k0/Gq4jpYdEjXxL2n
Z7Vq7vPB0nzViuVH1gw8O/X6aN4pSenwALrMDB0Wrha3uZr2Pni/Y9NNdOiF6QWIQaFEKUcvSe1w
65SUIAoEnkyzbtETbndJ3FohzwZkB6NeZ/JGJw41PWfMrGeWNRA/7fuh2CgtrcJSt2sSZg7tQPGV
6uwA0mL+EclJ1nuMS3WQGGpdrETSpUN47kLCNdFObGqHDMejBFVVF9300YOFoo+dP1331YXmHPph
IBd3ZokIMIwJhrpM1hNlLjCO/JZU28QKMjkcm2cbapR1doisnSZtr9tcPIVnJoWMhmNIwSISKiIt
ONprtQEENqnv43p6v25ncQ/B9AGeOVBk4MxfHkOna6aBFLCDBvGWQWKharLnTDMf6p6tfK7lbfxj
659/PzvyfCQsVeZS8GRuFftTHu+pnnqj/aHXwTQFXX6ftWtSEguPjBlcB+YPUM0gk7CFSA0y07gF
eziKdM4pbu4qdmr5zzj5GIFcMcIRBzZ9wjl3oT6IsUu3Uv00f6PF5/Vt/h7JL3+FernNUIuyI5rg
Vww5Jgiix3bMfSJzL5qnu16T1EvX2pHfHQgWZ8z5/MJH+V1YNzGgP5gmlHg5RvvrRgr11N6xaM3M
QvEVdpCpgerKBOWSyBoUscGsi6nCTcjMR90Z7tMhabc0cfamllZuqebMSzQ88mja7tKqaQIbmLoV
1/qeXyig/cNIEWCU0HARSawmIFPrdK7Epl13Qi6bbKLS7n06StR1phHVWCNR/z4qzCs3sbkKMmf8
gMtvGimgLVdyGC0bgGG/8mR0tRZfUnqXyo9hvIHE5Dit9W0WP+uZUf3SqFxGRdzqcCRuTNtMMd9o
0ocV5u6v++vCWcXi5hYEKI2hRyZWPWQIh0SV3qEeAGq2srxpnacS2UaJSQzAsYKyO5XRGn/491g0
25yRNdhS3L2Cy5aAazh9C5ftyq+2y70MsgIRxsHWMF+Le3hmRziMEbh3RvRiEVu7fVV80jJQ2Ep6
M3+Gy+zmcimCb7SZ04OPEkuh7f0kVy4f1wQ81jZLcARb7SwjIVhEDoJ13BS7PLXvreJgQwvDve4M
i8HrbL/m/TyL22VtZ2ixYDHEvpWsX1JnuhPfaXi6RMqRKZHbUXXF5NLqcKJmwn4AGcFFdWnS0Zqe
MxsVZpXqflLejukNAYpcW5N7X3KFMzui0hBLOm2UE9hJFHIwFRJQjHRPRexf38E1M6Jn82LQexlm
esh9O5AIScrWr8tVobnZc0W3QySywEAPkimkD5fbxhpWp8BZE69OGYaAYhbpoUr7dASmkWrlCUIp
qJnZjXQDhNgQaCCh+WGzcjioHeicXdaC6PPvVw5eQQzJa4jLuIsuf1E9OLWTyuDkjU1MILRl0Xlx
w6Kgr5Wvv7d0vvZ5b8681NJaHc8ErN2OhscqUn51lu5b1cqzeuksnFsRDrZCuqkeI3xJi706tHaV
CuJ1zT3QDok8IfV8Q9v+X6zLRsEJlZA5eRIsxnWa14mKEnea2lGYNbKxr0Dhid5mYax8rKWoNc/f
YRwfFymS3cstpF1BAVuHqb7XwPRT3aXE9K6vZvFiQTcMTymk05i2F5aTRHkG3gf0ORreu/E8lLRV
5S0dQo0GinOnmolL+78G32AiV9FAVY5yF1JAwaYkOfJYcxS3MSEAQBboQqZxV+p6YBK68rW+Fwlh
CmV6QOjQxgfc+3ILrdxp2ilVCTqKpTtJ/jTErmK+t+qJsD1pn6/v5lKYPLcmVAmtktGpLGEtQdnY
JhtNpqirdG6VruzgwlTUPNSM/0B5DRSvOEojTW3RkXldoyH7tkFDzSn9FGTOtJO8zFJ8Nr5CR88b
G36KCiuMsnHFc5bWih+AMjIYMWfvudzZsgQGjUPkATpwXRiVP3s78UsQl8tOuvINl874zB2KwStn
HrEwLi1JQL2ZjgR6byfTBjCVTKx1I6ZYGJbpdFCVmWN3a6QxA60N2pN4DiJH/Bc/AdN0yITQnZ59
9/IngFnfJuAUnSEtt4PNwpmHmd4Z9lHLdoynrmW1K2d/yXHR/oHMPMbX567MpUXbjLnSFWnlcftj
UpDF3pUgU++UxLW4H3d/P+mBKCrjXTL7FNp3wtdUm6qGIgfGB9Tebg7NqNt7yGgAoMb1LA00VEE2
lNrdKs52vgHFGxLDuJCbAP4UUjXCDWmkAxaaW6i+ksjVNAaBhMfGcTn5YYy3aY6p41vT3EwNDa+f
1Hn7vttFNc2E2D2I34TtVWyr12OwWHlU+pB09UBQHSHxWq9yKYAjYUeNAgB1DRNQlx/RBJW2aoBA
2LPUxG3HTVXd8ezeLFFT2yTmVu6OqhpOqe4x5FLKeymv5DkLDYV/OnlQmJ5f3JjmuvwB1aTIuSPJ
ANtuugfbY8FwUA7mjrj6NjpCIBCEGvLB2qkPf7u7s1lAR1AQBKhNfDmwOBpKpumYsWnsVyAFt0pl
nuzEWFvevH+XX/HSjpBjKEZlN20BOwn07rvmGRybOxPDn5064iIDYF7aqEP/2KVgrWOdW9MUBdri
+fpiv4enyx8hfGTdKpWUyRgeNkbtto8SL9W7ICv0o2TGEEa3A/Rs/Armr5v97sGXZmffO8uvhlwF
p24Ds3mrIePX3FqxgnKNgWhtccI5QcmAxoMDK23h2VgGfwbwX9PexuijyA8RX3vbfL9VLlclOKxc
mXmTIHf0Wj1IwNOdeMR5ldcI5BatGJAwmzkAMccrfDJSJDKiHQZvIFAg8w10dVgP4pW361/on9Gu
b+55Zkb4RONkW3h0wox+mt6s3tU+AeNHrr+nr+aO3tcPJpKRL2ntVHyPqdjD+dUOiMIMzBVynjS2
OgsSMTh9mJPWASLdt78t07fU26FyrcLnA6pt2+trnf/mt6We2RQyn5h2mjXWsKnwMM9+c6N35wwk
u6HJWsnl+80IjO4M4cJcOMDOIvC4SqhVth0OvWGfWnLqk1Or39L6RZvuB31lL5cc5dyWsKxelaax
r2BLx+BqYgZ15OtV7Upsd3371tYkXL+poqeViSlgTMoWGIlGH6D6lZpqmBHqmkTzzN4OrltcWZkh
gDQnFvdNG8+7WN9W8Zc1PKdT5jprN9CSXyA9wwwLileY4hd8sSWFzCQL/DCGlbt2cWOyPfg2XdDn
Ycrp+oqWAuK5KeFbcb3gVW/CVJ7toupDtnZG/PW/mRA+E6lqTFoaMMEUjr7KnVT/bPCEuW5k8cv8
2TKxBuJ00LWMlNnn0l5HZ4O0gBwbQPxEtnmrONGaMNyi72kYkwHnMLA1Ym3HpLXdQskF9rj6MmVZ
jH4A91s2HuSCuGOnvZrO34M9cYZRpcXTBVnRtwTBQf8mblkE3o2qBWIRFwl4XxO/0B//xV5iggsZ
JvCe3yDPcaW0GAS2MHxL2K5ACRNtBkeKvXqNjGXpnkQ0x/MACAnMkAr3ZMr0rOsmbGIzfHT1AQgP
V6s2HBITrY9epMJXnH3xXJ3Zm53o7PYvaxIzlcOeOm0r5mqqH9N3SzmR+sf1HVxgfppHItBMwASG
iee6eILVlCGyYwvZyblBLUJ5zbf1Nj21++JZ8TrJBcHVHWTSv5x+m39K4Yr5pcvs3LxwqrUu6WRn
Nj+E1U0P0gxUVz+Lg7RJ/W6bVN51c9/PHiotmHbCxDsARVD0u9xWtZTAjppmnQduCSBoGT1Fkz+q
K9F+0Qq4hzHRhW21xF4QhGsNdZxQemuyLTeOZvzccl9yXq6v5R/0+eWdrIHmE6KSqNkCviO+0Eem
TLzEABeo/CQ3DVT8v9soB+1G3YOFM3arTae5MkpYbrK3dqkPCZ9D6jcrj6DvnopfAZVcvO+Am8Rg
krClupNBVxl/uwBr4eRLilvWYVLd1e2Kp85/6NtyzwzNu352JJgdJ2g4Yrlc+wlmonKAPsvnypau
2RAOgznINpVyLEa+p8fGM3d2qG0GbGvq0W0fxpvEq4N8Q1zkCH4WGDt5Ywf6ae19tZBZaii8AJo/
T6bMD+fLterjFDEZ1DFe/NL+hGY1SNluzU3sSl9WQLagTDkp+3EF5r2AvL00KhzF1HB4qs5G6U8g
y33LnbbtMXX1XRdKP9qbcXt9s5f2+nyNwmWr2LmcSAPMZeMR/Azm8LNaQyys7aOYBfW1qjbdBBsv
9c4+WW55L7mK7EbHVweiT/SknO7/p0UZQr2DO31O1dmgOu4yY6fJG2kts/t+FV18JkN4FI9lZUVR
ARPWo/aK9NGv3fSJbKwVd1iiKT33wW/UkTJmyvtx/j67tnIV8OJ5SliE+hPOQlDtxrDfPtsBceNN
4UbpKmWo+j1vuVyn8LqKzTjSu9kdWRB5yVG/oWH2XgZ4XR34w7ClOIMWzqK8S3c3v/mdegv95SD9
jOCoa8rrq3shBLlKJpkWoT6G89gHmp8cs5CALD90AtCFf0Lq+EXaZDePyYl52Wbt7bVQ5bncCSHy
OcZoGPn8Jca9GUQbG8XJwxgo4A78OgJ/8xPj8vf21ll5G837K8ZbtJLm2wUDUJjzu4xBtdSMMlXs
1rNSeVPQ8tDG1QoV7lIIODchRBzQwMl8pozyMIi8ret4m+K0ND1ZAfcuXVG4nDAkblvzHItQDrC0
gqKfimy0YsZHnpSop5QWwKaJ8cAYtUNiqCsXydIZBfGGhZ4OmIVxOV/unT5GNugh5vceCrpFfDM5
5mYYgmTaJUD9YhK5zFcCz1LOcWZRlHmKGkMe+2F+HVUvcdUEvEl/DGTWcB3WaslLBxPygfPovQ2i
NPFyQgU5T6P5QYGJoUMe0wezzKFt15hPnEUPPXigULJ/vh5XF8/AuVHBVTBA07SljDzRiqc7oOx8
s7R/2tnkOdaPEeoOeZyGY4ujUY3SvVl1NxiT3MjWs1yAz1of9sSwwjqPH67/rAXPQvUew5DqPNP2
7flbGXFrT1kKAlEJQJxTBvZOq/ZNPOjttS7JAvIHtXv0uVDyUaD2Lj5BoKsnO1WN3DXJIBwCktZa
8pWhdut0DFM87C2tUjAhO6IsND0QIwuuL3XxrJ59dcGlGwIcdVTiAyh0CqO+veGs9qqkWfnQi86F
lZjoi+LxKD5HANcGMx1HSCj5D5MCSTTGnpx5pnw38W1nSe71VS18QHABze/UeZwZ9E2XB5XK7SRn
NlZVlO9UI6GtNPfl9JsMGIox1liwF9d2Zky4uRuQAFrNAGNRB3YXkm/zDu00z0wOHd0p6K9dX9vi
FzszJ4S9FkA8o22xlVME1PvAggzUwTyVVh4Aa6sS7ukeNA7SECEccAisSNoHJL4k+UPJXgf7YEm/
rq9pMcydrWle89kjYOBO66QdtrAqVBfpqt/QXzEnuwJzSf+bJeHS7STSpvL84jfJ7wrkq5Lq5t0T
AT/VdTvLXwlDiKB0QP9TbNCDMkC3MsVBZUHTXcD+biiAG0mXb6+bWbzNEav/a0b4Sg1Om2HVuANr
mst+VKXKdmSxFly3suwLf6wIn4ekIN61eyzG7I4g4Qo1621gu5puQAjZ2O/XjS37AibGbMBpUekX
zi6UhycnkuDf1JagMof3IObGNJAvJURdSVQW14UGMbq1QEfhUX/pdo3JFS2CiBSKgiAGMh+05tXi
kjtVYINRPGUNbLYUlVCWBs4TnARonorbqKEfbSQI9aQ13Ly9aUFdV9X34/DW6n9N8zGTQKNGB7g1
5uBEQDLRkeKDfwkVkVgxtkMbI49Ws3RDauOuAInU0/VvtuSGoBVBk3/G1nwTJR1IVekljcEz3mZB
qcY3Y8zD6yZQ+MPXEDJXEANBlhTKdWDdF6kas8ouRyPPO89GcWtvZFnybsWQg1UoA2ioUPP8iUQS
C2QtrnZSqpU/aWWb3qBF1eNQ28lTBCTrfTySLsiJBB3BLDVQyLGlI9Pa4aanCiMumpPYplrLm5/c
Lru3vOCaZ3RK/QYeeTvxuFJLXmRX/FOWJOOhw0z6TVs4EeCrZbJVhph/pb1Zajc80pNdbM15WjHJ
5m+T06rztSJRd/XEpYDFU7Gb5MQqferkRnTQ8yQ7GjX6CW7JSwP6GANVR3/kowkFBUmHxlhuVo4K
JTcVU7PRVOpJAOktjbidbHV4RrCEBYVsDgFeksPvoedOBz3gDLhoJ+sdzYvYRHajovFDpkjlsStK
9mTnU/3SSc0zWFXvYGrY8opgpn6Up2lwqeWA6StRS4DOIlULMYVf/OgtanuTUhcPPfqj27hzFODP
VfDsEY6OMShi07YOdDNngzeWsgkasUILzEzOdkpB1KBQ5il3jVt7eJIUkKHtdlI7NHsDtFW7ETPz
A3oOPMHYBfirf+ZRr8R7vZgKD7+6tvctNdMqaPTWAu9swlWvnLDlLlK2CPGCyFA9KNp8ZoQe60e9
TTMkrzluL8zbv5R1O7pUcpyQDxGoPhvL7F1b7+QfHAMZYDAqqtH0dSfm0KHBeEsIfEBWe009xI/9
1FH7sSh4P3qDQdRXwmi5rXVeK54JssiQKcr4S7ZisAW1Sl0HJZjhnkcH38xXSGRWAETosKm2RvKq
g1rY3utx4zwh8y63I+07NXIh8qydJgyiOS74fU17S5SeHrkKhdR9h/YC5Cxm3l/SyJDwqxw7Mlyw
BY2DWxHHmtw+rVHh0Vg1hD0h+ktaxjkEIApC9lIpy9s6ytstb8CLY7cTEK+Y5NHxbMpVi7h5HD0Z
A3QsBi7TU69BiSxBJNt3CWm2kUSdo8aKVIXtOM98S6bxlkJD4QGY/GmnMTRUgWdNlaCKaLrR+QTC
pNoZwMdtGCz268IadkObA4zDUw7BBXAP/NbSIc7cbkiRXgwqhw5mzKOjJknFo2xV7Auqb2kwOhNU
3VhFtzZAaV+JxMHixzN7OuQki0DMZGj3TadIXlqiDu5qWHNoNAMEZiYpbn9gfj5VXaus43c1y9DL
qtPaZncRIeW+jQow9dgyLe511jmPVG3iu1Ij4zsbu9EK5VxzNhNTI7KdLKk7Jkph4QIEaikoaW7e
gxRN7n1mS4VypHJRPxgSJQdVMrPflYHkCRNMDtqAOniPA8zVQkrUzO2BPVJGIGkB4tm9OVmjDzbu
DOKYijWu3NsLYxt4GGOgH6zlKDhikuHygmOOVRp2B7VryCHKvjQBl8QhE285vmNaAW69Z6P50osW
c4SInr2b7z/HuPJJdQLN8ef1AL4Afrv8MUKu0sly3cX5fCcVoIIenkCV42fWD841f+rj31Xzs4mN
YxIhHaPUTVfBUotPrfPdEO7fQpEKm/C5gM+yfUZ6v2+g0dCpXlvqmHhTtjoYaMwCgDi0czGO/bqy
AXPmIl5g+BioVjgzvOYb+k9qMtDm4wIz2888ASK7S0KNdD/64rWSMZnfDhWQ01XsF3XiOjVfuaQX
EiuMsM4gA4zHY/haWD70yzVeWA3M0+bWwHg8jsp+IHuCjvXKSuc29LeVnpmaf8pZPl9J/WTRvoUu
UN34qRPIWROgvum2sjcOL2a64cm+V1dy4YVsbpYqx+sS2EYdSfel0RzjxhHaeUivcA8aE3vBSOR2
mmQIGhLLq9v8QRo/ri90IaPDwDe4P8ADi5etLuSqSSxJU9HDZNqlHtMbN1YTDOfvogLcj5vrthZy
LFCz2qitK8jqoaN3ubyBJJ1eayMKBdpPYNJdi/rXDSz5x7mBeX/PPhrCIPCENgz0tEmhXaaXN4RF
b0WWj3gtFc2KudndRB/BZBVIYFH3QM9O+Fy6keEKNyZ8ruGxZS9J9hqbKxXCxS37Y0IUTkxGaawl
BhNc477JwZq1pv67sghTcAASTTozVVjo20972PbW87/oUYM9Eh0wQNcRPDBLfPlZtEkyxjxXkFun
SenaPe560AxIivJG1Po4JPR+ShK3btgaomHpPAHnjX4nKAMx+yd8oFwrQIUkq503dIoblZ9yGSBn
kxLMGBZPXF6pNyxeD7inQPE9F95M8fhKJR8lzKkgPP0gPkZhitv2VblBFrWrfjXUHVfsLXk7JqTA
d2NhrAIn6nJbSd/0nTZfjbny1FTg7/2UrANfi4RLVjBsANQ8+PQR9gUrfYIHn6zBPzJy27XeGHG3
0ZBC/D0ATwPC+Y8d4ewatUNZmstYDdQW5MradlNxrJCoFkReadguHSpwukBSA2x0KOYJbsGllhlZ
ArdAunEs7Ok45muRfOlUgZUKUWF+LuNBefltxkHWkSrAFTC7HbuDSTCKztMItC5ovV8PekvqFsCh
42yhDA3qcEfYOTw3GskoHWQlAX/Dwwcw3wPdNIHuTYcaWmrmYxRagfWM/rs7Vm67JytFiMXFnv0A
YT+Z0+ZFYc0/oADlNN8T8pWvMW4v1dnPVonJkcsddcBPwvMJRqQt0v4mOJUB/YSA26YIzV31M3rq
7tgrJMRXgBlLzWfYBW0G5pZQoxLrvoal9y2R0OPqWvfHtIXGSvojUbx499jIrrotc28VejI7h3iv
nJsUPqgGYRmWR1iq7A07ZRv3vnk3YIA1UDzp3dzqD9levZHu5O1aB3cx254pH1DbczC1IjakVKMe
E41GGO3c8KP6jBJS5qebaAtcwQYM4g2kv9oNO7xc9+DF83hmdf73s2t7VIq+cbJZ9Z3f5bLhRurK
1MrsgN839M+yZgc+MzDZA97GMQy0R7DuDYfsN3lJQwdTW7+ur2TxCjjfwDmanlkixOzyVMcGllBM
vaFv5JgGEoCVobFx9nSTv163t3zy/ixMCDNxEqcDBQsF9Pda31QMVwcVT8GerltZoJDRcAb+mBEc
Eu/j2lIGmKF+eWO4stcEbxhrknfRoxx+dNt0ZVkLw2GXBoWIops8HQboYHvaTwB6y9Mkeypz+7fu
CdpY2trylnJ9FBjxrtD/UaEV3pi6USmZ1cA9gOCnb91GfQec5WTfGntjzT+WblPQ+mE35wQfj5hL
/+iyrnEmMH54qKw9aI+DD6QjPWZv9i55wBxaf7BD+pFt1vSrFw/2uV3BLzG/p+UxWqKe8jMPkhfi
pxzMkC5/AD7b8NQb/UcmuTIkZdckQhZ9xwJ/uA6mLEDexZvQTNMmqSD74PWZ3Gw7kqNYbdBx9KUk
k3ZJxbD8qUEjqNaMEnHV1rPHqZG754phmiwqFb6ttImc6raWq+C6Y+sLceH8twl+TSe7JeBNQFwg
g6eCeK6SWHjdxKIro9gL1Sm87GZE4+UXb+QMyoq2hbxm0lED1B6V5p2pyTYvB68mQBeUX3Ut3w9G
slKtWF7c/xsWxaLh7naXjtj4KFNCZiUhUYrNyuIW3fnP4kRllsRE5W8eoffYvj5i0hblF1yT8jPE
GuOvo3SaPorfsqutNUeX4vnZnjpznf0sytKpSpTaNKDPTOQXWqvbOOo2kwUMnKVDGrSJPbsx77pa
f7++3qVwe25XCBSF1gL5I2NLS8ixF5+NtLfq5+smFndUxyicAnkRBUSAl0sjzchtK8KOlkAUoH5p
3JrAk8tv160s+saZFcHx+1TSIfo+f7f0l13v+jVI/GLWNI/V4XGCWcJvc/skg7RxGiNr0qBpDBLY
xrVu5LvGN382obPrt3ytM7W4IjwxkdfPM2f/VM7OXGIyCdLwCjfGoL5I7JjLK+d48dODEhPDZfNU
r9gNbTFLAPYkLKhvK4CPOUia7ofp7wm58ZgDMhdzkHjToZR2+fUZSxAJQc7ijd1DxYJmvGvzlVfj
4kIA0sC7BJULWXSwWLHpQBkuu2b85y1+E2E2KGPdv/HjMzOCh9lTib873+BNBobO3C2jrW6+yOXK
02PxuJyZETbMKWSU5uf7dBy3ZX3MrV0v+fnaI2D+sWL+OANb/rNnuvD2YE5KwAUBK6rlTdlRbn8U
lu9AgZQHyppw9PKFiWcjWLdAMquJA7hSYQw6axLq9R92HzRDwPc2cbVNsU99UIpnrj34YDfQVmLb
8pE9sztv9dkJUkgLGpl2trtnG+tWesB77lT1Hj3RgHr0vd9ej0GLn27WZMQ0Fea4RaJjXe5NroHo
zcuUYzoZHogld1n7K5fqlU7yYlI+02D8x5L4+Qy0d2zcw/h8o9fXoW0ejPpVGV8TsstJhWLDjmb3
Ze128RrSZTnvOjMtVNe0VmGW3GORDmQ6Xec1eVQeQL8Ru2TLQQ3g5ZKXnOQDJJks9/r2LvrsmWXh
joSkA44FySmY8QAvfCjpUetBjXdTZkferE1bLeGZISmL2CUDWggMwBx1zpxHzhLojDRYZ2f53QnE
vGiS7adgvLM29RYtx5NWu+Wt+nB9jYv9EAv0hOj1AAkKIs1Ls1pFmtyY4LPUH14R+93oMd69Jydn
O92tmFrczz+mRCfKmO3E0YQV1m99YG6aG+Mz/6pO4y1v3THUQ+MuD+Uf8XvirtYD5rTiW/g5My06
0ci0qp9XOfiK67jlpjhYN2T7/hx5oAdfc5xlnz0zJ3iOMoAAtf1nU0PHVbZ3g5eeBtfytIfCjT3r
WJzKzzUg85zWXFuimFnNBFsEE5aYur1tpUMu37XMlUzggYLr33Hx+psrmRhEBcGJqOuC93FWZlBP
8FIH49q64jLnc0h2140sJiNnRoRQmpst7Z0MAUcyIlfhD+hSXjewtF0z6geCX/I8Oid4BCgoy9KO
cbgndGvomHhTXJwq7ngx2HGJ1a50IZZC9bk5wSNiqmFUr4a5PovcQo/Dvj1JdViujUcvFvnODQlu
oLY8i1MVG8dDbZdVbrM1XO7zA9i32wPAdcaP/iBtmUvu+dr5XtvS+ZueRbAa0u+oqMO0vjF+AiNQ
uZOfB06g37a159zrYbGJd1MQBWTtNbNmWYyddku1vsTuOvZHmewL62ksAH7Y9msC9Eu+f767gls6
PTMYpTBkAJ7YELdKNipEcq675uJV4Cg2ZudmfMf3KfCu7G0657ANCWKpAhDmEBevrb6D7EufHeQE
slBQhgBbwTFTn8DaGSUr5b6lDT3/BXMoP/uUMojGLTZXMWl5W4yPQBC4wLKg6eo62Zq29NKeAs+D
cDI3fmyxYmrJeTnZHKlhOt6q0q+mDLW1tumaCcEzpbYbVGk2MVbKPclQADOjEISu3sqHm4OGGIPP
lyL4YT5A4BfyxLhMoXBafPRS0KpBXP3WjBMQyH4yeqVzy4eVNHDhXoWbgLQRnJFIIcTBpImzAnk3
rCpt4yrK5wAuobJ0deWRR4CM9+H1VS6EsgtzQigbqrQogB3DwzRu7xpCfJ1m4YBhWTzuVjZ04Ra4
MCUEswmvRZuZ80trKIOW5vu4M4P/bTWCa7SDZGkjhYmhvJ2U11F5tKdH8i+ejFiIaWrQ1MZEszg0
0jBwQVVzQsDZI0A4Rroja7Q4S2WycxvimIgi0YjQGvfyaBc+JqV9Jy5dzJa+U9D4q3ETzCKuU8q3
TTreX9/EpRfXhW3hNh1VlTsGg21Zf8vqgOX7ot5W6cvUBF3yHBtbqj2OzY7Vvi7fa+ZKwFyIVhfW
BY8EvbyuN9AbBRG07iXyr9ZJ3DyB+kMlv1T1sOIxa9ZEp4QQepHPr67euVO0L33IPJuAirY8ANG5
sq/zLxcCCmqeSN10DPnrKGtcxmENpNSDHWFlxoh0uZGOMlq7jMZ3TZagzRu9VwSAU6o8oNt1a+vp
TJt3/SfMIevaLxBugqq0JUfJsdqMA5lk20wBwK1VPEtp1jiBFjf2bLHCU8TUwA4uEyy2T41DIsVh
rRt7zRncXC1AE/Tr3ywM4BPcsJCFEctRcjwlBVGwMKPZ6RwSxAAtbq6bWF7QHxNCbCnSoYkkDhMK
cKHccmvoO03kmA+bLH+5bmr5BILe/r/Lmb/j2Y2tqAlIBRQkX+MejbPopITdyf6FTswdSNGNvb4t
7tduVXUxPM9YbBNa1AAYCqfeUXiuDCls0qc+yHyIhWwBg5ViN/XQ5g20TenzoAxrN9mbN/iHI3z3
oN11ayCVBaID3H5nP0QIAE0Ot2QFfohxW3gv+QGML6XpqdS3jxii8sbtR+7XjSs9kWdtl6yk9ovX
75lxIR7IQPymrYGvPBbblnmydqCRp6tBSh5qs1kJdUu54cVSBZ+qeJs7rJr3PKx9EBz8H3Vn1lw3
kmTpv9KW76jGGgDGuvoBwF3Jy32TXmCkKGIJ7Dvw6+cDqZqWmDmpqcexTJN0NyAiEIv7cfdzdk8Q
6A/7NHBvtJtuA8fcvAt/cwz/9eRyYO3Rye1fpTB+nVyMbj3qasbxJYTXUm5UijUfevHQTT5lFoIn
VOXpItqIJPIzTYf7Wwa99Y3Kut/4hX+5pH5qyacnHcfa1C7D6kdRQzaeTBeSUpNK6SYYfyck9Nez
6qd7fXqwiVPJSpvptXkszk9EZYar9KrbizscKekJz/CTbf+qBNcptbt/v5x/181PT1nVR/QBYm6t
2GQtCOpQOhk0ULqnw/d4NH83qf4ifAtx4P8830+bR5UWiWNV3G5WHqfY8vr60Nj7PITjyrxzxRW0
Gl5S/6aPf2lHOshCwbBHuOFz0aOy6KIvG24aQrM8A9c7orqGXUIrf8eGvTb/T2fYT3daW/LT3mhZ
NZxTJneKCDwlUFigMKLav9kG/vomMK0gseVQmfLp9EqctpOWmnf+2GEKI/Ccts42VtvgfWb857fp
f0Xfy6uPZrf//V+8/lZWc5NEcffp5X9fVt+L/7jKnr99b/9r/eH/+eKvP/vv3ffy4jn/85d++Q0X
/3Hz4Ll7/uXFpugQt7/uvzfzzfe2z7r369PM9Zv/rx/+x/f3q9zN1fd//vGt7ItuvVqUlMUfPz46
vP7zjzW2+p8/X/7HZ2v7//nHLnlpnrPuufn8k+/PbffPPxTrH4T5kLy0qQqyiP8Y7NHj9399hNkN
vInZbbNzrunvRdl08T//MMQ/UK1ceeQgZcfGWslc2rL/10dkt8FtCUQEvRJJvf9q3C+P6H8e2X8U
fX5VJkXX/vMPsPhfZ8c7hSQlvmsLBUUQkOv/OgXDJYpTqyrfNM2LD8uhustvtKeuhIrUp+yQuuLN
qzzmR2Coc23f1xC8jDu5t89gA/hunQ+v3aG6ai+Ku+ygXGav6asWWPvsbok39rfxoUMN9rndqD6V
PSSWuHvdrw7R3ty4Z8theIUK1Na92o+OWVBf10fxHF+Zb8meBP9z/dmNgz6jaMnTH5q77rw9Ktt2
4152QbbFY/Wzg3zQr6tzmBqu04OxLW90n/Kdq3lTXzeUrvWBcwdzw96MfHdbXJbX4/04IbXhtdfL
uUMOVP/QHeob5dL4ph+xzrfjrjsXO3lhbetdGHR7uVGPNgFO8ZZelUdaeWGc2fvwIb9RXM/95rwB
gEROEA9+tKfCx4RHSHhZGzjH+hhy085rLt2ttVfvo+myPlbu1Ut/So45l40u4qv56F7ODwzhOX14
A5XahocFXj3hqxvrrLi0PeyybXYb3umHckcD/da/y334GDfVuXo0zuNg8NVtfOHchcdiKzelbwYd
CPL4vQi3Tb+Jn6x9edS27lbZQCRzCq8bYDflLPxq7+XOvF1g7buOM68jK2tLLX1LmaafiEBSwcP3
41MNJvySQe4D0/GZdeh94Rfb6cygXdP5PPq573zpbuciMCAbFZ71tJzn++S6Oqt3MvfSAwhfIPyU
fnVexrCkh/hgb/N9uYvO9GNx135VLvKTc8UdHt0tHPPqJj6os+cw7HKX7KAXvDH2pBOnr5HrK4/y
bLgcd87bfGo6b3h0byJvesSouW0uHeFp8Y6aMFPduzTU8pS9eoF80kYNql0PiQgRt+N8hOCe4pJN
fqZdKrfMT/DvuLhM8r291bwSKNwMEl/3oq04y0iC2lK1lOyyoPrSeppHVPgqgdio84wLBg2RExFM
+7incCDQ7qZwGxdbJd+qiU/m83b0+9zLX6xgCupdHHSpH52uct8z/fIm3VISuLX32eu2u4siTzzo
RRClp9FhmL6WGyv2HAhIer/d6BvFH2xaUX8lV+qs2HZQ63k40JJLvKZMI+qrD9jwpnYpajIkMON9
+OOafquJp95uWMlvim4jafiWhWdW7gl0x439ZJw67+ob2ihU3WyyM5MogBe2Qaf6xv1wPd9a9znx
SLID8zPes6SXzSSB+u23Poi96Z4aFM3fN+VmmSiv8wVzMTvP66AYem/qPCSd2gEA/ohofDfv1W8T
qTgJc1eFTAS5ufm5Pi6PBeFp9xht6oBsxPQYfivv+iv4P+NiI6B+mY71odhI+5n46KV1V78lutjP
9m14YbMvddsZ88fcwVOtfrfu641OCv1lf1sFFFRoxra9HE6zB4v6crIezC18x35Gnr0n2Y62pbYt
sGDSBswbLhszIGvCS23PIHkr46Skwyex3JmVHQw74645soQ9ca/qPrxIQ3k9UPnbDV6WoQ/opafy
ynx1dE9spi31FvqxTrbxdLCzU/ac3CoHsXP1bQFdxW56U4LZV+vNYwlrnBemnrxWNixqSDo8q910
xjPjqz61TaCbj+hQUbv5vWoelY00A7mrUOsE1l0IuG9054T0b/EyQsQl9rbrZwk1LGdT7rVfJn/y
8s14U/tOEGkB1f6GtneXDQJTzAgU9wTOK6BSbsHd8TWWHsTpcgyy8FuYZFtja1BPuM/jq0nzuuGo
b+QDKtvaF/PMhuT8vs4P+WP/SGQXuSrP2Vc4F8gJ7tRTQ0nrV1vs7MRrH2S8FeKhk1tXfcS1Kvcj
2d8gMQkp+oFaBMtT7wbWsqMqU1JZ+cxYz7cGJW/78Xa8tR+YU37B7L7obtTBb6G/oo7y2F3L4NY+
UCUIQRUcz852Hl9j5zxyryMlGB/bR/WaRNNhq+oU0G9Tr9v1ir83+qC4V66cm3b/6gYg5BAjZ15b
nRTz2T6pSu/3T/Vlj5xxu7XC8aRFN8UW7t0IFRav+Gr3930+YmvaO12kfjko/vQt9ecdwYTcW5nO
KKoJkptxM28E4KZ9SoOaiXzHdZ4ACa5j2/LKccvi0EiPOzaoI5x09yReco/Lwus1IMISH9g3PADT
QjwaSUJmQE3BrEZ50uxlYCinMTcRiaOc17OHQHlAhiz/4iLniIRZfkqe1OJJu2y6r1p0sPFEovP2
jUpJr66+Wc29e2nJs/6Yu+emugvqTe+xqHoKKv37YbMZv+XtWgbrsRK9qfbMx2h5HU5Q1wGwwwTI
RrmpToPjs7n7TPvJZmOVfHDdb7uU7PNBCi9J1CtOrMIT31rHW5ziwUzMrZD5oxLEI3KvgbwNU+qu
PHfYFDt0QtNjfxgDfLYX58a5sFOGojvV0m8LT3/hj+6UQToWXlp+HtQv6MMeuBUPtfLFJjt3JEKj
bPXVQXC6mF/jQ/+COz2eUT52Ne7NM8uEhMKbhCevynOnDuqn0brS9iJAJm1LX0ff0Lb2tOMfVDar
+0Z6YcxEK7fAV8zVCq2f3rPHPZTLttyhMZgmR+j7+nLfWY+j7kev/SHErF58m2Lh/BjqgZy2pb07
xkcmGbN5OJk5yppev0+CZ2cfT+hJbIWzHcUx7K7U8piNsFgEryuh9g+Jn3/LJr8rc/7//84cxzYv
MNB/tqthollr2P7v1viGBK3q+1/85MMaF+IfK4cNxXBU4lFSsfrVP4xx3fyHgKzeRTGb7GQqbzCD
fxjjtvYPqi8cGA9XmeBfjXHzH6g/kDu9luo4OtzP/5Yx/s4E+T/uIIV6OvY8zKIqLKYQR1mfnOss
Cku9zDT0ULXSbrSLqVGrqLokhb4p50Cz+l7VtjIuU4VdFCIodQ7MNFyYpwVa6Rjbva1L1zjYUeMO
NzCt1goH9qgJXsxOvjx05pguD+UMJPUGzpgsD1Ypm8rwfvy+TEt7uNHaphAXM9X0o/RkknTyOUkG
jUS/XDR8nqRxxlWyVp3PKNOHJYniUJULw/yiz2ezstTy2Q71DGVGOJy16WzJipKEqqmYGnEBEc3A
LT9e2LlII3jF5LI2IzVDrtnDLtQmu74yFi7Nb9du9LB4p29hPWnzWVaMFd8epcKNIIJc5j1iQmJ4
Q8YhD70YVqq5PMAZZLXbSA8TuqGn88zF4CzI0SRJVCohpN+hdjbcFO+dosoMJXh/6QWj0gytOw2o
8ebChGdeyeTznORl+ta3Dj1YWkXSaKBba7gJe2gRLrIpHKjVzeqk5BnVSl+lb2kerYOmO5Rb37R6
zKDrfdfiWakWnO7FxkQwhx+lqRVPZfDRN0Sl8vRNqXr+tERED5a+Ey2MmkbDEzYzcshu3HDgCSDb
VcpnK26L9A1GTLI+gznK+W5R2PAWB5XSx8voLTCwrKOl5DUX0JO8QgDWNhY7Qecc9QtaIFRzWn01
vRqd18XojNDZqGHKgH/Mkt60o3UufHQyDSNyIDaRkxIFOBSRqmSXEbRtPHohVfeu7Pqs2mVoFMhn
sjmR8shMUfDvWEvXeewKGqwLbX0glhwUTDQ9bCsaAC3rhH5AaLmF4tuStUwaRCeiefRiZGtp6cf1
UPAd2pw4R5TEZZAbdikufnyhGI2175btZqmzlYqitgb1/e+z1IzFyLLSoq7kKx9PNJ3USuLojka/
uF4zFTy4+H2Cd3ka02mDkvv0zR4qmSteVtWLfKgz8pBPeRbO4bCtqn5deh8Ppon6PjWOqVFnShnE
QkSsgTBKU55Dqc/r4yjeV5+pZwl+lQgjN9UeIrNW+9e8V+gH2B4TZazVdcQ/uvZxbVUNFQbCGJZa
gGm+D5+i9QWnc41eQfxavK9e24n4HLXjBhKGVokSC3kalFdn5uXSxjF7Bz2PaEmlkYxYbbsqhhLv
dzkX6171816GpokAukPYZJUMBJ39FVdIR9hE09jV/LgaQwtu/2FE67WFqfJyWqwJK1SlMdM9M3mY
NfBa6YijoY8Vn2CLs2Vpjdvol30dNnz+8ZabdkP6u6yGXyFNUDFaaq5rdS22NK0/6VkUlURrXtGo
f1zbWCOk2Gy0xJi5Ux3nYbOpM8of9mXfr6P20wH1A5H5GYH5FWvk5tzQRuiGzGN4ximh/nWYimmp
lqWgOKKgZlwcF7gB6W07mEqCTU7dwv1shab8TWrtJ9BnvatDPSEVb3Atrtkcv951SOIwtIxSpX4g
XeBX+PFEnLqeGf6pnWfe/PuOfko9444WsihQ/qys4PDg2Z/uKaVwsiIsqXxLYkPcZmJMan2nRRoL
ztVDOzyj6haekc0wmHbxaAyJ081emdbZnJ8n2pRnV1HVOeykWuKah6ZNmSN2VK9NbUZ0Magjyk2Y
dH7XcI7+X2cy+B2lgFTJOip1+9anhi+JkP2ozvB9D1KxnmSZi/CsjyNa7FRNq1/aPdmLjR/laSW3
ThlCbhlEViT1g1OOVXFniWIp4QdfUsd6+vtRxcL41DhBXS0x+jXKBRe5/glBHgai2yIt4MFZ6ozZ
mVMIlBBr6SdTS4JIQiBxaabQ7txYI/kRmMOZ7JTbxMod86ApkWXuc2EzzRbOuuEmslNOPDeu1PZC
6QUdrappbi9qe1nniWvAWXRsKPTJNrItSDnaJUs88YmN8Gu4/fvO/WkLIePUMowVPDXJwHE/rQ1E
RjXASfKhk3SaJS6klibXKvv7v6kYtK5BkFF4JYH8oej+0yPOlC7PZaZzogwOo5BlWlprPmrKCn6h
ZsOr+RI5HaM02ZM73s8VuR898Z12lI+ulHFyXU9pM/2mlvlPewP4LnVFULbAyIF476eJl7ToCaZW
lvlGpxXafeXWSvcWu5gahwpumupkL5EhfpNg9Sm4xFis2xFVEOQ9wQIG3+ave4NVIuNgNwq5Aw0r
9kJHWG3Zj+WMJTKNRipvK1Us1k6aOe8bcRq1V5FalGrrhXMjjE1mz064SRPHnN+WxIGwpKZETFg4
mvp6DCZGmii3YUxx0YW0Emd8KrE3f5cntgY1fjl+bBNuO+GgOyWA2J113fwUWZEy4/7LhOc9I117
10xx2RCKy5Vq2buDOdQwQaFfrV6MqT5aXwYbxqveqzsg/M3fz+JPicxkcDqo+iGCZyNWAVX55y1e
tbM5zBMIolBG1C2cZLNhjo2T6JVbYSyo+nguOgzWUzoWnDxzb8TiSS9V5pOi57Z5mCvYt4K/b9Xn
ubU2ShjrhF9JV/4046NydvrSrjOkwBIRL1446AsHjxbG6eh6dTMzsxsdrdvfbqfvRHI/PxpqH1ZK
EuqtYYRCsfnTsu6lXec2ubqgYKUZUQTlqrUqqQQUskTsvS9beAiqYZi6eq+M+ei6gd5ApnRsDJhI
i02SaJU0PXhnMUJzu4XniAFMIY72c2n1ykzmvd4vV1qWYk34ooI26k4zixqmf+m4sXo9JvZo3CVK
rIMYG9pczrvKjaX1ReqLW+VBjpvo7CwEBcV+LKpcv7et0IFpq4OmCjUoW59Ik86QYL+caz0i07hK
inkVG7OknXSBUudapKOcuqyEQhoK6Wl5iCfTZNOIpJjU87AOW21BnkK1AGJUMgAd8qEVJWZXgY/Y
zY9luRhKs3O6tF4Mzx2NsTk5Io2p9xd1EUpPTUWY3DULCvPf9ap0LRepvLg33U3aldI+a/gCQvai
UOrhDCtN1m8cBj2Ee1GPNR4s09To34SMhftiT5lcTtJpajJ1pggJ8m+NOSth7XGcOeneCBtqSJ3U
LkCdZQnr11fDHJLoqQq7wrhU3HEAlUrYjUYgnXwIQ2IxrRzC10IiiuR4uK6dtdOLpYuzQAtbHpo3
II6q7qrOzctklyLKIO6cvskTNBWnVnVeS9L24BPJuvWs9YgxK/Zjq1SxcsjnvLHOwj5TAZ8XhcF/
cUe7ML/0g6xTa4evFapUncSKajXI3rQ4PZ5YJlR6A2VGieQOLieLGagUpOBkOw7LioqpWR/1xNpm
emeF6c5BBzDPfZUdofnNwUYQ79P2hDmBSUHGHeS2OnbnpzXAAMXRPNV4wWGPTVFBZxN6U5wKeWrh
1RW71NFXZ6GGIQZBUOh9OM0zKCnrLrDtyuFcXvRJPkoZ5dWNEqYVZRFj5oA3zR3EYNdUITZ5D9yq
NJSHalXYR+ivNIWx7BH/dMp7WeKff8sTNyfYZzhV1G6sLp2KlTLPmOdDqBH5vnCxY6Z76UyidYKh
wr0+G9Ic/NC2l4wLK70ST7YXQvBFOlS/GHito77YWnVU5wn6NJFnYzHt0hLJ2htL74bpBuK7pGiQ
Ierzot3lmajwu0uV5LXFs9xsEReTOY8Y3/q6HEu/mDpNu2JXKO0K1cu+mk0Wjl6YZz1Ia/+2LGUK
YN+baQleWUOncmxheDQOU5dEc7TTs9KewyOK4Rg+fZrjP8czhYaHHPq61Q+pU0FmvSUVE9C8mCJS
RWpTC10L6DyrhqM18bhY/GoCORvq7nYSPlRGSiU4yiFlYphBW7Xs01XUj8n54A4h9ANQd2rYRbll
rzbEQJIQI1j2jYWlGE5KN33NB40RzhajnM7aHr+sB4w0C5562vXmcNM5DWMWJjG0jUGTZbH11IsU
d32XxA0WcDU79fTVfXeplCmPGZaqS+csD0rL7RCjNqNwcrJ9ZbgMSRkbE0Zoo0cZG3yowWW3nZa2
ZYPPtLgApA8RZUNVsG4lVxJ5B9KjA3zVL22t64m6NaJJclYl7I2dwS6wxCR7F6Iaq+yOfbGx75PO
ZOWB7eqVne6zKZ057jIncq2nbI7r9G1RivUEZENup6/p7Ey86NtqmL7aUG3XyXdAmCy51quilNso
rmgCtKS4P23Vr9Mtwb4fiKq+26fRUnJIdalsFVI49RZ6vSlJwiqY4sU094NSsnRguMRozMWMQQuh
gkhS6CZJboCTyLU7+VjHInIIF5UlM3dRQhtUlsqSgUT2ZmkvwsHFYQ2B/qzaq7I2rA5D2vHYBhnz
xEeY1esXyGJowuLWsCn6tS2wVWXrTO2FlTGrgyJetPrlw5nTpyVJrj8s67qpsL71hD1iP+WFkr3G
ajkpt5EK+eFbBITDms/HGYt70HuV5xqqLZ/IrtXEznHHAuore7JD3A2rSlRWjF1UjPVarQ5+UuQT
viv+2GrLdu8zdKF4Jb4TWgdR5ZywN2yWcJGpQcA0q4yjEffsLFTR0P88iwb56BhtyTYi1HY1EjSj
Y2tSMp3ZF+GLDDekycjiLo6THIEEGx7eyONkq+cCKK/Dw3Bta3WjP1yjrphpftFG9IgzCv+pHWus
nKYo6VDPSYagbDXrTMbcGrGOZMUJtsOIXNuQzyZ8+wEeokFTjMVkUCu9ZKIoPG5zP4P61i9hWwLT
GWrSKLdZmVKw4Cm6htZnUJgGlzQW3n2bapOHW1JqLnZJQQ3rKRp0upugD9JezGW2aEE/Z8ATJC8S
CWyzmdY2faolEBQaZZOelgYc69j0ybu/FC71CxR2A9tJYUJYWm7suiAzNG/1Ir/WUjPKasqXtXQ+
fEwyczaUSt8tqdQFlRqqWV5A6d9pxFaGXK+CXPRtsbcxdOSpfD8dJCdR/9VQAYOv8TFZGqFRsaON
05INXxK9NuRtZlmdgZhRRfb4TTFLCqc9OSa6Tn1kb0UsfDwKdWBIinVptgKMC6kgSDJuamPItYfE
qeeaKGKTNHGQDErtXOF6tokEjZ1T7dZUh1rujJmk0Z2sTBAyT0u1XG7b0pIs3JDB3GNBrkatHiUM
8tLAlrHvi7mJN00UzuOF3etx/WjWsra25VwxS5I47RJAaLujFs4vYSxjHPVGphpTp1Cn5ilqMpdt
9Acu0s15cp22GtN7sJVauUVifprMoM6nsYb90nQqowqSdhbiWLUjS9RQJmW8b+bYDQGjRSSeaiPK
40CP2qZ/ljBk51exqEXUQP5esuR1tjeBeZOsnj2+Qy8fZ1FyQys21qHrx0WXJ6MY2DbCBZzwsWqz
qndOqZ3KnviUXfZgSX04a8R9lRq32yNMtq7Lzoowj9lA+9jdxhgdFSzBsSLtK6thvTl+x64dByn/
ZhhyxY4ZzGo0u8Ib4eq3f5O4+BkLwgyBQg2Llv/gfvyMIFg2FoTTydFzXQXA9geCHBsAth8I+r/p
eEAnjnbtWkcKcZy+JkT97JiBT1dZGZkk4ioTq2+a2pAxKd8PZ1VbVogCXhFW4d/f9jPIR/a2SoiG
u67RHfCnT7dt0kXBguRwGuMIN6NzxvXJWq3GYxomi7VsRlBNOEGioc4Y/SZRdbXnfvZ54EsAJWB/
gqYcvOBzCYRMJ1dx11DsRzTmI2YAkhSCff99Rz87draJjjz+O9wnFF+7n70r2GvZ/THIiWGGGv3I
yVdn3YOarP2tc30ov3SCkO5vAd93vtafOilgG8bRBU/ErIUc4jNQVo4DCcdT9aYbGYaFD764WGvI
vK0w3OLJ6GeF6sKiXRbPdJXFiE/K0s2141uOFBZ5XeTZd+2pLbSl/GKkhuI8NqFordi3i2HQs7MW
tpW+C9Qs69x555hhZQxHe7SI2JgTHM+uP9Sw3NX+yH47XQsVouZrid+HTaV0mEst2SpNampBkpSt
OQShbSinbLHgI9q6RbjCu9KxaljWjUIrTXcbJba2OH4MrLlE9/a02HpLSklSW4lvFG5DmErtTasv
cZvioQPliMIcl+ZU6PbcWAFKgROdz8IUuBUWV9nj4blhm6L3nVRsfoiIaEvT9oHtGpK8AVy3pLc2
qsiwES9jETOYfm7H+fxsD3NHERCfQ9j7sTQbQiwxnJ4LDr79VZHgaY9LP8WJuVFzh533zBnEpERH
EN80dAkwU4zSeAS8+uEt7YhzWDAgw9xcni3qVJQddYOz1ZEjr7mtgHE4GenSHLG3XVal1Ct9s0Qa
4FAwt7nr5n7luPWIaNcqBFmi622LRdsoFmTHim8uo9Vp3qSbk0Qj2Z1j7paNtTXOWyZj6F73amSX
tY87Ws/W2cJAMkU75Dj4oqg1p063VWRlndynfbOgbKMjcle/uLPaiMwv0tQolI0+RUV7B0PRSKJL
VNSN1Dy7BCBzvCQPZUT+2RCbRRqg3JDVaTBWelaBKcL4izMbmb05Z2T5apzEfoNj3F3VSxrHd1Nh
uOWTUtRmSF8GocC/nsKsHZOltopwF14G13gRbzk9hnj0OSIsQepAVcmM1KSqyed644TzOvnivreB
AMD4Z3Z+RZkTKXx35gAzeXPmhPIs6KvptmEqE5PJiGTd3WgD3ixBvTCBd9fXRNba7dGqU5XDMnd4
oEhSyNzVXtiyxukJoCOtCbbBzYLIJw5asVwO2JXWfA1aNnWwLcHCvoRBE7Y6ui6+VlilKvaO3kTu
V9CAgfIEp885yPbMzDbTdtMwzlBulHEBW+luBpMwajLe2jRtzvTS6HqEm/M+VhcwF8CD9IYDruN3
cqw7XW5AeeYxSNLaRlElxKQTx54YH8lzbqvkgtwaadjFRR2jKyhfMM8nptvHQ57ZULtDE6UGEytO
8EO+Mspx9zoSKU5Kf444Jgd/ck3mjd8vZb+GuZopYbjblv2JRE9TKVig9qKo46FMXSV7CXuKLB9E
XJV8YLY95aRBSjhKyTcmjSDAOEQz0YBDg1PJlURSYD1YfauM1ZfRhDjduLESxKSp44pgfMI5dKaq
orCFXW1kvnIQlNOy01yzHtSLuAidyILHvRL8ws7yEEPUjYb19wvGLevCLm2HRgwsrykO8HiY4GNI
2BXGZZhWuEPSdWvDWgww9jS5ukNaZthcaRJxwRc0bVkv+NHWifNvjej2Yuzxna2iH586eNvrl2xS
10W68Ij4djgNDn8h8hUxFEutrGau0ZfDvVoqEQVkOaa93FuEdJeHoZnJHkiKeF2gcArL6bq0liE8
dWqkTdUGX7dvu6vJhmAAsEp310BlLBTiC2CqscptG9yi6fpj/MspdiN976JMwPcQWM8X4OZFLM1A
uH+9uuqE63NfTN4tARFypTuw/5jri/dHkioQWdOLZXTUR6VRoHsvioQRHMvQkCebiLo1+tmo5lGz
Swj80nCDaH790hTOuhHNylDmSzD1pBm4XoVhy9RT0kLnFvZS8MUPy/HDHso/ti0JpQvChIPKQ7Id
kTRdELXRusILp1ufSFOBznVBGpLQ8IBHIfnoY2yTwaBfQ6av8XYw6/VRSPYuk2fwHuYH4q/YBXtn
WD+qDXv97WxaC5Pkx/c7E3b667ZZONYA40gBqD86Y8eCaU04R2EqYTbW9EWGw7z+NAdOUjn3MoNJ
3nxsri3c/N3Bjev1Qh8bc51m62LokCDgV0YcruPx0XnZw7kQez8GTnNmIvqWtNbpMWFQytNHD2cx
OzzOaMJ9esiUZB3rj1Vkk+3OtfMOeYJrB4pWLt19LM7MKK21u+99KnOIxhGWwpiSJ0dRGk55jr71
lBKZmzN8qAul+Smrw9p0vEzVR+V7XPTTOJz3iYEAA+6uo3Orj+MxppRujeC3sEez1Ud9ag17YUSi
i0/CLKL6XkNHtIIryQyHfA6YxnF2A342LZIqIpNQ2daa2xpcCGOq7VdRA73t9ZMCWz66EJbadtmj
IZ0Wq+BjVuRDCrCCTsjq406ixoIPMxVnrbdDtxu2bVGtscBOQJEX79S8xtQZQYPHe4AAN1Y8SycL
4AtF4Q5mcZXNeKuzOzjNa75oRfQ6hBULFVFiFUXqtuzccPTbjkn8VUXZsnmM3Chn3nzAYJXUcGXY
nXG7u7F2O3lHksiKnzkL+UOTF4lBLXKvBCHjbuwVTqXeSCXKssofJjCyvV6mPe6OXtdr4N0yh3Vl
DxlqKslOlikO0ZQta4D+BzjZzrS1PaRtBaw5TDju7aZZhgSTu6gN3vsRyJ8sfqr3wFZBGVXN1DxD
t10o5U7r2SWpDhbrjfJaW2MCapHRlKpz3nGZjvSIammw2DN3WFvVmqlRPVlzIsJbCW0db3H8E6cb
ZdOvcx+bnD5UcohBTMgYoX5qg7aOQp+nmurRiFDfTG7BJsPaguX+fbsc3Z5Vrpgk6TyZtmz09Lhw
mq1dHbXI/YLspm3sRWHI4jp0QGbkxokLMhbqZZhB/j5gHzySNa0otGzwC7RWuoS/tHJUuWnGnAVd
w9Xk64Afa+tqO9OTN+LMqnoZOUtXJucE4212r86R64lUaVIl7qEqywovDnUx6JdanOjcnvKO/03e
mS7HjSRb+lXuC6AMgR0/JzeKpChq3/7AJJUKa2APRABPf7/IZE2LlF3W1L8ZmzbrZktiZiKBCA/3
4+cc53GvhWy4Z/7kRX31rQlMwHjcJZW0J4RXWq5Fer75KhbwMsya+8WPuR2Yu3O3SQexMOaW9q1z
kHLu5FZPFp/Kii1fsCTBi5gJbEboxD/4OfShaZdkhtGD+y1s1qbcV9MA7KZW38bBJKmIAgnjOYI/
azdnvs8hV+tG4jiGlYvX7zSSV31YV3pUeOLB5/GTY7rGVfn6Uih1pbsgTpjTJo/2Zu36gdkD+WYH
jHVsXBbCuYw3k2aBXNCBLnT4zAlYsv5Ktq6YvjNEU06oJtHlfreKJx/feLK1C5XhCmupb+XQNSi8
yGjCbt17UTG3IEaDk8Y3ZbVlY/E2Cz17Jm+bo9LyapYqSk9Nrf0ekL2VCIOvh8lb1qHb947I8+aF
U/iuv5yWksZEfISJ1USNHRK+wiP51jnCtz8Wqnz45lEWZAlk7pJYDGVg7w9p2jPsE95UUerpNPBn
nf6gWVT7KN7mJem75EfThfEWg8hGW7lmfwVLPNtNUyXGNXXG2ohbGi0nNYkmkuOdqtO+Kb5vfuIo
/7tlVUUQsJx1lLZADMy4GeKPNoKYgMNtE2HEiMGBKwIzgfcquJWAE6QyFTnirovK1MshAWtRaLTf
rDMZif5QecuyMXxyVm6s/wy6dK7i67yXSboIem1J34tv7TQH2MDu4rLNSeuh0G9tEbNDy76uvH07
jbH4KUiTs/QaIpMQy70AP+Iqw1rF/Fi2sBpZMKMhmbp2806uZPtFKypiZrFEDKJ2h1kWzBSn6R/d
inqlxwZLN56z+SikVKaV+7oeZ+HvzVIHwXJdbolfNteJLZ6DvSTNjJ17N4m2ab6hz1RPBZ3HgqkY
Rz0m8PhOjPLk7a6cdaERvZ89ShUv3EPI8N3qPh9goub9bij7LYt+upsXd91RQ5yj+i0HsM7gejD0
5qjJ8yBdX0wls0+jfRmaPPvUL2EdiY+mEE76KQ9mr8IjrgnzmUtZIorBO/p48QKXJuIL3SmXgVpf
m86j+PxSR4VxNSMqm5S2RlhXjsM2dlikknO9g2aO1EMNUdDc6XTBHveeFLTlFcWsuoAURiZ14t9s
QOLc1BbXkNq/mqFhCQ1tHjTuex7ExYgGJWEcUXuIsggU9phMHCwAaqHxeSRDJJjM93aoJQvhaq7A
N9cXle/GRYrv3JDmyY1yU1Vtpw52Hb57lVMtprytkg705ZQqjpbk1KuaLHbHil0c9RKqlAqteYI3
myI7ppvDRJ/bQq+bSu/VNjXuul/Haim9F0u82IuvPW4/6QL0trE+0rxZLDq4hXYjh6sDgAyenkXD
SToLUxJPwVS45KVZuNk8t9PRtMpDABDLQqogP6afgi3s4nzvb7WfxfshCVd6l6YfFBnI4JTaeUfv
peY5Gul6DChdWt2iFpsWBP3uvSSJAdjdddsycyVtXRWEpakXLiOsWmYzqfhq5fmFOAEOS6IU07Ny
BhClyQ/tuuEGxyLIoq0ZbmQGNIwIyHhLNqcoA3C19NAUlBXNxhfV4ogRZcvqZeatAUWtmSO4RNBU
s1F6ydeQaapzcKsH4Db5cSxEat72paJzxRVHo0C5U7RlpvS99mFGlP5+Csd5mz5Ky5/7MhB6TfVt
WOjLkaImUhfhm0GlzEeguRLXbFC4EDYUxVT4QBzMj+n4yyntBsff5b3KI+9d7/lyKY9MHmsS5zA7
vXSQlbBUYnULoD/3Tbt3c7qD7s3kjCYHNGoKwWjbBYvNAmp9MqRL+kKui/CYbOmVm4NCJ0hF1V4x
HDZthiPzDVJZ3QQqK0f0VQORqT2hEpcuIEXUua530A2V1wJyLNo5PoUT41KYJ5JsyRrCv+sxiD/1
i6obsdtoi6/iSG0m/fQgorhznYPq43ZdYSIPMy/PQHuC4m0+TpPKT5O30V98pYmDvrvLl2LKvOso
byXXMmeurTmXMuz5N6Y11fJlltRwQndxOOkGo8t+S1S0WwtF3neALTf78Q4OC5nfHt+LMPrae/XA
i4dS2yXcq8pmCWUT97xxj2w6dCiEqZKOUGFmfrGKteHvhC4ysnmXQqNiGM1o/27qPPvrnj/4/MAM
b2k/BFJ2etiPnZcIwlORSfe25mhDDNZUoULLs20c5s0pz4aNVw2wYXnfSRHbv9reFlezFARVnlhY
d1yA13j0PHbBOOVtsivyXlTh3lezvQUiJ8nxrmXSt9yeYI7sv21OR2NtoBXHb0CJdqXzglQ9ir5m
ck750qmv7Ueby21sk6U23Qs30Hzpy1dXIQmGPMILmacA2RGPfNhVYS60PIyFk7bFIYKs65T7bpSk
LHtKyJKuA+3shtlkTMjgRP67/gw79neRcPK0B3JkYW8Vc2P5URSJ/YLp+dr+97cdCn7x4XbPXWaf
OyHCIhPlYDYuJJ9jplsxPSLAoxziqQ75t4q6ij+1nqJdlQJV8MYwuanXGBvL7aBfHzevDIAX79AI
n6Oy8+nQbvsgyuqKWSQZ1I9w7yz9aO9vAjFlvsKcIPJp/PiiTnly8Cd49cMeaOuGxtXJFG6NWs+J
toRZc2sweO77ZvXzfHtBqmCLq9kb1ZjuYSB3QmIYMtuH21yW1dCRxZW7PJ4MDaR4aezlPTwRRzge
f1qjgqVR9YO9BdB9LSAtjbehPAXxLxx/34WMil3A7UqzDZB69JDhcKkYMvNpgYdTAOKFHs9kt/ph
WaN4ukCYVd13mcs8Q7JSOyozhNz6Upho9McduOEKnptGcxd9MSr3XTKkaMiBCgSoMt+q1rHnuHt3
ZsBw96aaOWTMKcGmVXenQQzkIKvfyOU+GE2Roztug3QpDuMKlc7sgr71KOidnDrgzpyxB5WwJZeX
nfY0h8kDnhF3tW73+dR3+evMlKNHS79wp+XO1aqms9Nt6epsO0YnjWhUF1Cs5UZDwdiK3Uyr0Wop
W63NiU7m4n/1BJEehdQCMZTaGBbZ9m6STWDdfirIMfDfuy2cP5aem6vr5YyGF8k0UE/LQtha3DHz
KH+sfcHMuMyRkwZRc9W45sxWLPMwOrgTXPbrtfQtDDHoyWJGyaB6vqzXCbvTWV6AHMAKmhrrAtE0
i7ZwBcGn4e+4KRVKXCkbE/wAPyxydW/94DkYEpWJEG8bJ1rj+w0LwvnT4HdFBAVi6NvB3G8V+fF2
cqQW49ugUpHEJmqK9FpaWsg6Q+y7oFFzQYtffJ66cEQG0nsLNSoaSc/dSGm82uQLQsMqsNhqt8GJ
63Yk9CnK7yW1OFmbxFaCUZxv1BhQLiZ7hB6QBk6kj02R7PNxMOHPJQ9854PqHc/OSCSZzfLjtrbg
iHdLmA4RZhHBuBjE6B1TDcdjPLnR9FmXtN7IShxy8E99WeT+BDRhQt851QGUqDfxkpIi7SJPALhe
V7IW/ZdspY/5RtEAmWE3JUGIB+TDl6VRMBTqsHoNQsvTWCg6ZscehZKLStANLFDiSoyueVSLjFVy
8j16l7RF5lD3xZu27cxanLI2Wtev3aS095XCI5zTN2MNn/QN070tfJpLzJuQdp6DTgG/jX061XgE
genRluDdbazkTo7FbPEr1aUCeDGXth2yLMISlzTGPI1/AC/pesTaNVwfID7P63JzNUyZDcpOSc/4
zq30GXlrfd+iVdqzmOEDqCYdQYKz13T2nQ/xXEaoMcG+w/JOF6muq5cjXyxtWfOBP1Hw0C2JvENX
SB8u4AXtm3smy3zMZBSx6JmuCngKiiwFcyfbxO0/NvRTNMV1rTIPw/4N5+xi553JBReEjRYvq+gI
vWzY1H7jpDRQ+ow3ReMDTqjqnrwIKXC++W8ApRUoXma6OSt361Qn0hyaStlYh7jE3hqmlWigM0Ee
w34MVwUB+7gFcsgbusu9Wt2jWEVg8V3CueNQWrlmkBhNTfbl8TTYPhPZvoUfIe1YHLSNlF3h5nIz
/WDs5/h+CsQ8Oa8S5VjMccgHJnceKsclUqUMjeABQji0aJ/qfHvyjF6c8yYKcuw2XVW8QEbHwkDX
LY5T3EYt805iN9veOBUe9zce8g35Ks1wj9iu6mqtqAlg0cyqP0yT1uvXYFZifV0jZkNg3KMm277q
HroeHBrD5Ij4OlpMbaJ9DHEEI61LCMnrmsSZaeUBQy12xdxHAxL2yDAC8kCHwX7Zy2Yd8grf9mvV
Dprf52xpzZsHaN5Uro3v4Qqc825mLlX4XjmAcd+LCxAsS8xXO5SexcaNoV5KSjKQUVI549Kmk9XF
8nFrdPSuFUXW17cX1J0xlQnw5Bb4a7b9iZqPMbAHwWSwfnsHlbhM2s+hJuWM2c+DWn/GTFgNqIxC
xCek6HONvuI+KqWleEHbh1sHptrZZ+Mva8l81ckwchoZ6YxPX4xQuMvC8NiHQzcg+wlSWVaHzFsF
eVvlrPlEkCTfv3Zm2hz3JBFdmX+YfQgHw9GH+pJ5O5hoDuvID6eY5d9VY8xnuvNAUvG2MaM0/RdR
VMqujsvarM+Q1AOq3MrYIk5t3DHZ6nTBmB/A7HO49LqArKQfFnb/5eGVmH7zium86ZrLXe4ElC/8
RKZs5nMyna/2xyXSpI2Hhdveo+O2Aa4qn6Nq54812ptDd0HUo8nv1NUqRRmn90w7PYeHksG93a6f
V8OPgpKY63OhflpEGquoLThxHE9Ft0czxvYPtNun1X7ONASxl3PbLGNxKkiTsL7E9lb62Q0qnGjp
D27PqFx3D2+5YRSvkxs1NwcfgqD84o0rcO0pH3oztHedH0NA/jYHQ+d0RzIDhVhlCgKC5p0MStVG
pL0yKuevE8w+uoSaMcpLeAj80R6/6NGCmRENpo7lfFJzXnoKM4XZ8Ke8gboJvNDIRH5ppmEAu9S0
vBQYWxeE2RsqndAH4dhMkL7VWyF8sw8bSMNfMkmI/T42g0rUfTJHxWCPtnWbP9a+r+PXBiryGO3J
qmyP4YLud+lgDwxwJVoIMNCgoJLH2kjTXxouQ67tIso4FNT1BeVmgqYNN0tO1UVAi2N7Gjw0gUHS
ST5ezEVSL5+A/ION9qp02yw49GmwYmwwbZPNAKNKA5qAved+/Cd5bM4g3o0KyI8PNfOx/ey6S6Wf
Z7ttRAaSv6Hp7kT1K6qq3kE+LVCtGET+UzGYIx1nz/h72kZlXQNTq7Bqb528aCbyhaIPwC5Hr6ya
L01AeDNI9NVsHeOzUDt4xZw5Qm7g0LhInaDgf5vQ3iFa+rUIqa4djwYmFvq1/97U3Vh+NXIEHS7z
ZcBRBhmqX4KEGCCF6tRmjU0r895MAU5oRT7zFnSUJs98Z5RiSxAGTQGJNC2zE8u9LMMzqM4I3uyj
SSbRjXgagrSTml66XCgUbG2ngWLMmyAYbfBqRpfrNE0G+cGINe7fL2MUTOvLPBibdrwzahX1GyeK
V66csbIMQd+RxE9tCjFrzNxXQ+C2k/tSLW0l0L4xuyj0rnDo19Tdc9Q04FTu7HlAfUDfyC2PA6eZ
kizPPmubF0iL6hF7hbUdUopKaD0o26seouyGCMlo8clxJqwZ36VdMDFuGS2LFJ85oJfkLVgKrZsd
s6dNB+14HcE2cBtae6hpawXV4s+yb+hx7Bxcrab6uJVxIz4LP595o7azyb8N7vZtYYL5szwxJXZp
4qtFc6noX0u19f3ORcGsIBop2Kk4MI+9Kr7M+NGK+uDRSyiaFyi/UCzvO2b6meCYnft6ciEUMDmg
qm3Xte76GMiQD8b4mONvFO3PLqV/xqw2jurNPZqtzQt9s+j2HNAbaY+ecZH2mQqrryOCetS8sAv6
kocVJcb+nWzD0T6LbWauOey8xTQfwiF18/X1pXn1sJ1yrWzzzRnpbbtXpImcAruupq6fb9YZVhOr
JHMs2G5MW0JAyNMGPODY9b7vzcdYIXtPrrDHbKU+xb1iL+OAgpIxvhETmNsKghZy7aTMutziF3CL
yfzfTzKoyvFd4xZrol9ssnJnR+7oE9irNd3i9+2RnNvxp5ulNDzZTCjtZnsXhUH2PeqzNS9OoVuJ
cN45Tb9m3w3Mkv69KPKgf5+QU3eCh9fY71YXSOYoijOPBncPfsftv/QKzdio1AGdyUe8/Dq382Ww
I3GzDdylGG1TF160oiX40Ea/tAOmcbAH+8OtC9vFlhwPp32iN5svPCRAbEDbtn04o1qwNx4N6kh7
PWGV2I6tS2ubmgemn3kzopfiMyFbRHN5YGxVxBzoxXaQQV4u7IWHDnCYw3TOX6KTzlXGylpl552c
ikHf0d6yCYLram5jT3F0kNMPGLNkJp2u0tZ1nH9gZlmPhF/IZ/j6Yi5mO44iRm3jY8T5mPsWTynE
5K0MDykpJ7PU6f9XOLAAwtjGk24DeMDzhklccIo7mrPuEdB4gW+sg5heHMiI5fACH680rTIiKELe
v3kttHbpDiJvsj/OelVGihZ0vMJG2C5YUoY0iJ3a2ACWh4umIXqRHV7agat0aOpR6iEzCEp57t11
GjovUnP6SPAmFNMuER4EPzNgsugGeSzkSEjz9pnOsSahH/GZxrgk6LvSow2wQmFnjqSP7dmhGZEa
lDuplwk7Fcf15u3fTSfi7sKbpNqJPEzZ8MF9qqWN6yCeByDJ4zBprzu5WwnagbB+mSi8nuf2PWYR
Xj4qSFzXakeg90WW5PiLqE3C7oHl5iVHf4g76q4aoyXp1c3H5z/msXbu9495QtH8z8fQOMoZUdXS
AyWm0dus0wRMrGeYO5PJxzliSD3uAg7MvSDDc6pcpln8w0wjYc0s/8MqtFfDrcWfznWZmJPConz8
pYWiFUK/QpMWs28+rHKwa4jMjzJGm9Y2gLMkHui7ioylRmuFVuBlrXRLN/K7WwW4OP7d0NSqt6yg
52/ZY9YlgmaAZc/KNBnrYwm1Ty4yiMel8GMUCmEmra1BAVQ02Snt0K/2vV/jaoGyG+uI5z/2vHV/
vTkxQKSXYB+IBYnwz7Ylv64I+OJbtIYMvvFg2hLIphSl1l99PZGcNBrojmQ8L2i7byPo+YFj1275
gOgKU+bc4H7+guzSeHQ9GL3j3C0YThN6AkLo44cV9KGy7N7s2EO6R2oGpoVFx9KHsv7WgFavt5vv
ttaN4mwFUse0SN8+fwm/LZgERVXMHgn5r4u6/8nyHRAWRPBsLK03sB1sJWMTfkUHv7UYAM2afn5C
hMLO/xI+4n4LEQ5cKhJYF/r1NBnrXTJRQtCtv7TVn7/Ix6RrHpoV19o7xceyqMMnIRn3Dyh3zpzs
XR8dWgVQcJbcS1Zqh9ZtqFg//4oYfP7IQGAww0Lh+fB/Hj8axGZjMUwJRnqJBuZ5jwdDK180g5i6
/jZ3I22j9VDRbn/+qz5Zo+xb0CufCW1WwxwAVz35YLgRa2nM7B7GtOPdgb+gbsgyL82Hi9fC5QzI
+1bZXWpclivIaYUep/D93vuHrfrEiMBeD8kRsHiCXTBX81RWDS5TFwGmAgf6hpZhf+HKWIwQPEU5
tT3lLgSeBIwZ6w9XW9bEmqs6cA8k66jYTrzUSUv4dVOlzZUBRKvvFJIENl+4at6BqUlIcZ6/lZ5d
Fv/ZXlx6DIM8Yl6xQDvrRk+fYdaPzgxkwK2cQoWRxqps/eWqFb5USS9PftLbBgd936S51QP1IZKa
ANmqOZNFKg+eUdyHDbq71sSWthMHBUwlxDyWBRN3eMZjwXUm74gOhhznvYck/ibfSGHg8p4P5ee/
1G/PA2PwJAiYzkpGH7vhU8H52m7xWDSl2qNbuhB0oNvcqXFAX1QTyGHFFFZIwZBYJLIo2aZCjnSm
nSYp6TQGFfwUTZuqvrtYZXj5mT2Jws22oBKPltm4D9waSd3zV+4/3sXEGLQvgmluiCeId2BGj7eU
t4H9QH4we+nWtsEx1Q6spiGgFPqQGNpJ3xG8JFhGZFjzH8ZI8e13Y5dTYqsYmtDPqcJ64Dt9mzCA
TlwPa3dbSh0ur1zakOZlgyVQjaJoVTkAIyirh4R5IAXI0O7Qp3DfPDwx6WUcgJWg/UW923lBYY5J
OkHHhnDSbuJL3cNx/yt0hAyzfT00g9Me1ra04bGAyFrfgWcmxY9J+IVfHn3afNHnNUYT9un5W/ZE
DG9vGXTDhIgQph7NNuuz9euBBa9Zogvr9R5trQtG8pAS1kCPbK5LwgnHo+pCSAB1U32nLUs2mPrg
XeVVPi4Vv1bLcav+IUt+cmxwZeRo4BRkhR5neZQ8CcnCb/2AILjt3bMKsOgorqgFRI1YtsWEmvxR
Zv5arjuyCdSiCAgDUb1mGOY0foBhYNR0aJjD296ILBeD2hfQB4ipz99Am+L9GgE4U7FOCVwfU4gQ
qceT+0eJlQF7TOE+CdABfgZqmGsXeKiZfFSm3SL6bymdYkxJo1YHwz/ZBvz+/DjTKW49D4lHzNC9
J0ue5qPHEyjzAz3AmeDpxZn1DdimtpnLdysRDKOcs/AwsjwsqtLMz4iXlSosF3J0eihq0pM2LD1/
Z367NMaRhi4zkNIYVCCFlvR4aY34xfgFE7oPW1txwoD1Qo1DS9YQQFK3I176sDK4ljV0M/fzGkJr
kqdCN5aZh/55YnRfmDXVn/9wXU+DNs4leCwQ4nzyREE6+/i6vLnrkFcpgynwttGFdiMHTSs0FkuY
Gfd1gB3Bdht2JmhegawkU36HY4TtsCWX9rYAc6RT8Pxl2U/9ZSEhAmI6gk9nCNM7JNFPdVjs9qRs
8N6hKwv34kuTBnjr7B7InKVgDdx0EXLwf8qUvScr2EOGZSNAGEc+qchvKaJOYAE3dD1Bo1xI5Zsw
tm2F0KCB3jIAmEy0DGc9iwrlrMxmOBAtXVbmDyOXru6xi6IBu4NOKfAq8KnN0wybrMn2RND2AEg3
ajLqZ6sXuIxby0rGjRirAYhRI1GYLz11nz0UjOGPtrOszRka9PJyXt1l9XfBiCECfYSU7vsR5IXQ
+O/uu3B92oOcdaQfLnvpySrFrCTlU5c/L1r5eVlZpA/Z18MegUFO9H3+U59GNw+QxyPyxlgvoQr7
7a7TstZbB7qEoVJpiPpDrsi/JlaBPSPzwUYqTiebgU10pqBfl8ImR05OL267H2tEvWLHTG2XXywc
yQmHoL0AK3j+Qp84I1A+EIDxTGGGOvZhEWOGH++WOpqNmNIFwdil1Vj1VTd9QbfWsjx0vVo+kedN
abruqqxBRr+m09z+FSB9n6xCOmZNJWViMgneH9HD2ZfDEJU/esH0XYADl1nj0y7iDEh8ejKUIcmt
s6LrsEya0KsAq5s4HLaDa2AV3INVW049TgQ20+o6YaEneroersjQSKIrDAKcON6PY7Gqnz1GE0l9
CDl/23+adfF03whYhCAMoRdTNvyu0xxWnNqB7aGQwlkKPhW6csrDMqBekgeUW/ahKmRj6se0lkDw
/3DuPEl1OK+Zv8x5nfJIOCifnjvoWWbaBDrfbyUivQT917lgUeU020LqjN88vxKeBij0g4SHAAKD
rRxIDx8vBEAc/AtWJpwWTW7xtS6obXLalYNdpBcOs+cZCt3nP9e3R+ivkdHDpIdcDoeOIExR/j5Z
gXi2qIzjl/5H7gt520LkhZ53aX8FNTnWG4ifxBNn24g2SriateM0/sQPUhZaDlcjLWtCEOwZSy4c
86gJD0UvfKythVN00ELG1hQx7sVyhrx0NJqk/HgpR/GT2LLXMSx3A2K2SlhAyWpy9y3k7bbQBw0v
B4AULu88vOtqF4exnSp58u4rzwz5GCD5cBIxvdbuQig5dfNaec0/zJSwUerxPTp7ZbmU+gzHS4In
D2cImZcOd5kRIGuVYpjlkK18vpBgnn8aT1c9gYvaMaVrypgEjNOe5DvZsASrm1mP9bPSfvOgFL2F
es9jvySLhePb2EUtQ3B//rOfZhQe/wG+pEykMR4H8dOTW2l/HRjYDrMgq+2G9xfbEqAJxNO/nCzU
IkjwRZuy+bPzerg01bLQ5Xf8drRdpOev6rdbD96IJVhEAmYF208hFqnaGU8CSKUYseQZzAyvoNF0
jBBYwWd8/rOe1u644SZkvWQJoc2NYZE+3oTz3Fd9aGdRJefAitfo0N3304SOp11IQe+is/LI8yeo
HDlzXomtbbpx5s7gLfKfsMCnMYFo4AFgJygQSF9+i0JdkkNLEz6uPDFdi1cJu1i/H6rEpg514lqG
uI9k2CO5KGXj9i99iDMcGBjesGBW10e6u49xUkEGQJhdnEPf05irrmDvWeqD9vIQjmF9/mr/9lYC
DidgdSSCcejj8/v4VvblWM5Cry0iCtbbFb1oXRqs7SwZKS3SgXETW22/QZZTLF9NTjKEf9F+6qV/
SI113P3XF0ReyiFrsQTP+w2zhKSKDstgDTEySE3eSgH/+HoYjaVYbFG0cYLiLzc4gOk1CfdI/zNv
uT7Ki42AKLEy4bY/f1GP8cMYAR8JCsgYWC/ebXQuHt+kunQ13i7ZsF8BWtk6hSXCfFcBdTA9GxxW
bCReDesrLyQ7D52p5cA+fxG/rTILYlIJsuntwfM0BUG2kbS4Psr9hT4XRyOfJA0w7PA3c1NZSei7
5z/2HE5+DapAUQngDAIBPp9F8AS4nLrYxFowr2Q0WAONiAZyg27NhRycf/ILrOBuYHTTpffPxAtV
0Ktj+EbFbPertgzhvxQ4SMM+wg2Tr3hMIsdF9B1oq3fqF3dTP9O8gA+BktjyQRTeit39g1SujFiH
l9WoKog9zc7FgIYfY4VUL0bmhW7e3F12+vNf/HG/gYdubReJ7m4scMoi/3v80PFRCssqFf2+KazZ
CrW+Pe8fWGhOg7b0Z6oJiOUu6pp5Qg+fA/Ih0zxLIM/X8q8c0+/KH2M3dX/NT03T/y8cT8Qa+Z/9
0P9X+yeM8G+/GqLz+xczdPEH/uDUf6lLOUCf2x5+FzN08QfhgKoQpwSUun7i0ZF58EIPvD/wUoyh
ElJI4B/o8XZTp+xgIv4JC13XvhF2hzDywn/jhZ7ac/3XvQBoHAuOHxocRAPwtcdrwqNxMlOL0dth
VibK8Cp+HZjOUK1u3X5zYSVMY9NdZ3OcfFjiZn6RqcH5kA39S+JBfpU2zhEPLIgPHazKdbmP2QW7
AN7ZRzMGTH0BWznm25CcqN5b6BbLD+mOXxm1vRyQOL7J+ma5isn7jkalBSG7q6+bCAKgC5EC3ksw
fh1F+XUwyZdeb1SqnX+7muwDkJZ/apnafZUN461IpGOZVR961vCrTVc/AQLxo9uQT+UBPhZafhrW
ZTlSXKFI87r5ip49bujE4mPlMEJhRkbzI3Dct1yKvFuYqKw7PR5TbThnUQPvRvyS7vMtga4qVpx/
kKHv67QkgOoIfwsMpQ+1nm/nUTgnEOz2uKFoOs16zI995//ZkWseSp0whiSUVyoplvdV07/18/7P
rHY+BUvmcafL8C/MWm4SUxbvs3oMXtRMREgxkHvh1Omw72W/3WxL0l6O+3+1F/8Pphf8j9v1x68D
yP4fGjlGV+K5Xf2y/PmjmH8ikvtZPhpVdn7dZXenf7A5cbSlswRGfWkVX3Z3+gcFXEK9RvIYYDtt
88e/d3f8BwkljoT4CROQRcym/Ht3x38wjD4J8RmkuqBAj//N7g6fVJMcqoIJZgARiU3RmEv3eHcr
V1NsjgOKP0+OBxWt0+02B/ddXdUHnc3qhOuH/6oImSsIw84cfZR7Bx9Dq4Prquh9XPszWrRA3W3Y
uFzV27L35hytbvk5gSqy90KJgi8K79OIoTZ11uOoV79c4NI7ZT1+QlSG03uTeNe1dabB2HNlQNVY
6WPvA1uDA2TDZFnQfxXYoh0CKJoHDsRsX8J7++DAji6RlsXXfcWMKOrXaNfmSXtKkibAD3RiatIi
p0PlFq8dp1t2icvEnlporEaxvr3Cp6A4paK1IaKK3waDCg7//gz7/3HfcOQ8cxjC4mvLb//1rf3z
v178HLefebeU7aOz0b7+4XBk/2CC7HPUwZlBFUBZ+nA4hn/gyBzTs/WpejnxeM3f2ydk+4Q0qXwP
2IrONSfq39vH+4Py1bP7zo4JEUnyb7aPHzw9HYFN2YqwgM9tVY7kx/vHYPofyiWo9sEyTuhJDR41
u0w2yZ1wN/SdadtPX2bULgy/CnMkIsm4qYixQZgz7GYz6+pUuTinHLBA0d/yWYsPUxEv0IvXrQ1B
Jcaxgtim4/w4L6HIjyaZTYs3QTMk1z2oGuNzFpOag2GWx8Z8nWwaX4U4CGWHdFrdv1zRaPCMJcrM
US1QtHZR7TQfnXBChc7cgHyjc1ohXc5wsLqJvdkN0T57qWVflp+ge9Yvx1Sl+BE3SfhOa6xEdllY
27F+m5HXGU5rKC1CklgOUk+8EOXiMW8Ju7ubBL7aeIepbLJdSW8acUDSvrNbkiY65rEab8ugSd/h
iiHuEE0zECwSvK0PrPBKq6x6VSL2wZKowp0W4enCuPpIbcMVXRbvyNXXn7M8HxkOh1nvbiBw1fuy
1iGz67a1hMI8IBpEZVUNb0dHz39NRSuz2wb+TIcNNlbaB1jcaXnwNQqO48CYEf/FFkxu9rIe63LZ
29bEUQxuk+6zaIQDEPdp+VUzXRIB0AwDmg4HfliwGMIUdmqT3znVFH11EO3SHsUm6weIUPzDgTG1
7pe2HkApU9McsrGMX+RZhXTKT2SBF2GTFR9ix8cfF2kDw5wWt65fwTieX03e5KIFTGAk7uMiY5UV
cB+XHTRR72VU99lXZGDZuivb0vvojY57XVd9j1xybUZrJh+i6koYWrLf6lYxlw869IelqZphx77o
P1SxzL+3RaQb28+Nk90g5fYJtyqR7yRCcaahrcH5o10XgRs002UnXDd8vS2lFAf4mGg8WioYcyIN
8xgbECmv2W0dXB/8liJxW61wXpEnlSUilqoqBAr5Yn63bAGXNsTK2/m4PVzD8O6q634d1PemkvgS
RhseRMadXxnozBS4Sy5eYqrreTssMLJ3cwqQh6J3mrCAyKoWSvEAXfkgylJ+1ku4tkcH1me9T6L2
ikJse41pJPN/fQRmX6ccQsgeY2MajEFL8wJlz1S8c5DxbcB3a/KjRLX7KSFH9q03jfONS1rfgFJk
ywsYskmDMG8JHUaQ6/q2z+pe3Pl6QbDgO5kLW76BUHIwOarxcIiZB1bDxXqPFYr8b+rOozlyJb2i
vwgT8GYLUyjPomuaDYLsZsMDmfDAr9cpjRaSIhTSLLWdmTesVwVkfubec6dAMbYOyBrr/P6IdnhU
A4lLuA6r0inklVoS5fRKxfBHrYq2pM1WtltZes1bvlT6bw/jItsUQ2pRAXHhUK3lY48X7b22tPkd
Bkv5ZMxAEeOpV5sl6JdMzHE7MY7xdS1xn5KJabafOFpv+ni+UkzL2mrXO6NyEcgVDRs5HrZqfvRy
oOHgi2sjcNj6dMYo3pR+2H5nPVEwDLfzruRzqsLxJTS2F0bAMvcH1TSPQy8qPXQpCf6AfTA/tAEO
UdjnHUhh3Z0dK+gmKt5ctq0RAADMqqhNS++x7w0d7IsA4xB0SQM2AOqJIWOPWBUC18zkSeUI41dJ
dLImp6QYI7TeiYO1eh0AmyyDXM+8rRbvtSOWn02Zq8dtRhzpW6oy2CS9NfYZFOTCa6ZLpLfFVs6/
uSXYv1utFGsAMl6cFG9D9M0r4GCGsIsqi5jgLm+YjZq7VQS2qz/gi99w0Sx5ey7ulLbAW4wFm+dS
KE5QEAJVX6l9mt/EVd3j2OZ5fEw8bNxBZ7XWk+5I9acHt4W5YdvYreE04S7Yho2hxuhtmwUv0+vK
o+OW2QLlIQGlkOVQgzGmb5ruu+xh2KPCl+VET21l3zsLoeK51QF7zdJU/4W8Awl2xhjV3DdG6j4T
m9R5ZEaJytopyBqvPFi1FzBOKcQjRZZdhA4AYgZLaar9XTFaVbiUaqt4JhSlqo7duinKq+0p/M8z
riuPjDU5aJGjO4N7giqcinAWmseijiv7EwS4QUwn29TRLx0HPzZ0av3K+GR7ajESa6EHX53tkWMv
32PTVG/2aLbjvm0T55SY96S7Ju/H3wPIjYeJX0+erMZJgax4MHTGZoo6hdcJeQzOpDAZs+x/yXu4
39r/uedl24FujrZa9cA3Mn/8r7e62cwW5zhsM5gZ/a3GvnDg1nZCorbTSC8aTF+T15zWgjzQf71i
/L+1UfeE5+eh+/kZLl/i/8F85P4l/s8DEv+n+urG/j8PSO7/wD+LQEP/B1cJIw2WbXfpqUun9M8i
UDeIhHMpv5hHO+xS78vz/ygCLaKbma0xOXQJPaJ4ZLj4H0Wgpf0DvQviM16tf+44/5UiEHnxf5ub
oW1kNMJfoeJkgENz9l+flwnSRolo3gKor5dmxGlHiu4inbgaEfKnvXCZ4zqx5Y5a2I2Ke7Cq9GGa
JZCBLNmqE7eXEzdm8ynVjXva2xh0tNYQFKty8ACGBbrQ7zGkNtjgXn1scPvva26oZ5AsTlTN5kYJ
0h2BfFBgFsro90DAo4WKhBjkUQktNDtHt+nAMWwEPbk4u7NNvZPR6aeUAgLiTNzwkBRLQFjXtluH
XIzsZO8OEoeYVSIz68dlS+f9VIsPYfaPVDCg8sae1w/7W8NM3CpnE55hpp41fUPeyf3r4+DLItUZ
dq4UIrYNwSEG2+9UT1R2wvPSXcsv5KcYm06I2v/MWeNGMFBegIZ6AcD6i4415sZ9LGOgsM6u0br2
2GDxPkDIZr7TG+XeJrbgxDOShp0qVUrrir1B0ucQs3JYVyQxnBaYOUROOFm2c81mjOGR67gsjU0J
vEy3gwmd5y/NJWVB3ebtpZKtfcoVkWCIGNuQif1ymIyNlOVpO5tWPv4dRncP7WN7atLpaNqDDHCy
9nACtTMpEcT6tvqZ4fp6LABfwintZBalszNE3MY/kl4byogzCfyeYvG5GxBgluYfr8y70+D0YFe6
jggqkYh9snlflrI9AOueAkQQ+g6QJIXtVsoHIFd4uxer9TGO4F3eWiMatO62sF25KE77Cd14vzCc
4jEwKtzzsh3CrC+cYEkcb59v44EIn9FPFNIdpjYn/rMs8fy2QMfkkJ/yTvsETadEKHLDFi6Rr233
wgBkw6ZkysuaFsONSrb71NRqI3VCVvsMUsAplRZ6FgrbO5RkitXB/io0MzRHjLiacobYEJqVDMuS
AOWF39ES/ZliIMAXe85a6wia482Gac/Dxm/R+ZO57YtOe10I2PNNMpllDSBpxY9ap/DlTdN7qJt8
DbRO2/aJgUNdRVr50Cz5aGBm7CxeC+QevJ5m/2tYKsv1PaghxwquwSlflO51okquNhkkvFoxSBaW
QwLOON1X6GxaIDdZ+MWox1M38w0KLXDh3u3pc92H3kiN3wRBQpc29CLoU0BrpooS3GTcQJa7XIeg
1ZXhrKmLcewtaQJU6KQTtex5olpdQkQ2VB+lU/rQUbWj2fNO9MRuXQrYi48M2mcaycz+g+jiSkpE
hLw1Ju2gDZuKu1S4+hSqVqGGekJrxXC0fjVbDedOm3bvg0iLWy0EASK6tR7nkiBVMKx42IxxYWCD
ws8fx0mlPR2WGw/32en18RnGCiHKOCoJeu+Ld1IB+6Avhj3ZLkcMjtTa7Up8tIRtHEh3qvxprKwj
LIE2uLvTjWqe4wyvAmhAQnQzUP1Hw/liC+6cpkmqeydnjaSv3XLpOgyA/op1HmSnwAaqEf3q2Zvy
mOs9U6ep4CTK9CbI5iWJutx+tbP1YyOyzmf6HePaTw5Yr6OycVk2ut6T3WpTUCSOEtSe1YSLVTu7
la1p3BRLes57pYhKN/GOMknoLO1Us64t1oknPeO4yAorubUiuzrQMPhRWlJgbOVKft5fMa08kGkO
E6L8tAhYumwTY3DOjwtgGYsyjAD6Ipmss4L50QgYTxFpgbWQafc4PuBBpV60CHTPlhywhKyvZOgp
oef18gofp3rVHEJ9FY0o3YVpur/gADx2VLOR7AwRG0ZPE6RbTqxy3whwcGYZTfUwUpATColKx4zM
wiCncVodzJbYDAdEVFO1q5L+q6d91mccapn2UONPXdfxkG3bS8k9gYryuAg1Kho70IgDNkeHK2wN
0O4FBaP7egG+MNm9P9r9t82sYE0cPnZ+TtKOv60TueneUi8/WlYOLWnkrWwfqVplOOhK51takYZC
S2mLJ7C6w/hR58rDML3NZvZs0V9Xxfpojt3wuwWnQEqFYvkA9f3Fq25QiakjlwBEZUA/Qdcx0hwV
hP9q36geLiuuPd/Khm3hPcuzRwfU24NHb3GmbgXKBRerDQwYYeG61KC4IGIeVoaOLyIl1qZe6pCB
x2siljnG8jfxYWfqymbWl3i15HSaNFi2xTQzfVGzvzxh7t6zgDiFlhT5lUjLOtIXhorJANvE5w1i
Uo/1MizKLnnQUAcBUOCT9wtKOvq209oMF4I5bMPX+jndA1TOL7pcQdKDJ6xjwLdZ6MzSfYIql35h
stVwKebcVQwoh9jsauzxSe3klwV8zBFQtrxg49Deh8LYL8NqfGcOJtOURL5vxBF3BlDGk+PN1AzG
wu6wH3Rrr9hkomI9nGG6dcq6l00lX+am8a6ro4qHvi84LTKY6LyGNNClqCXP3P0/Y170gy+t9nPP
PhD6VKf+gPTsVhbWu67064FRb+lzHhwz5FMf7dibQCWXfA9xmpez6sbHrhNbhEU/JPxu+71ti0Nw
OzbrAON2fc5IOPgk0s2ERuY+4yzLgsQdvpMmHTDuZr1foyH19WnTDqkrJC45rwMgZdff05R5Fx6s
z5bBjc9PlDLlYK19kDlBJn5nuU9ZDQSq8nQ8tjB49pOaXxM3+6jBmB0WsX00Fi4MaCy8EKPqd3Bl
ApjL6stcLOphgGO1H9em2TXW0r7VdWsFFZczP3omL8o8ARao8i2hUZjdMwQfLyIhCY2Ygzc3X+eB
/jhj1dMM2xlKXhdjF0cuZIuHwgP8OZSkJnJMzLZveinvHhOTwhLdfqhb2iPPYi1EB3fHkDnrVz4l
7Ufj5d3OFC5yVjDyVQj3jbRueL4hLMh0P3oImfAiPZYDbqiur0mOsGDmUXZtB71qiPWFvQRIDK6H
NXB7QeNyo3zqkrCXoo69rgpz9UiJ1136lIZZUliiC7cuANyhUQ5MrVQjRAH8LNv6U2bTc4UAOled
3TBMt6pnVpnZyS3VkvzAj8hYyjShNGg12G51fdm20nob6ZtrlNysCdvit4vcMqytsTkCeptube8+
2Gur8GvCpcedPXxDgJwJ/dWUOZgZbUaWcBuW1elt6AgNcRTTejXqVnuwRQ3nAZkXlbM6+F2eti8V
3+IZ2jHh8BbzrBZtZTgCCCXeaNbLwPImyssMANqULH9KzDIn6Sq7e7yJT1YW5vqk/p0aC8nFE5ZU
T+zgq107T0cTkvhQTQI9t/ety0NqCfEEof5glut7m6YHmyA5qgGwV7Yb5I151Av3HSfO22yJuLOI
vnMsirsljVV7AvCoNiiOV3gu6ejFcCinfZ1kvyD4ROsmmYzI8XEeN+q2uj8ikD1qqxq6yZyE85RP
8baNT66wI7jAu35WItn8VkcnhKh3KhvmIXyY7hNh2ufYJocMAjsj2fZ1cuu/iCl3SYEXAL4Ah6B7
JeZtDtBdXpppiQ13ONqeHqGai7amfUb1yHWhYWzYNKi8+hPYgPoH9bAdtouzHOU4WmdRjmBfkSad
euR2134mDQkKWlgQD4RuqqJoSh2KJCfrL0qKsCBT7QcnVT+Unvt3qXUdBASDkZazjo+UV3v2tW9N
3uHxuGumgTXdIU3tsdTauN6k6mPlv1UL+pClOjgijxoVS3WZ9WkIGaW6MLAw9pPItRtYz2LfOKK8
LVu2G9P5qszW2Ug97YMVUfs5WOYVhX/u4yvS46QGnYKHdY4hfaVPdT2rX/PaVTtSewh6U8cfI1Nk
xAAXegh8pVDrRp2LwZkf1tJbI6+QTYCz33ioa/NquOPjUg1sn0WhfTl5JXYUUNlPkeeOz3GD22Lr
r3gqOb8cXp1pelObonlFm7GbTWZGLK1YXAXETvtcCsjlWWsFTimWK4l+f2wI1pFBTPW1AenkG2pe
+kxvoU5b9k+mtdRbU0sIgbB2szScCzk7LilVQlonS0+MY960P8nYO+G2rjoykPS115nXJ2YbkHnw
XRTrcKzHyog0sQL11nCtDEX65RWugJI1w69AJNolQaK5VlQxY/xi6NSfLKjRu8ndIiANc0TpCeS9
rLKHpXd2s1OzWuDaq/cre+3eai+2s83PiFsfbZdgQbA/oM6zZ2aG78gMLgyvFhRa+beVlQDc0jya
FW+vFO2R6439ojrmx44b+AJdTxw4jiBUwsn1XQTqoYrlBUZPdU56KjdPNltsThrHX+Eabwn+/rA2
W/sLZ/Tw0ZFSYQzE9BlKWEyeQwc/RK3ECyWsX3U9YG+nMDZnY1+xEGjgsu3hcekxEUAQkzyTNDa3
PZlz+jpJqRwXd30kcvrbNpMmIhuijMGdfIH/9Mki+XGt8muY5z4Qi+G85KWu7iyLMhoj2M7ADA+9
oeViy+vlzDiN2LOyuiFPeEjQW/v6YOw15QvigQ9Hc2fNpr2HR3xcauUG7aL6GpaJcS7S6oNrzlSz
Cu9fCmPMByFf7nOody+WwwOskX+zs43h1PUkt/kY8wMJGzNgEfZ7zLuD4cj6hKuouMIUWSLPKUfm
x6N7mvXu2Stpa6yk9/zWEZ/unHh7F+fanjl2Ratz110UGmert90MpX61tMaJJlOwBHLAP5bV0cjl
L+aBzEuVqdsz3WAUntPUnbbUprWixm8wvZiSaeVC92x0hctqt6ZYrs1X3GHVq9NrPeWXrhwQKfVv
ZuU0ZwUtOW49JnYDpJfHYVwlG2WUohGhEcAssSOYISjBnrguPbvlIiVBS8vbcMYK5w+wC84t1/yP
t9bFnmg/0IRqvp5ry34F7yv2hl7V30mrdS+lYusRRM/mp4POdUQ32+ycxSyhhaHkqw1I214y1qGh
GwlnjlHuWtIu3mVVeB/CqMcv1pcMN3Prp9BHdjpuxQaHiFCoBYKZisvYJKtdNmkwYva9WY+xs3Dr
tAj2jgji211SGaA66m37LjOhxFKxwdKspH9DQFfEEz/NFPaVJ4KUTLtAXe1lCkZUO/CTJ+fZHAum
47aZPc5FazwhMsy7sCPXbj8wk9+tEHv5ZVYie4hbuRmTFDe6cffcgq71iZRwTgswq4DtRBWU7jgG
pCVovlx6ChCyNJnEC4irW0f2iGPnB1I21ZfJ1fJLglU4JGWpvBR6HgIaQuyaFP2RlHs340/W07uc
+BmGxVsPptqqh1W1nvNKxjmxL0E64ShyU1vw7swcrc1izqexwXlE8CK56zNgkcEpCr5C4ltCIbeZ
pDApYkoYUAyEg+6BihRPAKLfDbW+AK2QV7USmPzbkiczdZZ4bgftDznoCUQRsCRX2zJJnCgbNhaw
uPvqeamWb1EqW+Cx4n3GCwbdYUXXTNZE8gGOoAUAnDBDgKwBCpGgq1jg4YhqWCrMCHtGMEsyO9fV
bA3iN9IPPXcTym3CKEIanIvHBBqnnmJ0OCAK/YPkTWIi7WHihBJ8b2b+YZJ6A8FD/U5A4vo6X8+J
ejPzV3PLv2C5PmfJ+qHM3dlLEo3B0VSHcoKan9rrUSGVEt6gY1CKThgdM5lux7V2nf3kFOqbWyos
kMxFYwfWKeZyIEwrhVfiouhKijQPtV6D7bwyuRgm1d3b7QiUf9SyfcPC8J5Ptp06Hu5TwmT/Abfj
8pQXmfGGavihk7CBOOYSDma5seJ24faFQ3pHnVki6X2R6OdZ3Saewm29Wk5JKAKorMe2lTVYaCMh
ZVExdhmcO7hDXoFNcx5+mNIkIc6m7WgSMos2TekAr80nWKNKrEpde1hr5wo6NAC1tYN8R8DAsiQv
omn/YrAjCxZIASz1mYSazsusuNv0IhrXFNZpORJSBAj00Gk0vv8+nfaBZMkANFYTEKclotXTaCSR
iKlkfsdlY+Usaki8Ohuet0s6O2FzmQUkq/iSdOIwJ9YxAMpJ2qAilucK/+K5XxJ9R15Wetj0at4J
+pAPu+ijaiBBtAMbe2I9SRllWjdb1a6kIVYvwurplwAJ+4OY3QOZghSe7NMu8GiMkw4s7GIvvXoc
4HZd8ipfHxCrYuHVXT3WxVDDDk8ZfprdfrwHQ/lzC5E3cfiB6+lL1Z0/ycpkLsupcBvVr1X5QQ6K
sheezduEtc+XGcBdv0968lOnUQYVEHPAadnnAphbT14UAhWT7ZjObYiqwey5izftEV3hYZE9KOpy
wVYsPS+GU95S6Ul2kkT5DMODtJuLuomH2aMSXtU0wtpIScSohVBunXNLjCAwx1880vSO4JBrFkjE
oqrvNGZHgOJR71ghx80Ut2x4/jLDCHtPeQaxllK3yvQPXqWQtGx712TY27at0/2ZI/xNU73jMJlP
qgU1AXzh3yyj8mPm3vwCUOn4UJxkaG/axFJ0IWWySHbJXD4RZsW+ikiPNxtsx3XQ2VIGBQFCUMnS
kJyLD8E4ZRbmk+LCUiZvWClOqsIXSSrLXwnIhNlIoJQbYSWjrftb1p9w9HW09WK62oNmh2Bn6qMB
hn1zrbObdXhSihG947g+r5s2RGu6vhPqgHlKbf5qXQ/RTE3iXDjVGTI1JrLZjWfG0XtQpvK0CLKc
JpEdV2cdL8RLzXtjzDhTxrQ5lZ7z4dhz8kdnyjkn26vGbPsFWw05nnllaKe57kloFyzmC+YEPVAf
v1hzbSct6E7Uvw1Kmdy8dYnHf40wIBMhYRTNeiYfoOwY3hbiN22wQhQunMkHNd84cvCUGP0FY2C7
60nAGf2KPTSDuHLUZLSKKau/bbcpe/QybGTBYI6GTjok8Zb88Y3ASIjTKRJ/aK5xAliZrmBO8F9v
shJ/bDIRri0syPJIwjKL5QTX2oc2Gb1A86q1vxev89xQ6l3+PRTNctT7dA4Ae2crw2udnr5shl+r
tdYsdJfPIb1HMarem8q2WWORWWRHVzGeQLH51EnZmSODWRvL8rNKa/LcODINzMVQQX6VKu/q4F2x
+tXPpIpmpw2RCtwmz2IRTZRyOCUTQE3FZHsDtFzbje3q3DyNNg+cVnZSMd/Fwi7sA7FwoZUVborS
znwE3HvCWPMp0NExUUEkiuzYFwaUc+cPwj7G8FrLLGz9AWdbv42MlB+c3kx8RaEYN8bG2Ql4B74N
ZCz2Vp21z6Z4wdZxnpEB6warSAlR6efP2bMeB8CIh03UbZSuc/rkKWyg2HD5lsIxpDRb+ZokBcUI
aMxdwpZMpwLjdJ2LeLP6qHSaY1ea1ZE0gLdGSzV/BIYRIhJDj4srOF7Iu4qqmgl3MSRuaCHx0aTN
zC171BbV+z1N/fLVrwoSoo37j02/Bc1sK9rIbnjl9HnYXNQjyfhYj+uNLTfHhnEvVkr7ug7dHJnt
zFs8t9VMLafHRr5lhz4tXulvXnlIMR5plY9R5SPTk8hx05fR3Q4wxB5xhRl/GXpJfjLoT6EqeYOI
9K2iUbkndCZW94KFzDkYqvonvSN0q8ll3D0bxb41c/6tElX3F0dcC0i35sZtLImIeEA44Jt2bjMD
VRlAJ5tKUUCycjC61vbJ1L2JtKVZebbLMWypRvxeR9dgjxkrG7h5e3jKYWv3QDXNDexV3j7Brzgk
fcKuyKNp5rg3gAbVUySWzITM7xSxMm+EdcvWtW9DPRPpntQjKb5p+sEUHG0NJP+duTj2O2mVNmeM
mvzFdKdwidfKu9oRGeHrXOerj5aieSrlWL2zdoMBTEFLi9xc+iX/uwmEQJXyWxOtFeH2yD+Qvnwy
mh9j0TZ/XJ5urnVfJ/R8k/aBSBa2J2XTyj14X/M6bNKLaf1fPI3p/x22ii3R/cP1R4SHSIIaKm/l
Js2lMKz1xPR9iTq1755Nu9QhR6ofA6DVwOoM0x9k9aSqas7Ttpn+rDCWnKtEB1ZUtQGEXCqSZHuo
C9HE2K760CHCmAy+6dDbRe63dfl7Mp1XjNpHkt38Sin3qWExzs5KpnuVW+1k3f3CUj5GJV82JXMh
d2TvsZuVys0x25qYenJcH0i0n2i1871V9xAOTGP1EQ3Nn/2sOs8aub+/wNTYEMulE+o0CE9NXXoU
IyXgW5fdhgkN9syqMXuSgGBJlsvdR8TH47kHVx6SOrFHe+PtSNfWgipXgS42m6heegrFsIaxjcDW
Uw7u4BXPg1v0O567cQBKuS4QPMx1Vzs1wc6jboTqbJen9A68o7D9zW2px7KYud87lpnIVBh/eG0S
DzJ/JunEPhk16hPIjWeCQaQPBpl6tup/pdt9+kbSbm/LH10bDhrhPDtwguK1y1yCzXojdFvqF2sI
daGEZL/6hqV/jRiHEP64Iawe7QprpP3dWCPUXIegxnSsqrBx6AUHobYHHsbm6to5POCVC1+opMvW
6VPCBz+mvRes5X2HhZtOD1V2x7SXjXnyKvSIxMoGDGneBnlPgQHaFpjGcCEd2jxKW8570a53hHfz
QlvYB+asv0CBzX1htbcGf3vk5qwHUg9OBCgNwx9XtlUk0PCsIvoxjITZbj1GtEgA8KWe0CMpy290
dDkamGZIHom6XXyhNGrcMfMtbeWPMqb4jPl/Y7MJZL4opHfRG0B7zNF1kx2xXC5k+loc1vOvYRx/
sPCXftvQo5OezD/Vvrvpst6942qk45a9ZdsSLF12JMIKtHcSTb1GRhgj46CV+ovM6qAZihPmbS+n
iJ+3x3Qr7CuXfhttemcEBAiFWTmfZa/lcDo4T5MO8fVQpwcdvnjokLHllzAh6BqYcoMqPAxTRW82
PnqTXR7zvj3nk7ym2MMvOUp6tqJ12fhCMvWYZ0iDOK5e4WvkewioxUMiGyV0uoLRrVJ2TEUbwz1C
b3zZPNqjJV8/alYWKW/ogW/owZ1NLXBcsh4m1cBKVnu+d1/9mSxp9nOfmPEdvftnJQl73y/p8FR6
m6BmRUgYFe3CxFQHPGk1rbP5s1YsPnTGT/Bi2UnrJwbWg02YmOkvPDIMtg3EWlQfbtuZz26bFWyv
F7E3gd77c9o0JxdK4lXmGkL3As3qpqgFI/BG81XJ7HfQtnQPxfqGhLY7jSv3VWYhG/XyauNH7FU3
dBpz+La0EhZLYX/M96OuTKoU/fvIwsJm31g3en0wESJGOHvSU+J0R21rlLjJGFCW7kcvMLNNZNr4
qGujoUzGSOacsuWqGJd5qzj/s32adX963eEbIQt1kXExVE8OkSnldGLAdofZvhB2AKOIda9mC7R7
7xCEERXkVJ/VxXIrPRDaeyWYJ7vymVRDhKrwPQylpz9j+jvYSALRP88601WpxwNKT3vSroC75107
TTCDvfmN1/U4q8MzGRzkFgicAj2Zz+4UqesU1lMTFbxHDZ5NoZOtMGP8RtAVMVWEUleuuxLPJkcJ
lajglN4IjgNgcBA4jXJF+3YKDTI9mxaX5WCq8nz2vJSaFZF2xrHIJ88GGW9zTls54V01DrQDjBeU
Y4Ybm/1zzWyfBWFSxQSKbweowNqDXoMqhnXW5q/4CEt/VIY8qqoWlLVW3iaa5bgsq+WaDUmkz2Lc
FxbbIcZKfIeq+rrNSpy1S3NLFdy+2uhyXJlu9qCPsoXb2xPbkhRrqA+jurcTZlElY8WLBkHecXKE
Ia1WHng3zPKcp7W8GYgZgiEvksMgRyp/EuYCte+/F6gwMUfjw4Z4OFRYinJvm6+Dy+IEPn71zm1x
B922CMTJN42zrvzAqlfzUqLZxNG7IRlUf1xCUx9yR+jkdfQjzWO+hqY2ArfG8v624ZnfgXU5Z8zS
5arGdiuwMTq04MaHQYvStk3s6cBr6C8alwGEMYtwlATiMXgOSo7FyGq1feLI0LRB+2tu/oe+Jepk
iyls9fZp3h814cgIQugWpvmICL5PCljiRkLeIHOxd9JdD0aOmWSawwL4jL+5wkPAR+vYlbc2v5+L
xQ/Y3V1mlsEMu56jNt/wthkXh6gIN6Eg6pEIo0KxYl3qzUZNPV1s29xZKpP9Vn9yNEV7hCHFDTC5
T2Xl3tP1SL1cmMqiTwwsjXVNYVGydrl345dQHgSNwoeh9TTaQ9K58Wg2KG7MPtevCCf5FAywhEoc
MYov8degrWOFiPd1P01qHyjraqL2VgMyMpj8L17e3hfAr2zCT33KEl+H3cFgYR2jrHLTM5Grz96c
1CdAyzKwbJdeaUQIXiS5QhVDJKpRnVI6fOKeArWwb6SCPTi5fNqU/JdQJmJL0tjt7FtuOvAPaoPk
kow8QGieYap5z6lOHlyKzyDSCq9mw5ZtJ6I77+ZVfi9/gUX6FxBcgYIcdO8bIHoSIrXM8ALLcItX
Mp7HIp6yjJBgFtGjhwCeqfcmjavKoo8htfPY9jDQ1n5XC1DChcatR9hCGs2FtbURJagHQcsiTOfk
yDZD4ax7WexOvJEhytrNfvHQxxJJ0GeHbkrVVwI8iyKkz7e8kD/O62y1iKQJ0+RNV22xs4atfSyx
MR2pJJGeecZ9hqVyLpGunf5kToJcL3H9tdvCdqj0A01pdeeA1JFzH2xqaAwAGlMQKeZ0tXqnCnpV
I+MLLxUqHAE3TSWWgaREYd+PWGMIelNPD06WdpcMtWPkkELHHKl4QxsHqdwe3pCP0RIY43aABZs+
QhzhVGLrUDhNhLjrR+1luM167puKu0YGbka/3gzDt+G44EIulEDvhRrXmvWyttkNY/EVD8pjwQMX
gGE/kgh/VRf9wSnb1/v8c9c7WnvANkzWzKxWO7IqCW4fB3Zcbe69rsvShc6iXLtS51CwGTGMbPJY
oHdPyMxYZ27RwridXMt0Z0KvcUu4JWQARstdFt5qxpOmrBFjUQetTfVSku8Vq1b73CrJxpbY8SJH
wdJBHBIjLlr2jjucgVktSVMQ/ZDFSuaNCgFoUFGzdv2uEWET3bt6gbSIqIChxgRgkOfJoV4lN6KM
0h4N4uys7RP1pH0iF2vk9mmUs0YcWVzp//5KTelOmFLftU2RBqO3PDcr3dugMml2lyVyEhVjSjYh
7MOcQXWWsgOfUEW3Iz6YSkPX7xi5CKvN0HcgF4/UJfIkRKvEXdkOZ74Rx8+JsvlIx0wPnE245yan
4pNifge0O+8LUxWBkvRtqKakEI5bt8Vs69xr3sufiWWC34h0jnDR5rd7poRvcT5H7N8juKO/62ak
psvSsEG2tVcI4NzV071yBbDgM6BJzp46f7J47fdoOrk+sZ+EijF5Ialy6X6GZLojSje9jcxjQwzh
ZNiO7FuSf2PvzJbjRq5u/SoO36MDQGKMOPZFzUUWR5EUpRuESFGYp8SQCTz9/0Ht36YomTp9dy5O
dNhht0RWFYDK3Ln3Wt+qHfMSMZ1ce3aj7zqqljNe6z4VII3nZDKu8imo2U6rNrqeCYvauhnrg7Sl
ufP8Mb+j0tckw6Hss2nrXMsklTfkPUL6aSiFOH04T7E01TlS/PkibIgaIz65SLeE5LpHx2sojcKh
2GfWMDD6L7MbUbj2OWYFddGg0hQrjb7FY3buk3jptZJs6mm6KbucsOrSbTg/E2Z35472NWXkHGyq
fswJS097hqQknBnNIxww3W9zhG3FhhRNc2MwFGZcwQx0Y/DuNyN5mYQeyepb3dhJ+7mJgslYF4iC
v9ljS148I89ilYQTGr7GdVDyEs5hnXcC1pWVN92F7JMx3fXTovooeEjhJNcivs7ter5p7Iq2DHY3
irFax/idYxIiFpAHmc2UG/hbqLfIlVmWaLSrssUo2fg4jvlm4B14BnnZ7905GVeyRKK/clKqNifJ
ugPRxpthDq7tqtglPucVyOzhzeBZ5OAEkXnuSOZjWyetRnEEhGaFnCbRgxj09zZhrs8jYd81dVhc
JYpyaBrzk3LC5sYa7WGXFQRots6VY3DCyRymxKQftGdlDsFDR4ypQW5T68W0zRKH3wx64lNPBtCF
1afH2ICHHwXWtcj0dBgJMBSVf1UFtN798TGhpo3CYStCvev68dzk7pBi/qUO448ZrhUzSboNnYBT
5IVHPRRb06avR224bQj97VfWaOQgQtO6W6G6is+gbY1rX7sph5zJOJ+7uN1kfeKAbYDmjJ9OnMeZ
y2ui4F1mRuNnu5t2TU3YympW/s5KoCt7i20lZAZ4NurYvW0TBqCrOomsL52fDegammh8mHGDXKgq
yr70uLI2yURO2kaKqNhKYQ7rnuI2QTIio5NVNP0jBdiNCFrcLuhAgoNB2uA+5+SyyghBYmcbshev
TPMtDe7bWpCDTEPjivyVl9olWaIxjmY2nsys3vGQXrbNuO5wp6fSORm1/BBV7lPArIuawuHcKEPh
7JIgMnY6M5p7z2Y2vELDfZlnabe221wi1S2zfVYSejJqNm1E9ni9hkAXwZdC+gwGRC/I0Zkr8UXi
efukeyq7JE4dwXx5dDjkFUehKndr25W+rivralByUJuQDuTJU7SeySwK4k/JkhXoFLX3gHdvXuW6
Ko50TIgUSQX1MHuir/qrMjHt+zIvKOyTFLFPOyTnBFg6DBesaCcMw/5Em/XWZBZ05hd8PTggGF/L
wTVQPqd1eF82PCYkLpdndhNkB+1W2PpKMT+S10vbg5nxCwqK+sIBsH6XIpdlLGEYx8puuR7kpI6u
/dyEVL9BWmVXdlR9GorBueC4Mn00bTs6IKGWNxPin32HigXsvjaOQ0PKjGk2zjXqevscO1F26ri4
V6zKzC5kUdDB5k7mslJHn8iUp16GKIJRZoQaYxB49xKDnBxOlT0nlzjayLLApT15cbaV0goPdR+a
HzPtP2XkY5yPin6zV6Dq1lzwy8ydwo2rnZuyj3N1yNtCfI6rTm98zEQf+L6umZJWnCw984g6+pSX
6lvlquPcx/05DL4IVcmYTYdiaOS4dR39QoLmALYPe51jT7ualLaNO0xfDX/st13a1Dfh0CDpz3uC
jGaruPFJ4TUZWFu7qC5COtbkqn7Ian6xQnSwLsy629h+/hGppvu5d+DLbpou23R9MHz1WeDa1ZI7
yFGarxdNfppU3Ww1+9S37ctGUbhaInuqY4NBgnKCMy/pXroijfoDDahyVxuD/4ETmL0FlzPuiM/G
fpg2n7ORESPgZb42UGA2TTnd1xjzEDumWLlc92gbQX1JP8g5F5x8kBbw3Z+y+ZOfIMhkeByStGxX
H3yyH8lNLrzp0CnvczKE4alcxhyBrqp7AhUckioxDcwjN7UCR7ry/Zj1Ox1fak9gCrVLXLY1TeC5
Mu0dnb2FHzahHIHTmW4qYcw71RGYuirJhjv05JmmKy26aotarDyIcXQZqGMIU2QPf+LswcS4946W
GM77FqQlE1NnOHimG5G62zp7vzfyY8pBlu6HFR0nciXWgzWMuzbMzl1sNpdgLwL6Ew2BvMrfdySy
rRuTto6bE+XiZUlwHc29hczEN/Z8I2ZGUHN0ZxeUHFUQ9mdBgqyScqE4zHOQrRXe7L1JwfUFDSBK
SJter09XnbrPwqyHXmrryoRdMLY+AtKNQW6EqHkVXUbWbTP+TM+EwsiT5oeS4f06NuJw3Xled1t0
4RlYonpdpfqi9pPndG6GNcPI7MQwNFxbxEFvM9QSDfBVzjvCl94hSEci2pBFrAm7enYL9dCknIOx
ZiOTa4djhz/3QBrwgN/atXZ1N915VjA9kMV8hQKbhrQf3g+pXa2y2vw0YhRcRdQGa0hJe7dtw6NX
VZdV4XwIQ6tDz9RVG3bADoPvgDF8dPHPiXhfVZG5Hdv6lnAkFBaQzfelAabdSszsIJYcyFWAFAqy
bqHu7aq5QW3grjM6iKhmlwnsRDeWaMFwFYv8khHCVrWFc9d+fziqysUCygqfdtO8JRYZAoNNByrM
6DSu+iAw1vPUqY0pzbVhcnxNpbcJyZNekU1CEh+VyYFam2WH6MkHnFgOe1lLO6822kNLht4ajkOF
1jDFR2IY7sGVmXtKep7JIMZegOK2HzhLSlE9o58hwwQLaFx2HJlqAuaM1LwcBsOCIu1EXBd7whhe
ebsQX+O6dqlokIVwLO8H1hskuFq0+SbGEMlTyhnX68xVklnNtbJbcdUFKO1FPC3OSwz2D8jG1UGO
jT5ReoGZ1sbzPCZLb4hkaR5qYGkttc6UlfSVllorLvU+nIU6eV02/RkH8JeAKe8a9H4govxXw9/y
es81Gro05iL+87vLD4X15kv/5Yf/Qy8r7aeb4UVOty/dUPT//D/85L/+5v/tH/7t5ftvuZual3/8
/bkeqn75bTGTjdeuPPE+2mEo4i8y/QHmsPzEnz4+O/jDg7QKPfBP2x3whf/18dl/CNe34PPaDvAU
rH7/9vE5zh821F7LNx0LQho+wH/7+Bx8fMJdkoTNBYDsW+Ff8fG5CzPpB9snEAmeaQH5ChzLgmv5
0cYH/jeCPMCjRl4DfFux6PwNanj8wLW5p3xCJ9VgOmbk4DveC20e3C+5GDDDA2DLPnpB61mMzt38
Ujpp1K0ntFTVhoqdlMOMxJNHyzFwhriyxqBh5WgUmKn0s7/OtWvX1IRaoskHNn47C04C7M1Ejm+i
76MUkKPBzWC4PhlP2vZI35YkdJNoVCAXF2GMLomQEMzqrn7Ikik69dHMyzL3JoFeNo1vHn238KdV
HjFlIRF7yOMGbV/eog5X1cexLHd4HK9sUV4lbv9ozNFKq+DCcBlZ0/QOIamoMd8tA2gXT5gd621E
3nPS6ENUYWDorAN/D2F/JsZtoRfpfcABDt2d6K91aIon134geYBhrJnYFxmNTSTs6wZQO07NA12u
L23vX0aG2lRBdt60IcNWTVEFYMzI+i0pFkgpfYViuAEAUXAZOAfB7qMXQZ+D/9qi0ZJylcB5AfEy
8SOANSLaVA3uZ38Qj9hJdlNVHokvrPSuZEwrcOD0wXzQKZsOOMLPdqvDTwWb9C7tM2aNdae1u6lr
jr+eEcQf6VDGj1ZbowtORGG8KHtiTG7R2b4YJSdNFh5mldq0LaZUQmJPsZKUMwP0QPpgIXCH+xRb
2WUWGBDi01g4p4ntHRhN458XOTZFO8djpfJR4sb3kvS295Dap3gJpk2OmRxUT9fSjfAAY+ykpSSa
05LKG9e4SG/jsGHnxyqUniM5obXBdslEvS9vTG+YdownzJ2aKItNqT+osS2YJ5iR+mamIbwBb4wO
uVXFjC1Br28J3Km+LVz9c5589sbYTNe5y4gwQA157P26O7RdwVGj6pLnqa9Qyhsu8lQqm/wqZlC0
jaPmOXZAhGQ6Gr5VErVJSHTkrotKJF3ADqfgzNe1xmala+wL+PFS6qRejdTndVR/7TnEPSaqbz6i
4huqg5Kwu7EEiZCzf6aQ5gP+5CTsWfIrxxr5oOew+IgMokC8MbrutaYh18EPwZZOz7H7KKfSfZoq
XnrFujtRZ2VddXIFkCDEtD10AeRMLnrabHKZX1Ths6Ck4BlLbPpdYTla67L0oRlERdI9QWQmDDCZ
YpVus0ja9RbJXJjuCqol2GZNqE7Q4eEZaW3mL8QAoOyldSJPWPoi4ru7gY8+mtNEFdTgKzjVhVO+
MLVRz74gV+7SKtNaPkFjAsqXqK7at5gKEVD7RjPskwAX5c6X9C0PqEjQrwJm6h2sNU4kz3U3iUce
Hj4jqxNt75bWL3E9DhSalG2cg4Aay/pUkPWUHpEGed2x7v0cdE1VumBh5ty6KQaJeSrKGdHBQzAC
NIF+p2jPM1wxqFfgBZzmDI/cXum+xPQfgV9eJ5xLInwaFHDMEU3D2WpUMRFeYarzZWpNpUs7EF/T
YI30Fivo0FzGTqC1qrAVdZsyAU5JB1zFyWVs8bXecKlaf6UARRwywWN35lgNZZhTm8uh307NbeOE
y/HZCwY06bkfyL0jDK12g6L+R3Y5CG9XdjHS+IT2WrPFywJSggaCukohAlgo1ctJb1hhvXobOtIU
h2BGWrqxFAOwc02N+2zNOE14L0Rgrxxi1u01s9+uJ73eYoiaeSbND8RiYXtqwy4gk5O4cGsdFlWW
7God+o9hjf/mkEA4pzGmgqjbtUDPrSNGZzQ9dpS0OXKfym1WLmGHyLomOmVn4CMrdSrjoSqg7QxQ
TYYuGK5JExSXUz11JgIcCZugYI5XHzylkOJqi6nETrY9Q5TAihp7a48isvaC7+1yEjILG2dGrNAJ
AeBsTrrv0xdEFrJjqto105Xv1SXMjNG2EmB1TXbEeKjNtTWWKOj8uAmcLT1Dz90hq6BSzGSu+qPi
bP0F79B4ilrFMMYOi+GsjImXW7EFoMrkB0eLBlKH9nzWtHToi3ISidg6mdKZPSjWXnKOOsLoGYpF
+IbjsPQ0IBkOMM5nWWVOvM3i0SxgkE2SUU6Fj09ko3c+6AbhmDJy76Q6t8g2AIvxN7Opo8I3rIHk
WjybHLljWzKDZwKFst1lbe3WIfsO/waHVbNptd/rnQiU7cMokcGiExcjOsRQdJ+nwccTGDaRUjsr
xZa3DrIo9zd0ViySCx0Ud+Qfc87aaJHQMfAijxGyXxO6sI2Luf5adu34NAh6UCj0Bo8ntovcE5z7
5qVrYxxeIxFCEz6hMRo2Dv2pzrI/tCG/3CoTunhmlpgfclcMjPCLojwMBRxTOkvFdKKbqz46KBsC
DmmEepMrWG/IxbGfiAY2SyaHajF5KytFXBV358WI5AFVFGEH+7Iu03RPapBxA1N9xqgR1/En13+I
3QX9XTrD11LLqeBk7Oh7tifBeTNGBLoKvDh8dpCHOhwb+ulqmoyekORB2XiWLBkx6IYfAJh7YNbF
BfY++I0jnkXdo9q2ldsPG6TjzXNQBZ3cgmusxb6MGMSsCNmAGMXcyDySLdrNWFFLWmWoI31ygRU4
hBD9IxV0IL65kRJfMcLS+jVaLT7bSrjZtgf1iiRq8rBiOkB9WfrIq4C44wXWN1rrNNhEM9LN4OCf
40yYiVpYNYjYe7JGW1q0c177t7DtkLCHc949Y0EfvJWvBm5f33ojAoza5CYJz2Y3MkMKFUg2yOoD
hn29XxS3QrZkRtPtQbdSt2ENK8CfI54mgvjA/08ZA0i7XM7FXaXB3cnZcs7GRiAIR3MQExIb5Go3
NX6QrtmgDb1Rom5vEiZ3aMFBxH7mOxt+nbtZIYabvQiw1xRAhMlioBCsh2rMdvSq9W1hOtVNnwoc
R6FLqzaccVRtGWlzqNcktk7bme3yDOEAtQeCFIsBbdngsYgILOYZLnHLYUzvZmc7mzSQiBKe7SfU
knSu+O8eP4EPAqcoJWrQEFrOv5JF/tKx6r8ell6flf757uHr/8Fj1YI2/u90lC07Jci81+ew5Qf+
faqywW5htyFU0vQ969+IPNv6w/dBSHI+AmRjW85/TlUuXL1gOToFfHtsfuY/hEnX/8M16QADyANr
t3CQ/8qp6jtN+xVLh5wZTKbL65O3IhyiNn48VM02wgyZZtamGkz73J+7R5I3u71hze6pn6fwLLXK
6jxEEL8PLAphQYWW0yorWhrKs08Lk0bjWVWhv3x1Ca//fAt/q4aSET6BhP/4+xu49PLGAryDvDFM
imT3vXljPg71TBWEGLW6ac+rfsDNbHdshxW6oLVroFJ8/wUXUu6PVwJZpw9v03fJxPMXtujrxCVw
EDIlz87ewHSCXysDeSaF0f+GJv7mEGsKk2AKKGxQaHwbNvtCLHwVTbk0jdFfy2CTisE86WgWKI3a
FGEjeIp7Ulji+3ho7esGr/n6/Q9oLbTQ159wyT0kgNF1AS8un/TNJ4wC0Y50XOOtmL38M9zOAicv
EBnAoyMjqUJUe9RSahd6GftBF1S4FBKoGiURa5eF33lXvaiCT795V8urvn1XbIEuXgHT8pyFovz6
irDZxKGIYspPLQzsdK5/aK0ah0RlVBOL/ZzcZpoaEH3MeUOA28I6Tw6eN5ofYd7xAFrhjTFgwWWT
9bH7/ObtLTfkp7fngfcP+aaQC/jmhgWzH8zgwiKYcWGww2eOsjJz5BcNrOzgT7n10SmXs6KX0oSw
rGwJUHZhlpK4ft509Orffz9vvxbcQ9cKWDP4rrqB/f0ev3p+vJlSK+lkwuw24IuY4ZrfNsxqtn5j
Go+JG05X77/gr54aej8sQgTxfIfQ/nh/AKIVWYq7aRsyC97NGl/oimhv84OUExPDis0U3L361nIL
aAB2/eVEi2Vb21ZzZnC8vzeVnn9zV96kXfAtAsjv29B3aRPBEX3zJOsOTotdoPCNfM+/kT34TGnC
WSEJReNmGru1L8vwN5f+7QJBV4xzqO2yKvH9YcF8cyGGRgxhlGYgkCLUNoIR4OwW9W+u9y9exVnW
PctlvBH6Cxfr9deh8gwZpnmUb3XecUG9PmMUM4jy9v3b+tMVBDzOCotOxYdg7rnLn796jqqUZSLP
MjrZHrbr2k6cY+VFBdoX5CP7mRCRfWaU3vX7r/oTiotvEOs5/UDahbDC3uahQO4J3dYke6wuZyM6
GIlrfAOXn1S7eqLTVSoUV1hDFlCgMuREvVnVNOnlrGyi8AIDobzB3ohOKZT9h9xok2RfC+WvMVZm
7rpzITmupDM1t2TP+e3Kx/Nxm2UkTPMoiasM5M9N64qOyWnvmzA1p6g7xbOwOB0OLvb7pjSjC4av
td4PfJh9Z2Z2fcllBFIExEJv+0o0O7xMwGUkVofv6uGBc0Ri9Q8027xL0yhVtRsTuz7jOcnwbvgh
fYXcSfCe5Wleq5U9+MWHjlwxpglWG4PpVEMzIp8fvepGjxVCCsCaAfYqfF8Qe8YCu7uLFxbkf/Gg
QzuN1rj9jHFjQe3Eq2X2ZH0IQ/lPBgMFuUE7jAF2aI9dg4KJxmn7UDiApdJSVt3m/Xv6qyeJ5UhY
LJI+GRnLjvfqSSqwk9tEiXDmtEvk32kR7Wkge1uvXUy0czFeInGrtu+/6E+bxvIcQVSDfM/vCsSb
TUOR7jcAX3c3pZAeMucSq1fFXBhfhfdX1xrWPqRMvJLFPzS7f/x8DIPzJZSBl+JbcW5NqGWISM/X
SDucM57zaed5hBe///l+cVE9yxIkSbHWk7H49qLGMZiLOfcAOYX9RT7pqwjnINrNSG5Mn/rE64GL
vf+av7imHpAPCkEqQStcBgOvb2TtMPIjN4YPmqbOLuSGr5sUXregb3t4/6V+2sUsVm9BCUKMJDEv
37PvXj0zXeaAARlqF1MBzQF2LXk0kVjhuwrnC6ss9W9ebymyf9zFLaIWfFQQvB519VuQ+pJUVg+Y
Lzel11PglEH4LZhV8ZQmc3o35KX96ATVoPZmDaOMplg735qRr5G7cZT3oY0F9d6j6wtuLpPmNd28
Jtk4FUydrjKC/jdfqV/ciSVOCFUS8Gr23mWPeHV5cIA3ylj8IBU689MwpCUGfxqSXoM+4P078auX
oh5d4ig8VmXx5ukecWPBV4j9jZWUaPgCIz1mhhGsC1bl39yEX90Dn6Y0pyAckIQa/vipQHF1KEyR
F3ezG52GmRYzIl4TsHyXMvInyOuc6dT4m1f9xQcMXUj9JgEeiEXNN9eSfl7KiBgs/uDnFQIVB3AB
oqHVEIMNef9a/vxUc4Ig1hxeP3Y3sth//IAJ8P1iWjwHGB5gqODjhTNAt9PJUKpZeV/8JiJxees/
lKYW8CjHJy+TCDb+95tFMEpEXoYe0+jaa91dZ0z9KWSH/c0T8qtPRYYQg79ldfe+j+VePYxt2htN
6HRwbz1m91iDhz2MhOGSFM967eVt8JvX41f+/LlYGTyWP+6XTbX743Us8jDkHFaZm97DjQKMRuPf
ryxnBNsJXQAaQC1oV3cTRIVOt3O8GtRiV4g6ayJGgF7orR/BPdx2gUcbUgOguquJRiHK10B3vlYF
ogMmR5QRJGsyU4mz8YGqva1WOKeL55RwoD02EfWto79/FWMYsHfwsNm5C5GoYVcr9tZVF7hxvGVC
l17quZSfdWZSthi+w5mXkVYM66YrPhFRrqFGmfHiRDDl8JLUdYrrpInhXilhK6gUlF90OGu6Wsmc
tecc0sxn3HIaaDVt1/sO+sN9zt3+Bignuoxs9OQUIzMS+kAieyVsyahQhbQ+be+gs5xs5Zq6fnJr
p4/OQr+gAQnRZ7rGWrvoTD2aXbsuTxEtTmUiLx1D0gOFH+UzsMlnwhrwRPjnYsjx6oc61i82drZF
QAYqxmv6tiTtpbHvSKwYP0L8gmmWF8qKTzBnmKWF06SfolGiWgOt6uDpABiOVEFV/ccEoWuz62fB
OQ4NX1ns8hRL+Rq37pzvU+27lE4a9RoSacmCpGVRPiOKMG5x1iMIr9uIN6JcUJyrQU5o/PHW8G8o
Cd3nEr7pN88eFZ8rT+Nhh/81vkUnGjXI5lRzJT2jeaB06zGARimCNjQnVYCzokUA2ZYGui8FRCFG
82lneh07FrazjEEJNA8U4BhsRWX6p2JmXHYcvKC/L+jB036lT8xIExX0WW9XAnrbDOkwFHjk9632
1DkwrKpalZbD9AXCFxabMIXovMLRHZ1zB7WFU4A4dHywi7MKfgGDVO4tf9FvLNwOoCaHS0A1/bAO
DenfZSaY0U1a50FwoYKyPmLSTr6SaB3me4xscM565U3bHKzRMRVVBcieuJ+b0ZvtO14Ij7vuZP2g
dDXf8lxD5I+SZnyB5hkO+xx/S7WySzY5xhxRe+VBxS+27y+Wb6G8SzXlkT4cBHQPAuftYplqVH0W
pPxNm5juvq28esMWbF8MnqG2lB1o60ylNn6kSEMunOP7r/7zqZaXD8kRs+jM4T59KyaobKttbYSv
G+z0kN6Ql4OfKex5E0zM8srebXaD08QUKDh1m06GV6FT+1c2N5z56qBODdL431SaP29VfJ09jrVU
KVRi7putqjcIJzBKiAEg+jRdGfxIhNuF4BrC4uY3n/8Xewdl1/LhQ7xQ/tsSI8xrAZeyx7tpewpF
4jhtpqyuTignnHOQM90XwjsB+WR05i2JmI8DSL2eAgwGrRclax9Azznxf9Xu/Tf2c5HgEGH5/fiL
FsWzl73h1W6TFp7qrKzyEUEhxTcHFYIr9TAa1gHu4Sj3qgejH9VvHsbvXZwft1KH/YYzN2uWHdBu
/PFl56wxMcUo5qHRGF82KQs+bcDmWA09rZ3IG3azYG/xjNy/9tPeP6Lj7MpVZKbdZwPV2uP7V4Gs
xrd7IA1jgsdwUxIxgCh9uU6vroMltUbyL2IqiHE4c4g1dHe5x7EQfEUEJNbUU2rvGboP4AgyjiN2
w+OzwnsuzmKe4a8jMEsWi7nyjzonDABe8+J1FrPrmCBLqS/XS1JIc+TIzFpXhZE+Y2gYDhtpwV0g
6Fu4D+DhzINNOJDN/tuOIA47Sx7sLIkbIDaY1bAowiQlo5tFcq0m1/uYuDGgUmbmVrdxcxhKfJmG
9JJ0CCBIDCthCkPVwiNF28x7birNItOXrdJHAYGS2Y0r1X2ApAcWtdODj2tgcx0t7sOjaASsJRQe
CFNlWwYTfzntyuc2rh1ckdNgBmfFpEEbrdIl2RU8v7aK2tkJNKlXrmi6e29WuJetWbRXA+uuWANn
tDC/ZJM5b1LtybvOp5WwHfB5WwcV2Ma86V3zAlisV12PrCk4WEG1IIhLzOKhHWIMpdoJyPHUUN3O
sAMgLGyZxEM2TnvYERr1gLsWQ4vKpu7dr1kd4PVkXyzKFyY2Zn+HX9UU9zP4GvvQ4vthEDjJzERo
3/jDGRt3dyQqob3UXeONp9bPQgdZUzRDrCp07Rwz1bcSECEG3B3aU2nd2ICddkbiiHYzSASyeCgC
ma5dJM/Nui665Ao/b4hUBe3DnRlrgMtewsCBuxl77WYaJLOrOm2sdmMTAW/vpDC754Rg6Bs26vjZ
5yFCF5un7hNF7zI7Diu0I7WDRQOpKhtllZjEuiYGYTpFJiOiUcgjjo7BpPDReJ0a6dWVOZ2CEPPj
Ks07RAiqTXo0xFAgENlPxb6f6gCKCeiXu7pVPg50Wehdk6Y1nm9fDMPK7KKcXHJDD+ZurnhMl8wB
8C+JM/pXcE0CTIousXYrCdJIIcbquweqho4Y4ixkClvLtJw2YFl8ayeLtLzvRQ3uidmxS3lnjM0L
ctU6OTROM6h1WVn2sEabgSMG4UUh9y2SpFM2S6BpZhoH9imsltfxUfAc4FuBaXSB5k4s5ZB2GmTD
uJRmNcLpnHvNSL+LzPvEAqKxYw5iPHlq8blVCCyg2M0kxUKdyJPH2NXqYJRhQDBHFAK/wzcvHudq
8j4NcNKMVT9EnoNTlmECedOSsrDHeWQup1aDgLvJnCDwTZX+rKBV0JOBgvU4G9ju1nHIkwYpzan3
S6AplU2MN7I2kE9BFgXkZoZOO1Csdub90PVxt8ZC0J7p2cleXL8zbuLOhLvcFOn4ZHkJulWFwP9T
3obGHe4nHzoj2RJI3IUCYEGb5gNfdTQmyhuLT3kWeI+jHQ53MIjzb1g7xwsZN/jTDfQNelU63Xxv
h038VPQ+ujq8YEO5zpDPwEuTCVogvmdDib+c6SzaCiugfm406D8O1r1k8K2R70TRhKJG+boIV8ug
aWs7MUIDYNxWyteysK5QCkUEaqRwUvFgp+LzCEySOWneTmeEIjVLrE2c2UfDgG+2HXrE4qCY0uC5
0y4uL5X3GHD8wnfG3czJ8jrSrXrUZYXC3Paq4D7Hb3vWtQhdN3aBX4P9fI4vLFJS4AznvjWB2FBB
weC/AxBg5SAimctMwj2wsaAfI8nQro4w980UwYqPuA9WZHpZAhVQa4lvhdZfUATWVnoI2jeV5UU3
TVPXD2Swo6VPQyedMXqM3VesGKxnQZwZVyOrZExLv8Jw03Nhh3UrMzzYhs7NB9UbYbASfCslGlzE
zdjyneTBjGzYDeEssWfUupmgnDNn3igzZ3wVB3WeEx/ZV94Gtbme9jMJAt9Ihs69g6oH4yN3GkdU
jYKx4RIoymwX4QnOxtFK89WIi/Fx4Iywato4w0kTwC1YFSXA022YD979GBF1CTmiLr6m1mxW9Dsx
J/RM929ak0EDMuSqOrUTSCJUi2QYgVd2dLTu4dqmG9PpDblVogIgLYNaP8WeTeacTd38GFnt/CQT
gwShpK7YRXvEpZBQ7G44aaetmTGhzTQRsxmTj6py3Cg01Cgr+qU6A2dkPZayhwacVGJRgNjliC8v
SpWzNlDq0QEubTz530uE/z9s/3tALfTfh+27L7J++duxKwio616P3Jcf+3Pkbnh/4COk/xJQRBGd
6FM8/RlIYvh/4PumWxsS5rq01yiL/xVI4qFxDgUjJUazNgd1nxKwq4clstWz+CNOKSGaY0JnAvcv
CZmRPb9u24BdpLQniYQi0yc0lkb2j6UdVXZiOUPlrFkfO2zpoXV0ZHwHhBnb2wiBJGQQvbUHEMyr
xsDTHmTpJRAD+yzN8mpnwScEIJx8iE0gE3OaXAbKp1Q2+vwGUdlvJjbiV++W60LAHy00YlmWP39V
iKqAhKMa8iChFFb3gBTJwnZSy+CuETVUgtppEDtn4dG2G86vyhnaW3QtpUZdk1nHPuWcu6VbVu5A
CQYHmDsCIW/RA0ELEces3HQeQjBgxkuus/7SbAlWywiTR/7J3reynWy+STzb2JDq5H5oAoBwaydc
DEEAn2njGHb0tYMkBmNUhy99FOnbBHMx1Ghq9WvLpmuaFj4AhEpGxWfiCBjVvnr8rv88JLwWKnwf
cPzn7LDcT/7DjICTrM9w0FtK+VdXqFcFiw0thHVcIyEewu4EnX08jRb0AwI3TPoDTepTDwZKHNPY
Ls0VA1x1i+i7LpmdEuwEDJCgGHNKrG3lNfZNSt+XLozrlpuJDfc375jn9e0T6LpE8vC26cXSin/z
jpnNdUHHnHktRWx86KuoOJoYFZ8BIVWctjkJnZnAoe5TN3ZRWjGdx2YWf3Oiuhfrlvm7BJEnL3BT
xuiu45bNWQlzeqCg7h8i/Hk4zKJcdaATuuSW6kEz1RoGzRxvQss0jVOzdv0wYl8WOvs8Z7knySMh
i7jHaYCwqlfos3lgkq8DUgVyG0YHCKipKryDUz+hxdK6uZlV328jpLYtgVcT7l/lJ3c+7LhHRnfZ
GkhDeUsjq/kymHwMQASZvZlDkB7Qlcju0lBaYYQN8jBZQfe1KxpKKY1kjtyXUk5QhrzwAl+Eca1C
v7mqy4mOHYq29Ob9B2hZqF71cb8/QOQSMezhn+WL9ubwaYCekpGJ8UaJNuVMFy0i64xLQvRblK51
LL18qxCfrphuBVvqRcI4hsG5zRST0rVheJTUkHscOV6nhH0724DG8d0C1QN1herjitqUTdwTfULU
ioqzixBWi0JPhx54q6xmuiBi8NAklVSYEVJukulEIz0iXPrA1k5MSVEZupgq+SGag+sWVfyWKRir
9P+wd2bLcePYFv2XfkcFCc6vyRw1W7P0wpA8cCZBEhy//i7a1dG2qm856r0rOhwVXbZTmUkAB+fs
vTauw8diqLlWERhDTd3FyWVFoBzACTfP7jQzIJ/IDIi0loEUc9OhXMx5U/O8ApnEfOGhqTUpscmD
jbh6QQXg7mOg1c87WZ4LDEqX9F4ddy8Lqa4WQQVMByA5q8eRYiqddIFutLCbi6TkN4S9m1o3qXSv
UbBMyJqqPjk2+SfZN0gsUZPsDTXH+wpoxJPL1azbuyu3ugWYVuC9FOdGHVNmmg7o/8nLXtymmC7s
0ipu5ULS0G/mfOtX+2Hv4CDwGMAjwmI89WF3peGUgwUFUg0Qi3Ygw8WL3Arcq4bWGWQbi1rKKbr3
ekmM3wwPPii/fjx1AWckc3iEZNL40GEo4wV27QiLpZOq3jkQTV/Aa3vnLZ593FvFCaNXc4CSXbLw
YJkHNBxl2ieXAo/ALlA8KiNJhr8RWcj/shhckh8C1gHv3PrYBDMnu578gtxHQq8spODecMjov22i
1Os3C66FPW0AklAUVpKKgMCNJ+LiIa4jEL9I1GnRDsahb6NV/moZZ3S83TDJIbXS9JzQ8VdIWwPC
uJvOmX6zr66qvI/fJiMLCgtqBeTSa9zZzycB6SdlmyeBGUbCzi7cCirbLjLlXB2j3LyrIlxkYYYv
/tkoSmpZYkiuc6W+JWUGyY680kGt0lUifwqgCfxalsa1nZtNtncnqMxZLdOr2Wjw7tO5TLbjyAmz
QXre7FrTBFOWLt0VAt5mi85Z7Rw+x6fC8QheCkZzN9ZmxHJRhjqv23n+Io0B3w339/G8a8V1Fo3X
i0sYa4j1Kr2X2sUNa+RBe12yrl9G01yyMM3UdNkv9H3Gsp8w4JL86BRgSsh34smFJmizWXGvjs1z
4RJLuBFj4J8HKF4yvI4q3TMChIubs1PZVjc/S+0nd4SEUkGnpoTdJZOBIE53sW7tHFOD1zoTvbbZ
vUB6/tC4pX7z5oKoqLlzt9H3c2MgvWT5zbL8b2e6xxJzJfO8tfr5MKvsM7vK6U6bdJtSPLS9aR/p
4NMbq4oBOajXhc7SZeHEMXreZEuzh09tbPKYBNy07+t9URpvszazfdIAu2lLGzsB/PmNUvPvhsXW
+rN82EPo4HJco1BzDFQ9vz51JI/NEGANjo+hzJ+axvLPBaZri/HFvspcd8/TZAF7qc1dj0I9RPD8
0gw5uF0fpqdcUmAShm2FWmSYlVxTnnB4gnM3gfzC1dybfmI/NDNGTzTRgumt2d6qJBO7gECeF2bi
2ZVmCnIovb48tqIRv/syfu1Vs1Mxsl/lXjTFqZmdjwpBkaaRT4eQN2jmktmaCbinXsYnOengoi1z
b2fWzcSRtcWfNQRTukMdyA/fOwYKbPeLwbH2u7Vu/mWf4odCf8tBaiHSgFvx66eu/DKCQ1SaIBzt
7MYmUngHdb0PTW845UhljynXZEy9z4wgdxT8ZxO97N80y38dGHz/YPBdErjICIPtxv2w36RphvOF
0Xeo1PgZPbd7HALcGyW50b/Zlq3/8naZF9CL5qRAlfxxa5u6OROFUZhhF0/FDR6T4JE3Rv3twSKV
fSRe04WKO9R4Y246WXWvtOjiR+a8AB2jCYI5di9xLi2YJxvYyeZ7TqRoAM2AUKrCJvhgoRcKtqpY
1gEWvouaS3h2KNkzL6VLRdRanQ2ebA5wJ6E/fKsKD5CbaaRAJeJg8ne2lf1Gi/ddbPfL0rIdckYD
NH8IMVx0Rr9+yVziiCGqiC0cqXq21bRChOnpkIbnLw/9bNO0jL3xtkWsdVoygiY2OMeua1Cj5RZ2
Cb/dydrLUvIKuCar+Q6YagqhZDbFO6a07s4U6twA/3q/CrOgYagBQA9I9/atsfF4Uzc4+0HEZIWZ
RU6x7Qz4ZUgLJmN4pL8UNCkmFFPBElvDWK1yUV/GVogvRlCmLzEG/edizP1zS0jvfdQ2VbVCcX2R
NxDugdH1K2Jp9QR2SX7CPAVyrKy8nsaV/1LKoXhWk4mnKagfuKUNJjT8rj7YZsYrkb/tJJ1MfzzS
/2tr/Avr9E/3gtUk/qel++qtxNL9kLdvZE783NH4/id+tDRs4w8Jep9pHZeEVT1Oofhnxqr8w7Q8
UjVWbQsyEIPt/98Zq7Q0MBxgL1jPMjSllHh/tjSwbVtcirkDMmvEU/3PWhq/btAeknbJpDYIkKCg
snK9D1UsapAG1C19CYJVgrPYy+wz/Eu/k2L/11dBhMJbxAFhOh/OZPCJ0A/VMm6Z3dP1NugEA9Ur
5/efPvabH6v75/v8ryX5+mYs+hFoxVA7G6TZfngz2ikVW20ybF2v7mlUEjKIZl8cg9ZLzzC5dg+i
6pbzOjezfvP3L23+uqH/eG3fpNMpjfU+8PEmWEY4J0nFG4hlQ2j5TromFkfYx+AFN2KoymWHX1RN
h0w6BQZRskYeNamaLxBFm2iLgZZpJT3+Au2C8GCf4+6sqyvTsRKC3/7+Z/3rt2Fz9Kx9MjYvvvkP
55/tD0Pu9gYS1MTS3I2IETy5xlxYv7mnrNeQ/2zB60eCeouzFtmw4/EyH76OrJM+rupl2nLN0x2u
bjk513KdGF766HCg9SmoktkzyWopaej/8E368A3l2vbjf+zSH5RIvdaQDC1yJph1uCtDDVVMo9t/
dIzzFrH6UNnwtaN18lFj/3rKNNZMhorZmNvMy7qXAU4Bh6WlHumNPf/9+1n/pl8+TEZZOEAsm6Mc
KevHogXkkCo9aQBEaBBdb1B8O4A3CTiAmyfwtzOu+uefYMCzbHG/pNHkfZxjUwzbPWgla+vMtn9M
3O+kkFpc/P37+stDwoZocDmlTvRRKHzUIDuVY7d2xqsgJ4xuMxdoTOGlxhbggXWSRvNo1XPxm87o
717zw4NZkhRHaAuvKf0GBmIZLWj8ms+qdN0n7efWxo897+yfvk+2JN5rgISSO+ZHxZ8XT2iCMtJm
pC+isyFb9I1pLdNZLpiAbxxyUPRmIDY32v396/71uWEG6DqodVCJBtbHPRF/h/CzRiPWmeCwD0zf
3oolIqNLU/TjiAUo8Pcv+JeNkB2Qf5AArqniuDx+XRLomqKuaBzYMtpX12bA4HrbGwyDto2fidPf
v5jpBB82fWkDyWR9k1SOghOD1IdCj/sD1qKGHKEOE8Rw6Lslq85UJvTylOm2SA4xbzLax+Uiq4PU
Bdo2Gc2YlAv8fUfHbBvzjbEqc4UN00XCvjsF1/VsbpkF71W7NF5YWzNUa/qWxAe2RWbXO7N1IndX
DXU1AFeaTOKYvW6yjn3v1WY4oF4jNMzv6Q/TjiyRr3Xlgjhn8Ewo9ktiWU8+AZ3kuMawSxfrFBT0
HnYWOBPOrQoD/5Fg3Em/22mDvm9m+F5fjGhFuSYYfWCeZW4E2r8lK2+bkqf9XFfSc06QK8BiBA6M
Uwhj/VChkQAEDIC5dswtaEGedjoHwyEt2hnRJYFGwA8L1RNwZAR9t8FLFctDLJzsZmwCWB8LRpTh
RuRjYu0b6alnNWNe2GdLhspq0o3tX9ieAItatIavQhOywvV3A8nRjQ1mDuuFBMNunAN8Rz6IAIHd
0Z7snZKxnMmRibqGj1aRE0nPucWR/qCNyYZQXhMvgte6ypZNrSMpdzTxJYxT6DqPRM5WMcmWuaQl
TaZ2je3cK9rzheveUU6QkHZ2jo4UOoUdfQqUHo2DMZvBa+R7GoxgPQ+Ne45GrfXA1ROya96NHBfk
5DRwNQ8lug95WBpbK5goS00sowhyPR5BYCxyD7JjENwjJhdKOtlZ8p5hALlK9RJbAMxcn8lyrbUr
drSyseWQgurmN9LsquU0NNqmQ2kU/HvUugQO9lxDwAhklfmUZcIn/2PMnfOu43snh3kRBHhHWRrc
x7OuwfVmwBbWu0bz6EPFANsEeigIJyuy8yuiwdW89xHunACUoZQMEnzsIHSVi+MrSrAbW3lTn7Ov
U2yUKgB8UrV0akO3rZw3rjEUTI2/mtOQYij/udHa/gpmkgDwcl64nhqiKHGWA/KAxJJNzeOgLXEv
ZTPlRDyJiqFSEaEKmvPBRHgZZ6C8Shh5GTkAQnzjyceYDqp6EBu8+REipaEhj9jtQTBLwMhquyhc
a9sUnsUZUyOal9Og1aeqN+NqJ3oAPlvBIrJYVtC1Dh427qe6qFr+klwkOHo6acFwRuH2bsUAMK7S
rB6yTSndmWx2P58TwsYHuPfLknjgiMbI/BJAGORyqMgP4fHC+kRHN9KfnVIuRuh7RDlsO3tkMRBx
NdfbcrTQvfDd5fMxTczA3ncWis79bPlc5hxbLv21orBCAEkGqA1OnXVzXwrQR7ccglm6790h6UPO
t+aK+ISBUJtUly/kZBrPYmiya99kbHXo0VkWfOGofU+tUdAGCQIh/QcJZumMpUvExjjM8a5VQt7R
7VmC11zOfrynbeWIhIQ4sw1erTgpkxurMyKQeoNZLfw9pZF3zNIV1JLkAF63xLBpjO0T9v22u7G8
vu3OU2C7d4jYnIT5Uks+1gZzWQJIxsg5lPf+XABUJpnPmMKcNn12oQqqvH0r507isUi97nb0agnc
x9ekDR4RaTJ2d6o0b78AZDSne9EgoT2yNrmljnZn+19jd0mjfUFtSsexj+jKIZGZklCMI5GldaW6
6pY2FpEodOWK/eRWmrkU6L/DknrGa+oL0uVn0835mZ0u/+SLUbZE06v8liLaeEwWW5e7xsd7FGA3
BWIxFs2Z75rGS12a01eIuPO3iirAOjhtk1yryU/VDYkJzXsmKvWKs39EoAUqPoQeQWJNr51Ho9WO
ias6NnZewL4YguH2bzN67l/gWi7P3coU2M5cETOMa8Cqz8idaA4mm+cAIYgCctMaDtji2IqzI5TM
FAKhKtSVqDzIygy+oGRBmhj2qJ/qiew6oKgblQYdH+Ek8VIzWVUXeZC09x7gqXGDPgzCQ4DSZwd5
H6zROox8HI2RbZXGy0JwSCm9jugPx6ENWAz91xFNM8D+oBWPcUOjjsGQsDZSAiVDumXJrxNB1NVe
NrWlz7JZDkc/TlDF93HNao+0T3psnkbtqeu1+0bbglgKuAj9c0dWZI4cCMzUVtFTv0KZu3wqulS0
cJ5jBobwKhPiSWn4L4RTRCkk8KoA2QUhuv5aFk72Ri8JTBBvOOtQHCt+8sKxC4KiFtkah8LATQaS
MvM/WWbRtPejoYMYvL81vK1f7WeAFPQWmUu6xgafHfp7003HlPS4vL+EpDj5oS4m+0DkgUX8aNbF
N4Zdcvhk1Zw8zw7vf+uT1wKJD/U1ZNmpbcgMzFuLZAP4XPCYlwZ8dqdnEPKlYFOOkF5xgntqzrZ6
ScU7JmRg06OoySsckjEhQ3i2qlctvSi4QvZIuFBjc4bcw9e1yRgNhuISY6Fp7pLKVyTtZlZ0hHuY
fk0KV2VhJTzMlhYNu88uOLNun/eZCA7E43rfUN+0YhvNM5o6lojNN2qtmFFXx9FhKhDjcvjO15E/
OtOh8YLFXWX/TBfRwxc0ZiHV7qsocIYt4A9cBH5erSp2ctgh0YAKS/amM0KyFObIUMIL6vRmapWV
hFZaw+mNjYJoJCM1JqJzc2QGchGgbYsqeq4NjVAxH2tGfZE9IZwcVyV2ikWR+ZDu6zfBlLTYOoa0
8Ri0En0a1BrUYqBzpldfFlG8x2Lb3saZtyRb7i7AKf08qMcDocrMURWDeThDjiQ7Naf3uhedRErL
CmnOCBAsZ6YtCSMQRIH5e8qmeOtzOIOTBOtEcIc/ut2+JR2M8TfVl96RZ8W2aeL7aDfoMD1r3xEQ
pk8k33klLFwgjIU/dBYU74U0mS6WpJx10QxrOlqGjgNc9caaTia745Tr9h6QbWackGIAtyLV0pgg
0S2KnOp4TV5JFRR3ciWIGPKoS8V2jHLFwFW2RHIA5yd6uDWZpi6FM7xn/pBTstZprJm6ZCBbyFtz
4P2k6N5DO1mCMpzLfqCsavP4KsP1NB612WeM4B0bdP1iK/OUVkpSQyrwv3Dqq4nwQZv+YlKWyXAc
XU/fRrFd6TMbWzUn0IiWTA0WRZk/2YoUM5lY141CEnMwgEG5R88qV1BLhuqTwJoufRqXaHhrESqv
0+/U97ak1HnfiNdQ7qazsGOGA9v0twFw8J1b9MGZMRKztkUx2z5ifMgfIYdZit0EVQIem9I8aDJ/
jLAOPGia9EmJJbX7uX0cEcRxxnu9ep/qpL7DSz48dK1afOpxpY4eCggYyioFkEvsOeFg3hgHGSoN
MuiW0gYWM6FR/1RNA3lDjaVIzmhKs3nq8gEhoTMZ1VnNeMvdJr1JzBEaU+9RJLlaiXix3+4AVQXj
DgUZPxG3PWpTh/YG1r9ONmpnt3SmWGkBcXBe5Y49CVS+d479VTWbBIX75ZLDeNvS32o9+E0mvNsB
aWIKVDpJYIxqo8NH7QwqOJujeRiIbHNdQu7Ivz0o06kIhomW55YKL9tZU0mZaHQBBZ1MYd6H1tKM
J7KrqqdojgQVUV2WV3ydMEiHzNdkS3mJ/OTqbn5NlqqtttVQIPkcMuNOMgV94AQqVwG3jr4O6QTf
L07n/gbl+UKSmZ+3gmdt9q/8SKPdDtopfgwWdJlh3BRQlymxp88DNsUr25rWOwdf7EA28qowGgi1
pQBGytxTKyY+u5Y2qpPy0epvpIOdZ6NcgZJmhjj8BEUWgW8P6DGmOs748AdUWScnc1k6EQXrp4Ud
EqFRz3Brj4MwupthRb7RWCPJh2wP2exSs1ffTP7vNKzjqXnHywBEw02s9hqMPVcCbN9ICTE3kTCl
daDuTFmSSl9HtoF8eKECIZPFardJrAH3oT0fXwh7BscRVI1zKUb29u3QjSS597Fgc1apzT0jFvhh
IPHH5Rl4sxFtIVvRw6Cy5J3gZTUdizKyr6thKZJztsjyBcxcWR/0OPnMWTnGUHjW/atuUSSAahyt
w4iMtdzadR09+jwI+cmWdfkUGAOSXc1kFp6ttsWFauaVvpeNwS2iTBu3jotiFn43BOPNQD1N1UTi
CQt2inFAjS7KL44Yh2l2C0L42e2S7gThku0+UW2tQS7BVd3NXBa/Zi03rQ1WQKKOptgIpl1mli7x
B2atqGlEgxg8V5o0UsFVluwaArY37oSEnnEbgaYhCnrvYBfsufj6/CkNx97xCIqJxUAuvTSte5MM
0mXjjL7DYMOz5dZ0MjQ9EVq9TYshjNweLyNDTFIJnDeDMjitSKqpNilIguhTrwqjDEe3H18GK6ju
cy5LBTtrVl31rek2V7QFAzaY1qD2aBXGto2aaldhJGA752vrCADTeukn2kJ185rKidF9LBA5sE2i
4t4NyPgJbe798t6MlX1v9IZArKN96y7J49wn2mvgCtX4FI3czjvk+/bcp2+Jl7sw2oNieSvxEPD3
r/YKHm6edDwaAWEgfSSzby4hL3xzCDhghMb5a+NAulaSuOj9lEAx5FtqERtOXZrNtB+B721q0GJQ
vrThfnMzY66vESXD4WwGuEAI//rC2xLzN5EXJGGS7dd3+jUR2YDgLUvIXHLqOjmLKorajg6SBU8x
XoBI2nP2NRUjrcayogTGFieXOfRiO3dDr6O238hxLi4sbdfPPZbCC0TmnghLQ3HhTBDRvEmzFBdD
O+mXAeglCLKW7WRTW5m+bbTvrOl2RpLtcZtkxjZ3nIIPco7rau9qFb1THvQETHkGGvMImOAMIyzG
M2K0rIcNMCYf3kPukYlViQdIDc1bFBULJ7uVxvdgiLjNZBFZIqFoI/duoojCvVlib7gsq4JJewBR
fKQrndO1mLmUfJGdnTwrx1APkSdT+vnfKehgBXw0xd+Z6dyfOmsPC2AhXy+Guwqmn5BNyiaqjoMa
dXmPeT1H/V46Dn5VeKdngx0khEWtOPh2ifttYkwEwJr0VHZyNtLxyI66jGGD+1uEsVTWLYGAjbkj
cwJP1wx4+zbPRzyWhW0t7ClOmVFIL0DRt0wAAVvMTUwBKvK8/VRFiLlDLm0E1EWafXgHhD1VG3Ls
nfjQO50iXQLMf6A1nA6pBMUj+zLKUL/vaS8peigXfTkTsRJ5Xr9sezshw2uxiVzelO2aWBCBVvHf
gDg6JBks5Qxfeqztp6GtiS5wg9HvGf8bhKKt4LjrqffJw6CJRRxag9qcdL6yDE7pjxiHasZj4RXT
8IgIlVaNrQfzrac+FdyCZpRpPQGA9Vll5mbMyHyNn5DDmkQx8eCRJjkHLnaKUqs1vLnld2Cn5RJv
Gc8jOhwHJuGaw+G0Hj8DIPjkjegaXqZClx+ct11Qi2NbTxh56mBNBrGHnlcYZ0VOelIlrnPEvcNH
239PGbFaPDDkQhA+AvwuKU8jKWLEZPUlZ5zOtEJFoEhvCbEQoH5qU10HOzsGDrQt19yTmK9v2Gff
M1Hcjmdlh5jDV8/QF9GflFXCzjyRgYgI73vIisUtsg+9xuxIRYPXvnGbjLjXlgRvfwvpbnpgBeM2
szp6JkndO9mx5QpF4HIZIRhqHWVgO3Dc6SuRDNYzl415ZqvQy2dbu84ZKo41T56chWfHnr2nNpPt
57i0AdgONkbGDUxg5yvd44JyxI4Jr6cT4817b5T9l9HDUrEW6s1LgBLl2teKGFWJt+aBUwt5rZ3z
nB6gFtSfmHEY3qXf2grbThkxejea4KbwqvyZvkaUbz2RaArppuv6bWd2SbPBw825LybcZbh1zVZs
HJVidfW5XXxesNVliE4ZY65pdO4aMjI7QPuNWO0HP7bfodBGd4A98WSUhAw5l4vfgUTKInN+9awZ
U62pC7pNoh0ICcrbvEhvupReIW6eBHKN5XWePOIKEzzRbLNbPVqqIpsnqjLmW6zfG7lIVkSP0+9b
VXf9cLRciyqCI7UgULlOgC1lxjKUDyLP6oe5YZaDr0ZP96rVdhLCiqdq0A6XUDLhNQAcPmzH205T
pi7qiSn/xh4JHAqbgQkDfT8FY9p1GkkFRPfzorcLUCayTwgWigVJJ9z10/RTi0+TZPk+XoaNNqP8
LSF6td8PLMJ5L1KnRiqqXP/JKHGLI8mG0IgtIh544TqbKQm60r2eFwTUx8Km88FDlMRPAbyaGj1v
LWs4YzUtty717C/MGlpzW7Ab4L1ulQ2Hui6yl7RJCICQXebj9CB/I9uQWpP7R7bm4dnHbRPvjdmp
qL/RU3C0lk5EyvVU9fAWo0Y91eSqfoXqa95llU+2H+m7I1/mmrfWy655YMccruTgOZqbfFEROswG
/c0quvxdzhb5smkxifiAYtS2dvY8mM+RE09kNPQtaW3DmPaXTkPKc5jmQePiClpbJ6J2SAnUDC1J
CkNSG50cWsB0u8paxEcM+CoJYRLEzxZe8ZugECWpLdYYfZrzygIgak7ZTTBlEqVHUEkia3MYCLjS
yyuRz2W3z4RJBAaIa//By8aZVUzAvR92dK9gSIMt8Pe1iwZ7R+t+oaLBtevvuVVFF4kBmy8EYKC7
s6xU9XNEm7XZRZFMvhlBLIt9JUWSbKagUPc2M1e+tMwRr5F2oirE/2fVe0XrDwACcN1sY9VBddPA
Gv48BhYUZtJjyifDFXO0VYOZP6QDkWg7U6Iu2XQT+iFSD4X3QNZDw6nP/jDtySfPPzNspomUlQRe
hi2SueUCWxFO/daR1Ws1z8TaOKlhNe+DsgEiwSWg0cxOGcQ39UBI2akexfjVcnr9xWzsNd/RTtr+
LNVMZbD0jSLY1wmmL9si8SrMTSSsO6cn0X7bNFA3Q0nX4hJbrSPYF/v56Nm9pS9szucnw5SoI23K
lZM19qBFHdXanwtyzFGTNhF9WwK0q6fMSH1gdsbsX5MG5NzOdHo+G7TC6CdNnnhHQsNNyXa81D+4
gaNpcZie+tYlbi3Isyrjq4kDw9o4nSWPDLULdSYb1z+P577paLgrqlRN6/YrpGLB/kR29YUAuYrR
titIonb1kiMuajH1dqQH0N3HOoGds0kdMjFhi4Fpziy2WTLRyZVDQ18gok2kTwkIFVUfUV95Z8It
mi+ZY2Cd8gSzA3bNMSVp0edb2ttzTlJ8Rcu8oeSNoJnP9M8kinkvfTH9hoeFG9tI0JTbsYq9qNPX
WCjm1wnkJVc9C5TDhlI0XQiOEV1zEAxrAefDC75PlLS/EuKYDlt0v9NV0VgmnI7IGknLSGvi5ptc
mLcWzAUg+/bS5cRjJgMtj5jHIrTYOIbdwDhz3sxctLMTUzbnerT00HFVRRy8iaHcJDu3JXBva9Gy
kTtqBwXeC3SNz4+SjHFo9EtwP5ZlHIUyonG/cakZ3XMFCcHZEuUVY22B/3E11sq4MddnmxKLA3fb
aGXSkoUTwgsxFB4ZDSnnYpwKzcgIare4tkQpkx0aE4LAx3xmRRdtLY2dKQgo2litiPwDzj3L2Qd9
FLE9VVM+7lRX0BoPanoyOEnqNjtEGT2NC4CyNAu15Hi8zOmLguCi+wbDyB2ql9J3BXz9IF8hYVw2
P1GPiHpHuUn15c1D8VA03At20NRR5vMjeenOZKXUh24BZnMzyiYdd36J8ij0aAYbmzlSNEAipMnJ
HtFHZ9PAghgKzbYlmtLnC44360JJaZMiPgqraukZeoy0vEL+VPANeLLrH7QnYJW0deudSJHipj5w
N70061RKAhVMj90L/nsXIkKzikPFCKTdDkE0nPe5cvuTTqS4pncC7jFNfFIAoYFHdYgcLiGXvYVQ
njISLPa4nifif5MOfrmRTC1qTeK6IP+27XzPui0JKbI1h3K/sCvsFbD967Sw7Cujtur3gWHAEgLV
rrzQznLFzS6awBAXC6VQaBYZzAoQL9yUioaZ1J7YYuIS0XuvougowDvZJPm6i6/R0l5srRrVITCw
dVqTt6eU4RZtFGIRZ5TBnnmohtRI8GN7vv6cYrb092CGE57vMsLIy2ldRvl1rYjcOVDs06Qn5NEs
z8fEYPoJeMknFRdAhY13imvZXo1de+6TZ/fEmaklA4GG87YiUKrbM80vCLSpi/4aTigQAa4JUXNr
5AnXoZp9iwjzmIA3JAF0kRfGYD13Y0ym88bK8pS4S05pe58yc/B3S91be8p9KCZoQku5gamhb1Et
pa/kUKa0ZQvatZum6UZ285RqtXeC8q7UQXCJ5GWOL+3YBt5GOZuIfcdUABKgiZ87FPigeqD4DXd3
y1n6HJiPViRxZkERsRlJG1NvMZB+YCVl5O4naylfkKR2RHf2EkfNsAzuS6uGHnttlho6HGQdKPL5
St2eeOXiJRiEcT40HfNZlRvZt2Cu82esyy4BgUvRfw6cXrVfuMUgxtonUCLsl5rdqiQiXdJABiSk
y3JN14SRRFSWLeKtWwA1CIMMmf0ZvbG6x5nbM0CMvKrouMugKNjAFmOHwODDA4KX1B++NWWSsLl1
LY1X7KdxdM8oItHcqcb2bYTVQXpwQo7ARmbYvQ9jsiYic9f0RdgE0eKEBaKCY0z+uEknOUj9nQHJ
gaAlTso7Ijuof+k69Scw91W3cYyseITuCq0APVzdnZNTSqZpsJgN7h4OiOVuTk1rOthIXRlGRGa2
wFkXxkzP3lW4b1pmkVtNEZTQu3WTYov028j3ObBKcVKjE9z4FHukrYrOdFdAYhY5R/oyA1AEyOQF
HHriiJZHFZtpe6rdROF35FLPB9V4UnF9R/UN9jWDrkiw+4DFGLggcuGgjei4DktJJ6ztKkI84SSg
kCVNlGMFKDfJXGY6kutLS8Mdz8axn1BZlHmwjxSHGXMiW2Mez10uDZMmcjYsRACEiRkh6Wz8UjFP
9ovJa6uNQ1OED24mtwuRLHEGbNPDspzxcWFYKswYDTLCCMYpTHF8lp5yuy+aY+pOAG1YU2ThhoA3
mpQdFsD1TnY0am8ndNPTX6wi8Hcmvd6WRq4hHQbapiYDJqeRTyzjxAzVqVp/PBfOwP42BlotB7NP
s4DIcCUvl1lLrGJegdK/wSkNj6uEOSSz0pAhzv1Ysj8WM9HEWUb7vW9lekCPRpQTrep6eVBxnmaY
nl2LaFizCVqazjyX06nJC8DtXk2kQqNHgtXRLIwBnTeSfC+5O5DUrdEuNJD2Da98cOjxJzdxPhXq
G5nT7SHvxqy8GgtGAKeBfmlBW5CZwAp8T65pMXV6Rx9FxBtzdWnFGwQ1ffU4c32taZIvnYcHgTC8
W1hXY34qzEHbB05zw92nLfKB3YQpIQl17zDZtVMoYhcmvJImJBAiMQ4WE8XkempTO1gdRI16lhyK
1Y2FdUmEzoT0I6R1QRfQSt3mhy7sfwrmfwWosP5/Y/aBfKuq+zr/rGBe/8SfnmxkyoB9THBDBlIr
y1tFwj8UzEJiyl4h5Oi9oEFiZuBP/SlhtoM/MB24QO6Y3xE89ZMrm/9koyxEJ4ZdzDLRMv47VutP
kS+JXD9itv6L6Pcvdg7P9jxIlLAWMfIiIPxgpcCWqcH3xROwoyQ4d0WUP4qmz668WiTnPcETW039
HEax0gRbd91ZizeAtkfq/UYM+gFV6fBWPc83+YWPBI+49UH6RmlfZQQYTpiq8zrdDukr0ajpBf2F
4dtcqKom3jB59WcnwRvG8GDDpd85tM4Yv+hOrGqPWTufKIztox4ARcBrMtNboeblNxq9XwWQ339Q
5LEBelK0q9j1VoXwT77nwWXyNlp8ZM3QZ3tBaPyhxYtBluBYJk1Yoij4jQvlgz76x0u6COCRp9Bt
k9+t9T+9JE5Zf4gk5TgKoL5ckqNnEJYpTC4PhjvX+9idiUqO+uc0B8RQM/TbWHqyQPVBmLD9WVGJ
5ukBcVS7/f6s/2/V/8tcxZf//7K/hLdRD28/r/rvf+LHsreMP0AmeJADGO0aMkBX+adtwf0D1hlr
3TJMVMFsCf9Z8/4frHaE97g/mcR8X4v/ti04f+BbN/2V3IZO/h/aFsBX/kXFvorKMUnY3Ek8D/nn
r88w3Q3yP2CCbg13IKEVdPPO7mb9KcsbMWzGwWzEwVLxjaC6xnHg0T5HbhZ6o6uvcxtB6rH+Xk+3
ferXqKXWOtuZgRBU7nwG0Ip14Q9frJaxJFryZm/8H3vn0Rw50l3R/6I9FHAJs9CmUJ5Fb9psEGQb
eG8SiV+vA36SollNkTFaazcxM91AAYk079177lKC893IW0e03Z50Y2qDqq0vzFppX6NC+jvlh+nd
PJY2DV77kqXa3+H86Y46hcdVW2i/4SxMl4aj7in2/uRjGK0tOglOAyU7RbkyqBoaq7BpZvtIGi/d
NtscHueKugI9nY5kIEvqNwJ0YLk2ojHJ1lQ1OWp4DUiwH9XrESQjHjbeSk685NIi1xK0gh/Yb303
yXKB7GCW8BtmgzbM2m/g62yN5VgD0Hdiw6M0AlMiTEVBQp8oaGmwXI5m89SrApwMfeDwrsYkPtOz
FYCMY4CZK4JCk4OhDWS1IULoNiJroms2CY9mEZtfvGiwT5PTsR2TCFxFFqkIpVNJMdnompKqJ6mW
xELQdRyf4VFSQW0rfdwMDVHV+VigJXEnlLZZNoXXXVzUL/SaJYIijirULZknhRZeR6UVj8c28sWj
KCDP7zV3OR/Gbjg9+JohbjsbddqqF8L4oYsyXTuKlwOnsumOYY9/smwzM4Xi4I/uivPC8MzhKD/F
zMn0aiIUOaJBKpX7drrIx8YfsWizQzpU/orIufJ7FgrSbCOK6mw6MS0XjiYuxh4dZ4wW55oGKAdf
uZyBXVkwf7mW/chBYN8PjhOAZsIJ0akMK7BpOnfKv6kICALNVJIbn/Ui/W62y0YXFSUlTfMyGycl
Vm7dJCcOU8l+GtsMQ7IjAzXbvHEQUPCNC46BHoKMkc+R1ih9tKbLEKN2ib/t26mjJlypbVcMF1Pl
fYkcWrS5ijix6ezHRSm3GnXRrWjtNWa4Swe90oIjciDop2vJGWHna2G4zsLSxSnpBuWSO+2k1JdQ
9XodraRGc24pcNw6U+RSwK7XZJAhXc3QwWUzrVZgakRH6XO4FuX8Dd6BCRST0RDPSu1q2xJIosAy
0T8KBJxvzhQQkmbKl+upXnBKUXpCjXD0s1uZl+KgwobDBm1aNuKIz8uw749eQ6CVQxgVbE/IopR3
70WsoPp6erPqBwJDcmQ+ezHlT0Y/BnYPSxT7Ur6p6sUfqCFaTgiHXo19B09yAjcHL4vEM1qMKS9Z
XdBKu+5Ucq2m8ESqHgiFEUa1jt4iGql2cp73tfzRB5D9COgqOUgEv0hjHwmfcE5okKGteQgZIqRO
lOupX8dW8ntOZ1KNPPky1y4O4LF9NFvDXLWNe6tcmGKLOKxqekYInsF23XpAmYZpuuUUFt+QBK0O
UZGtMeLr2wRW7wsijnkXWQVYW62lAllr/b7RPP3JJTKKElUpHqkeIgiNajcwUw6RHZ8bsU+ljmrA
QUWAimgy9wUycrkGDFEGEtXgtu4AasowuZpnPvWAj5dCVJwCT0MpR31KccwhvXLoKNChVeqJnmcr
ZmQnXFLhyVEypKxLEHpk57vJKjKQXubtPGrzLXUVj8TC6Ncg6+oIqQ2ImkGsQU5VmjqW6dT7OnLV
lZHk8pnkNYzcVbPP6xx1nlt7dO6XkloiZ4tobAb8k6idOV9jg83uexf5CjSOCZpNmSEdTIF20VIi
pc4kVuGWgWLWqNHMbzZ1YHL7PHczyYaw747DD0TE2jv2eVs/1Rpq5CB5rfYJZlFvU9S4SFGpUVl9
rQdOHO70jWzbaSdnyHM138aWxrpxyO2EoPp5kXjHiqxScIyUf/vOeY6iONzOdW5vzLgUiJb8eBV6
MyGDyE/I9nstQHbCGMg4LGht9KFf7PSxRn40TiGLH6rMMXPNq7rx65NWTB2Zgdl8F40abVzSWjbI
Q9CPjjKioIM8NmptAFfw/6y7JHa7irYTARNgOtzkOxgA97qZBn+LQjW7JK8sDFzyH+Ebicsua79K
dRiXwrVw2r1llBuOo8ll7Tg31dBU5HosWZH5OF9kmplfe7K0GYFhC06kmrJ1ns1h0DhkhnmDgy8m
Sp0e1/u86+0ap3uvfSnDSDvGelfdIEMRWyNV4c3cMZ/Bxd04jCZz6IkZc6pT0lAVL4ryuhinfNPa
WC6GutlmhJBao6RUl7PcadoaaSDClXi0NsDNplNoAmgoh8Fkg9DhiDZ6ZIJ5dBdCcMERdY8g5iXx
lBWgJdP2eOjbnZg6Qp3nha3RKmpZmzo2b3yLoQfT+gqP042l+/XRyu3+MEyafZ/mze8uM36PhlGd
am2sfihMDLROyS5bTinehAi7grQmGHl34KChjgltvqdPTfmNIscpAtSydTuTnoKTFifXqvSb0ilS
KhnTcMhzHjzE3+Y6LYv6Bqs3994VxgvVfHgOZThu9Qr2qJ/al4nrP8B7rL6ZRkMQD+KGLcW2p1ZD
I2HjziffGnXvqrMpnMDp3g9ZNzO31M0tNY/oPscojfmi+z0kLDSmlH0wVTK8Qj7YbGOfUkFTDHIF
N+ZunJZ0IubzPb3eZOf0hYXJoc1fKAojPZ+09kh1Qg8au+suS5JwCQP1AsqhRO7G8XOstfW9ro/p
PUKH+sKhXc13j2lCr9kolUYqwfsAEOR5iK30HYJl+Q54SSHxfopSJxOWdwopTa5qfTpWupuedJ2F
PMH0c6DUMh4wmOQ/OkmDrsqQLISGfKwr9ymNSor6ljyOuDM3naA35hLogPbCrTbo59xHCdj2umRj
fB3n5aNBFsiKqJZ1zLkNNrVj39E5SzZ6NFb7Sveri5Zp5d5D4HYx12m3SdCc0ax6bbXIpevSWLZm
0FAubbFL8IheaH5Y3ve9Ror7a7emIALvApZ0Ua17oiAv+JDyeu2QM/KcvbZ5QD8/zwQAfzWknlx6
5uzJQ5/HYA0stEUSN74Hp6sbvhPSKe4c0inWeT9VTwUd0Rs1QGJxYtEdaTc/qp7wcYvV/MLwmBfb
KdZv/cagDlV3cfwwqDj6JrHY/s4mHBk1Gph10aKSXNW+ll3NQ9HsZ2+Svwl4He/wG7gX6BGTXaj5
ahPzn3/iOmuOumXEv+fI+ZUWQxiUiLP27VA4W7Q84NAi6dz1lug3LjN/YLt4gdYjcpfAVDZd2rzS
zL16bbTNwtMu+9f2mwMu5SHNlxeeSiZB3ULnq1CpoMTz/W2JMURs+kXXj3IoTQ+h8KaLqRfW0e3i
qymBJeV4zIyavxRxq37e1mNmXc1LC5CevuCOquKh7OfuN98IrEOEwPE2gekKGVT49tFppy9T5QZp
m2a/esHcXOWW84TMv71g/NU30utfUiIuD2DZw1PqVhhV8PKvG40KO5vF4RHDQL61veQbpvFpwxl6
2OLVXSOKfIQUsq1sHeSvfhQgMgKPKKNdbHY1GiNiHufsVAxmwxPUu4dyiO6bHsR/FV+y3i0lxBu9
G8icoikyQJqBOVkha+7dHdIBfzWHsbObyu6m9PRh37jzc+VpV0mOD5zjgh/Ui1pRtEVISpNHjUBH
9diYxkazO/bXprvpCNMuC3ob9Zwcym68bFOr3qXdSPBtbGdHxnFxjY4MZRM6wIDeU3+h9Xx1UUv9
U1NGiUXQ9W7jKC83eGK0bTGn8SVA3XClUP5v1Vz6+8QZ03XSEowpJnAIbjw9CbloQNi44v8ZTyTL
ocyfjR8ZfgVSis1bhW1hUzQKceJkkU2Zb6xJbhod8YPObqPUs2Gju3F2JLHpt5HWR9ri/iHkEBFo
qC/vY7J9D0rCU5l8aBhFNubHPoPt3svQPw61jLZZmtC4i+GQznNZI9YOw03uygRroXaEbxvSEgjr
/Sjm8hShHVhRLBuDTG9fAPJC6CYBXGRWt2mJfl6bs8xODd6FoG9JcsNwgNawJqk7UL18pgiXXhaa
Zl0zE38pYQffl6kIcTWa7LRUlh9dBVdwxibC/8SCnvcNX05enmqOeivUSsUxogzv6WhhW3e6GTrP
31fSfshj5Mr27O9b313DFw+kNx3IHorXId3obZP5T3SjCDHSnJNBuDMnMLgfgvyAVRtF5JiJ2Dq0
1tRtseowgVZDuqZIPO9rv3zRGgdlk6vRj55K70QhL7z2PPXNc+JirzM9Q4pfx621YclHuHApaB/u
Cd3ut5yW3EBOVrULbSeYqXVDuzJQUtl6s5/Y8q9bTCv7XNWPSKmGoGg0ufe7fuuhmX7MtQxuYHRJ
gOZCz3AkkdjhOF6UpH2ve2TZQZjGPXis8I41ftwqQGSG5C/ukBUrM6SFzyuhRbwUzzfNUPFKy0fR
pCxxEWnz0Hj2lctWTSdYYmr9LXp54tuNYpdbmdq2mfWUpynBDJh7D1Ejhwtt6CUnToB4TmayKLLD
cKE7Z0Z3BFiGksyNNy7+1W0U0/cv/PyhjLSNprPNJ9d7345duCKbJCXQtOw3iE2PicQVoy0MWh3Z
4Rqlb77VtCHezekwr5AjEIcaiQMIb+wifYl5x6FdTi9sP5cdGqO0pTlolDeUJ9t9Ng/uHk1rtVco
aPcY+3tmbuCrpqrYb7rsledFEKoOKVL5IElRyCRa+nOKrZvOJgLaSW8i2lN7SUdsn3X917Ym6pQS
7PeG37bODWKRaFDVJ7+4HsZfkrMq4YkC96xpHHwUn42BAaytv2bOOAVO8T1L62o/m9Ve5pJKzkj/
r3R+0rf7DiRh5I9wEjaL4TGrgDhWnCGyzl4rcSkHrH+e88WavJcw8pONIo8X35Bz0RP5jWZ8ukRz
g1Idnc5qEfoRviU4cbfzwQJfudLqtA1Y0f017fzpIsWutR3RM6B0xuZKWjlHiGEAehPZIx90pQKF
yQD7IE1wzrXkuuu6Wg+iv+1pj+CeGa9gtHxzCbCl1S3vp7C0NyxeI6dKvC4+8rVSbyR0HKTXYvRu
eTsIxx0CkXEMAH+C+Jt782F2xCazfXtP0bunftA2aAtjCNJebNAMqujMu6rnFOuMX/kirhIS56tp
2OM0muh6+jM7yhrILvtUyjU9qqGxhNFYkFjcP3k+dGVSheSNSd2KGW9uIdRU5N1jmSDJAMMcLKkD
HWpt1ZDAcGEUk7/WYo3tTIdLgb8RSUcZ+fatYqYu9e5IVIO3IYi3XU9aczPG3XVRy+soHzj1sW56
TUIdoJD4gF15ZL6J1i5y96VcdzHmCE38Aa19xPTr+NZDYpmXMfUaZG/xgA9UaqtZwYzuY8PbGKqy
9x4yycAci7uysFG7plXQyfFk1zLbGyK89v0aDEXn1S81WVAra6yTqwn9/V7T0t8JQhrqUXV9QBIa
r30xU6PQ+G2TIG2O9LaIVBjdWWHT+o6Hi6NGyqNLENgfDU13joXV2dRYsGXrxG/NdoXvp4rHVVnj
7yeVpNhVhjIDskugnDtGt0mtjhNA0hMQNuv+2kexsRw6sku28cuJ1Lpn5N568OBVFvaX7oxABA3r
CDez4dGgCwzorTwQdnApc2cTVuIHEJKdSLW7ghP5vumTOyE7So96ftfGvXVh5uqgiujWW7RFRlEc
FUCMSERP4FR+6kixtjD3SbyeKxqcRYkfwyQFvDGZDk3MTgfo1K2bF+xSIVCERXFrlsT8acwSwscT
N2k66hck7laf8gq9S3TmG5mQFzPX5V1qFg8Q5iz8ityKrNC15JwRssFGdj19Gf1GX9UQINdTOc1B
G0mkTU2zJjvt2o8TZz2SErdKbDKi68m+tuL06PbRoyuJctTAQTtldJPHVn+wZwfbruH/LqMJs122
GbMYmL4+fqNau28XVp4+3umR5q616ldWyOcObR3VqYSvO9JJIRrTOy+J79PZe7E7VyfAW7lrrPH4
fUEebIcxes6tfIsDfKHcNse2tXawzxeV7GhSv8s4yMRE8RTEtiCKZ/mEVjp6+XfH8W8oTttrniLt
IWJuCkNb49nF/RzjqEv7W60fnyhLSBRqdJanMilWthPxVTshaCelWK5m4PuZKq/7UQST+0VV1e8W
5wsVAnyOYVzc+E6ZoGlCBGT6jrZdbJG7GCjoajYjmlI69H3V7ao6KbZOB5AUplVQLEzvuFUYG9oL
PekvB6JDYZw3vyazf4rabouW8ZkAYfTWIeL30DYpEybuvqUas7YohAWs5kSq58UcjAjo8mT6ThPg
Ja5AN1pgxqlDpD9GF1dIMc31WkbI8DSfLWbuUr8MG3rtUP7pA6FpU6lH3j0St9kZbvMI41SsN9Gm
shj4edrf55RaAmSV1UYpZyDzKGWE6g0KUoPCcGil8HFDAutRwj1qUv+e2WymQhzXDzlwFo5tPnY6
B01dll41lXZfzfb3vi9/uOW0jgwQk6Ao6SeqZAQMGIdB7ZrkPlnuT3TLpPv0iHYMXAqtLK4d1ZNT
FTFuKVljBjLKW40/GCiBeF625iHEN1aKkRKpAzt35HIoqzBqSJs4X52wjY3VZoK9era4tNCgzMpL
0DuGjJtG+wm5FxsUap2g9CbE3xZdRAeXajCWlFNis/+SmQTYRxYHc/p3Zk21weFqSOGzVZ57+4iP
joh4F8ixVLd564MCKfUdJab7sMQEXQOH2qLwWKQ5mJGV8uHC19pvNx0PWpP98mq0T44BGz87oK58
jrDBBuZsPZHMUQW2FV8rvDatFu+Hqb+gf0y0u/TmIO95jhS3h+sMg9IeiurE4p3q22IkXZK8K4Um
x/M3PhWswDVtZLsGiyk2pjtqFigz4k2uGftUtc4TnpQLVesvnK7lDlzlOI272G9vksh+nDJlX4xo
oCkfh0eEvqsu/6WM5IdRp8dYjF8HaJhG85yY/hevGL6Pdug8oSHChufO7tHQWYsqOzz0TZwGNljU
IFZDtoOICesesSzoxHJvePNu6p0npFovfW88ZWkX7+kxrXla3n5G4sVc4rHPqmO6uBZYW7NVWLU6
1ovU/MpRsuCXgZLTmhm8YcoJvI/KFkhmRqKCdeyc+kfN0rjW3Ww45mRs7TL65ge7keaKo4bYO4a8
lhT6ntOl6At3+FYNZC63+QNs6luv1r4KyFirGp7MxtR7GhU12yGiR3/Get9chqPGexi+exWKb28c
9JVOUmrgYqvcoM5G0KcpRFiz16yw0bcXlNcvyF24sC3/VEJgwXQzf6tmDT9vhdapclkdCwS8RGNp
zS8XrIBaQSTeto64tl18U+R73E5DT2/GxtI9RA+4526Kwb6ZUiZqI5s2I4Zd4cl5XxbiGt3NzPqa
wLPTF73N6GAMxjyz99hykPlB4pafsFcT0rhF0DZzcdy1MgagkZBWE7Jt0ksfPxCKyXXcuRbeZ5kH
utf5dzH1CurcsrrOm+7l/5vHvTr8/I9/Q+zxUfM4aKvnPnnbPF7+xL+axwYKD14zyjmQx8BNHbBE
/+oeG9a/kxi2oLIspB9sVUHr/bdixPl3YTuQ7eg6Ozr/iM7kv7vHJoqRBWEJxMjlmOua/0Qyct46
NpfAcv4ix3IpogAmfds6Bn7pT9qSfh3XJWxtAJnryOzGf+kK/ldhymsA55/IruUyDiAkHoHjQKU7
46zl0rRGRn0UuDhO7xyz058aR6eDkdhNe4dHZXg001FegHGsaVT0JWvOqBMSt0q9CdfQki70Je5U
xNm+HFl0SbDFm+2YuYa2jGREJKp5cZFh6OnYdOkClfQIBEWUoCpXhJynILlNXO0rAnK1b0VoGPcy
T9Knkf7OsFPSbVLIc71/n1SOq2N1JAQxzMv0osmMTGMyzLxrb7D84RMs7DmTigfjL5A+g969bf8V
kqrCrCR9G877HLLTK/0rd/bu7fIxEoy3/9EzvKMNYsC8gaadX+jsDcwxpBHZcaEmGr6ourpq2Fxg
y8HIbm0MjDHeNB2BRH3y+97KaxhT0PUIpMHwhjiCQvCZDihCODsSNxjS1aVqOVbYwqM0J5oqdMOt
PdKvMwXm5o9/65kO6l9XNeFIeuTzAnK0l4fxh8Km0R079OUUQj0aSHnxx2ST4akKpCrMmyYrunLV
uU62pc0wr2Pqg7tJ2fUaV4D3idjHfss15lbAcCG55w2j9wDvdnYrXVGiaSomoPwQ2uv1OMTiUuBe
w9ZqTZyiE3r8ZCV2tn/lRZGc1jb7xkuAMCLZR2PuF1u9H/QTqhA8sAj91ZeEPsOd3WTDrUbbXR3r
1jBAgOCnpCKiKU0R1Too4r1bp2+CdFbWZce/vxRmnVywyjk3SygbygGLLtPKaFzxssw2+lYvDEwK
VmuTudhiebrjhGWUgWMIwstdoSY6dlh2V+6Y69MG9276HV2F3nwyWZxR016fmCOID4SSDJn4NWjg
j5eHCjOaK1Z0XCIefkTPaZ7w6auXesJ/9MlA+Wt48nZcIZDhkB8PfY8Z+M+BQgsTeydVy9XgGDkW
g57yoge55WRpdXKT9mitJxehaQdvELeSVm8KwCq3Iq3gf4M8w2cpteEEmrI6Kr1N2ZeT7zllNse+
j2/1bKJ4fSpLGAyxvNCLTXf57388Fc+lkKtQnASq1OSuQFY3gkujkMiEWd+hUZbV5uMrnmn4Xoeu
DTQYMJnJrhah0ttLDnFbN73ClNLwjWEGcL1foVmU43dVtxG7nVSbcCPqcQ6rx/Kx6NgFxyer7Iyv
fY43B5xFqCghJOz4ZIkBisjTYnxks4xzOU7G7rPo4rPFbHlGECqETwIFMFjDOWOrzmrs09DmbfJx
3DUWBjL09iUf+8cP5p1Bs8gsEG4JHDjidfb541WokRZlTu4Azl9bXffs9Te+Mu8bbe5vcrNDGVFP
/SfTt/HOPMI3QcQoCk/dM8XZ+xeRa2nmQLmJapoBZxpuX7rUGnB7pdVQf7ORRqJw7lBGrVx7Av/X
gaJmTXGs9OHj3//OYxYuyo1lC0JsjH52K9gGZzYVFeCyaPFMDgAh4mT+L4by/7pnOFe1LW9TcNjB
Paabls4Qezv8CpHDtRbEmWTzqB9yJ6vQPi2C+NgKKaRw4LG/j1iSDqFZExaceeihOVzEP2rO81fA
rGl8DB4smohy1tX/4RGwc3M9Xr9OmNLbe1PEsFtUWBhpmBvWAsrBgS1O9M+vApbJdARsB2NZzN5e
pY5arULOroE+M/obt5LFyqxN68vHv+WcGslz5uum/gGSGTHj+Wfuer1jUArFuYb9ZKs5XbZreqPY
hw1V0wmYyN6yBzOYcQsfPr7y8gb/2BUub5h9p77Ehvg6VaOz79VMplGk5JGt7PRVylDFGQ0tlC23
qa0op9KYvdQdR/vqKgliQnISu/34Ds60uK9znGNbJokDyKURO50NMvDm+mB7y2JDUAcV/BIHSEo9
Fulteqfhl9njSY52HX2oA+3X9iJLjWGfYQ8nrcXtj0YuWVkjRUKb12Es/vj23pn0+cJ4TOhLUYza
Z8NswEo2lAl9Rs1tjesM+x5ZhWwjaNTM48nLjfoziu97g4F1cJnY2Lr9tcxQcERQYhnRkj6Ix7GA
EW0D63qhlI0x3LDwpCFqvlSdp75+/FvfmVUR0LPTMKkKm0wvbwe7H0FGFRX+UmsAk4rugAFZy3Ht
RzaNmQykKe7BJvxkLnvnqgxAgLA4xZlV3bM1DqJWO+YTAUGNjshclw09/bEAMIHuAcyJICie7CJs
OruPf629/MVnY9+zDXjMDtvU5QT49ue2E8TSwcFFlCBV9BBk8SXsHadsjlFZhUjBHL0mSYod2LEe
Ums8WsWg/Va90oipKuw5on+s678TEwPlvsgi6hJRVgCwXGIeCdX21fySFBb4VB/HLfbxCKMhkiW7
yTccxWZJgdvzHiACIHfriAAZ9rDHhDoAwaTrMxVzVwad5bTVRZepTmxVteD4Inac64YE4kfTm2iO
mvS8r7wYWtXOCBdA0UBYBzJhEOOKtkkeEwYzkb+C/W0Q02YoZPcJWtt45yPhIAxjl+94ibM4W44s
dIVkZJDSUvhmfxFGUgLeyUdE820V74YIN31aZJC9xlyeNGFXF76a9CsfFdAeqWlFnutQH8jp8q+a
XjevwR5wwPzkdb/ztl0TN4Rj8F2Z5zO5MkXUlWNMUXJp2qVMZzjmm/H7x1d5Zz4FHM1KofM4XEb1
2zFlA5tSvH02XjFGxLHw4mJtwiKjkAWdaU2VS50MoKjkMfWEQGGi1j/ZUL+zNfBcAkXAnC/s4yWZ
8M9dai+zIaEOje0cU/9XTKREBflm9Ako+72dKUcpwTdrm8xV4uyHcoArdM7NlBNqkB4QEJFw6INY
+aFdbBWssZj4ido/IBMxd8JsE4ThU3JjdrN/qJNs4TCqtnyKK2bsVAdM5hsxll+VEg3y8Sv5ez7l
I7cpelCnYXrRzx6I8vUM1z6LK4kUrBGoszdlradf6kpGVyjLjYOK0i9gvpxP1tbFenA2wSAMNpaN
O1c2Cch6+ypKvfVJ/e00SqyN2MMoFQC1/Oqgq0gQWUJx2E1GmEikIgIbQ5uf6qm8apGLokKOURB/
/CD+Hhncjs3hhafB9vz1dv/cNBsKhzeihJWlIfsuKoktWpmfZg+887wZ+rCvPR66zfT69leT5VFL
V9IOnegHbCxQyuumXXp0RjOaO/y4843kwP9tNvQQaWUK1iyqiU/uEp2I7VxHTUk6BWX4LhU0YyeI
ZCa18V3ZJPZqKGzvk092mebfLgO25bwePReTFB/u2/vFx1MASKY8IGX1YqdVR1qsTqpWIoAkfvIK
/l7r4EGYeM0cTi9IL8+eDXiKin7M0ioOU+96mAmLJgHRemyU7jwmVcG2Qijn5eP3/u44JF0BSSFe
FxSO5zsszO9eO+mMQz9+dO0Q+0gomJ3NjP4C+b1zvMFFbxAyO3uIFqApIVv3wG9lU4KpQDj1J/j5
9x45J2iKnZQX+DrOVt4Sxe0gOU3By+70bdRMFKG0WkLTkckUbj/5+e8MyMX9Y5u4vUwm5bPP0Iod
6gI+D93ERHs30BwAKgAvmt2Gr8c+6dimZmVrn2O43EdJCJIC8W6aB3EOLjjATjvlayziWF6dOZ6+
+nlUd0Hu0EK8JvjYT7b9XECiVsBjjf3HN//uvS9ZsRRHcBWZZ9NsoUUGPRju3R0NeTumKUYhb6Gm
ocTfVa2dX5ohgOKIVlD3yVj9eyljrqDM8Voy58GdXTo15paqhE9hxoPYDGl2nJ96/O5poGtjot32
ft6d2jQS4pduyflhGo30v9xw/+QEyk3YFmVZipc+a83bjxMsbjjVo8FN2GXyIJtUUG2JUI9N4tHr
UGaNs8dRQQeWiyl9/FrnDRq1zFDpYyOBP6bCZ3MW4kX+ZM/zztPBhGpTIsMUbHE+eHtjCQ3A3Imi
iBwrY/42QGyHD1GZxmUyat28k7XfRpspacZD6CsLhwiHi/rx48HxzoTOe10q18RKGRwZ3t6D0sLO
79wEDn1oE/VhyHI9qeiz88g7H6tjcjrFminYWJzPWaVHn9+rmD2k60c15iPS3dhmuuTKVs5nOZbv
XoxTKRUH1xeOfbaTxCjk97YnkEZXiMWSNvWe+7L4Kkk1ePrHD48CJ0/NwvhLBsbZC8zcLBFGtHxZ
Zdgc4nIYN5meJ58Un1+dpGeri2OSPYP7kOYCB7O37whpxQjbc5nqfAc7GbFDTzEYXAJ8k6r77kBw
MQ8uaUdrlRv5Gh5MWqN6iH6aEiAUXp/82RsM6mmecH8DM2qgBDjYNfjL0EiMBDkG6EH0/P6fPxzq
HUSVcceGZZ6tGFQVxSJC1ABfERGW9PQyFZ3QTya35WWePxtrqReawNyoAJztzPICR/GMFwQDzOAE
HTPqLjE749GqYvfEPrb7ZCUw/67g2Tg0Fw4cLbDFIf72ZUBR0TCpmYQBxFRP66khTN5Ej2PN3bCL
4MTisAqnE/3ALIhyUjx66FtkXUrLXNcARw6DRC0pMq/ArrDA7b3WhKgV2YdKs06235fdKe279pPN
9jvfuYMOlxgvxqrPQevtbZtIaA24TNqqWnx5EeygvaZ0tfnn75wuKWsM3SLXOs9xjftWG0TO2baa
O3FsZ9rwcJ/7T67y3gcuDIuCmkft9q8FbQYUYcuQ3VZXhf66nZwaDZZvpcgxCyMJPv5J713MYw/K
+KLD55hnA2yahV60uYLoTu7ACc46fJCOWpJdoav++FLvvSM+8cVsT6WIJevtO+ogHcuyYWjhAiDB
wGi7Q94X9u3HV3ln/0gePdwim/Pl0px5e5WM4Kh2nJhNwFb3AVv9dguTi7TN7m6CwALZtfnkff39
u+jN8Ll4oLxNTnrLHf1xaBBd0tYW5P0g4kC7yuypvha9Nn0ywv9+UYLsL0+YZMMvh9az+cYwQGiq
jpUMLUhOsIdLRnUxG+7GcOPos7oPd/x21uFadCaZ9RfD9nmLYkghM2ggg0nHsND4LkSkCLryJ3Pb
WfLrUtakgmcxIJxlsJti+cl/PDjCPRQSoBIO9IgMs82daYUeLDrOTiP3Q2qjqiL7HFJSlF4tnIML
kSqMJwQw0fqGzpOl5O8a7fAjk8DIJwhsl6R5pE9ogkD1fTys3nn8pJLRlHcsGAycEt7eK6nbVgI0
iY+yjymoaxWdFbeXPu3Y0Pz28bX+HsJUC7AOE3DPjtw7n4PxjlMTIeQt6LChrKySTh98NQRlVovr
G8FfdJ94shef/MR3ehlvr3v2G+EXD1NVMZC1iDqmaK3ntIbsxa3AqfUK8ZCDLduloIkOiJada3/M
nkH9kBmjtKzajj18QFIMquePHwfr3N/j0eG0LKie0aWmbfP24ePcpaXsz0TR6HFT38KV1bRHHWZU
jom8EOn9XI4mMM0oMn572D4hOyYhyDm37dP6VtRjiTm+1fSr0qlzsU0JUeR8AE3wnjYfvm5efO7u
kigyn1LRKlya7tTSrR4jR2Nn7AsyuFM045WOE3/FtiQmcqwOUxi3Xka8fdr5bXYcfWyWa9pZiy7Y
syZsljNZfet+yiwOB+RZ/OpEJe4Gn3NVMMNKuqVIlZqrMmrLHyMC2+6iH0SN30PUiMzDyZoErD34
I0EjGd6n3KXiyVq7NG77yiS+B0WI+gKMKY+JCDbQM0bhIgZ2dLO+oHaI2NqEWlWuszmTPyaz4Uv2
EJpgxgHBeELc0jsk+faKPZMm81tUKvIX8mN0JR2BJ+oEAHLoNlGbhe5KjSFpCfoAf3ClV536Itgs
3IXGACtgcq1mZ8UL7KmYK/ygPUhFtZZA2G6lAVlxEwMFtYJuZM9veNIVARK4HOF7P87Wmjgs65vb
lPbPjjQvlMlitI9ROOK1Jjph3JVgztaToSNGpUaI/DTq8HRjjgeF21hD/cUhjzBJWyuAFRWaq6Gb
OAqa7FhXrbQ6PzAKyy22oAQgBSMlR5NeICGAaEbA652M6f1wXoprxIokMJOKncSxtYvbJL8jt/0/
2TuPJcmRbbv+yrM7JtqghRnfBEDI1FpMYFkpoLVy+NdzobpJ3swqq+Sd07onJbIiAgG4Hz9n77XF
Y49Q45FI2isDUM2hS22shkS6d+9tr+NeQiT6gAlKXsoiq/NgyQbrzZ1xMAU5zvP2vGGiUIaVrk5q
YOIohWJgcHQEuWeXDMghg95q0+gMSGt77b4qICMQf+1w7zjo40RQEyuhnQ3pnJ9E9mSh9Fk6YI+d
lsbAbwEnX9lapLyoHUwWUhxc5WFIF/c1azoTkR6QtxujWqfeWEE7GajRjDnHzGfnealcpwshcslL
x652Eeb5HEylLauNmqblY9sWKWEZsNcBcSB71nzu9NgGWm7D6Z8LXfeLKdZO59Xc6GdCHc6nJS1+
5Fk5nxeA1H7k3VJnB2fWskNbUArKStjcn5rW34AHhDHddmlq+fRjsSblhtBO0Ed3zsayR+ypjVE3
ydbWhGpvEk/Nso2NEgSyXhThRFm8McFiPYDyC+e2iV5MIQmywQUzLkEsI8Y03H8l1Pcm2cFlzklO
caR1YxHzOwSycjq6qTBV49CEU1zssjGb3qo+QzHS9lpOtpUKOazWKtogNLqae2j8FdiFtp/QjzKo
/DE6uRIHYEJJowZ1hoq2Lw0Tbx6ToDUlzUNvL+x0KU9StSX2rIWiXe4heefrc7gYD3kHtg8s+2Kc
LBGT9VUshldTc6pbbeS86Y+6NaMiHvr5aDDpdUKpk0fjk+6QvteeNuNlVZXoETV9fVotLlYnD/np
M1mkGEpqlxwoR9Lw9uluzTCdaxTCQcpxzwoIkCsvAHzVZqDQhrxVDUM+jmubYuywOyCUqLASQj0r
kjAZ5HCP38WoOBdY/YXUrGUiMsXSn5wpiS5TVm34In06XtMQkFceuL+VlWByKkpbaSw7JArs2JGB
D/TYuiZA83TpsKEmWuVdVLCdX4deIwl2zuS8gfFm2mGcKvOVhAL6o52K/kKda/gOjTmpP+Z2BIgP
0T9X6Yy3akYjtGkCEJT5x9hZ6sOSqXpCKdbHV6i5wABATu7BTHuzxSVuXBWwZy1tM9SZy1zPrkFb
URMTjGHSdJwjXugBK01rjmcFMVp2aJlTO59EyliKUM3S4hayS+vu6HKZt5o+sOrZbZ5dq26b/ODI
RhM9ikz3BS1T/kDuxnBj6pOQe9UxYBXMDq1NH0XV8KAmVfRz+SlZ1VkogJEAf4wTVXJ/GEr0UQtr
eRiQS+Q3tiGLRxZvzz1VTY7KpMo19etgRzlsplFZwxpAqi9IuIo7t2hlSfgASsNLO04BVSwo3PQL
DRF6v1X0WYX8pxpl7GdGnCxBJpiC+KhJSrIAou605V4+nWNc39QCqwK608wUFnE1VupBKbMCaUxk
O3y52NFf6AdXZAtkc3wSdXlfHsdM79iJFNsOM1TA5/AX2Kvw7vbaXl+IfeRl4Wsyr446or08NGFe
W5twBelNkj1XrebPEQjY2ajkqe0PrSqYrioL+Gqv1MnpgV2e3ZSggK+Zg0akZ9h5n2wTjIP1xumM
5A5Fe6fvItQ7wFJJ++ZjHuOZZ21ROuaZLGllT9subXTG5gp+bjB207KP4ZOf9zZuxCAeK/tHmzjl
wJ/p7YXW8PY32pgke2tIaKm53DG4QwXYPqDanZx3KuTH67zCYr5lGUipIJyqRYPUGlNBWKgTvcYs
sPd4Rsc3U3FydV97KuiCxZ71y8HWawTtYF70DdsSLICK6VIawN5BVNcDzkHGIi3p7srZdB91Z/00
is3G4WOgdy6FpjGLFWpU8NtVm+h+HTnqaUc4hhI2qlJfxIvprfEn1qDu9AWo5H7UJu9xWoMvD1nb
CazoNmziipwT77yoYA6V+lB6YflTMNRblXlBUgAWPkJw0OaBSV6tZAR42HAU5eiGkWa5hPx4Qxtt
W1PBJYfpd9I2MWzi8TQCZ/Bmdc78RBcTkxVZvM6N50rMIEWXFZAh2rZ8oQ4sdJQOXs8dPZkYfMiv
Ml5I3WKvTKjziFgohZr6tiMsDYu0y1IbjZ6Oxd7L9HO7H70LrDnDdUNa0bkt4RslieYsx6rncYUw
XhXs/pq47qoOxgoUTOAI7oSOMcB0vzxT8Lm40i0QQ7ClZzYJVUtBWjetWFTcZVN/FROn95TD4GSV
kktuQgG1nfOiT6rAM0csraARwxGkx0fW28oLfJPlVJVraJeptAaGajbNyFcr2AV6SpG0NYxF2xNg
T6QAvF3ELeAj9a3DbLq9tntV4M4d9Cm+5vlI8CwTDUbimsVKhN9FcZ/mJU8KQlSzqjgpTJN0HDcd
l+wE10aHToWg6y7skyLLDwAIzLOxKkk9bZx2tGBo0DLzCeGMuzNrbLHoFm2ZE7tnEbARtoCdhp2u
LKO7c/QqbY7CJXmcPmDWxVsFMn+GG6wzET2NMAeIZhR3hJtkN+CFyZbpmCcA8e0VEwAS/ok7YL/Y
ZkxwHMD0tbxkGSL9Ld8IK8vxX05e/oAiCm9J5NXqPVSn+NbCkKQf8UMCQhWOJkMrb8otGHJU4AO3
ymXn5AnmwMjN9nDOZjAb0zifVbTJGFMJpAQ+ig0IHrOcUjJ7obwQVWD3WA4cs/VQzKRS7CGKUqIZ
nuC+XizFOc2FqkFULfrSAYBDeLlPMTVSryQKcXXzjE9BK50Z6jt18ds0DbGzBRBDPiwodb3a66OF
jrmq3eRjcrKI90Z1clZUi3puRdhxeHGEDGEyu/or26W452GyBN7zpbgit9CiN9KUl41GltSh0aPu
ScWafYE2O4fGq87trp6nHN2CXjKf7BsN/21MNb/pxpgpOvOA/pS1BEoSIRJLedrJUYk3Uo20DgqE
aPbOakoKzZkqAHuZpctt0S8OcWokDOthjSbN4gkbc5akPNbGMCPqEN84kWNBRxcOV3I+Fiz75pzI
e7Ty7bmFct3Yg4NSGuLY+ry8IoY2bza41yOgCNrUtlA72rIk+cEwl71lLPz8/4glxut4RM1DCA4D
X6pCYqiGSWkDJi69/k2H8zejPloajuusjgJkLc6Xdk1eFN4yAUgIACA1qJCHtzExOdstCUIpd/Uz
Qxun4TyrPwB9dfBspv5YNCJ6t22R/OddHZuBu2MydFwloV+6VQvKrqorOyAZlp7sGiXv3528WqEo
JibCb87RvztFu9oqIkMXRR/z8ynaMuCJkwfJB+co5ieT14dzn/UflQINl7G3/s25/TeyNQuCJJow
hFKrRPfLlTZIpswbkzaSaTMm5qQHhUMq0gO6VIg3nI/zrW1VLIFa2d7lCunT7eKZm9GCrtVGMisp
Mta0tUIRYpeDXjG/uSK/a7TY6Nhp5yJH0b6KcpBoqjVoP+TKMe9STAkHUjIg8IVPrnIJAFjFhgR1
7c/fw/qdfumu0VVAx7WiGmm6funkOTG7I08Ur2rUIAaEhnM2HzIvzGpPbnsH2D6+1VEGLdSlb3pu
v742N/+qUwU9bMB5/dKD1WMvyl1wI0Ens+VY57O776eyf+r16oUyOLoUJc2BXiGa5M8f+tdL7axa
H4MJGUNt5oKfbz6RKp5Rz/DbCYYYj5x3yqMBBn0jaXpCFFyKR4bh2TdX2v7lSiN9RYHDaBZhquZ9
aWgRbkJWl/ypAc6MIyYWTgaS4geWbHLKHxS7P3/I39zxLCweKwvEVNegy/L5UypqOoq2QQrZK3W9
rYeswDe/kkYENSZ7mh1pIQGA7JQu52+TA0nLmQYpZ3LtqW21lYh0j5oY0SaBWk6CWTepiv/8Jn9z
UdgGWQERn9D1/6rpm7PJbRJdEJExNbY/5zTI1fo0yYyt2mpvf36t9Vv9fKsjvzbXGx2pCyLhL9OF
WYFRLyoHCdRU16de7XTKPjMVz94YiUNkweCZ8cMo17QXUhw8gsFct3K/6c//arShfYP/gwGmhu4e
p83nbwVtnWXHq6SEHHmIKoTZgIsBS2PelFo3Xyttqz2LiBy/sGLbgUdh6BRWeCvcN0WBCPXNF/Cb
PqurrnIn1cXWsYorP7+f1HCV5qdlYco6EjEKaWIBosCAyu5elUlNU7tMml1cEz+XtXIJ4by323aM
pn2XZdPTRP9vMzZ9FP752/r1zljfFyMnRFA4Wr5qrDtdeMYycGdkRYlHWiJpcNIFL1TsKvtC4vf/
8+v9uhghaWXOgGMEeSvD1M/XYVAmteVGZFZOGuzDwnjKT4dhhfV465EgXqiuAeQhtSGBa/7mxdd/
/POtySdkIWLSwZLIJOLzi5NZDdckWpC2kjsGTbmZg4Ej2jf33m8uKXceDwGmGKySvyjrbJsI3lVq
CJvEvM2RUF92ZHlsyZbvD25hY+D+8zX9dU7BjsIAjAcFhTKb7uePBYkAbJ7Flja2XXxhlaobVtka
qjEgMvuPX8phxobDc/WwqcaXJX0CNqENJs4bhLUylEOfbQRqGR8Ek/huYf11IeEVuFmob5lJ88E+
f6zYwWs2JcDEBFlvJwTENA8YecAVSqtyz8ikETOYsLk/LT1F3c9S/9CntMbUnRIyDIQtGB1S6MwO
UWU7KnJDiyba2qNJsAAt2vlYoHv95j3/5ptw0L04KH4RmjJe/fyWJ484+DjmaaJZlb0zMZpOtHrW
tqkq5eHP38SvKwrDaL5rD00hjzCV5JfXwh+XF261pisoannRwQF0w6FuxRsha0RQuPZUPJHylnXH
TJgxUyQ9TaaXVk/yYdPBTCsDt0QFFpL8IfWrJvFi75vK46cg4tMDh0zCZRHm/I5fBPXt5/dokIcb
FapMViyUvTzEsBq1YMa+Qdws7WpADsq0FDtbq5J5NwjdW+4QEPVIhHMnCoVjwSNABNExqmCJ37ZN
C87XaVoAhm5RIx5n8qOcx8Wgd9spB1bot2aU6r6OIanx4XpV87G0jO5sLNM+3wxFLGAjEVVzUMZI
XWkouVjOe6GP+jcPys9t7stHxxy0zry5Aqbzda2JojU1q4b20FHW7WalVURYqG7+TO/BqEPpjmW2
oWHo5CFwhKLZsqfORAtjZzzD2COW0zatgWTXAKtu+tHJjOeC+cKNAdnu1XEyuoWZZ0qQHgNfvU/1
NT5nZa3TYpjMpdhkIiWutVeBpPz5xvtlEaVhiWfW45nkP+drOdnGUZFTb5LDp3LQ8zroX023zN9o
IX8tq9AMcD4yLMpmqsjVZ/7vg2KulJtq0YAQdIyaUxiEntj11dKTjVOSgJFKwoPulo5YkCBNq3Lf
Ef8+BunYEGPbMNEkCtLylDAWA05sOh2RvplckclvlEy/Xg1MbwhkmVPqnmV9FevY9LY1wRgvYHIj
dvHYM97igPfNlvK7V/FYBl1cXeuT9GXjoidiZTysNJESJ6YJjmCA7J0sbb65a9eL+vmmRRVCGAR+
aA7JXPnPF504YVfvS5uA36ZJQiu1QZ3TKdks5VDVuywW9snUaQYiZGH2x85Kc2v757vrl/oAmwDX
E0s24if1F1HPrIJUbSXvgJhkwopMtfYdnGanTGeBOpfEDWwgcZLBwlzw8s8v/cu+zUt7yKA4J6GI
ZQb/+cMLRu0jcbfMU+dWQrRzSQxta3Dqba1diYh42D+/3m++1PUU6qz2KRAHXzMxIp5y5LQ0WwaS
kQ6iMN8WPPbffKM/lXSfv9LVtM1JaPVmrhX5509FijWpmaC+gtQurYfc7XCXJ97a2e+oGsgm64k/
DnslwW3D4LeaNhLr6NKgBINYbyPAqI3pAuTZ+KqYWgFTkwHiiUOE7bhnslA8oCYRPyIlGVkH6p6u
eq/PP1nG+nnhOIOz1cFLjb6QRFASAuc6z6LRPGUzEoRmhpJnioRCTZnhDKt9SbfNcurxol4aGAsF
gkhm/JWi3EAYy6J3tzDaaY9rhjxKslQNb8McNsLFi0q4CHMFUUA4mOUgNzSeSzP08jg2t2z0AnwT
O9UDcXNEV3RNo19xJpnr25r2z3Ii9FyiMhcTuDVk14JjSi8KDTDYQIRvPsX9o0SOpREn3lgizJIE
g2lq07cnOlt6VBTSqC8UJXKGcFp6JlU9D8tVjNCKeIxxaF497C/RPgGFKJ4aRs0Hy1kDlzkGyu7v
1eL/h2X8Cz3kvz1j4cvw8l/v1ZAOy/lL+f7f/zp7KVb78t+/9ZOPsv79f2gn5l8W+4jBvkWJhhWJ
x/Ef2on5F+ceE18QuxqH4xU18g/txLD/4rHBkcDRzaPuXbsJ/9BODOsvTpi6RZ1n6Y5BduF/Qjvh
pb4svWjGXaQ0nNEpFlQOKJ+fUxUWgxLnCsAuI6UX5Gz02QxHC/Iu3sqq4W5bXgbDuNSKFxDy7ng3
EjuPrc1ekit1zHYGLSyRnVJ1bPr+ZgbzXvf7Tr1H2rSn/46Ek5FMW+MsKcJI7l3tSupDYFuPsjkj
LTdYX3pubnWxA/8eTCdK81pD2CPBjwnZnS2u1GLndLfg5EvIVYmoDgMzBIPURXrRcPXDGggkSfJ2
s7OpeoqkO9b8llOooZ0e3LIEA8pUBThY2r0zVA9BLvtqf0lGlj+Y72Z9aQNGTMGlToQ/5M2HnC26
J4/LyvEq2x88pReDuhzAJRNTbPhMsjrLOMvVcpuyUojy0c1/rP0F2M0cYcFpQQy3YdJpUVDP3qaD
EK7mr3pDUq91QybHjmIYaum95aJIj+attcCGNuZ6X0b33lRttYYlpk5O4hbeJwx6UnEPFPRcRJin
2rSt4xWGmoa50+wZkIWa+BAzfGvm1c7Vkj6b7YFlh/H70xifJEAULQePfN4FS3dOnHlgeDF5sEMw
R6/w0ErS0i19X6jvmnx15a3ivWg2/HmIq1rJmH35YUkIxHF66UUgnt1kkzt7C2FNl+c7tSf/1nlU
keJi3gtA3m4UE3OANcCUwpOh7SJIXaCzyBAMPdgQBMXvQNtdiIpLbtJ078U2N7RgRAGzTG3Q2ITq
NdPGEc25ocIk0UMNkJtazJskIWtb0QPI5eh7XqpVOgZSf07NQD2Zp+RI2bnLJKUneFmEIScNWWmy
vjFWkOkbmKqgReVWOXMIfF24pt91z0x6Q52SrbIW0HHMnyuaVLGxEz33t1Vs1m4SXFmGozraqP5g
9zulVkPhVTtzdk4R1JysdIEqMlddxk66Fw0ZsIaziVNA5HpxjO37aXpqJJHqxVnRR3xQ3gNPwvqK
sfWsjSMNCZIDqqcczUyP5Fk1Dln66kAiproNJ4MEW542FzAnw/FwUjvmv0jfIh3BJIVKa2yZKe2r
ZEXCzrx77AeaCCFHhpXxWuYpBC0AzaKis4P6cYCs1grNt1euCti3wrm0Ye4rYNO0myYXF3Cc/20l
vPx7x/8vQoUv67Qa+v/+189W/78XAj8XGIgF+H1+MhK+HKc5tOpeMhAXqRcf6RyCn7/DhAa4DMLg
jMTkMiZ5lCSWEJXSqdlmh8UhUXhKNo0UTP3mXV1EW4TJ24mIWlRyROpdlhFKHU/jx9j8tR+VuJaF
Tw0zvCc6FQc/o7WB5iHYWYDf1ts5Q8GUe74+ndTJtWy3tUNWHtzbxQVtjGTFMZ6xIemGgH98762Y
NJ5mG8/VxIwaqIcrT23zLQF7mFXKid2ftADXix6T7AvRtf2SEKywU+ZbLFthRXA0W75v26TSXJfD
Eljf9ijYTj4VzF8v6pfCfHSgLdYERZDBeacO+aVZQ2tqgGkKnJwVPBItqNRHKIaM8CFDkWhQfvO9
Gr/bODAY05FZJ+jsUp83jmpSFHdeY2NQEG2QBfqEu5C3HPegNsPM/sHYEUqOTNBXdRvVDSz92rQP
lfLYOgcRbfL6gqVC1e/V9JSnXlkOwjqJ0bmQa4M1Q7X3KKJYTL9JN/tabHPhcAitvZL1nbv6l5MG
BSDALa8AfOr9GKEzjio8VucU19031+frgeLvF8J6iQcbq8DXec8Yj8WozuXI1DTQMayhA4gJ0kX0
t4+/AwRxMP16P6CeRr5BHQHJCRYLRca/n1rxZwtFj5LRb5VTt7KvnUg7pD3+ubLeT/YUVqYMsRtC
FDce56Zg/zV2mnWAIELbzs/nM0pmf6gkNSdeLbeHJ5YX2xh4IxSxB4CodEcbQp0AyKjlvqjqmywm
4MW4T3h453R4Iz2GNvEcICI4pEgP1XU1B1bUxOdz/4qiZzdYy6WkSnfnM2R5R3FhqletO0IhIyVz
ueoSDYODFXr2x2LBzzY8zkOwlx30ZBnWm6XxVdo3hPE+T6VxqFVxSviyb6Iem2eBEKfY6/F9Qbd9
TNoDPJ4VPryPaUjIj1IhxJJzY7JzeweuIDjJSIQrdxk0aL2mygOI1FAJsCG6bRcM0S2R4ynKDGvY
OxUzcpInnGY7Y2bTCDHmLOM7TxPerrl5UKz7dRuG1rhDP5WYNtKSJYhKufeSDuzrTeMstAqQEKpn
s+BAsrxp6mnutqEtZz9RbpcMYn7xtrjlUV1TK6wjAio/9z5c7c3hEhjqRiF4Z65exhxSqnPhaNdZ
eTEN+1E95MP1xM5hT5Kv/iHGJKMSl8kOUNYPwwig10V9B053VJqg109nLSToF349kePMqgp39Odk
2aGaC1exh83TalK0De4xh5DbA4tXSQ5WyI8y+9PWRLlqez7hND5CuwM+y1u3GHYJsmG/IEHbJE6l
cMy9IHmtx5mYAQvnwxtoBzy2NjmO3FKvOp5ntdBOpLapNSPw0n3S7eJCD7JI2znLKzN5xpPTxuA5
qXXWe/Y+tJFWfFqgVSUpe2NSm/FyVWLTBzIP2YSmq7vPHXmc7aPe7ypj16N/qWqEzfa9FsWbaWxR
IVwOo8lS7uzXLRX1xgpKxknEyl11e5Vsh6Kw8XKdW+lbNEZXIt9EZGNp2bDj1tuSglvqj64mIbTx
YyMYGGHuYssNJhK9XIrHJTlamXegbeLPLjoli5g2ic2McB4sIVK3bjAXT9Z0Zpijbzr2UWt2UXzn
oixtXc5rMaJlTsYA23MdpWaEvsvYMR1OIhKux6t2fOXoSfWF2AtRnakep4WSIAIE42xntz/2XkQN
k4V6+THONvWIvXFr/Zrk1k3RzAeNeGu9+ajVvT1cNx1OfwMNZIdSUvNnSJw5USBe/JiushQVCxBm
07rWD4l3Sfk3u+8SXwBZ5rBWAkeyRWr3La5pSwstuTeouBA6hbL02KiVWyt9GAU6TyR8uBe8ObnJ
UVpJOvhaNQSdfhGpygZ8zH7sX5Wa78t8nEczSLwkhAVxTKL4Zi0pIdhvRo+Yhh6UejJtk+a16h+a
vNnr1JpLfoGhZDuMT7Qb70xyg9Y5EgyRDfWd0e+V6Kz3NrF7P9EIkF0SpPGH3lBqWkugpnBwNUT1
EPyr7UJBugwqyZ+cLUqbLozDrXpZ5DwvgntluZaUo+744OhnMctsPz1Ems3glPtSM4PBlBsmoCuG
N1z0x1o99gq5Bzzz0xgm9aEizixShq2hX2r7HEA5EWJ6ct8qCAWhcZFNfQ+ecTMzvnVTa42BCUat
uHAcIsraZWtUcrdqWSzA/ghZ/Gk0w5JoZgX5nUCGqUb9Rau5QWyLfYYIubAPRkfdglgNHUnYd89x
t2wB0x/4tnwx34/ZnVZ9VNRKSgbb2SYBSTUP0ULthKXFUcn+1sLsBuWExbGnpeVCc4KXvlYUezcs
8piUJDzAC1CT7krpr9tcAp2i5gW8andmYKf7VM4h80g/hoSvgz6Rhti41Q1bA9pbn8i9W3U+STru
0uIwuSet8oJh9udbGeoh1JTLfC5Ch/NKHC8bu+Od4jVwLbLprNd5RtKv8diq3RrhhE4fuXmz0Xm5
1lK23EjbhKo2htU3sg/lnGzRXG/wRvu682AtN6VZhW7PrDyvj5n7pkHFZ8kbI+2EA/kuTmFKW8B+
AueHK4+Tt59NK8gtHD/6STTcoaWEg+Rj+c6n/aQ+kaiIqIK+OUESTnWwzAvF2tHKyeerToGyso9B
KkdHE4ieuIG83Eb7FbnsaqdO14SoHgN8WPu+xQihvPfiMeLsRe3jWUVIph9rwUkDKi6zd3P7LKv7
Zn2dsjgvu+xZiXAaW+2z7XpBBEQuu2/rPnRz8pUcfduL286JTxG8AzvnH1ShNWerBwStibjIkYRh
DAEZgjykcc4Vzt/D3G5lIn1Qfs9uus8nPcR9ejLMJCDKrckZNt/EqrjVaqK9z6f8aXKeNb240zpU
/toHBEV/IR0nq8MF3wqKuLCUW2RlvmSeJhM9lMwhOqAG26gKIg5ESXpgTkE20sZ1EcmSZUHm16Ja
iOVZwHNWoqbyvSsgCGG2mnI0JyS4wte5VcXYQy0n2s32M7ISUOB5Os9oN2zblV48xWGiHfEuhEiv
ysHYT9qdJH5Ar62NcNHc2nCUu2krXG8NKHpoWernmqQPjldJcyP603HEXEMccMEgQCsYhkz+AOTY
nTHAOI8c7s8Nlz5JexeJd0VhnmOUB8UEgE1u1NLnHyRpIDlkbpgcKm9DV4Iv5kkhuWvwvE2V8uAV
IhjU6swjyiZCCxPlI7hijvO3szFAPbBoL6AfZCBfc1s3Ng4TXDrr53cXzkcJOdvAIWyYjHUb7wAN
3aZ1y2qybnL5EZxF6DGaKqeIqYyysVW0ukRQeHogYCpwfQhY3HTc7NlqOuDqGnxCC752K6szXW82
dgJnmy2mmCxfoZWbNSRGeLhLVJJAsuOgmn7eLGGekKGB0NGoT6aKzbcOitykOAHpk1pBqYpz/D6o
Dy0S6T6gS9CpLfao0UMLJbF3bFAlu8YawchnMYgwJ5HQVEKHlk+uW7uy0/AvWL4s5anBiV+JsvdJ
tXBMIWUqm11nNHsQoVvGz+fJWqUY/UWWijujgXBk7rUFAA783ga2BwSpMzOuQ8C7HNprlLT3IgIQ
xTTZjrhTM39SjNDOxHmRU3bm5VkzXJQ55UeJt2I9tYrqhRTEcwLPDkSqRH4J7C4n2r4c33qWzMku
juS0HmLaxK45c1ztAtFeyiXd9GW2zWx58ChEgWS7Tbxx7PLNcBLSK4ugrTSaLs+9EFtdgEzge6wL
K4wcdodSC8gd3M5cIxhkQCS3LMaDemKokkkiOD8l3Zr2U+nejIMZTDHbX/XI3WxGgbaoOxP1eTYk
dKntEGJ9WETPYG+pPMu9uXBUrmU41/dIBbYrjKeo72R1x6FAb/qtKi1gQpI1bNs1LzHGtWo6KyWZ
tnjQRlM7abPH2H0sc0pKwhYgv2FFg+PRFxfK3J1jhzrIocVGPu9owllmcYRvF5ZVev2zyfAfdZ5p
AfL//1x/5rVuFiyjyfAzKvz//uosfe3qvv4Y/vi3du/12tbtv/6lT/8yKeT/vLu1G/zpF5ufneEr
ctOX6/d+LP5+F/F7vf7N/9c//KeZfLs09Jdf67Ea1n8txlf6qc+8ai7+D/T4l7706cswfcFwrz/w
d2Nad//SV/o0IiVUZAhGOMH+3ZjW1b+gEjG5/d8da06T/zSmLZfGtLaeM5ESMV5fFa//NKYt6y9c
/IjfmGChnWDs/p80pv9WbP5b30hdlUHQRuA0eEiX4NJ8PtLmwlkqx81I17Cs6qP0Bu+J5JZUhnU8
EqKkxO95Re6HP8bCfYpkQVoX3DJxprZ9a24545v3dic5eiia0uHfy+DabhajkXQJG3oVHeQwETBK
pNzRQIX0fm0WRRWik6ufKO6skUoc0enRE6NDZsRI2vGmxApIJpMVLaM/Eoe71Swn0k+MYY3YXSXI
t1y1Ife7QopXYdadsiNHb0CL2qyH6rjWWBWVGfNM4Boiragz0hZIbptq2zwx1Zn4sog8jKgsskej
cGFwmfbEHtQvbUcFZiSG5UOCMF7I0MCGg8PNJLO5NjuVijhXjpFmLL7Vz/JyIinwo5eJcsxBGYXR
1Iprp5DdVWTlDHNVuTZfS0Mv8NXWVLYL5koOm6PqnQ0Q784tEkVyfwY8eb8swko2YmySg+cBaNqm
nas9LSRXYK/DJeVt2yqSjx1DKpYZr2peMKWRLDHkCo89jlR3CBFiFBFKYISShD0Ozls3Kwhhscub
uECa1DpzRlvGPjZAMw7Tqhs/EitO72Ni+qZNYbh2jq/eoeGH94cghUKdlTMtwWRHblUX3y2NycjL
K2f5MKVFTWI1YGmB7aYnGpgh3kg6ytDH94OaoZPpytprdx3gdLb4jBYoEWD1PBzT3qA1jmfAVDdV
keTErOVYQYMIB99hJtpvJL03095G4lKPRqOUrj9rXczgYsrH875A7bhrdT4OX69B+OkKV7C2jZzG
I6TtEcAWB0suSYSxNtB0tuZw6B0rDqtu4DA01aP2CHMZy7DAWoS5Rp/CsVYWrPfNyKK8mChRQlXv
x1NMVmR9s2DwHianjec9vpDlBzSx6tHsOED7vVuLHybCFmwt5kBU12iaSRpyCBaQ18aIW4m4NmkE
4Ier0w5vH+67tG+ZUDr5A8QheFRsQvnbHFUQuJLUse/KMrOZAbiZSgJGi2RuM81IrWdGXI/DlKc5
dvnCnoLFWb/6GiMNrnJv7Bhv1qPyYBKtau+nYow/UFrMy66ayXakkUQWzoVQiYKhwNCrNqxEs+yS
di7x00a6QcdK75L7SMYeAD0zi+gYdHhn2NgMed8gVWR4tei0SYYFL0agdN0MF7fU2V6VnKwhygrN
GPwxmweSsde87DyeO7B8rTc8i7E1HiK366LQ0KSZBE3TRf2Z4a5bu2bkTokkHJ/psS6dyjzEcT12
B2QkbOl9kTFaKHWMTjvSZ9LsAvHniCwM9wgN/V7ynWt4HvvAJIgHKSigUou6yInnsGuRbO8Ut4jo
YnseRVkLkE8chZZEt85C14mWVz0nYdqk05XbubV2TBWzsPaiE+Z8Ixo1157TyjAxjyhFLQJGx4Rp
t53sHztuBDJgcG4In2HwVAbUzESCIZwmQYdJC8Fbmd/AVm8u0jyxoqt41smDTCKFakkfQHSdjktq
aLuS1PrkPDe89GPAlTD5Se5NHksPlkTfSMkn3E22ZOJnM2rceHmTvea9cJhWwbHQCTTH/f4DK7L5
3NUyfpvG4X+xd2Y9jjPnFf5F/EAWWVxuJZFau9X7dkN098xwX4v7r8/D8efENmAnvkuAAHEuPBiP
WmoV33rPOc8xf7RxoZPTLntrvADEZ7E32Lr+UnbCgijFOeKTC+UWBecrezUqEy67jIfU27SuHb06
5PKaS29whwceKLvXsghzIj1WaxETnCbWmtFUGlwnsa9kW6sSqJOwE+zoXsyF79pmva4UmuXLI7wy
rbltvGKTDeRnV7ur4GWW9AER2ozUttcNCIC57pBnr9KBNZ/I9fDUkdU1aTCe1Wtj5erLHLOOabpq
qADuwopcSmhYFcTQTmOD1sreJbI2hb1Bc6ldJUFPReiu7XPCyhqEjV+1aqa1Nm9dxqQDp/gxtGPP
9OVocF4lYUx9qFLZoGPnbhzf9QZsOW5dF2Tj4slD5ovtsTu0KF1vBFBHY69hwfhq9TpsOTxSW0cI
1YiXxEvYLYc4yVrvOFR1963aBvcDEXzUPyMMnxR2bnUoXPddo1d6YxUWvct5HNmnJWzHL9lX0bmn
wcHc4HzitkCEYttXU/XUWm53MyrF9olwhbsncTofOi3uOD/5J77rVNa/GFh1MpKG7vAwGfMBRY/Y
HAV0eVqwVsQp98Hx7djY7ez0TXaWMT5pqeE+sM3qXt3GUNV2SKb+DqJQO1IXH46vWaIRZwytHlAQ
H5DcOwWfyyZO5vy40ASpbWc9nqugbWybkLqTsoYNs5k+PgM0Y7mh4H1vEaV6rPp8ihCasyr0Y5lj
AmpKzc5JrOjeO7jYdT2KDvqZqZ6galWnOrITdjsVuKHLHmioJ9PacBwtv/h5KHcNNVBy+xkfvHWh
Mz1tdmyaxo4ewHa6xm08R77MjGndcnhcrvQWywgp8JAlbqLKzNhKSi9Z+o7hbP/FBvRvzcz/s4H4
Wv+kU7j9+bO7+az/T0zF/9Kt8UiH/Gf2j3Pxfxo2hPgDNAm+pTW5gq4l+JM/DRv2Hzy1+awtjJUG
EY//most7w8bBwf/HTInALgVQPfnXGw5f+BGNZA5SWnwdzDR/b6WcCH4Uz7lLvHPEXzAhf5e6+EF
UR/CS5Ck+xHffv/536BslJqzNs9xZoQtEub7ejIwQVHdjk4wGEu2rTFLI2oAJUvQUWT+w02ZOQgU
7pyBotIxyWbcAF5oUDKcC3cPvSD9mIekPIajaN6Zg/rVtuG9ReC3XopUIcfoy5OsGWgKOffwOuri
adFauR+xHpMtcrKfRAjT82Bl8dvoDMsDTccIoUN0KUg5H3QK1ZFohvJbWHOyG8tpeKkHJVFbpHYf
1p12qVN4dhvXUU0gnbE4CJ0ZfW5Qiqyu5Bh7Gda5KfrIYydIUut7TMs7L7uLrZcaz+s94NrGlybd
3Qtntt2P1o86oqTXUslEN1af9LuWx8CtUxvyKyKU94BLe7mnodl+IyfJJMWzquCW6s0H0uU2QdbI
PnqD3YGBxQeMGbo71aa7xRDNnnNiDsX94h7CCnpKU+d20EaAI7y+ag6sJ8M3bxDWLSBAg0Nhp4pp
3A/kwgKSjdRrCXe5LZf0uXdqjSGvifKB9Uw8XUyyAecCI1tQDVnHEy2KL71U4T60GYGU/Dbogt51
PBPuSkdON4NZlJcwEwanH+lXJOE716xpDDf1KeDoT+9H6nkFj4/t1OruuS8UP0Le5xs7UupUhe20
q2mYtYui3umt9UNz+bGTVrJisssnTWryxovrdtNX3bTHbVxeJqwsW2mm0eu4kG4ebdluG1vZz2ki
3xs9kndaF6JDNI55qcBU7cNV/BrBZFJdUiprTxLzO0xZ61E+Yx4yuWgnQZmzb7Zm9dkXL6TkiEoQ
UL638dLcsApD7/C6X7UnYIfldW9cC2qCdqVddTcTrwt5rFc7u1z08zJJlDDi/fmDu3Kup2EoDk4W
lfthAeAH+IPPo5u6FwMo7ss08MYNNLy/mmp5xvI3nHWniNhiqeZUQ3QJhNTGXZRXTIRMmEUjqI8c
G4542aLri0lQ2TtWIsAlYn3UBCIQngD1UxSi3yxxM/lmlyz7gQZa3wJGcE0rt7lhbmWP1TVpUe60
dHovxURC1chxH5YOWfVhxi4zdPOrzl8hzwUs6IgDtdgoU7cO5IqcQ56QYR0a6Vxbb7Kr7er5fkHk
nbdZO87QMIrZF4uI8SEL59R7mr3VsKGw7UvC54IeBbAIaj4L7rRBpnntdweBY9PVRJ7JchjPVmS2
xzBMdGMD9qw8tXltHA29NVFFsvfRQSqhkwrjSo7nOI/Sh4nWI4r5wJD84Lfn00u1bMMs25/ikb3n
yq+lZZ5CLX20KF6tl5LWSarulV5FNMvZH3BDV+DPrHk+A7TBVySNg4IY75lctnccJaqkdJqCm/Ri
o/NYDidQprGyjRdFfXjdPhZJMpx01obbuMpSXyTUOSPOFOdQWGnDPc17stOxOZsRcz9ZE4e3CczD
xg6FBkpQkNmqanHgRmJ9xiUDYYXusgqXLU4mVQcyzpuzS9/Eo5YI4Ue5dYEFeCNdO3nHbPCgKra7
+FX9usrErWNp9SWOo/ioZdHjMi+zX+MIiQG8bAHhlGyV18ECQQ9BBpUoJ8QMzZObcjujeWsarh1R
YYWLKmq/QUW7Wz2ynC8rm+fnSU2JTs+280gVMMv+VgeHEQLJT/uRLAIPoktbeBbfiS7CpDpz+lY1
nSGzrd/hZ/1KxMGyNOXPiARab31EGqT9It7Zq97KfSeY6ubLwtdQBUU8Xua4zw4QsOkPKbVEe2Cc
Xq6miyQ/1uYx00afWBKe/KGlPrSLWIkmQ+3HLQHnoR7bYwvTgaXg+Kohifq6XkBzJq8O9lhucMxQ
6JrewUIjTOBoO1NkwzkyRHns6fLd9F0JsX9Rj5abXCl6gbApB8FSPCtu+0wb7sY+iV71sKv9Xmgf
DPXdZkKUvSPnYJIwL/1kCN9K6Rwbsc7Hs/BOo+UdWGSddCm6Rzq1AyPOeuw7ztHpmqCLNP3swJUI
iGzNta+vBZ7R3FRBNGqnyfR+UWl0J0WW+ViZKaGfok8dFquvGaNxmyZNfbLspKHGUmIzad3luxso
U3MV39PUrtc+Vxh3tswuWqZ31MSGBNxpCObTn+tfxIbe43qIsJsX4glhOgr0HLhTN40/EyuawAoZ
8YGiypzua02+J3biXlTNZKqtkBRAMuehjly/YuGTb3rOqikZJDfXcDqmrtMEePCai1v3N9PczieH
C3ZrGvd8yQLDjsdsK7gNAvK5NYAjXPucAmq76ZDqxWAe54Xaog2JYgZeSmv308DMHdg13g2G9viX
N4TDszTYyOfWOO6dxdRvqzH/qJQw95EeOVjoRvNox+0vAtB54FLUSV7Gq9zHrMZFVxKwpbQ6ic6a
q7S96hxlEcHBKB5qoXxo2MvcRl5f3xGAczZRV877GX7dAys3fc+uwD71SxfecHexg6ahxGCZ8+oc
4+E8agkx/GlU+OTaFKLbQKOzrMYxmOeUp123JAiVemItz16UpNXGdWv103Jn9HtvpsC4bcZ56/Cc
+MpC6WwcrbNO3kotytmNvKR4G+7gPbKF6ObxR0n6HTOWZkVnrgjRTZFmrm+zQ4monHZEjmmvsA8E
cPUgz/XmqGN8DxyBLpzGj7KurB8kdnljeWQfc90sLoPZDX6vrMmnMtZAnnNzhwZX2/Z10D3Xia7z
Q8OQtYs14bJfcaMPpS2Meu5RuB428/kMwgRKkRbYDcVmprM1a4k0yk02S/pjk5aH1kvPvSvEtlk4
vEfNBHKT5jcSV08SzeapGmrKz+1JQXEzdwlIhgv93KSjVLnP+um04M2h3Nt27vvQLoKpGKuALOw3
19tjSFEs/Rkb8kV3c3dOoBhR5bI36xU7Fr2zLuSmu5bbJCWtb3Q8K20+g6FJt/TDDvtetq9GttzA
uMHYii5m663azGO7XdqOZWn36XGd22rZoO2Fwrhbod3q1HBp1hEBC7HXgS3ped+x4Tm7OOWXmO9I
kNBRutPa3tvHmHH7bPxqtI+uLmOsgLEBooZHGTTatsAtNj/Ms3xwwzawJ97JSRlmwO7nkvbZMzLP
srXz6smNXZN/i6krqs7unNf7pLx6Mz6gapF7Fa0dulXRblOFBb+bdaS0aPjRGmLcmSPXZDworFRy
NDzT3UUOMzibCERFEX5Xg/ci7RMNAasAw8BvGqlPAO+hhRmltcN57T8eOt7nMO9oq8blv4nRUMfc
oH/LjAUiJ42KM04sKzKeMs05GNzHcUyo+RrG3Y94nM5T3A3YWArbH534pbNM4Cv9B7XCj1WX/4Cn
9ysEeQvRCfkOrFiNBN4mK10nm0329Ml9GCIoL3VRXKg9rwNzYPjth/4CtNrbGXpxsiIRxL1NG3rc
I4qNzNc5H/7GzqT76PF5cyMY2E6ZWRANrzEr1k1tGM3LMkfBECe3NJLzwISz7FQ001Vm/lxWDVva
unmJHEHicDdMnKmzLLr7KQKqY0RHFp4VbfPpdNWWaCSKwdEJ4Mirv7TOfBqWUoPbZiQXjW8zmfBT
jf13nqB/ts1TLRPhG50LWQktc0rz9LaUZXvSjFIe5jiyWCTySHmrmxKWQaGJX/mSyo98CqHpa/in
KVJfd6Vm1fkNVUUbE5tIjr0541eR+8VE3CmHPlqyXwEn1zjtz8EEzRD1TY6qy2868azAbJzFx5Mz
MMCV2u3YksDqbOOLn+5EDPOmGGArOrYarvqQuc8dGUxeDJ0uTitDBqPF9RsNFl7G/+yudVuAKkWv
Xo1UjVsU7mth9EYQL3m1J4iinSmkII69eNQuepH97GJ2Zz+Ow15UTuV39cOMLRlmD4edu5NGCxIN
VCX+Q9axn0Cyyc+47HSzYNHt+eKONfIFnn9L3FZhcqpJN7mbqExOyk2wfafvc9tVV0CGYKSyAXbC
ejrNQxZkY+R3o3uLY1M/K7ho2DoaAxsGJjs5jsRkzCnge3czO/1Hpg80n8C9wQXFQ0+3zOOQ5t1B
LWN67Bv3jseA2GhLiJuhq9A5m+nVCteiyGb8WfYp1l87oui0C0+stBn2W7R+mshJfzXttIfDecNy
/KFr8jTgJmnzda4tvifJWz6w8lsKBY/SbsProHf2m5ppJgw5UneOZik/1rqvPEnoUjQjfi5KnAMP
jVixNbPy4qXUIUzmWB8Hw3sUVfbAE3FXJkBI+J4eXRvsaSts/Tnn93xD6Qbf43zGZDgWPHjZSNGq
zesEco8Zs1vuixHboFPmnyJC/xLxrO3g1zJEuF0CbHER3/Cg9yU3eRbWOc5CuQdjeyqzCk+RMRRY
ppCnI1kXr+SkSSFYxklJCQ2pr3kSuxyuqfMiYG3iBZMn5CMMjN4lFtACEUamY20AIHQWDlb0JwyK
SAYErm5y1/E5wMI19mXjLJWJ34UOYhv7x5E9201b0bQ5JOK7E/0Lw9EVzSO8c5blXsiEXlvrHfXd
wsnOBFRIvAxuGDKZpMY+NvRXK3PcTW6VzOauCP2mHUuuQ9ULqBNsl3Gs35g2rguG3nzP2Fn/dJNi
PmGvGHkT+5lLXU4hlJT9j56FI7/FU41rUXm5e5xLLX2rXPab0gFO7rCnhPe+pPzG17PzWRYL8Dfb
GvBV5Fl+EmkRvmnLYL4uUL5wNSXaOUnTEWyzHHdp1FcrEnbZz3HhHdt2qZ9Fz3csLBTuENeeMnIA
DkPmPBhIMimV8ZNHiq7Q8tEKei95ixH0L/3CKQ2TUeDzcvR5vrUbcw4qmhCe6qL/7idVHKO0Kk5N
JfAv1SzjMQyCw9bQ7dxIUL4UO9VFSyzrCPjX2Tld5dwLPazIi1T6kVMveSqlnQbc8rRbb5l58pKs
azCJWOq2M0VJMkHXPkn9dPd955UY4Tr5Syu492XLbNx4qTc9NSoqD3qEIQEsMw7jhi8ppqW0eU2G
ST90+pId+TIOV75QwkKmQNCya4PFtrKK8NGQoQaUHF3ft2H/PdBLkn70yta5fbXyIHH881umtAcU
veXsch0gVsK9vq1L6ZuFNfFsCd0g0kN9T1ZXI6ue5IFjAMra1PUS33vs8/dji77oTUZ1zjWKKhRd
mV9tbTpno1feiXeRqFLs0JhrqYF/dFF8EQfTzP2+WXiMT6VVJH7tzvABgQuR1IvEFIye2QaExt0z
pcqujueGkh+FA33ZxJNDyobd79WN68YfHBdoSxmq4YyR1n6350K/aaMOmOKADcxpsgZHLrnitjDU
UZSTw/MoCzGZiPQZmeKzYX93j2T+KTU2gJXlaPsG//FRhpGJkxM86RhzXGVwb9eP0PLpvGP6q3Z2
1O8as7gpmFB2CTW2TrgcK4SLga5MFK5tYS9BBg6vk/ETxW3gZLJ4V0+98UP2jnti0KeY0MECmmjU
3cu6rvfoOjpKsTTfy4ausRJ/i17iQtEik8mSfZp2V6q487bWVMQnTVfJodUs77vSqxqeXat91UhP
QUfEa2+3cR37wFvEszt38rF0lp+p5nFaOShbZRmZWDNZJg1saLBtttGdFrJi4GmvgTZx20PjTAPA
whFZU9QO4rDIX71BJk9RHDq3JN7jfSWU+RBi2cfGbGgsL0l1HpfEyF/Kxr4VVkRetZvKcdkVYzji
ZLWY6Nj3ax7jlUC3k0la3CK9ma+mjI2byW3WTFm08uCqMNWPVtkYV6SBEf0gmrNLhoCIkG1p6d5B
6LvDUlc9WGxtWAvIvH8fK0tb8+Uyeht5bK3kR5YIMd7wDPu6phusmcxIELuIunNObfFfyB7/ljbw
L7f+f2ey+acqwv9KxwwBx3/hmOmnn8UX73709zYb/tJfXDP2HzwaMRXrgky6Q009caa/qAOSNT9b
eSpZkL4cSin4k7+6ZnSSnhZ2Go8mLpBUa8jyr+qA94dlITesXdhrdwwunH9QA/6VOgDe4h/EAQPt
AWXApjrLwanzj6mcuZZxZPaRtREK14nZT7PfFWSqvSpvv5u69rZTzXY9TgvjHgmATW6jmT5NZwVu
Sb7tQ7YUvgopmMTjISBkeO4LB+SXVEu3X4yRiwp7dWzi3WdS2J/0YLzQe/S+UDUbN0w1UER/ERp6
0mcorHYMmdeI15UHLj3K3i5dLL2TM0cPjub+sNYAk7Lq5jgtjUMrROywhUcFFWuLfenNLbeE8KuZ
vPG9M1qyhkucPE5jMm8pPsXRHenOTWdw5Nr2XHKV4hEKKabHgwUZe6qpDmPluARuZOi4sAvryjPA
O4SE3y5ey1EcxSolqFDuHXN+dsvwI2KQPkGSu49DM1+fwZq79eTQ7FM5Y3iDxrjJcEFsiYt/0Nt5
L2LgCwP7bNCj+cnrcpyAPKcmIzy78WrojEw3KKviS1Jask8gFW5Z6DQBB0xINTEnq77g9OTDoTca
QYTAYkQisJA6P5L7OXY4mgfiNeSpIAZOE7tp1bkftYLih0FEfFW4WfD2tI48WKJozzEJSKwxFb7r
0XkuV+sHt5v5Jp87DV0IenHKfg1HAo6XOV+OhatdSLUYPOHb5nasZqQDl5wkluFxhxHjgS2tZJEL
v68uGTMghd7kUqW8UGyZeEftTcOYsZV1+2LOAptVM7v8v1VB8ppnM4X2zomH3b6XL8TWn/QhdLFx
T5hKYzSguusC6qFu5KgAtPBUuRVh0mxYrrtb3mmgmvHMiKvNhyRk4rJCMMKxMbx2IwOyJZpHZTRs
4NRw0wGg3FRlSVq0xc6a1HNQl2ZAjQOrbjf/DOsQXd64yAYge2qwhW2a+HbBe7lTofjS58jmWZ7y
7tVVUFv6ew8EeZOxFQaQBa1TmuectecGOzoTlIeyPjBL5uVy1aLyGXE6yCpucGLSuo2SrzmbwQCc
80T7IonVbsABUtUTbQGC+bQw+/ZprPWDC5uMfIj1Ixol971yfLWVZRGcYWcSYwbd5IwshFz699aM
nup4Ch8lNZmHJEpN34wJNGHx280W0FLlHlAoS/yxtc085YiJV46tLKm60scNx/W0ntSR9RHu06R9
V1SfIssQgJxbJzykPaJL27FBH/rpMHTmUU9d90Bb1r6GZY96JQiCde1XZ+vZziirfletH0IUm2Ng
a6QUksH90Pvo2x2aZ3QpQf4gmgm+4SJSvCbyqQudqH1lM0jxOvMhvwU4D6PH4o2ulHPOeq7Eg6iX
y4QD5KRKsYbWbGCFEvyOuVpPIJ58cCZg7WG7whAldCT87JUrbR4kFmkNR42Ppkzfk2T0u6VeaIob
TKwQeKHDNSA5GHgCOBvF3lI4KioJR51gBDRwG/hU4GrdrWy5a2M82XaLiyLJLu8gKb2FApTDGwbi
wbuWWQ+zo+STU5Yuplrszf2SI4AsnP47w5jJwnRHbsUtXzU78dMcT73IFBk5xjQU3jOFCpwqWkJO
89Mal+kBDfAYmjVLrBxMPvGxaOMtOkEiREsvmr/acCTw0K04ORmGP+IoMTky+E/iPNO+gC+t4fYl
orDbJP3y3JfO1xAWl3yARN9UkY13haxwGDav+eghno0xHFqi4EWjfy2s9/a5Yze0PqVhENLBkbfd
tKm0fj6njiZ3I0IvXx9ejwG07QDk4mfW9iiZ+UqXN4ebSUw/qhkvzcoJNkdVHc0Id44TApz8f6/v
b8fwf+P1FavX9p9PLqur4Wf5966G33/lTwwFgwsVT6w3iYkyiqzehT9dDeYf+GuZ3AXdX8KCsfaf
c4uF4cGhm4uBx2Z2cR1Gmr/OLfIP2qIkvXD83xpxFf/O3II5eI2B/63dF9qFwIbMvw+pFEze+ud/
42qYVD7YUw+DvNK07AXmfvjd62gHm3SRuHzz34xz1Uj6HY0VfU7yaBn38jcR3TMm6OgxAk68sVZo
euxKJItIxe21/U1Vj1fAOvdQWOuaA3Yd1vEwH4AFRwJ2tmoEB6nghjIbCY9Wq2P+KVaMu1qB7j3i
hVV78N1L+tifo9/k99qqujgYfxPh5ZC4D6zf0kdRp6Rsh9bMK7QX+AJEDIFBkMlO3Rv6KGDNJ3C1
MSv9ZtCr3GzDTcaqXO2yFVPfRwoZX0kTen1sgxEjBwrUvqo1x94JiGTb0NXhSgq8sefRAvkOONkV
nwYOI4gCoAVKEoDwrI8NmVsiNr+J+iDroOvPVuxdWG+1F3OF72e/OfzgkGHyJ4KL1IYEF7FCWIz4
mSbspeKKAReef67lzEEh3LcumNqye0spv9HwfdlDdGi82hl2zUJziVis5sEs+Sg3DdIG6bc5G97C
fvUnKtdr34pIWu+OEckXB4jeR9Z4zTW0k4G8F+Y7pgho+uRcUD2xQk7prcm4mgzEfARu1tBbDjW7
5g75HMG7Yi6NFHF+0nmaWdDxlQTw+DgTtasTvhXTHXWc55ADFRVvB3nowKvgOrdtrISTuU189NEZ
8HmST58kMO9141LRtTG4yyuEBfsgqPK6hXVF3zrMcopQcEU7yC3F16JxFwX3tpUQMmqjucq52DZz
f2NgArWL5Tr1/ZMeeqdYM15y9TOtx7tmzSYnP62m26aR/kaL/aUYWPvCjOi55YMdJgATHo1B07ej
Ze7DWL012Tq+pbcoT/vWau4NwTqYnCeG2pI84IyBuGIBCaqcQzjqESVsERQtbRRuGMMHqi+LW7R7
QZuq0XmNn4ZewhOsE0+etM1HO1+q71RXR3Pid27tkNnFTq5RF2EaT+HgQKmwDOy9uvOYyQS/Ud3x
nWO9IS2fx6j2Zlv4Ra2m/yWy9sZ20UQRzc7lOh6y6BifFEMcwPSgD7EBREN767CktCKEu6E5dt4F
7vxOje0DldZ+YoJ1tLxXz/jU59sZT22GYGDV21F/BUzmI+G9kiryi5YPEllDhHczpS1Lrm/oBF38
BCXXhjdAbQY5t5olA3aG5YOV3H24dI+mMwZaanNv4E5RmztWVERfb3NbBq7XbJEYr8rTWP5ZO8uD
SYL4m7g2Q7weTCNilZaeo5W2UGoBpacXl3uDp0Ag6iVocZIHFq/FwsBdddVjrz3H+TdrzrPp0AU7
vwnAnJROfGM2InZ6TsI8GKCOeNMBF8c3PRS8LFgvjOjlJlHDO7RJ7Dnh1okfR894aiYYaLHlfWnA
WfhVOw8F/RkV05BsRLHTsvuRIoBtglrBXnLAYjEJtv/m1nHr+4Iga2iTbm3s0SRA+mZ33QWbFgky
24PXkAZFV4tjZ8M+JGVqaYBDpoTAmJLXPtFg6ow/ZT/HWNl7Ie4RxMadMOdmW0UZVSyuH445Q0Z8
s+gmLiWZ5Tt+HYvASGR2nvJ+egDdQWPO8O5oFUGudLiZU/vWXLJXYct9NZgEEAVSb9Yf6Zt4LLCw
DGoMmKNwelxpBjrBVQ4qmhgwN3G/U/ktvaBfXuxulMFelyJISYFwk5eEKYaZKAK56mxo7WAJ+bqq
N3MwPppiIsdfpI/r1GVh0LEK8752kqterLVTlyhz9/WQP02Vc+uULQ0C2ewM9bYGC+Skw4PQxiPm
Vt9Qd0TnF/TQh9EeLm2TnUoUjxU27qm+fcyd5Sbi0Nei6GU22wfsQd4IIrJ1noGt7WocrmSwS9Ht
pxGWUFKjuUXLxanSTatxtTHS5LqkzWVJ9QvV05g0+DaOKpib+xhlr7K1iywWpvnbXBxolbqMsets
s4rbjCqLDYBUlrhoMXraOX7lsFlFJPU8zBdDK4K0qV2u77TplHlBKRH+iF6Ev9QkcQZkh2R0wnNZ
eu1nIbHY6IN7cOrm6gzQDkCpU0U9DM8WKvsmxmFCIE9SplBlhMLVuJ/Sdr909aXLrT3bsA3P1aW7
Jp28qPC7zfWLgVjrllXQIS9kMO1kSmVDjxMkFvsl67+aRF7wO90ZVQuHhazpOAUSS6yQX4s4ekt5
daarC7N/UXfw46n7OluYimxT7Yw6PngYHLKNrVkAWZaOpBz5s2oLm/RKZfGmz9utM+vjZ1KrC2zJ
t0W1G2vp37ggnfuZEdkEkDEjS84dg36Ht8uY2sApjtRI+n1kP41WLl7dEdeVcC4aKKMkq69Fvx62
lVk80wT0vrbA8DX7bjCxpHr3tbR9MCqt+sKVvlPOy6BjiSDytHEF3Vah6/pqRtrLWSqEbfVGC+K4
tq7fzUvElW6584wj9MmN0uF1QujUqpiwqPJdpziY0CU4fD8Tu/0UIRUWOj1JrrgR3XRoOMwNg1Bf
Z0NYIv67ro37aPQO3F1wiHpbqSdvrebweWWXaGyMe7IDO21+0fVOaewVPHm7tHAB9Aa3Dql12XoE
8y2KK1zJNxV+Fvzqw2xSVRa553aZjvYob9hH/JI81jIsqLupARplJVs5j4dqfZZmeGHdq9G+WuTY
eT6+eOyOo6oAUDN7911450bO65RmR1T6ADf/Zpq+XFrqkPunc6PXfip7+oHiPZUmp9SLntIeni4t
2Ftim0FPMRfcD3w1rJ38NtVfqVckC1jvkrRGx1W3PX1iicY3qeqO2ezyG23KgGDKj4hFy1bK5Ea5
/WmsszusfHazKVm6jLPxJG1kde5e89HsLAK8Sl4iMzwiDERJsbWX9sC4Fd9SH4+VnIJab98bAyYr
bAkpWk5i+Ev6owrhSlBBv4uwAFlpwZk7fRY2tUoDP+D8mKeU12Y072UfZuryr5TvdcTmB9OBy6XM
nD+wEW4AYm7sZbhPiKumrLjL7F3CFZiIKwBdvW1cdvbxJSeilNjlVncPtiSoZEcHLGvHbDCoFmGg
LQhXpekqc21xLG8dxY4kKQMJps1Yk9TadOf10u+0EG5HTCze5rlcvdhVydXufalfY4yDbGiS4prA
T3AwFoy2Faw7niyr8KRgvF+0ihJN1AHwJ9y0G9M+uTjhiBKo6JCI5phyb58HftD5DHLurW3k44ju
9IrFGE9QemAqObQSCCg6Tm5rPkUffsSFwFIz6dEhqImRkBRZSOG1TI+ge7frw3VC/hp5ITAf/ZJk
gm7b/HqiWMz68oxF219MqIxuez8yd98DtLV3Q7LGnWt8ErWM8GSaN3UmXobmJ96d/Vwh5p6LuvPJ
0u0oWF/jcEFef7nTRDj64kByq3yiDrsQLzNvxx7nhFn+DOVwzIorrqyT7KqzwgL0NpTxXg2weOfG
zyz6VGdC360m/M6yHnNv5cFHR7tTeyMf+58Wpku/78jy5J1P+Q6ehwUBLaoisCjcMCCV09lE7exG
5W9mYzADl3dJijO5Ed1LMjbNEez61qNWqOUlbOJZt3YlyxfEH/ORXm8mpx0WDnJKBM0njAoNr69K
5aej9hJdA7mrnOatNzo/lN3uZk1/kizYvGWt32rijqd4XnMWYlqh4YeP3FFfyPTbSZg/un4Y70sK
OmnlgFT2H9ydyZLduLmtX8UPcFkBAiRBTne/s2+llCaMVMe+7zk/T3Zf7H6Uyz7KrTyZIY9unIHL
YVepsNkABP5/rW9ZuymAfqAXNdXnqj6jTrj2kXNCT4vd8HIy7QO5ZfZtPnZrMZ9HhvyeaXYwREmN
NXUTn61Q7nGEEMg+OmaQD0dQ0gPXoqLJG2+X/Y6k9rbUU7tQ7oYKI/zIg7KzYzh+GdLxkMbqEjz1
XpfevkntfV9/D0S+tUkcdPyvfjhct5SxAjXAo6f8hl8sKPLzQKc7p/bIkAHL1981+pBld/xWj5gQ
GmMhJU0+OpxVbyWueNmZJLHnlzGlr87VB4tO/9z/UNQzezk91I1z2QfiwmWxvLKybg8/ddMN9Y0Z
owvMUKi6CspCqNSmMY1beubPZkf8qxjUxq7NBFMSmUKLWI8wQgRAs2/cq9leldq+IJ3q8zghdQ5i
fRiJJzwCKm2RLhnXnu7Y+oiVNuOnVN+lbk/lVazRkaNMwNIk7LR+VsiOKu3e5HT0s+QMdveNT7Fn
28/AwFcpDYQzkiI3SKovFWLwIiTVw3QmTuL1D0LSV8ZEaVhtMAfgK0/Elc/2JyfyJWJfDzi9qeLL
YDbWaiTrqbLwi4UcNCOpsTp1w+fQZT2XIHhmtoqZ1a4C8ZwkMcuASsUW4cPCAWP7o/IHyUzHULud
atPbDLBnMfn0Zyl1eJBO3oWsmYNtFB0iu2sOng01prbTe0T3foX+jgnsckil7biAaigZYouM1sKb
vumEKIACq9SZOcztudSdWqdBYXw3PLfeRqZxkSTV1wohvkJ0uaTE7L0Bt7zjhtMGH+Q5IXMkBVuG
S28iYaFxq/ECocTCpUJ73qGtHPpVN6pze6YdCJgJavolhrWP+YThAPLB5GKcnyv4gEZgkKTaPGdB
j9BAGpvJrOBIzilhn0gWiXlsEWHfVEvbDwvTCGtQowgvEZOBU5nci9aHEKGhOEr2qVYuEPSXt2Wz
78LS2fZ0973i6Ezdjzk6Ls+u26GF4F9CCDIbGFnH04yp2hk/hJ7nN+s2dZtPUVXBWYk6v/2BmtqX
ByA9MQgiT9T+DlQpSWzxz1Q26ZcCBiYZJOy+Zm9BCdFVYD9tTtZ1V2ScpdKfOW9E14H0/Jn+JpAO
EKpVobjr5JIPRyCb9+T7GN8OweKH3juFA+q6raryus/G0tgUVFsxVFV8fVpmKwQk01wS6ZZwOuzu
nAtkGXBDZZV5T8PPJLsaOWG/rguXhDtyhRESh6XApAyLiRS85mciXhW68gYrDUQKhQdWcJnE5/15
/fJ/7Ji+6Ku+2YH9/7G3arOHeatGeWzS7/8ofvzj8vklxeCff+6fhUrD+gsDlaYECBAbkB3F8H9V
KvlbLtkDigQPiLX/tFL9u8Vq/WWZxOFQ7FIWBs4F7Pd3qdK2/kLshVMKUCEQJheY7h+0WF+iyjF+
Cbx+7AldKqMkTZ2mbNQ0PeSMRHyVISA5tP7zWHNKgRftEpMc2Qip4707eiGCe3YVv9ytv81gv7I0
7YWp+N9F0p+DmyY+MrbgmL/If39ZJBXSIJJyUD5LFVZnDm+6P2B7qWGKOsERglCqMLOiqcyot9yi
7EdE0EXmHrM8dDAgK5gasmTp17EErRsnSRHD8X8KWzz1E1vDkD00YBGJVAjxCzmrOiFx1cxGmEsG
NDhCrIgzboRPTrPdfqz5JE8c6rP2kFFL+xaZ/TCui0b1Ie2gJbESq0SxddGtwTGqpwvfD71btj7R
5xafdQG6JCn5cAfD+AEDAH2k1H42RE4PIVYtSp5UZWlI7YSvfS118WNqTfvStSl4/Addhf+ds9Jj
ooB/+uVN+40Tco54qi9+VTz8+w/9zQox/0Kh4BEM5CINp3r/7+4BrBBhklKPX+Ynw9pB2vC36sFS
f0mtFAlgxD9R0HfoX/yre2D+xXx0FClJkklpQof/gynJTv2keyCZ+kQ/2Qv8UoI0OQ0loWsVZ/iC
8rUUVX1nx+V8ZnRNcGR7CFppbpIN0kZkSdgip0Ls6MamH7RdfguK9HOPtl127XMsoDRRX5u35YRk
QVObggdHns7ILuiWxF6kl57H9kk2zySK4BzAd1mYwLWY75QIq+E6iNsZWpv/AQ8khz2QcXmT3Rqm
gnHoTgYRJBLUVuBh5TGvZTfeZAJtX98XA98b85JQYXlfD2ew4c8oqARntRE+jlH7XcbIzXAwdFe5
5Ots5HAj/A6nOYFAlDqIhEZr4X8xvYGuQXWVj/bFqJMnNlhnVo9oACWS2rRZdzTLDBiitxiKOE93
TnknBbZH+gbdRndjSpxNejU3lTz6RnquUQe6gP20JaxL1Ei33WTd57PvrqjUFFhICR4ji/g6Ngj+
oJK3+N+bm8xQxpnljuuung5xj4sf9EK+92Kc90mz1wU0FVmxNVuEJKN0PrSQUWZqDLVqulWsyzWq
wWE1KnVPps0VugiCTos7tmnbqisPEa66eq6P+PzX9GaPrggueqG2pJBeDGUGbwkBAgfNdUaoH2/C
Q0oFCEoXbdImy3HSqw8TMcA0ZgXVJcfce1n9KEcJiNs3Du3MDn6yLLihAAqNhj6Br/gxQ/A1qUc6
1/O+xIC3SfIQMuJSUIub+ZiHqKwRROSZDXkNJj/SEnqsi5rTBr4Yh/FWZzojGTndpG5CCgyn8rw6
VLZzGaUYEZJ4n+uq2ARWgtcoac5L9pRD6SsAfQCGjRo9GU/jiV0O9b4caY8B2K42nZ1s9PfIpUtl
lf52hkKyKpDzrbpI7/24+9pb5kVMGsHKbNibJ5Jac5bsLcCrvLrpXmDlQqgbHuIKvpdQ03Mqps/e
wNnXraiWUM+Z0SeTEnuTOR2QQRBSTf/gZ9bKX4IPxnxLJjW97bbdNshwo5JSNzUXquuW+6VKs/1I
r3zn5NIAQ5oDqBvwyMRdcTZocfDN9g4P5lHgV1MFZSQD4Bs4U4PzLW320lLxjvfng58j1JvTauN2
zp3pojpNhkW3Cugxr6tDMiIuwhezneYE6Qq0wbXNDjuDxT3HMtuWVnBf5hgKSgKbJ//jQIWNW9FS
c0T0O4dfLWlwXsmrM8oD1CWsr7PWz3XTngcy/KoFhX5jtB9krdOvnRPd27V/JB32QtnThUJrkkwV
7FlyKKap2gx2tI8d87rOy71OxlvPsJcChHdRpONjWMW3AV7QqFD3lQxuS9O4g9+xDtj/ympCgYrp
VsYc8fzE3PHZ3DtiJhU19T4qotrApF9Zjf88I6ldz6q6BQmyKf32si3LwxzzaRYx5T1SqegHUuX1
7INfFt90m1Lg/SZxNFMoLO4H0zhrlhN4G4DaqWt8rm7OIpHAyLFbpz2kQ52vncz66uLZPmpLZ7ty
/KAWkyH0tCaj9WTXvFNIWR74H1SGO4TdxOAQhvWJV9QHACevMk3HLa4qCKosOIR+nEGW3xEMkl5X
sZkfndreOUX3UM3Noxyy694M4OOMzT5Z6N0tbU7cGwKPOepV+Enho4sXd/G0V4n3MYJd6soCR5Br
btw+OmTnQwI8+IOXP4buY+biISLzckejd9oYg7rl7MziP/eXgsJQNsoPSV3vWw8tujt9LTDEt8A+
FquXtYsaLz407Yjxg7rdstezqa+htELQZWEqVpFzDvgZyWy+KogOhw1cFasYeSj7pkdb5zd6OQh3
c8wskexvJr/lqNaoo911nyJt38FUowuQIdhxbqTVfcTi3W3g8dDeDag3wGshucC6CicVr8u5hy2n
yr0KMrVSRXzbjf3nDEnHnmDg5fm5jyjdbz2cloxU2MCds+chRB9iZfVtgd0LwxA2gOU0rKf+4wAL
GNldgMo7LyIAHd6XwcbJzen0jBycG5YCvBAGUiRKufc4VD40Vv7FCZwLD6UbWqObIEufWM6PtS+O
ae/Nq5QkqNjsPoi6O8gOBqsPIEcjZ1r1Ebc7niRVM4p1fDsgXDmUIyrVF2sxjWdOFX0xHANuaEhO
8wyfv0ypLkn3a9qP+aYfuhD9k/qA+gznlkM5DO840eAWXyaq+mbg/RhM1FeTpBmLzBalP2jFbazp
z0BF/DwO4smN07PZyvZ1EVFPrwhmCzz9dR6hwXfQb3BVL529clf2pJV5rAwrAqQ/5mZcYWCLbiI1
fciE8R0xvgRl2x6tybxrJyjltaMPvqdvB51coge4wQ79XMx8VGfcxa7bX1mmvW4V8IG2Gc9dd4hQ
T+sD0WyckaOh2Wajd2i1sw27kkSGCIYl+rxvtHBueJyPLFw1hYfykCgDFL3v0pEquzs9lNjzDUHk
Eyxnj0T3dYGulYyz+9anmNQa/XnrlVd8OhLkbK3La0Edhapv1jaogWRBdMV0Sw46vvzGrXYW5XkE
rGdZ6d5GRWLz6uLI8PqUBqvFQQPr5JdmxBHRe8a1spKvjXSBGKJLnqAYXLKjSRZJHM/Q0x9hpRIt
NDfwU4dpW4RIKcqouIvK7MlUS/vbSw90zAC6ggrazk69dc3+Klu2XW13IdP0kYS1H0S4HgpyPVZh
rn5kBR7/2gWyHCJZLEny7ga4hlbfb1RgorSg9HYZlZ8c2kMdxu3IgbOS9MfWFldJi7uvHSpQmNTP
oTKxPDToNqZdOmkCRbz2iKUMSWQyf44c98tk0hrTQecSYyGuJx3vvXL+VPg8J4eQ7cgpxlU5xDyS
5LmRVniuphHZJd8I6fV3CvUaFYlsr0qXsvzU8Drn6iJqMqpOBnItrwMINRZZv6d4ESE9s5+Vohbb
RjDYOcpte8cG/q2afeY6QKN6bOCIKx6psBynKv9a9Q7WBi+6rIIRKHQ2UBFso4Oj8mFnwlJDK5c8
GLQ0pe3Hexaybuv3FnarMaq2QVFQ9RA1NMwAF1NtefT904bF1rYuAAx3KClZNWLzbOpr2Kw+jIex
oj40VWqvSIUni2KBXbYi2IHHYV2EGUU1EB8pwh6u26UNWVzlGkFKSUmx5luww/p1xTp33qv+gpV8
YkmMLhEAPqM1IH3YACqOpsFAcsp+q40h8gf+ymhbKJcJgLwkHu1tBVDSmZS1TW3cbXK6c7ro0zBP
lzKLLpomftadble1bvk1dtLDVqbybLeN2kweCGGnKtkKwGrChqDjrRno76XqnC3rYrQhDP564Itr
VfGhs6pLqqcCvvNwbUgV07lWt+3IwmzmAt/dSFdLtefuSH+1Ix2KLKj9NLYgOxTdrKlYoXb5VmrI
mCR43AP9e2zokdeG+2NA3bB2RtouZO61hb8LHTrCs53BEPSALPeG3qYZn3DlFgpLVjKu+wINBoQE
Fp1p+DSRpt1ZGoYeZK6pFpi+fFb8tuyRFE3+MU79u2HqUzbJPyWj8XMydhemieNZme6StDFcAXDk
2B/H1lqFCKOp6x4SQZEgqbpb3r5wNfryW1sVj76fH2P8YXGmtiXm47U1zQ/URCidpdVDjlNni+Xz
vJHTk6FRSRoKNkA9Tg+kx1+MsXrIfOcaDPFdk3fnvMMZj3V4MF1ZrWPT/tJ4CHbF4ocyxjMV00y0
h3MrVIBTaWb2Lb0cLCXbKWZDZRXdDWGp4arOjO+yqC6znM3wXMK9Bgh2HdiAMVrIHQO497WceSHJ
wdqIDjsL1YSWrpR/oKNxI0vvCADwh69Cau9abVO+KjE+zpXfFPZZlcGRcinepEH2uTMSUis8aL65
eyHcNtuTb4SnKXSuLI+gZe7eirVoFyTxZVnZB7ZdW1WGTwVek2Mryu5IGHF7sFzdU9MQ3aEqsfut
RGgfQ5vl2iui7jB1LbtxltUz4uAFTrh0OFN1fjbb46NfWeeTwvxeRd5zT7jgtkmR8U7osInkPCs7
LKt52hi7qDNStikCk1mEWqj1eFWb1gNTAK7etUS0EcP0BJiQFAphg8tZuJU0EAUuBXKJmo9wRS5k
EX1wqxxliqu2fkGATekkz6pkNloFXTw9AOkACMefQuYteriBKq93sUG93ohx31Z1etPPUUM3H64z
XpuIPIf4iynD+dzq7CULc8GVsCSOythbRVDvBfmKa3ziYHADcaXC7CYM7ecWCdgq0vFVC+duVdXF
zrCrVbGMOFBbw3qWzO6VxS4Wqyn/EhpptVFthVs8oVaMOPgFZO2EYKhjG5GUw2HG6WEKZ9Ej0/Ur
ponrkGr+KgGdxK68/uaVEbTAObx38q+TSj86qs52tcp2FntrTrDVjBU4QUtspNkuSWbzc2hijsK0
RfHflHDNS0Otp6RMLyTaJcwO7OFM/lQWOYK6S3jfzqQO1y2NrDl1N5TcCKaaDA4Q3rYyY3MN03RT
OheTazzF4W3GRrAlHMHOTXT3Uf4wgwfnGBLBVdcrhXjKxLfXRP03tyAxDyFhzxZEHX2rvSl7wl/g
TWMYsg5hn9w56trL42pdUb+BfF5vsqk5luV0ZhXVmYPnaBFz7SK/mTdN6Jx7AserKeunHGsUyzQN
WKvDkOkYNN6o19224mkcKv8oS7LtOOTOBHE4OAdXllt9HPFUIRKcPyDAYRczXfqs3jTOrygH1jtf
q2uZ2evC03sPS/tY0CKEpLCWbXQ1F8V51IhLar+XLVuw0Mkfm6J+yEr73ksKYD3moQmJOLLN5tDN
FmFQ0wNlBDg8XnOjy8hkZyLZBckh3abyk1/Q7ScSs+aw2z3F8RWsv8caVwVq9SY5SGf6Vs/WWdVw
NLXYgSFS5hgfZtCsOwgmWLgAfuLTtstxndYDLSKVg4GnvTo3Xk57KgTCipO5BXlv+F+V/DiwIPZz
dRv1U7jvg/TpPHO8y6LMLvvePBNjyuG69yG+9enRdjGvMU6dEQ1mO+H3RlcXJd1aR2R7o+Q0Lezq
QqONwcW3Ypv5NGfPVXdjl89UzddjC7RAG/0OISTmyRiWe4MTgdDSY9ZeNXWnsWcWd2gsQN1F5J/Z
Y3g/KW2ci6FrN8SwJLuq79nra3E1aeuhwDGuGtDpGf8AZoCaiIJ52VJCXS2+QUMM8BLPVzWBCbPs
hn1XlwfhmFdls7A5+4NTNw9RWNS7HPfh0kGutD4m4484hThCJSHLxXVVdvOVPWs4UsY3k1/00aID
KIT7lFdzcejaBJEEV+H2U38FaIHKsYUPCCAJ3keb0noUy23qCULO4JbtdJJBZAmp1sUuSArHWg/Q
RfcmdT6FTw9oBBPFyyP5ow4X7EfLRseSrb+HaBNf9ljozuxGx+dOq0yaRpQBBnAuG8s3IE909v3P
Yuofuen+d9aWNXJtHCaei7OEiC86L2/Wmf/vf6XP+bd/0Abiv5pf682v/ov+XXs2aeTijHNYQW1y
jv7VDzI9WkWKdgwwaoG/zgER/Xft2RF/2ahNbQcxuWmaNCz+XXu2PUTtEnyfJ7DP/UT1/UHt+dRv
J4gktpbxNfmN0P9OOjJWnVRm1EOllsWIQ6LrBioHzlkV1yiWLew/v9TlX+kAvTYcdW7utHap7XqU
1H9VybcOyFjbC+dNzHEL0BRfVHgLbH0FADX8JvqdjtPLbhe9Li7PxWJD6j13y7ZOxoPMYXsVIEwW
HP4CcgEDPKj/G5GO02ZqoMeSwTi1Ry9Mg53Hsffw9vWesg6X8T2bZpfmF2j6ey+vF0pFZLplxieT
3vWxEqA889hO92+PctI9WK5SCotmo6MBofM6n4xSB6UpQSduZDmQMyGbYoe+plxnIpq2bw/1yg1l
n4UtG8+nYsO8/P2vzxT5ArLzzP9TwxZxkWDOmwQ96aH1yIfP7ApH1lSkBzPiy2NjnIZ6Ycwbhezv
nSs1XxtfMmnwiHoOU2S54b+Mb7nFnFc2papqruYeHlVq3jn8JEXJlcm2Ivek3ld1R3NfVGV8mVnw
Ypdn3KGJM6rwfkRH3LGptpLHeUB9Dw+7Z5eZdUZwM0tr+hb5nf4qygxt0tu3znztMS02EUmPh+7R
z+7oL7899uawyyBRciopPfRXgHSqrg22XkxGErQTdzUK49LPfeJyw7heOX1sH3m58wNaovSaeRMd
0BfAuPB94/j2j1tekf/uzP6cKJKYVo3KT2H9dU7S8MbIbXNAlDP8DM4GQ6XLJZS7pWhDgmrD1guf
lg9ESo7vBJa/siIwMPHcC4PWYzV++UARRef+pFHP+6Xudrqd5mPVD9Mm78dvom/++Sn7H/Gjvz0C
rk1AtmZSEmjrqJPLbDJST8iuR3oXDfYul7V3w0kPyb2knPf2Hf1t6i9DWXD27SXjHOTpywszfaep
zGZeeNDFPvfd+brrq+yd66E7+fKxMQhubRqHQjsejqaXg8x+aQEY8K3N2CILmUximGOLU4FdQxgq
oTrNs+7eWQJ+e2LLmBY9VBYCobVa/v4vr7EBUSLu69je9IU/3Ax5Wl2CcyPzNiG0zs3N5uHtG/kz
KeHFu7kMiMYCbzrxRa5zMucz4FxWBTtgA+8KwgGtkHWdBRH2Chca/JR8ajAInXdO1d5jda0PGY2r
LRj55PCf/BBeHq24amIklrfrlyvn5EvcrGtYBIYBJ6NMUV2SKaK2Q0qGWUZvkqYteuOgwT3FKbg6
1skiv+75qL79S35/7PTEneXbRvi2yZx9+UMcIBUhOEN7U1ZZSVqv8PcwQ7euhSXWi7CPJK0M3lt6
f1siHAYldnJBCkvgASfP3cnJBUzoY2+kQaMlITpoTEGDC1q6wMPicKsGK98HxvIbwJGJDDRkAnBg
p0JibR0fRFs/EBIVanWlqqo+p6SgNkhF2ndemFfujkeeAq4/ZDboXE6WlK6ycoT0lth0XXrnYBO6
RfKc3RG09KloI+q5VeqG74z523fJMT2LD/HPmyNpu758IgATA5xt+PSLBOZn3wgQnWBzNgWr6gNk
3K+FwYviuZW/CyDAvbPWmK88GwQErDS8E8AT9MlnGfFXiGDR5eYKVJ794FaPdgbubswsa4NLr8Mm
ZpjbyMWV5EviNFoU2PtJYK3g9GFv7bGRu64kyqAe+JAnRdltQaQjmIW2sHn75X31VmnHXCaQ4yh7
eXy/zKJpKkpKPbPY0CqgVzQYNQdoarPmAltLiuhYBSQSIMViq5icvz32q/fJ47XgewPY1D6ZwTrC
jYhVH6V723RXiU+mHjvB+qxsqOUGJopX3JH5w2jjsXp75N+/PLwgv4x8Mnsa2keyrdDYI5lNtq5i
e9blPf4ETp1vj/Ta689HDhkJke2Kg83L+1sVaOGruSPnWSzQthqcMrQedxuYZri3pYzO/EVE+vag
rz3UXwc9uTxvcLw21wwauSrbm1apD7mff52FdeNQT6ZtRCl0DHp9Pofln24hmHu2cgXHK1Q5EjHO
ixeq63QTJz7zvSgRH1csLRe2EPkxya1+l5Ni9s5L9NqjtBH94D+wGfhUrENTxEkrCZHRynK9KMyS
vZ84XwgB8t7bMi4//eWnj0tbToeQUCTT++T8YhgWoAo+/5s8y1qYlQFRuKQGcXShHehNc7eunEIj
UuhzorQIuYk9Wtm5COU793jxV//+S2CCOMJdlI3uyQO2LUG7OMT3ULt4j1RPRwL5vrvO8yTd6qJ0
r40OxxkiHWs7g8ZdWtGoVaYmvFbAuHaUL8azgpPy8e0Xb3GR//bDHMfkuWP+Rj158vTDqbOiGKHW
prdpgIfIWmp8g8iMJL6XGTXHlA3HUJK3qgEPkCJf1TRkWQJzUw3bt3/Ma1PPwWTJ5oDNtPvzt/6y
tMm0c0Jz7s3NoEm6Z7MdUIkuo0M8GfoWVlpw7S9mg7cHfW3qsRY74NcFvjVreXK/DOp0fah1b5ob
om04UVj43hyQKUbrFSuY4NE2t7Ghd3VnbM2qTfZvj24uD/70FUVFT4NMsyH0xMn9d4EzdoDxqE0W
uQOtVRE2KAxQhgOiasNPqXLRCV/nyxkt0EN91ip/vOIfm9cpke+bUpXlrodAD1sXv2zOqe2dtem1
+aptpBZMJQ43pzcoS5waIAfxAXFOSl2nY+Lm2njcNXbr/Vk8t6BuuGh44TkyGGvEydorteM0KYFR
vFyJ/b33UrFOddquKyRyu6km0Pbtu//79wx9m83GDK0xIHPvZKszsPrj/tPmBjwgqhVaN2syOMaj
T0AUihwIdlip0sYMPrw97u+rAeMuOwPuqMe5bfldv7xzKOgd6p4cVO1JRneBJwg1cZX7zrv1+5vN
KKg2LWXBnOLpvRxFVkZpWz4BvR3r/o1b4jT2VJesw9RqjwSgLGSQMDuUtv/NHV33nWX+9xd7GZ29
Phs79lSnz7LrYwjAgnvrGSFIfG3LTUiH7TFFtbcJqth4Zx7/vnjIhdpOeYRCjsNfXl7tYKa2V4aN
JPqazTR0H28FbpBue5rFm8im0zQ3BEL++YOk8rgcJijIOacnCUKF6ixeBhW5NVwG7NrIbE27P56B
LA2m4NDI3OCrefKadrTPXDqpcuNxRNiadoHcCuAAPV/3vdz63yf7MpSWLv9hCT79YioEej7qTJ5V
GU8Q9Mp+P86CKIriz4uZfJgpQdkm/FD2TXp5oL9Mgibou9BKJ6iUYp53Q5p8CQn5oJvdUgCbiIp+
+1G9emUeNQvKtNSbF6vCr8PNDiCA3iYBFcpTvG4qjqDSg3UlE/7y9lCvHLklWmQeF/QN9pCn76Kc
q4TkFdJzx7xLdoNPnHmIYmczmmA6pgH6wAwR7ibJsagGXoCPucQV14YAnd+ZFe/+lNMl1SgrLwOl
uGmIQdn0bklONJ/vnWrFtHaNfNy0AcJAPo/Rk8tGYXGpo46ta/udm/La/NQmRURJxYX60clLDGlr
4T4tjKZRxgcX99Ior+eQ1qRtEtrRL3kdbz+G11YgPuzETHNeYXk/uXQjMNuSrF0uCfH4FgTukhtA
ULsow3s/MaLt28O9doG0zW3P5Uvi8PBfvmAuMQtmhG1pA7wyOiox+tss9bt11uW3NlEFHCgI2317
zNc+YOyhKYYSLGT/Vv6LHBMlsm8tHxKypAxyx86kDPt9oaz6luZEv6JRgIGqcv/mMP2PpcBXb66j
l6+LYKumTj5hVag6yy5juYlLpAQgFadtNpg5ItUi3PIw35tTr03fxX9g4jew2Ked1GyGdoytweDu
Kh/9gso6Otd2Hu5Mzbv99k1VrzxJDgzsCBC2U61ZolF/XSqULySSyIg50xjjZdmCKxEE9ag6QlZc
hTWZoiX6sfzopaaH/k0sMBP3Ubilwa4I9AhnHPfWCYYlgQ9oVmg6xnq2AaLPY3wYZOrvRVrgPlbR
owASeFh6zo8SHcJ5VLbJzm6xf+fCHfZ+QUB7k3r0ChqKRQZcvmMUh/qYybk+twfwZZNG4Rcos9u9
fRdeueGmYJnksCJICz89pqHRk8k88mqFQ5ZsnFI2t1Q5im1YBfM7M8d89Yb/91inn1EyRQUMFMkh
pFHGReZNUORR5FGxdKBDorzdEAHS7kplWDDMsO73TZDu4jhB2dxU1SquFKGwLeKLnpSp84rEEn4n
QPC3b8kr7zy3xKGhyE2xNRG3L94LPyX0uSw5Kw28p2duOj/USZ18aGmesb7PZEX8B+O5go8+RzN8
MifjaY0/alg2cF7X+7f058GZ+569A5xBhEQ1JO88h1cfOZVJm7IHV3nqL4NkCODXMcxNU5vBJehE
tDEUlbd9M43vzLGfi+/Lcw99KMcGibo4dqR9sl0zrHgwiM0Qm6zO2g9z6APPDGdl3I02grF1Qar4
TTJqfeO14m5Ixh78eBIdlG94V1FalU+lOUIikd/jrjEv65HQaZxpBBTj60yJpfDbsFFnZTl6a8Mn
R4eaHD7+RNQk2hOLvuaISQzgnI10aXy/HKD7O36Pn9TIZ/BTVak/CDTg8xreoH3mG9Wo8YwQZ7aS
czPcELlYg6aB/E2fSXX3laZasqJiqq8C9uSLQCYNr9MUuPQqDaTzbKdqJFfAVmaPSQDi596EHmjv
QnI/YP15JpJTewqwzduAtj55fpr8MPuiozfRBeUebJX30QiVC4WkHbA4yQ5UjTM9ZaTIglUSst6V
ZDNKvumt/Jhx6kl33mDXHQtmSYRbZMTt5wE9/r2YbBOTvOSPNWZqXZW5Lj95U4SouWOvtxqIhace
hBg1N8cJqLej2nGdoZ35Ftgd3jzq9b5YW5bFNG04fOxx8iDjfPvdf21J4GwkOAtiePy9NcMeQndV
Q6mRjswhyZ2nKiUyQnUVgn+sXqt+yY14e8zX3n+L2jznQT7gDPByfgekWruZzZgAVoYjOlbswU04
bZsxad55/18dChOni+aSWqN5shuyq8oHTdlSdCNg9CwvRbNgs4uneebhvH1Vr5QYEL+xZuGzo+nE
9b28LBkK9EZlLzaNl5Cn7bX2uchCecCJdgEFs7tuM5xRSJCqnUdC2rZWE2xuCn9nqNLydRClw7ZK
1XzESd3ufQnX/+1f+NqzttmULyoDqiDesu7+chKY3QaS5zSKjR9kBdLtmnhsDlvrom1rjP3JcNHH
+p3N4SsVObnIRgQLOfsKWjIvBx06S466b8xNjng1hjaljG1qTTU+wb78SgC3UxCcEiePtht0C7xk
DB772B2JwwZLP1SIS1ek4BQ35tia+Tu/bnE5n5SFJDRoSly2YG9FZ/nlr8twVFUlQaCbhGQiFH/E
mkAoMOuR/F01uucdjvenhNO8tUZ8jC7CQGR2FSpIWEiIZfSUI0X8gdciuwgiEppWQWOJq3msE5SA
ugEyZnu3mJ8igmrZqHypjEY/jmVkfevUVP8dNvonm0VJ/1EgkKEUodTJYo/krQRQBXYhM7Te6Wj6
3JSdtQaKD7WvseWfv09S0kqy4FJyjrJPamp8huDFZTOPthGIxjUBq6hMA5pooXOTEOGOdYlp/fZL
/MqMpnpKQ1eyZi0m1JdPrJ4B3+a65bRBgBX12gKcM2KTJX6memeoV4q2HKIoc6CGYgtOo+7lWAhh
C/S2XCCSmBQpHPJD3+XToQeUj4q8oI0uGn/rDTMnzcw9xwWT74D0xp91Q0702xf+Spnp54mOQx2K
ZozAL39M3Axe7dspG8Xcq1hjMPP0WTgT9JJPgPiGHOMGKlTEfChd7bh9Z/jfdSEO75YAuc5JexEL
yZfjDzq2ZRtSwFX4cb6RZRPdz0S4nzcLMheHhbpNWqiJYYLR03WT7r6cS1pWpB2uYD0Nq7LNR+TT
8PCKRkzvLL6vbBkX5MBPuQ1yhtNXcR69FE8OtS8jq8x9KeJLizQZabjhGbmJ0zsfsNdO+yjiTKYa
RzIs2SfLBl5WJdyJmsoIc3lDv0wiap2rfSSAIybhojWmjrSCAoSLWG4wTEE89GXwztdtmc8nmzuE
OotgjHoL6oOTRyJtfMZYBuQmWGZ4RErCKhp6efjjF09xQuGrRgyuRgbz8sE7Ou3NJh0kWUSOeVtM
csLYgs0s7Vvgca7MN4QC1cfcigISgIA0//nwJg0Dj60Izr7TpjGdojDtccxs5p6qnD8DNc9FoTex
nyU7q0/tjad7Yh5wTJDPZ9y8Pfr/4+5sltxGlv3+Koy7ufdGmH1JkCDICN8ToeaX+lMadUvHMxsG
uhtDgAABEh8kQYcjvPFDeO3VWXjnpXfzJn4S/wpsSCwQIluN8qg9HXFOnJZ0ClVZWVlZmf/8Z5na
i8gSTzPIxymxL8jY9lyj4SRE6hzAyufe0utcJY1Vb5B2m3No9rrpe5EVIBy56cLAsPFGukGznwTK
W2oV6cgTLDzgso7+qbtYL06IRqhZcf+5ZbhWiW7jSBUMsNNbQRo2bWmD1KA+xd5qzY8h7skF/fNQ
yBaVCul2eypCUPZRsigAIFF/QsAFo7hJNKBQHRulS4dJGLq3rcTfjhyD6nsv2RpXaXwqqSdGLC4T
Nxebx/usSZhbVsBZu2dTMsgXIQOi8Baw/UgDVj9Yz8PltW3YLZFehIuG8obxNq2vRMXK5t6FYtET
aPI6tPknBF9iblo6TOXAN0BuEPWSZ+TNfVj2l7BttDZOeAdrcDKurxafowXUQNrcC0/Ym5I7j+dw
j+uOdzEh40JQxp0S8Gp5PqzGTZ1i34XOGynBl+z0ku4pMy/GKgobvC5hmR5wW/Ba8tJ0zps37dF6
kPQxLQRpkwjfXSyavjRnVG1TYAFVpt6fhXWi1fNtfLGgjuCENS9TMTwycJsIGOhF4Y53pnoU0VWB
I08tLOc+oGf7VjRaoIA7bM7osTALHo6f89JPglQSuBQOVDHuNWs6wWbT3mDktnZ86zfXNIKehCBL
phR/A2pJIelbUxd0/Kul1gXLIoCiIIABq8rSpqmHE7p0TBu0IKa+WHrUalJP1rlaTtLtuLuk5MJd
Bd1hq9OGoGVC6d9oC5BO9OQMqW+BSaMxa9NGkNJoSrnYoOPTK1NzbnsMHzc/IPS2PLuY9l3tiDqf
AaW4oEF6Hl2eFxB9pkT4h+3ZpnfqpIsBi8oHaA0WFE3gvYv4JFQham9d6LbYhe4FbGw0fJw13dGk
G9DhurWwnI67oUXTfPph4QbRxWSOQVisuv4NZBzrc1Eri3e4vjguhrLjR4oBniQSQyLzJYuB1pyJ
z6MYOCagxe1EAz4WeekgNlr+CYGXaSH+HSBTA1wMeHD5S9Ne5DgOWL3Bsj41rulS7RLj3RrjmBZO
gyWFtlfTFmR6x5dX9lGQPORqBDarXbzfZ0CUaaIUtwfU4a2H9Nkdb+PQhW+sST/WbnAPROn++BfL
BAruDUITInzovlCDvYfoprnyZn44a+NHGDTGW7bJd0dL2CIienYd/1QJ5gyPhVwbpPykRMh6y99y
WvZUb4aC3c9ttH7rTCEx0Bu9q4T2cPSmTDBs854ztHlyjmGe0GC33G6ufZrVj7pQMV61Zx6VQqR4
LxY4tkN/24TRcUVsOoUo9vhUSxx8ZkpWQzQPaHKdyzOdTaOp60YxjAv11CAtPjX9pBle2mG4pP7M
pTOOvl3RdNVuDgHHaSe+LuRQPHqAZXttCLe4a4txaD+AcwHiyza+ZLoaeTE2F4qBFRVO0WJMdJG6
sfnsnsZB6StOV4+3FSpIYoWkobxse02wS594fNjWCYo0ulOqeuGg4OEQv+ZTXcFgBl8Sci7oXTuA
hp+uOWANJz48yY3VnM43Wjrs0vF8eHwzs9zjgTx7BHdZEXUPRctud+nlrm2IKwatWXTbpOQNcHoE
q3S9+WB3/eXNxu7NLpeb5SMZNboBd3ToPra9DT0TNXCFdGkP6o1xj8bjfc1vUUOA3W16IS2LeM6D
D/LWV1Oui/G0M29QHD5Z9+GZbJ9YRZlp6AHQo5QHo9TOwid7BzUN6952Olu1Rd59Q1vQOfBZv728
XBrLsE8XhRVuAYQ8x0XXLHFBAKkKkBQRQoGYkzWiVU8T14/WiG6ZOFculgs+bzAjGyNwBiEJVVoj
t78k8850HNAx92oVBM0Tp6HEQmGcdINLmQkY7YLVoGGjNnENNGVRhz+iCX75w6Jr/OpsqIR/zWr1
HoaQRJhI88mrJbLb28ygexw0pyuwtzFJ+oW++d31191Rxw3iMYxRULbOaRrV6tRhjqYz2olzURbo
4GlPMKXR4Z13oKzw1K0SGFtoZb+CHBogDrT2E9rHrvT1+j3a14WSaemMOm23fh3EhO9p09sD7UeD
wLkzbZ1w/8qnI3SOJgfAhooXbjBP7brj8ma2g/Wi34oNqjuaQV106dEHPn7Aub5aQQGGxzZcE3O9
8FotqlDhVuun3K0ndqjECwJj0OBC5g5hPkJX9g6B04QDNm7A7OvOusnVtomB2qZB/QaiS0inguYJ
cFaZ6gFCEakoSgMyErj9zwW2p+vT6ZzrmMwpTKp192Jm93hSEgM4IejST5FmE9k2jUNeWFk0NSDy
1sL2AJ4DjAhN7a4MfUWr+GX9lIoJ01owh1mJYP4pIeQ9IfprLyU/xIGaBRAriyY1Qy2CL+TEYRL+
8sFnREQmA71AIil/xuhOjAj+F/il/DQ2OwSC+iB+3PMISOBFtHKxkk1IkRpTqNK6cIqc9+qEmp0E
tGUUezT6SmBYODEn8Qo/mBN6Y5BUJxJerB2iQ1203IgLrkO2COAvyEG7tSBkoIXLEV1lw0dnkrbp
o+Fvb9aU4VzYYWSPZ+tYGx6fSZkiE8+nGAMzw/ESwtvbAz2l3isMxLGiVwo5OfiCeVF75x14LblC
XP2UOy8M9cHKebbrOPRNPMvCBxctfaIvNxQXLRof2y0PUiJ/89u0vtbHCSXF5B3mW+gHdLc7pNPa
8mYd2r2Rs4ncL3a4tk8cq9LFU5kDYCRLRxQsOuQ4Op1YIhRwC+Nlb9LZQlG9XA6WkRGMdNtIvBP7
XnJ3kgYi8SEKCMRLWpb2gk7bHly6PGJDu3HuryEyihb0d6gHwa9EB2eD2F4tT3yz7EBnAGwoYjnS
xcKBOmzvC0goW4NGazq9nHs+7QWXcFUYzvLULZ3dS8XNpcwJC81pJRRaMB5Gmy7v9WYIyJAo8LBB
1REp4WgzxH6F5ysqMQedgBh1z6UnPZwt9GNP5s0+EPj6KKw3llAB0Hdcc5sG7O2LxQXEcPPrbpsC
yC7poREtdOsDkvJQtrQ1//3a1unGMl1DAtGmf/pSn9swp9P20a4byw+0VUxGtuPTZkg3TgXZShxj
mDdF9bXIkh68ybZtmPCS9hbebRqADDRCzQPNtjtj+NFCwaJFmNm104sw2cYnrFmZyuKLU4pKHzyQ
YQUNomwJWuw2bEPwnMMrTXPmj9NOXRAx0T6OEEbjFUeE5mTw/pIiJBlc+J676hiO1qbztx0ZKbTW
G+jUgin4zsWkeR44rc774/aoTLL73yscydaisdVt4NSUH9FWKV6FLTh87GvAOHT1a6/d2yRs0fij
mYa3xz8sXlJF1RWxNP4DPSrgKvlo2vqMNFkDAAb4YPf3ru53L+HA4UWwTaEDm/bcmzna1HeWxnS0
nvVOYbrKMsUUQBO212GNPay3pi1ofe7ychhsZ7Dc0wnc+XWCG34ZeL3Nhe131/040iD73bQno3U7
1t4vqaYwoW5aXNI357qXQCgOr5nRX69D73bluP6JnSmdoaiy5a1E0B8xyRKaNWfofLqkvQytr993
Vv5Ta7PkoWTo0XgpAPALo7s+n6SQf0KKpo26MbkHiqsb15HWCc/XMHrdrJeL1m1j2omGKxztu+Nb
WJaCaRv4Y6QkaKbXKOIcm1F92YRyUSRX6lCg0LihPQzmkCNvRXuKkJ6UgD+6f/embmfUqhMG7hgd
j9a0dnjiVi1TJgo+e2T+GxjDoh3U3bgZbwRrVxta9HPoy9z+vO62L7rbyfSyk3Q642RF6148yJGT
bsgeHhdEmcnf/3zBsaI9QphOe4DoNpuo/XlClILCFsJnsMU0Ph//VAY2LJ4b6oMy29BoAEiUtcJZ
zeg4aAcAs1w6D63pIT9M1g0Krtt6cEFPCDD2XS26hp3Nx8+ZpWO6P9gXiy633saf6J94zTzNtdld
j+fkJVhNfaA3N8Z/wi8EruvX9VtSQKlZ9zpA5medCaQ9LbrSrd342k62zV8bvkf7FB/eqVlg4Ezo
bjDe9FagdrSpfz0hOzqCLKE7Wvrz1rVOKvpST7TlKPFoVqw1IYQ6Lo4svVYUR5coNYX+4D4OgK/I
ok2zD7CSXFbJLzbNQgcU7hlAgOmlASlA63q1SIxLbZ4ub2ar7YKmK4v11daJO32HTkgfAppeDUkv
BbDyG8Yggb3ly3Ld0T5Mk4U/bnVmPsd8llpbF0itvjJOJVbKVIcikKbwibjJi3BAYlHrpjaH2TOe
MPV0TucO8NbumJRHeOJqEfbiQFTkjqmRBuZIkbSsOXqbtrXJiixaOnfdETkeunfNkvntgkj+ubFJ
/EFKve7N8Q0qXR8WokkE0NCMYmEGVAXzZjshS6MbXjJqrfT5l/XaMJvAxU48Ecu+BOxC7Gm75A3f
nBs8oOp8KQwhrgSzfjnprbSPrtE65ROUfok8N5lQwGYAt2RBUuyypE4Xw7yOvcWFNqcTM5Vck6Fm
rOsn9Lv0U/DBk5kgUottkz+1XRKuA0jHnrUD4HedpTcyIlwgx+4uT7wUStSDGh1yrFRDUBom6M33
XybzVCfKOSENEkbT+CKetqZjnRZlfSCq1F67JFTT+slUV8n6dHJLhHk4/JTtFETZa0dT2g73tEFn
3e0NF9O2BxpL35zDA3wqtFsWDSS5QwYPzApMOd2C5YwgGelNUjIpq17oj9MOoEoH7MiwYTc6N3Wn
FQ431IOP6vVw/Rt9cJbnNs0lB70u/NaUqkRjeocRBKZH5rgJVciAW1sfbZf1Ls2Rpo1PgTbTgEa3
AmuhxUQnvIk/Jm80HTvR4rfjZ6rMMwAPQ2qO9Ge7dxCbaS40Z4e0oOoooF94AMN4PZpehx5M6qvJ
Au84mfnnBj2OYS1P4VbeNNzrNqSL/cliNocobxYPwvm6dROt6K5U73WCL8enKPSyYGs6xLF44wLq
4uVZ8O6IZDVFoS2w8hQIddvYhJczuzH58SO/95WDgwgZ8mzdCDgdSWDXL20b7rE2/ALvXRvSwOML
KvEw0BsSzoLJAo0tPKO9NdG2mPc8kAcou6aGuxpHcLSDAYLdzulok1/wZ2efen5rcQEed37icJac
E6Ip5J0BPwicQUF3G0mKXqeQIGzC0GG5zgya3/iR1n/R+PhCS7+EWw5nFPk2OKVkM9CMaT88FSge
O5gGdzAkrsdhYhM4b7XWO5n+EFvY/6vOL8+TEA0ghlnP6V8SK0w/WVHixVHOgiX+9mPg+PE9XdJi
J05/9B8dH6hmvazb9d4GfZ1RNpNjA3gmE06erH//J71xxjYR06LeK/vhDecFNLDa/XX7DOh5VvNM
KE78sKM0194T0PdEcHx1O1ke/zfHFrATzsUTZFBYD6nddzahH5BA26DlN9EdijekpTfbZ7gxAvLK
Q/xNLr1Xdel684wqPyqJeX5lPwUJNM7InQgHWdv9NXbtbW2+CHhX2/zeGbhyYFBUcWQ/mOY99W/q
Z5R4YNB4oGY/b079BcKikgR0/YxgO0wCArQgfjRJAt0zwZYF/hbBvK2972Cpqq1cOyP6iT8HfKdk
5XXjjOuXeACnY/fz5jZflAJXEkGH3kM461QyQeogfuTN14RuYCFwrXc/b04CgpivkgTanTOROYMc
U7Z92lkWQu0IuNDu563pP3UPFdcOxadgMhfQgN0S5bufCxCbIOAsBLCzn7cmAt5hFUXQbrFGQFMi
o5T9INN9+6+dwb3DjyjLe1vmj8B3xbXrGodfPNp5FWQ/8vbrHAxS5t8u/zd3+1NEUlUEvTPCvvi+
eDll2984A74C9eVOzd6S1yug4pUMn9h9dBvK2Gf3Vjb9kAbDN0Fd0PPd+PYcf6ZWUQTYfuqPBbqw
1PnrnrF4iJF5Ae1+dtr2prSgqghaXAGCppSohGT4hPPDX3D7EfPKft7c4uHHrLr/vG/E3hOb2f3I
BrDO3QDmoSOCZF///m1dApCRVZSB3joTWJIWp+DrGvcuwLqGDGCQJG66M5DCQ3ypDF5wUr5GU/q2
4z1lcRTHisoiKd/7B3kM4fDvn+MHWZCAB8zX1pnZv7xPF9bu49/iLH97DBI/FoGeqRP4WZBj7y//
I1Wce79K/zY6+MfPa9//1v4fDUVwJ19p6RLyP3zvWKEZPlJmmcWDnhd1a84J3rzzY/4qdh7NfZJ4
MID5r2KV//5P0lT3t0+S2deojvSne1uRz+jH/35vJzQw+H/Fnfh9apu+E8Vyy2bM8zeVKduIXWXw
0T3eWuGD6czkgXFHKw8czi3fkTQHg1p11HPTn3rmkxXZ+Vji/ImruurIN6npz80wHygbVsWEbXrW
Sn22RdV11cmeh4lvOfk4Yq6CPKfqqH1z/hA8yXvWJutVddy70Kldm74rKYO4WqoOjKnw5UEVKO57
wtO1K/Ffd+8+5XPMrLzoMl51yhf+U+BbkSxkMn5KRi6OquBYXJoLWX2bAuZQVQpXaThNt0VzBk6i
+tC3AV2c2L/QkjQDEHP1se+CpHxsBYpxZW5N1z4UiYJzfW0GUb74TJEFcKfqFt6Yj2ZwcEREYX3l
kTl7gVfQZYEuqDyw6T05K0uWhYDrKxjYTItnWoAUqg58ay1MLx8m2zpRn1Z11I9maD5aXlkHoKYg
Was+vnvgqsAfpGBgvHhnAWGFvIcwfVQf+47mL+YCs5EPJcRNCCP/9Xu+7mkX6942HdFqKR8pG1jE
g6vK+d6cOYeSpohRxdDOWrb7cIsoGDYJXeEWFs0c5H7VB/+8fbBKxCHyrlUl/cWxYt+c5wNlO6jC
1H2I4jBY1SCfCZNF7d9qwzgIgzh5Ppn7nxP5MwULef7gVeKbke2EfDL/n07ZR42M06aq9O4WoRl7
aZm9AZqrwve5cZ6ePKs2NKN4X2jUqh4dnZvga5Dz2CPpWWp3tgMC1fSR2tf/ueuitv9RYgFAjolm
VxXbjemZqckGhY73f/7rf49c8ds4TM0nkxm8Nx+CuZnvmnSnUcACLO/kK/0FlsuZB2H92opiySoC
wuvB+FJ9hXcWjwI3V/fo3waOSQurmFX9kvhPZpB/QZw3EUPURJVsVbHSu+QpQID3pssz0plLbiLZ
WIrcT25eWazlTwpwgCNu/gUjHH3TR6/z3RUbruIIjUPL8ot3r8AaVFWiG2vjPEr6SeFc9WHvTABf
tY/E5EKrJpo03jjLxCJgmg+d3TynA3Cnj/Zn34mtp9pdbMYFZ0o0Fqgqnj4DwJ5Teze3wkL4kPKh
7rEXJJbsRTa5b4bOw4MlOykkWlpAqo65mrvxf94BpnoKNDHwWIqoYMeHLUSvfJz3V/Mced7/o6Ec
Df7uX8mouf53Qubfj9M+q02mo9kuS//0FSHx/ZmeXtdO6aVp5xM4drmfW56zle43gc6ufAICfNza
p4Lyq3jFDr3anemtzKcgzKcpJG4cO1QvPFPjBGswx+3YH1jgo6tKg5jaUxKanL3dSGLCJMbyX1//
trpFwKE5TaQZ00+u+sgfuZBk34Cq8VPD7itsfur+HL9g5+rm+p4dgjd74Ew75J7LZZnpgoKnTT9d
hImkYaf9uNP35JiwHLdk6Cyk+Yo8ZdVDcREWLi9RS1F50Cg0LTlkJBLZlYcNzWU+SrZhAh1WddDL
IHwqiEC0A6k6LKS7piO9AyFtqz7stfVg+rInRnus6uN+mBdkIDqDVpXBL1QPhPkw2YYJFu2qo96Z
yZNTexeaD3J0lgYyCgZPw8KoKjINz36umHNtOHcIRBTcXRWX/d95IddITbq5FITEM3aFqhL/1SJc
Jo0qENlVR70NaijdP0e14tMIqobqo48Dhq3dJQ9PxPlw/6WjCOWFCrN8n/gPZfEkgbaBvkuBjN49
JLWbJDJzeWSHaDe6Ahn950/Du+GnL8PBf6kJ5bFCBFbUf4Czgvex06SWkxcDTA8nrc3P8z9AOkE7
+hL/g8eIjwIfQFq4i7/p9d+CR552J/6NBDz5WRiZ34sPXPCuuc7kfu3zkl/ohZfDbng0Hmz/D45b
yFBlWJmCLfmxEeHvDRbS04kSRFGV920jBSrlxwbdJXDLIgdZ6KvS2O8SLJJZyC2KiERF0e4SwyVz
ps+WaKNQRR4fxEmQb0bIEOGJ0rowYwqi5Vbn8HL/MZl/xF2gsWXhKyIUCqefoA8X3VIbAsQpryT5
hmfbxVVOO9TojFlQRDh8KR2F05XCfzD38JQdcyde+qFz0wO6VhLhKovAVF/XjRXBvRWbc1mIGHEo
P7owd1FrbLR0KqEUCPHGnNqh9ZCPJO4meHhFQ3fR0Zy6IjgNjiZFXyrEr1G22q0V21YoHAb+vzst
EJ+F0aAHvBMuWgCzDaC+ovr4hJL8vFtqZ55eckvtafb/D7eQx9tEVrwDq7O3ohdfRMSYQskDUpCm
zWywPFdRZPtdnXnhZAnjTZ1ETtEeO2ovHTaIEGwWi39vhVtrGqwKmDPtmLF66VcszywEL8CxVpdJ
4k0Jk0s7KDijq8p6YAmopPTaUfEsuQgRg4yTEFWYVWc7jOLi1SYY8qsO299aj7YsW1EvXHXYkXOQ
sBJ1SJWHNcPAKnsxHb2PXqi+IyJZj1Y+yd21kP+W+8DJN1fhhaOOnQd8tUIcQwWMaAzdgh9ZaT5F
MeHTsd3Trs3YCnlWy8MqsGwiiSlLVxSMVVWIfhjA0iCZBtqqVR/3fQKOKpSE0BQdGqvO9wLEWsE4
UFSvYNzY9OTZiqrPqrO9tMKCglEIpmBYAis3ZiqHhOjmVX3kazNeFbRBBfT72ontpOia0ACv+oTv
vGBlusUpK5DxtYNdjy2fqEwhSdFWIedkY4GyT8JpLgJhfWB5zH99vb28CbwnZJIPlI2rH8QiftwO
3wS+WcA66AqOCPCmWJ6saBVU9eB955mSlTNXHjsI16ZsK1RczR9FvPQpX3q2bSoCmB8BwifTAnxY
BfblE7izwmMDbo98/q/XX3GiiyVDxKgUDJxZzdDxJcAOHWQUDL0oZDKzstGqina3MnnQhZJO0CVT
wXTX1pN8eWQ0D5Xnu3Zi6siKapyVUFcd+7MrksWSc0mcqLoonhNDV8C+nwL52XgYwE1+2Hn9gnP1
iN71Ye7KJyuOtnY0PvJCzxiLzAVlTUNZoVW8au4oB5QvVc1QIG1gslYt+B3nRcpm0XVHRcZ3FzKm
IsWiuEqeveBTVHBZXQXQokvShreItsEKHNs//ps4N2VPM6ijoNAUzOIt2Lq1Vvv0535eaE2kPf6K
gbUpCEbJTVFwa7wTBU7SoAr06DyII2o2pGFFE9iqBvicO1k6tCrqS84pePCfnHx2wjKqKAHp26Z0
aaq4KD5Zi+TBI5OA+SIEXuuL8rT9ibcVuK0Dax48Ak7gM6e/p0ADKfW1wkBGs5xOL58OgfQDKgbk
akPRKrGqDn7FE2fZVv+rjPKRhf6IZhaVv2MurNoXK3yS/I2jea8XXtmDmcOrL5Y0vqPAtx1O00Wc
L1yIQUXZ4XAJEDTA7nm1cYLzJdmUjgKbMgyduFCgq8LLGMa2Eyxkc62iZOSeYz+mOF4euasgxTKm
ikcyrqKJR1UtHsMVIW3Zab/h9Mk+VATA9tXn2v/jf8VW7emfL1aBI9deNlVcXleWn0qiEPwglQV8
7TwUvQLakSoYlxxybEuXC06mgnGdh4IURMO6qmp2Q8HO1IwAYOdjCftDp5/819eHAohxBrFcdAan
vYpxPXMt2WDIJ5UMWxhUwSm+4SJ9LMbdlMg2wfrSkjxfd7Zrgt2+ukKIkYuxoaaKa+4m2Ar7SzFU
Ps3drBWo8a2Diy+NquLKyEaV7wtI9/PPvP5k7Mxw/dyJIjPJh8tkcYgzSn44avHpj38kPuRU8sAK
hPyJl4lc3kfrs/wrr5fGnZU+2pbnFTC9KvJYz5CuA3gfhLUq5k30Rg7NaiqSWXeictCsXVtwzOSz
FMqhNRUYzzvivkXonIqShbukUAUAiiif/OtV454WAPkomQhaCi7ouz/+R1C7D+Z//CNDhHwM//if
/qMjQyA10cawqikF3+wUUHLEfxSMa/rbooGGm6/6wJ/pNl044Cryh8QJXPA2tZEZybupIhcHy51T
8Ok1JRV6xGEAOTu5VDP1U3HB/nbwBqGNY/6V1x+V35z5g/mwli2GiiqUnQ09PN+CW7jqCTmHveIe
Z06qdQIKW33kdw+pzK1G+zTRwwuyYoNoMob69Hvq58Vhv5ZAVw3G7i9B6BZ0lvt/NARhrIBiMkwe
5PeZgv1jZlSEZhb63AwfuF7yQbOTmP/y+gND/DZxPDmCq4IpSMyWul7ZM1fgfYn4xblpU88qDa2i
vqpvpmSDy7IXKiAN/YJ2qHisDWjD6hfqslVY0Xzc8uikCpoxgGBFkgwVQAGqvp/gmEhkN0bFc+I9
dZjSLUh37+qn7xI9Luxf1jCw6o1yY4bi1i6+MVXEr0XCNhKuuRSqbaoIWX8EzBgHgmlAdpBUVPLt
6EiunDiOMmt6a60c2YKo4KTafeU6eZSfy5qKvO09qA/nyXzKpn8fPFDlkitgdheogM7d46Pu5NNH
L4OozBjS/zX/7uuvnZ2gvjhgbWGJEUljkY/aWYUDTjwVEb5zESiK7NoXJ5w6pUaeEsXq6/p8d/QL
Ct5t50DYCuFlWklWn3mfYiZoMPOBMpVSET26M2WvSDMUvP1gOIxrQyrgeJzI0T96n+ZLqKqduDCx
/cc/PGue5kMKqdCbMP+1whfEAm5MviBjmEQbBQUB193x2t0CtX/ZYdr/NZ+1WESLCqeT74syH/mI
56yYc+cvSX5eVrSpAhcIbOj3wHOf7fX+TtO3S4NHqtfpgPIRLfpOp+V+3r7vakyrPvfIAH5zoORW
BT+rtDqcihnJqcyjfI4vzMWfwy5cALurQKGdh+ZWDkeoCDkKKh8pMqMiIdgPvKCYzlbBZzp85C0h
81KpoMUb8fB5tAUWoZDYVhFIGpme+10EngKvbZzQWUCKQDSPlua+UInvyLXBUCWpRtY3+tspfl1H
CMEOTfhEur6bokFZ5YGtMMlHEdcpbcPzX1/vE3wOk+JkaTlYfdwv4Gu3UC9KG0eZ86mRf941UEYK
8Be8FHaMktClmPNA2hwVHuY5FXzFcKEKx1WY26D0AaWi5UE/EK/Of7myYDL0p/9a9v5U8RrMUNaC
qQYXWRjisu+oqDfqB0Huk0nBBhVFRyNn5uRHWNggFXT6I2oqBK9Uzqaa4dydx/Cwz8dRYtIX2v3n
u5CiofSgj4gK3sPn8bPUjdhsEWb4ykgj2rgU+B8UXAwEIKUCjEM2k+SHkQzvLepnnjU0W8PN44Ag
gJf/maRZ0ELkSvH6m+jKgZCWp3U+UnbFqcgF9+0QIi1i9yUPlaaKcv5ba13rm15J8YSKipJbpwDa
UYH0/GL6QFRld0JFjOTWBJgu7aCKMysE/JsFr2qhzK+rIBr+0YkfiW2VXi5w6eRreb1efzQXJNPE
EkogoKJHfGW/EMHIMu8pOI5cUpFteuVdTg6ptH7cwuzCRe8tj6TMf6i9iwjKRkCndpFmcWJJi8HU
3098W/JToDiqLrP7wMU3laRGN1EV41K9nw8jLJimom/SfUJBY2GyCjTz72yvs4u8j5KYlhbSxFXk
Cg+cTE0FeWFfNLERWZv80O7PWyfIaBhwKtEWFjbDtq6ixPi52HHH9g6pvB+EtQ8JPTnwF0vdOHq2
t2nJSZNyomCiS+lbfviU8JRVffjsP+OE6TwOftj/18N9XITC6G4ZSdqfu8pdjcAP86uPrYDskXQ2
VTSZ+pRERYCciuTy/R//G8RZau0fSSjw8l+/d42WacCfE/UvI5j7c/WibO2q+7qWsdv99VZZRqb3
xlZ5YrOf7eSjx/Prb/8XAAD//w==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twoCellAnchor>
    <xdr:from>
      <xdr:col>23</xdr:col>
      <xdr:colOff>377792</xdr:colOff>
      <xdr:row>0</xdr:row>
      <xdr:rowOff>129140</xdr:rowOff>
    </xdr:from>
    <xdr:to>
      <xdr:col>27</xdr:col>
      <xdr:colOff>16042</xdr:colOff>
      <xdr:row>43</xdr:row>
      <xdr:rowOff>40105</xdr:rowOff>
    </xdr:to>
    <xdr:sp macro="" textlink="">
      <xdr:nvSpPr>
        <xdr:cNvPr id="162" name="Rectangle: Rounded Corners 161">
          <a:extLst>
            <a:ext uri="{FF2B5EF4-FFF2-40B4-BE49-F238E27FC236}">
              <a16:creationId xmlns:a16="http://schemas.microsoft.com/office/drawing/2014/main" id="{91C5C81E-B48F-894B-14AB-B9C4E636B77F}"/>
            </a:ext>
          </a:extLst>
        </xdr:cNvPr>
        <xdr:cNvSpPr/>
      </xdr:nvSpPr>
      <xdr:spPr>
        <a:xfrm>
          <a:off x="14398592" y="129140"/>
          <a:ext cx="2076650" cy="7843786"/>
        </a:xfrm>
        <a:prstGeom prst="roundRect">
          <a:avLst>
            <a:gd name="adj" fmla="val 614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278201</xdr:colOff>
      <xdr:row>11</xdr:row>
      <xdr:rowOff>42843</xdr:rowOff>
    </xdr:from>
    <xdr:to>
      <xdr:col>11</xdr:col>
      <xdr:colOff>200526</xdr:colOff>
      <xdr:row>27</xdr:row>
      <xdr:rowOff>151119</xdr:rowOff>
    </xdr:to>
    <xdr:grpSp>
      <xdr:nvGrpSpPr>
        <xdr:cNvPr id="144" name="Group 143">
          <a:extLst>
            <a:ext uri="{FF2B5EF4-FFF2-40B4-BE49-F238E27FC236}">
              <a16:creationId xmlns:a16="http://schemas.microsoft.com/office/drawing/2014/main" id="{74472187-F368-A856-16EA-E706BD6FF86C}"/>
            </a:ext>
          </a:extLst>
        </xdr:cNvPr>
        <xdr:cNvGrpSpPr/>
      </xdr:nvGrpSpPr>
      <xdr:grpSpPr>
        <a:xfrm>
          <a:off x="278201" y="2015078"/>
          <a:ext cx="6627925" cy="2976982"/>
          <a:chOff x="328864" y="2098889"/>
          <a:chExt cx="6050357" cy="3078022"/>
        </a:xfrm>
      </xdr:grpSpPr>
      <xdr:sp macro="" textlink="">
        <xdr:nvSpPr>
          <xdr:cNvPr id="128" name="Rectangle: Rounded Corners 127">
            <a:extLst>
              <a:ext uri="{FF2B5EF4-FFF2-40B4-BE49-F238E27FC236}">
                <a16:creationId xmlns:a16="http://schemas.microsoft.com/office/drawing/2014/main" id="{795E6A72-C4CA-9D96-8E0C-17BB1109CE81}"/>
              </a:ext>
            </a:extLst>
          </xdr:cNvPr>
          <xdr:cNvSpPr/>
        </xdr:nvSpPr>
        <xdr:spPr>
          <a:xfrm>
            <a:off x="328864" y="2098889"/>
            <a:ext cx="6050357" cy="3078022"/>
          </a:xfrm>
          <a:prstGeom prst="roundRect">
            <a:avLst>
              <a:gd name="adj" fmla="val 56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9" name="Chart 128">
            <a:extLst>
              <a:ext uri="{FF2B5EF4-FFF2-40B4-BE49-F238E27FC236}">
                <a16:creationId xmlns:a16="http://schemas.microsoft.com/office/drawing/2014/main" id="{98092343-597E-513D-77AD-BFAC6B3C610C}"/>
              </a:ext>
            </a:extLst>
          </xdr:cNvPr>
          <xdr:cNvGraphicFramePr>
            <a:graphicFrameLocks/>
          </xdr:cNvGraphicFramePr>
        </xdr:nvGraphicFramePr>
        <xdr:xfrm>
          <a:off x="387718" y="2539888"/>
          <a:ext cx="5911642" cy="250922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265495</xdr:colOff>
      <xdr:row>0</xdr:row>
      <xdr:rowOff>137160</xdr:rowOff>
    </xdr:from>
    <xdr:to>
      <xdr:col>23</xdr:col>
      <xdr:colOff>192504</xdr:colOff>
      <xdr:row>4</xdr:row>
      <xdr:rowOff>83820</xdr:rowOff>
    </xdr:to>
    <xdr:sp macro="" textlink="">
      <xdr:nvSpPr>
        <xdr:cNvPr id="2" name="Rectangle: Rounded Corners 1">
          <a:extLst>
            <a:ext uri="{FF2B5EF4-FFF2-40B4-BE49-F238E27FC236}">
              <a16:creationId xmlns:a16="http://schemas.microsoft.com/office/drawing/2014/main" id="{4762AE4F-E847-98A0-5459-E9483FD6E808}"/>
            </a:ext>
          </a:extLst>
        </xdr:cNvPr>
        <xdr:cNvSpPr/>
      </xdr:nvSpPr>
      <xdr:spPr>
        <a:xfrm>
          <a:off x="265495" y="137160"/>
          <a:ext cx="13947809" cy="684597"/>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1</xdr:row>
      <xdr:rowOff>64169</xdr:rowOff>
    </xdr:from>
    <xdr:to>
      <xdr:col>17</xdr:col>
      <xdr:colOff>48127</xdr:colOff>
      <xdr:row>3</xdr:row>
      <xdr:rowOff>122722</xdr:rowOff>
    </xdr:to>
    <xdr:sp macro="" textlink="">
      <xdr:nvSpPr>
        <xdr:cNvPr id="4" name="TextBox 3">
          <a:extLst>
            <a:ext uri="{FF2B5EF4-FFF2-40B4-BE49-F238E27FC236}">
              <a16:creationId xmlns:a16="http://schemas.microsoft.com/office/drawing/2014/main" id="{595CACF3-6DBA-3E95-3EBD-932668827750}"/>
            </a:ext>
          </a:extLst>
        </xdr:cNvPr>
        <xdr:cNvSpPr txBox="1"/>
      </xdr:nvSpPr>
      <xdr:spPr>
        <a:xfrm>
          <a:off x="2133600" y="248653"/>
          <a:ext cx="8277727" cy="4275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t>ABC Executive Summary</a:t>
          </a:r>
          <a:r>
            <a:rPr lang="en-IN" sz="2800" b="1" baseline="0"/>
            <a:t> &amp; Profitability Dashboard</a:t>
          </a:r>
          <a:endParaRPr lang="en-IN" sz="2800" b="1"/>
        </a:p>
      </xdr:txBody>
    </xdr:sp>
    <xdr:clientData/>
  </xdr:twoCellAnchor>
  <xdr:twoCellAnchor editAs="oneCell">
    <xdr:from>
      <xdr:col>1</xdr:col>
      <xdr:colOff>120316</xdr:colOff>
      <xdr:row>0</xdr:row>
      <xdr:rowOff>96253</xdr:rowOff>
    </xdr:from>
    <xdr:to>
      <xdr:col>3</xdr:col>
      <xdr:colOff>304800</xdr:colOff>
      <xdr:row>4</xdr:row>
      <xdr:rowOff>96251</xdr:rowOff>
    </xdr:to>
    <xdr:pic>
      <xdr:nvPicPr>
        <xdr:cNvPr id="5" name="Picture 4">
          <a:extLst>
            <a:ext uri="{FF2B5EF4-FFF2-40B4-BE49-F238E27FC236}">
              <a16:creationId xmlns:a16="http://schemas.microsoft.com/office/drawing/2014/main" id="{288EC130-7CBC-6BDC-B037-763F0BC76720}"/>
            </a:ext>
          </a:extLst>
        </xdr:cNvPr>
        <xdr:cNvPicPr>
          <a:picLocks noChangeAspect="1"/>
        </xdr:cNvPicPr>
      </xdr:nvPicPr>
      <xdr:blipFill>
        <a:blip xmlns:r="http://schemas.openxmlformats.org/officeDocument/2006/relationships" r:embed="rId2"/>
        <a:stretch>
          <a:fillRect/>
        </a:stretch>
      </xdr:blipFill>
      <xdr:spPr>
        <a:xfrm>
          <a:off x="729916" y="96253"/>
          <a:ext cx="1403684" cy="737935"/>
        </a:xfrm>
        <a:prstGeom prst="rect">
          <a:avLst/>
        </a:prstGeom>
      </xdr:spPr>
    </xdr:pic>
    <xdr:clientData/>
  </xdr:twoCellAnchor>
  <xdr:twoCellAnchor>
    <xdr:from>
      <xdr:col>0</xdr:col>
      <xdr:colOff>296778</xdr:colOff>
      <xdr:row>5</xdr:row>
      <xdr:rowOff>128337</xdr:rowOff>
    </xdr:from>
    <xdr:to>
      <xdr:col>3</xdr:col>
      <xdr:colOff>320842</xdr:colOff>
      <xdr:row>9</xdr:row>
      <xdr:rowOff>168441</xdr:rowOff>
    </xdr:to>
    <xdr:grpSp>
      <xdr:nvGrpSpPr>
        <xdr:cNvPr id="13" name="Group 12">
          <a:extLst>
            <a:ext uri="{FF2B5EF4-FFF2-40B4-BE49-F238E27FC236}">
              <a16:creationId xmlns:a16="http://schemas.microsoft.com/office/drawing/2014/main" id="{130B4570-D0CF-B08B-B9E1-4A7769152AAD}"/>
            </a:ext>
          </a:extLst>
        </xdr:cNvPr>
        <xdr:cNvGrpSpPr/>
      </xdr:nvGrpSpPr>
      <xdr:grpSpPr>
        <a:xfrm>
          <a:off x="296778" y="1024808"/>
          <a:ext cx="1852864" cy="757280"/>
          <a:chOff x="288757" y="1002632"/>
          <a:chExt cx="1660358" cy="778041"/>
        </a:xfrm>
      </xdr:grpSpPr>
      <xdr:sp macro="" textlink="">
        <xdr:nvSpPr>
          <xdr:cNvPr id="6" name="Rectangle: Rounded Corners 5">
            <a:extLst>
              <a:ext uri="{FF2B5EF4-FFF2-40B4-BE49-F238E27FC236}">
                <a16:creationId xmlns:a16="http://schemas.microsoft.com/office/drawing/2014/main" id="{EA220E18-969D-4E98-8F62-E5C638A2C834}"/>
              </a:ext>
            </a:extLst>
          </xdr:cNvPr>
          <xdr:cNvSpPr/>
        </xdr:nvSpPr>
        <xdr:spPr>
          <a:xfrm>
            <a:off x="288757" y="1002632"/>
            <a:ext cx="1660358" cy="778041"/>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2CFCE482-5064-976B-346D-A8533D54B6B5}"/>
              </a:ext>
            </a:extLst>
          </xdr:cNvPr>
          <xdr:cNvSpPr txBox="1"/>
        </xdr:nvSpPr>
        <xdr:spPr>
          <a:xfrm>
            <a:off x="312821" y="1018672"/>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 Revenue</a:t>
            </a:r>
          </a:p>
        </xdr:txBody>
      </xdr:sp>
      <xdr:sp macro="" textlink="'Pivot Tables'!A4">
        <xdr:nvSpPr>
          <xdr:cNvPr id="12" name="TextBox 11">
            <a:extLst>
              <a:ext uri="{FF2B5EF4-FFF2-40B4-BE49-F238E27FC236}">
                <a16:creationId xmlns:a16="http://schemas.microsoft.com/office/drawing/2014/main" id="{1CBC7E65-D530-4BAB-8544-BC180345E91E}"/>
              </a:ext>
            </a:extLst>
          </xdr:cNvPr>
          <xdr:cNvSpPr txBox="1"/>
        </xdr:nvSpPr>
        <xdr:spPr>
          <a:xfrm>
            <a:off x="296779" y="1307431"/>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7C1D35-1E90-4100-BB2A-D89AF4006E46}" type="TxLink">
              <a:rPr lang="en-US" sz="1800" b="1" i="0" u="none" strike="noStrike">
                <a:solidFill>
                  <a:schemeClr val="tx2">
                    <a:lumMod val="90000"/>
                    <a:lumOff val="10000"/>
                  </a:schemeClr>
                </a:solidFill>
                <a:latin typeface="Aptos Narrow"/>
              </a:rPr>
              <a:pPr algn="ctr"/>
              <a:t>$6,45,223</a:t>
            </a:fld>
            <a:endParaRPr lang="en-IN" sz="1800" b="1">
              <a:solidFill>
                <a:schemeClr val="tx2">
                  <a:lumMod val="90000"/>
                  <a:lumOff val="10000"/>
                </a:schemeClr>
              </a:solidFill>
            </a:endParaRPr>
          </a:p>
        </xdr:txBody>
      </xdr:sp>
    </xdr:grpSp>
    <xdr:clientData/>
  </xdr:twoCellAnchor>
  <xdr:twoCellAnchor>
    <xdr:from>
      <xdr:col>4</xdr:col>
      <xdr:colOff>256673</xdr:colOff>
      <xdr:row>5</xdr:row>
      <xdr:rowOff>136358</xdr:rowOff>
    </xdr:from>
    <xdr:to>
      <xdr:col>7</xdr:col>
      <xdr:colOff>280737</xdr:colOff>
      <xdr:row>9</xdr:row>
      <xdr:rowOff>176462</xdr:rowOff>
    </xdr:to>
    <xdr:grpSp>
      <xdr:nvGrpSpPr>
        <xdr:cNvPr id="98" name="Group 97">
          <a:extLst>
            <a:ext uri="{FF2B5EF4-FFF2-40B4-BE49-F238E27FC236}">
              <a16:creationId xmlns:a16="http://schemas.microsoft.com/office/drawing/2014/main" id="{D5CA6CF6-66B7-4F6A-B7FD-BA5D6BF84560}"/>
            </a:ext>
          </a:extLst>
        </xdr:cNvPr>
        <xdr:cNvGrpSpPr/>
      </xdr:nvGrpSpPr>
      <xdr:grpSpPr>
        <a:xfrm>
          <a:off x="2695073" y="1032829"/>
          <a:ext cx="1852864" cy="757280"/>
          <a:chOff x="288757" y="1002632"/>
          <a:chExt cx="1660358" cy="778041"/>
        </a:xfrm>
      </xdr:grpSpPr>
      <xdr:sp macro="" textlink="">
        <xdr:nvSpPr>
          <xdr:cNvPr id="99" name="Rectangle: Rounded Corners 98">
            <a:extLst>
              <a:ext uri="{FF2B5EF4-FFF2-40B4-BE49-F238E27FC236}">
                <a16:creationId xmlns:a16="http://schemas.microsoft.com/office/drawing/2014/main" id="{68982B5D-943E-C0E0-CF34-4343D1CCB304}"/>
              </a:ext>
            </a:extLst>
          </xdr:cNvPr>
          <xdr:cNvSpPr/>
        </xdr:nvSpPr>
        <xdr:spPr>
          <a:xfrm>
            <a:off x="288757" y="1002632"/>
            <a:ext cx="1660358" cy="778041"/>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TextBox 99">
            <a:extLst>
              <a:ext uri="{FF2B5EF4-FFF2-40B4-BE49-F238E27FC236}">
                <a16:creationId xmlns:a16="http://schemas.microsoft.com/office/drawing/2014/main" id="{AF4D1F28-88C9-FBE6-751E-4E6F3B6FE4DA}"/>
              </a:ext>
            </a:extLst>
          </xdr:cNvPr>
          <xdr:cNvSpPr txBox="1"/>
        </xdr:nvSpPr>
        <xdr:spPr>
          <a:xfrm>
            <a:off x="312821" y="1018672"/>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 Gross Profit</a:t>
            </a:r>
          </a:p>
        </xdr:txBody>
      </xdr:sp>
      <xdr:sp macro="" textlink="'Pivot Tables'!C4">
        <xdr:nvSpPr>
          <xdr:cNvPr id="101" name="TextBox 100">
            <a:extLst>
              <a:ext uri="{FF2B5EF4-FFF2-40B4-BE49-F238E27FC236}">
                <a16:creationId xmlns:a16="http://schemas.microsoft.com/office/drawing/2014/main" id="{E87B1C17-1138-4D5B-1C7F-C880D1183615}"/>
              </a:ext>
            </a:extLst>
          </xdr:cNvPr>
          <xdr:cNvSpPr txBox="1"/>
        </xdr:nvSpPr>
        <xdr:spPr>
          <a:xfrm>
            <a:off x="332717" y="1355557"/>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20DB88-3A34-4875-882B-53002E83E250}" type="TxLink">
              <a:rPr lang="en-US" sz="1800" b="1" i="0" u="none" strike="noStrike">
                <a:solidFill>
                  <a:schemeClr val="tx2">
                    <a:lumMod val="90000"/>
                    <a:lumOff val="10000"/>
                  </a:schemeClr>
                </a:solidFill>
                <a:latin typeface="Aptos Narrow"/>
                <a:ea typeface="+mn-ea"/>
                <a:cs typeface="+mn-cs"/>
              </a:rPr>
              <a:pPr marL="0" indent="0" algn="ctr"/>
              <a:t>$2,96,384</a:t>
            </a:fld>
            <a:endParaRPr lang="en-IN" sz="1800" b="1" i="0" u="none" strike="noStrike">
              <a:solidFill>
                <a:schemeClr val="tx2">
                  <a:lumMod val="90000"/>
                  <a:lumOff val="10000"/>
                </a:schemeClr>
              </a:solidFill>
              <a:latin typeface="Aptos Narrow"/>
              <a:ea typeface="+mn-ea"/>
              <a:cs typeface="+mn-cs"/>
            </a:endParaRPr>
          </a:p>
        </xdr:txBody>
      </xdr:sp>
    </xdr:grpSp>
    <xdr:clientData/>
  </xdr:twoCellAnchor>
  <xdr:twoCellAnchor>
    <xdr:from>
      <xdr:col>8</xdr:col>
      <xdr:colOff>192504</xdr:colOff>
      <xdr:row>5</xdr:row>
      <xdr:rowOff>136359</xdr:rowOff>
    </xdr:from>
    <xdr:to>
      <xdr:col>11</xdr:col>
      <xdr:colOff>264695</xdr:colOff>
      <xdr:row>9</xdr:row>
      <xdr:rowOff>176463</xdr:rowOff>
    </xdr:to>
    <xdr:grpSp>
      <xdr:nvGrpSpPr>
        <xdr:cNvPr id="102" name="Group 101">
          <a:extLst>
            <a:ext uri="{FF2B5EF4-FFF2-40B4-BE49-F238E27FC236}">
              <a16:creationId xmlns:a16="http://schemas.microsoft.com/office/drawing/2014/main" id="{BDC66054-B7E8-C247-3ED6-C05CC64BB8B9}"/>
            </a:ext>
          </a:extLst>
        </xdr:cNvPr>
        <xdr:cNvGrpSpPr/>
      </xdr:nvGrpSpPr>
      <xdr:grpSpPr>
        <a:xfrm>
          <a:off x="5069304" y="1032830"/>
          <a:ext cx="1900991" cy="757280"/>
          <a:chOff x="288757" y="1002632"/>
          <a:chExt cx="1660358" cy="778041"/>
        </a:xfrm>
      </xdr:grpSpPr>
      <xdr:sp macro="" textlink="">
        <xdr:nvSpPr>
          <xdr:cNvPr id="103" name="Rectangle: Rounded Corners 102">
            <a:extLst>
              <a:ext uri="{FF2B5EF4-FFF2-40B4-BE49-F238E27FC236}">
                <a16:creationId xmlns:a16="http://schemas.microsoft.com/office/drawing/2014/main" id="{86CE9F87-0546-3F74-372D-3D9F53264825}"/>
              </a:ext>
            </a:extLst>
          </xdr:cNvPr>
          <xdr:cNvSpPr/>
        </xdr:nvSpPr>
        <xdr:spPr>
          <a:xfrm>
            <a:off x="288757" y="1002632"/>
            <a:ext cx="1660358" cy="778041"/>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4" name="TextBox 103">
            <a:extLst>
              <a:ext uri="{FF2B5EF4-FFF2-40B4-BE49-F238E27FC236}">
                <a16:creationId xmlns:a16="http://schemas.microsoft.com/office/drawing/2014/main" id="{79E8E148-9613-F52B-488F-FE1EC4B8B45C}"/>
              </a:ext>
            </a:extLst>
          </xdr:cNvPr>
          <xdr:cNvSpPr txBox="1"/>
        </xdr:nvSpPr>
        <xdr:spPr>
          <a:xfrm>
            <a:off x="312821" y="1018672"/>
            <a:ext cx="1604211"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Gross</a:t>
            </a:r>
            <a:r>
              <a:rPr lang="en-IN" sz="1400" b="1" baseline="0"/>
              <a:t> Profit Margin</a:t>
            </a:r>
            <a:endParaRPr lang="en-IN" sz="1400" b="1"/>
          </a:p>
        </xdr:txBody>
      </xdr:sp>
      <xdr:sp macro="" textlink="'Pivot Tables'!E4">
        <xdr:nvSpPr>
          <xdr:cNvPr id="105" name="TextBox 104">
            <a:extLst>
              <a:ext uri="{FF2B5EF4-FFF2-40B4-BE49-F238E27FC236}">
                <a16:creationId xmlns:a16="http://schemas.microsoft.com/office/drawing/2014/main" id="{8C1566D6-6E8B-DC60-C934-35932685D978}"/>
              </a:ext>
            </a:extLst>
          </xdr:cNvPr>
          <xdr:cNvSpPr txBox="1"/>
        </xdr:nvSpPr>
        <xdr:spPr>
          <a:xfrm>
            <a:off x="296779" y="1307431"/>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C1AD55-472D-46E2-A9B2-2AC5C0C09609}" type="TxLink">
              <a:rPr lang="en-US" sz="1800" b="1" i="0" u="none" strike="noStrike">
                <a:solidFill>
                  <a:schemeClr val="tx2">
                    <a:lumMod val="90000"/>
                    <a:lumOff val="10000"/>
                  </a:schemeClr>
                </a:solidFill>
                <a:latin typeface="Aptos Narrow"/>
                <a:ea typeface="+mn-ea"/>
                <a:cs typeface="+mn-cs"/>
              </a:rPr>
              <a:pPr marL="0" indent="0" algn="ctr"/>
              <a:t>45.94%</a:t>
            </a:fld>
            <a:endParaRPr lang="en-IN" sz="1800" b="1" i="0" u="none" strike="noStrike">
              <a:solidFill>
                <a:schemeClr val="tx2">
                  <a:lumMod val="90000"/>
                  <a:lumOff val="10000"/>
                </a:schemeClr>
              </a:solidFill>
              <a:latin typeface="Aptos Narrow"/>
              <a:ea typeface="+mn-ea"/>
              <a:cs typeface="+mn-cs"/>
            </a:endParaRPr>
          </a:p>
        </xdr:txBody>
      </xdr:sp>
    </xdr:grpSp>
    <xdr:clientData/>
  </xdr:twoCellAnchor>
  <xdr:twoCellAnchor>
    <xdr:from>
      <xdr:col>12</xdr:col>
      <xdr:colOff>168441</xdr:colOff>
      <xdr:row>5</xdr:row>
      <xdr:rowOff>136357</xdr:rowOff>
    </xdr:from>
    <xdr:to>
      <xdr:col>15</xdr:col>
      <xdr:colOff>200527</xdr:colOff>
      <xdr:row>9</xdr:row>
      <xdr:rowOff>176461</xdr:rowOff>
    </xdr:to>
    <xdr:grpSp>
      <xdr:nvGrpSpPr>
        <xdr:cNvPr id="106" name="Group 105">
          <a:extLst>
            <a:ext uri="{FF2B5EF4-FFF2-40B4-BE49-F238E27FC236}">
              <a16:creationId xmlns:a16="http://schemas.microsoft.com/office/drawing/2014/main" id="{1BE94A6F-D3A4-A078-2ED7-4C4C46C00CA4}"/>
            </a:ext>
          </a:extLst>
        </xdr:cNvPr>
        <xdr:cNvGrpSpPr/>
      </xdr:nvGrpSpPr>
      <xdr:grpSpPr>
        <a:xfrm>
          <a:off x="7483641" y="1032828"/>
          <a:ext cx="1860886" cy="757280"/>
          <a:chOff x="288757" y="1002632"/>
          <a:chExt cx="1660358" cy="778041"/>
        </a:xfrm>
      </xdr:grpSpPr>
      <xdr:sp macro="" textlink="">
        <xdr:nvSpPr>
          <xdr:cNvPr id="107" name="Rectangle: Rounded Corners 106">
            <a:extLst>
              <a:ext uri="{FF2B5EF4-FFF2-40B4-BE49-F238E27FC236}">
                <a16:creationId xmlns:a16="http://schemas.microsoft.com/office/drawing/2014/main" id="{83AF4BBE-CF79-B0D3-8F81-F3A212F1E034}"/>
              </a:ext>
            </a:extLst>
          </xdr:cNvPr>
          <xdr:cNvSpPr/>
        </xdr:nvSpPr>
        <xdr:spPr>
          <a:xfrm>
            <a:off x="288757" y="1002632"/>
            <a:ext cx="1660358" cy="778041"/>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8" name="TextBox 107">
            <a:extLst>
              <a:ext uri="{FF2B5EF4-FFF2-40B4-BE49-F238E27FC236}">
                <a16:creationId xmlns:a16="http://schemas.microsoft.com/office/drawing/2014/main" id="{61F52455-22BA-8D49-D941-400DCB698EB7}"/>
              </a:ext>
            </a:extLst>
          </xdr:cNvPr>
          <xdr:cNvSpPr txBox="1"/>
        </xdr:nvSpPr>
        <xdr:spPr>
          <a:xfrm>
            <a:off x="312821" y="1018672"/>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Unit</a:t>
            </a:r>
            <a:r>
              <a:rPr lang="en-IN" sz="1400" b="1" baseline="0"/>
              <a:t> Sold</a:t>
            </a:r>
            <a:endParaRPr lang="en-IN" sz="1400" b="1"/>
          </a:p>
        </xdr:txBody>
      </xdr:sp>
      <xdr:sp macro="" textlink="'Pivot Tables'!G4">
        <xdr:nvSpPr>
          <xdr:cNvPr id="109" name="TextBox 108">
            <a:extLst>
              <a:ext uri="{FF2B5EF4-FFF2-40B4-BE49-F238E27FC236}">
                <a16:creationId xmlns:a16="http://schemas.microsoft.com/office/drawing/2014/main" id="{19DCE69D-77DE-1F2D-F635-2B540F53C83B}"/>
              </a:ext>
            </a:extLst>
          </xdr:cNvPr>
          <xdr:cNvSpPr txBox="1"/>
        </xdr:nvSpPr>
        <xdr:spPr>
          <a:xfrm>
            <a:off x="296779" y="1307431"/>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E2D43A-78A4-4559-8002-90F1351F274D}" type="TxLink">
              <a:rPr lang="en-US" sz="1800" b="1" i="0" u="none" strike="noStrike">
                <a:solidFill>
                  <a:schemeClr val="tx2">
                    <a:lumMod val="90000"/>
                    <a:lumOff val="10000"/>
                  </a:schemeClr>
                </a:solidFill>
                <a:latin typeface="Aptos Narrow"/>
                <a:ea typeface="+mn-ea"/>
                <a:cs typeface="+mn-cs"/>
              </a:rPr>
              <a:pPr marL="0" indent="0" algn="ctr"/>
              <a:t>6698</a:t>
            </a:fld>
            <a:endParaRPr lang="en-IN" sz="1800" b="1" i="0" u="none" strike="noStrike">
              <a:solidFill>
                <a:schemeClr val="tx2">
                  <a:lumMod val="90000"/>
                  <a:lumOff val="10000"/>
                </a:schemeClr>
              </a:solidFill>
              <a:latin typeface="Aptos Narrow"/>
              <a:ea typeface="+mn-ea"/>
              <a:cs typeface="+mn-cs"/>
            </a:endParaRPr>
          </a:p>
        </xdr:txBody>
      </xdr:sp>
    </xdr:grpSp>
    <xdr:clientData/>
  </xdr:twoCellAnchor>
  <xdr:twoCellAnchor>
    <xdr:from>
      <xdr:col>16</xdr:col>
      <xdr:colOff>104270</xdr:colOff>
      <xdr:row>5</xdr:row>
      <xdr:rowOff>136357</xdr:rowOff>
    </xdr:from>
    <xdr:to>
      <xdr:col>19</xdr:col>
      <xdr:colOff>192503</xdr:colOff>
      <xdr:row>9</xdr:row>
      <xdr:rowOff>176461</xdr:rowOff>
    </xdr:to>
    <xdr:grpSp>
      <xdr:nvGrpSpPr>
        <xdr:cNvPr id="110" name="Group 109">
          <a:extLst>
            <a:ext uri="{FF2B5EF4-FFF2-40B4-BE49-F238E27FC236}">
              <a16:creationId xmlns:a16="http://schemas.microsoft.com/office/drawing/2014/main" id="{1207AF5E-299F-07C0-E33B-5235C9B980BC}"/>
            </a:ext>
          </a:extLst>
        </xdr:cNvPr>
        <xdr:cNvGrpSpPr/>
      </xdr:nvGrpSpPr>
      <xdr:grpSpPr>
        <a:xfrm>
          <a:off x="9857870" y="1032828"/>
          <a:ext cx="1917033" cy="757280"/>
          <a:chOff x="288757" y="1002632"/>
          <a:chExt cx="1660358" cy="778041"/>
        </a:xfrm>
      </xdr:grpSpPr>
      <xdr:sp macro="" textlink="">
        <xdr:nvSpPr>
          <xdr:cNvPr id="111" name="Rectangle: Rounded Corners 110">
            <a:extLst>
              <a:ext uri="{FF2B5EF4-FFF2-40B4-BE49-F238E27FC236}">
                <a16:creationId xmlns:a16="http://schemas.microsoft.com/office/drawing/2014/main" id="{1C075995-99C3-A68B-8A76-C70AC199889E}"/>
              </a:ext>
            </a:extLst>
          </xdr:cNvPr>
          <xdr:cNvSpPr/>
        </xdr:nvSpPr>
        <xdr:spPr>
          <a:xfrm>
            <a:off x="288757" y="1002632"/>
            <a:ext cx="1660358" cy="778041"/>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2" name="TextBox 111">
            <a:extLst>
              <a:ext uri="{FF2B5EF4-FFF2-40B4-BE49-F238E27FC236}">
                <a16:creationId xmlns:a16="http://schemas.microsoft.com/office/drawing/2014/main" id="{1B55829A-672A-9CD3-03C3-E9B66B18DACC}"/>
              </a:ext>
            </a:extLst>
          </xdr:cNvPr>
          <xdr:cNvSpPr txBox="1"/>
        </xdr:nvSpPr>
        <xdr:spPr>
          <a:xfrm>
            <a:off x="312821" y="1018672"/>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Orders</a:t>
            </a:r>
          </a:p>
        </xdr:txBody>
      </xdr:sp>
      <xdr:sp macro="" textlink="'Pivot Tables'!I4">
        <xdr:nvSpPr>
          <xdr:cNvPr id="113" name="TextBox 112">
            <a:extLst>
              <a:ext uri="{FF2B5EF4-FFF2-40B4-BE49-F238E27FC236}">
                <a16:creationId xmlns:a16="http://schemas.microsoft.com/office/drawing/2014/main" id="{B291C4F0-CC78-E257-757E-DE254295128B}"/>
              </a:ext>
            </a:extLst>
          </xdr:cNvPr>
          <xdr:cNvSpPr txBox="1"/>
        </xdr:nvSpPr>
        <xdr:spPr>
          <a:xfrm>
            <a:off x="296779" y="1307431"/>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0A64C3-5E07-4D63-B537-0749913D1D26}" type="TxLink">
              <a:rPr lang="en-US" sz="1800" b="1" i="0" u="none" strike="noStrike">
                <a:solidFill>
                  <a:schemeClr val="tx2">
                    <a:lumMod val="90000"/>
                    <a:lumOff val="10000"/>
                  </a:schemeClr>
                </a:solidFill>
                <a:latin typeface="Aptos Narrow"/>
                <a:ea typeface="+mn-ea"/>
                <a:cs typeface="+mn-cs"/>
              </a:rPr>
              <a:pPr marL="0" indent="0" algn="ctr"/>
              <a:t>2707</a:t>
            </a:fld>
            <a:endParaRPr lang="en-IN" sz="1800" b="1" i="0" u="none" strike="noStrike">
              <a:solidFill>
                <a:schemeClr val="tx2">
                  <a:lumMod val="90000"/>
                  <a:lumOff val="10000"/>
                </a:schemeClr>
              </a:solidFill>
              <a:latin typeface="Aptos Narrow"/>
              <a:ea typeface="+mn-ea"/>
              <a:cs typeface="+mn-cs"/>
            </a:endParaRPr>
          </a:p>
        </xdr:txBody>
      </xdr:sp>
    </xdr:grpSp>
    <xdr:clientData/>
  </xdr:twoCellAnchor>
  <xdr:twoCellAnchor>
    <xdr:from>
      <xdr:col>20</xdr:col>
      <xdr:colOff>104271</xdr:colOff>
      <xdr:row>5</xdr:row>
      <xdr:rowOff>120317</xdr:rowOff>
    </xdr:from>
    <xdr:to>
      <xdr:col>23</xdr:col>
      <xdr:colOff>168441</xdr:colOff>
      <xdr:row>9</xdr:row>
      <xdr:rowOff>160421</xdr:rowOff>
    </xdr:to>
    <xdr:grpSp>
      <xdr:nvGrpSpPr>
        <xdr:cNvPr id="114" name="Group 113">
          <a:extLst>
            <a:ext uri="{FF2B5EF4-FFF2-40B4-BE49-F238E27FC236}">
              <a16:creationId xmlns:a16="http://schemas.microsoft.com/office/drawing/2014/main" id="{FB70AC16-52E1-5731-751D-205145662959}"/>
            </a:ext>
          </a:extLst>
        </xdr:cNvPr>
        <xdr:cNvGrpSpPr/>
      </xdr:nvGrpSpPr>
      <xdr:grpSpPr>
        <a:xfrm>
          <a:off x="12296271" y="1016788"/>
          <a:ext cx="1892970" cy="757280"/>
          <a:chOff x="288757" y="1002632"/>
          <a:chExt cx="1660358" cy="778041"/>
        </a:xfrm>
      </xdr:grpSpPr>
      <xdr:sp macro="" textlink="">
        <xdr:nvSpPr>
          <xdr:cNvPr id="115" name="Rectangle: Rounded Corners 114">
            <a:extLst>
              <a:ext uri="{FF2B5EF4-FFF2-40B4-BE49-F238E27FC236}">
                <a16:creationId xmlns:a16="http://schemas.microsoft.com/office/drawing/2014/main" id="{C7BF4BB3-BE72-BE29-DF9A-D44E85FEB78B}"/>
              </a:ext>
            </a:extLst>
          </xdr:cNvPr>
          <xdr:cNvSpPr/>
        </xdr:nvSpPr>
        <xdr:spPr>
          <a:xfrm>
            <a:off x="288757" y="1002632"/>
            <a:ext cx="1660358" cy="778041"/>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6" name="TextBox 115">
            <a:extLst>
              <a:ext uri="{FF2B5EF4-FFF2-40B4-BE49-F238E27FC236}">
                <a16:creationId xmlns:a16="http://schemas.microsoft.com/office/drawing/2014/main" id="{5569F4D6-C53A-70CE-6213-9D9B9A143298}"/>
              </a:ext>
            </a:extLst>
          </xdr:cNvPr>
          <xdr:cNvSpPr txBox="1"/>
        </xdr:nvSpPr>
        <xdr:spPr>
          <a:xfrm>
            <a:off x="312821" y="1018672"/>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Cost</a:t>
            </a:r>
            <a:r>
              <a:rPr lang="en-IN" sz="1400" b="1" baseline="0"/>
              <a:t> of good sales</a:t>
            </a:r>
            <a:endParaRPr lang="en-IN" sz="1400" b="1"/>
          </a:p>
        </xdr:txBody>
      </xdr:sp>
      <xdr:sp macro="" textlink="'Pivot Tables'!K4">
        <xdr:nvSpPr>
          <xdr:cNvPr id="117" name="TextBox 116">
            <a:extLst>
              <a:ext uri="{FF2B5EF4-FFF2-40B4-BE49-F238E27FC236}">
                <a16:creationId xmlns:a16="http://schemas.microsoft.com/office/drawing/2014/main" id="{A78C5E89-F685-B48F-F320-CA937EB43037}"/>
              </a:ext>
            </a:extLst>
          </xdr:cNvPr>
          <xdr:cNvSpPr txBox="1"/>
        </xdr:nvSpPr>
        <xdr:spPr>
          <a:xfrm>
            <a:off x="296779" y="1307431"/>
            <a:ext cx="1588168" cy="29677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3CA17C-DC8D-48F7-98FF-3571615624E1}" type="TxLink">
              <a:rPr lang="en-US" sz="1800" b="1" i="0" u="none" strike="noStrike">
                <a:solidFill>
                  <a:schemeClr val="tx2">
                    <a:lumMod val="90000"/>
                    <a:lumOff val="10000"/>
                  </a:schemeClr>
                </a:solidFill>
                <a:latin typeface="Aptos Narrow"/>
                <a:ea typeface="+mn-ea"/>
                <a:cs typeface="+mn-cs"/>
              </a:rPr>
              <a:pPr marL="0" indent="0" algn="ctr"/>
              <a:t>$3,48,839</a:t>
            </a:fld>
            <a:endParaRPr lang="en-IN" sz="1800" b="1" i="0" u="none" strike="noStrike">
              <a:solidFill>
                <a:schemeClr val="tx2">
                  <a:lumMod val="90000"/>
                  <a:lumOff val="10000"/>
                </a:schemeClr>
              </a:solidFill>
              <a:latin typeface="Aptos Narrow"/>
              <a:ea typeface="+mn-ea"/>
              <a:cs typeface="+mn-cs"/>
            </a:endParaRPr>
          </a:p>
        </xdr:txBody>
      </xdr:sp>
    </xdr:grpSp>
    <xdr:clientData/>
  </xdr:twoCellAnchor>
  <xdr:twoCellAnchor>
    <xdr:from>
      <xdr:col>20</xdr:col>
      <xdr:colOff>48127</xdr:colOff>
      <xdr:row>1</xdr:row>
      <xdr:rowOff>120316</xdr:rowOff>
    </xdr:from>
    <xdr:to>
      <xdr:col>21</xdr:col>
      <xdr:colOff>360949</xdr:colOff>
      <xdr:row>3</xdr:row>
      <xdr:rowOff>80210</xdr:rowOff>
    </xdr:to>
    <xdr:sp macro="" textlink="">
      <xdr:nvSpPr>
        <xdr:cNvPr id="122" name="Rectangle: Rounded Corners 121">
          <a:hlinkClick xmlns:r="http://schemas.openxmlformats.org/officeDocument/2006/relationships" r:id="rId3"/>
          <a:extLst>
            <a:ext uri="{FF2B5EF4-FFF2-40B4-BE49-F238E27FC236}">
              <a16:creationId xmlns:a16="http://schemas.microsoft.com/office/drawing/2014/main" id="{5277B9A6-2D11-5C30-9340-6EEA21FE1A99}"/>
            </a:ext>
          </a:extLst>
        </xdr:cNvPr>
        <xdr:cNvSpPr/>
      </xdr:nvSpPr>
      <xdr:spPr>
        <a:xfrm>
          <a:off x="12240127" y="304800"/>
          <a:ext cx="922422" cy="3288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Sales Data</a:t>
          </a:r>
        </a:p>
      </xdr:txBody>
    </xdr:sp>
    <xdr:clientData/>
  </xdr:twoCellAnchor>
  <xdr:twoCellAnchor>
    <xdr:from>
      <xdr:col>17</xdr:col>
      <xdr:colOff>433137</xdr:colOff>
      <xdr:row>1</xdr:row>
      <xdr:rowOff>136358</xdr:rowOff>
    </xdr:from>
    <xdr:to>
      <xdr:col>19</xdr:col>
      <xdr:colOff>449181</xdr:colOff>
      <xdr:row>3</xdr:row>
      <xdr:rowOff>96252</xdr:rowOff>
    </xdr:to>
    <xdr:sp macro="" textlink="">
      <xdr:nvSpPr>
        <xdr:cNvPr id="123" name="Rectangle: Rounded Corners 122">
          <a:hlinkClick xmlns:r="http://schemas.openxmlformats.org/officeDocument/2006/relationships" r:id="rId4"/>
          <a:extLst>
            <a:ext uri="{FF2B5EF4-FFF2-40B4-BE49-F238E27FC236}">
              <a16:creationId xmlns:a16="http://schemas.microsoft.com/office/drawing/2014/main" id="{9D5FE4C5-E2B8-B0F9-1CE5-A3B664FC357C}"/>
            </a:ext>
          </a:extLst>
        </xdr:cNvPr>
        <xdr:cNvSpPr/>
      </xdr:nvSpPr>
      <xdr:spPr>
        <a:xfrm>
          <a:off x="10796337" y="320842"/>
          <a:ext cx="1235244" cy="3288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All Pivot Tables</a:t>
          </a:r>
        </a:p>
      </xdr:txBody>
    </xdr:sp>
    <xdr:clientData/>
  </xdr:twoCellAnchor>
  <xdr:twoCellAnchor>
    <xdr:from>
      <xdr:col>11</xdr:col>
      <xdr:colOff>577516</xdr:colOff>
      <xdr:row>11</xdr:row>
      <xdr:rowOff>40106</xdr:rowOff>
    </xdr:from>
    <xdr:to>
      <xdr:col>23</xdr:col>
      <xdr:colOff>216569</xdr:colOff>
      <xdr:row>28</xdr:row>
      <xdr:rowOff>0</xdr:rowOff>
    </xdr:to>
    <xdr:grpSp>
      <xdr:nvGrpSpPr>
        <xdr:cNvPr id="150" name="Group 149">
          <a:extLst>
            <a:ext uri="{FF2B5EF4-FFF2-40B4-BE49-F238E27FC236}">
              <a16:creationId xmlns:a16="http://schemas.microsoft.com/office/drawing/2014/main" id="{C2FB41B0-A51F-D29C-E721-ABDCCB5D2C6B}"/>
            </a:ext>
          </a:extLst>
        </xdr:cNvPr>
        <xdr:cNvGrpSpPr/>
      </xdr:nvGrpSpPr>
      <xdr:grpSpPr>
        <a:xfrm>
          <a:off x="7283116" y="2012341"/>
          <a:ext cx="6954253" cy="3007894"/>
          <a:chOff x="7283116" y="2069432"/>
          <a:chExt cx="6954253" cy="3096126"/>
        </a:xfrm>
      </xdr:grpSpPr>
      <xdr:sp macro="" textlink="">
        <xdr:nvSpPr>
          <xdr:cNvPr id="125" name="Rectangle: Rounded Corners 124">
            <a:extLst>
              <a:ext uri="{FF2B5EF4-FFF2-40B4-BE49-F238E27FC236}">
                <a16:creationId xmlns:a16="http://schemas.microsoft.com/office/drawing/2014/main" id="{E26D1497-A4E0-09B7-B3B6-C59B009F6E49}"/>
              </a:ext>
            </a:extLst>
          </xdr:cNvPr>
          <xdr:cNvSpPr/>
        </xdr:nvSpPr>
        <xdr:spPr>
          <a:xfrm>
            <a:off x="7283116" y="2069432"/>
            <a:ext cx="6954253" cy="3096126"/>
          </a:xfrm>
          <a:prstGeom prst="roundRect">
            <a:avLst>
              <a:gd name="adj" fmla="val 56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0" name="Chart 129">
            <a:extLst>
              <a:ext uri="{FF2B5EF4-FFF2-40B4-BE49-F238E27FC236}">
                <a16:creationId xmlns:a16="http://schemas.microsoft.com/office/drawing/2014/main" id="{2C8D8A0A-599C-4D49-9AA1-7D3049936C6F}"/>
              </a:ext>
            </a:extLst>
          </xdr:cNvPr>
          <xdr:cNvGraphicFramePr>
            <a:graphicFrameLocks/>
          </xdr:cNvGraphicFramePr>
        </xdr:nvGraphicFramePr>
        <xdr:xfrm>
          <a:off x="7419475" y="2486526"/>
          <a:ext cx="6464968" cy="255871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321641</xdr:colOff>
      <xdr:row>28</xdr:row>
      <xdr:rowOff>113097</xdr:rowOff>
    </xdr:from>
    <xdr:to>
      <xdr:col>8</xdr:col>
      <xdr:colOff>0</xdr:colOff>
      <xdr:row>43</xdr:row>
      <xdr:rowOff>64168</xdr:rowOff>
    </xdr:to>
    <xdr:grpSp>
      <xdr:nvGrpSpPr>
        <xdr:cNvPr id="135" name="Group 134">
          <a:extLst>
            <a:ext uri="{FF2B5EF4-FFF2-40B4-BE49-F238E27FC236}">
              <a16:creationId xmlns:a16="http://schemas.microsoft.com/office/drawing/2014/main" id="{2C6D07DE-5E5C-586A-3E0C-8906399DE438}"/>
            </a:ext>
          </a:extLst>
        </xdr:cNvPr>
        <xdr:cNvGrpSpPr/>
      </xdr:nvGrpSpPr>
      <xdr:grpSpPr>
        <a:xfrm>
          <a:off x="321641" y="5133332"/>
          <a:ext cx="4555159" cy="2640483"/>
          <a:chOff x="257473" y="5374908"/>
          <a:chExt cx="6375937" cy="3392103"/>
        </a:xfrm>
      </xdr:grpSpPr>
      <xdr:sp macro="" textlink="">
        <xdr:nvSpPr>
          <xdr:cNvPr id="134" name="Rectangle: Rounded Corners 133">
            <a:extLst>
              <a:ext uri="{FF2B5EF4-FFF2-40B4-BE49-F238E27FC236}">
                <a16:creationId xmlns:a16="http://schemas.microsoft.com/office/drawing/2014/main" id="{371D7A47-A40C-282D-57C7-B01211A3C98C}"/>
              </a:ext>
            </a:extLst>
          </xdr:cNvPr>
          <xdr:cNvSpPr/>
        </xdr:nvSpPr>
        <xdr:spPr>
          <a:xfrm>
            <a:off x="257473" y="5374908"/>
            <a:ext cx="6375937" cy="3392103"/>
          </a:xfrm>
          <a:prstGeom prst="roundRect">
            <a:avLst>
              <a:gd name="adj" fmla="val 63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1" name="Chart 130">
            <a:extLst>
              <a:ext uri="{FF2B5EF4-FFF2-40B4-BE49-F238E27FC236}">
                <a16:creationId xmlns:a16="http://schemas.microsoft.com/office/drawing/2014/main" id="{EF50DC19-D185-445A-82E2-5284C6CDF019}"/>
              </a:ext>
            </a:extLst>
          </xdr:cNvPr>
          <xdr:cNvGraphicFramePr>
            <a:graphicFrameLocks/>
          </xdr:cNvGraphicFramePr>
        </xdr:nvGraphicFramePr>
        <xdr:xfrm>
          <a:off x="396277" y="5854346"/>
          <a:ext cx="6136087" cy="284260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8</xdr:col>
      <xdr:colOff>184486</xdr:colOff>
      <xdr:row>28</xdr:row>
      <xdr:rowOff>128336</xdr:rowOff>
    </xdr:from>
    <xdr:to>
      <xdr:col>15</xdr:col>
      <xdr:colOff>56147</xdr:colOff>
      <xdr:row>43</xdr:row>
      <xdr:rowOff>72189</xdr:rowOff>
    </xdr:to>
    <xdr:grpSp>
      <xdr:nvGrpSpPr>
        <xdr:cNvPr id="147" name="Group 146">
          <a:extLst>
            <a:ext uri="{FF2B5EF4-FFF2-40B4-BE49-F238E27FC236}">
              <a16:creationId xmlns:a16="http://schemas.microsoft.com/office/drawing/2014/main" id="{D30102E4-E62F-42CD-CF0D-C6789A421483}"/>
            </a:ext>
          </a:extLst>
        </xdr:cNvPr>
        <xdr:cNvGrpSpPr/>
      </xdr:nvGrpSpPr>
      <xdr:grpSpPr>
        <a:xfrm>
          <a:off x="5061286" y="5148571"/>
          <a:ext cx="4138861" cy="2633265"/>
          <a:chOff x="5287935" y="5303904"/>
          <a:chExt cx="4628146" cy="3231681"/>
        </a:xfrm>
      </xdr:grpSpPr>
      <xdr:sp macro="" textlink="">
        <xdr:nvSpPr>
          <xdr:cNvPr id="146" name="Rectangle: Rounded Corners 145">
            <a:extLst>
              <a:ext uri="{FF2B5EF4-FFF2-40B4-BE49-F238E27FC236}">
                <a16:creationId xmlns:a16="http://schemas.microsoft.com/office/drawing/2014/main" id="{ECAD0688-0614-A2AB-9965-F2D844F6EDCE}"/>
              </a:ext>
            </a:extLst>
          </xdr:cNvPr>
          <xdr:cNvSpPr/>
        </xdr:nvSpPr>
        <xdr:spPr>
          <a:xfrm>
            <a:off x="5287935" y="5303904"/>
            <a:ext cx="4628146" cy="3231681"/>
          </a:xfrm>
          <a:prstGeom prst="roundRect">
            <a:avLst>
              <a:gd name="adj" fmla="val 58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7" name="Chart 136">
            <a:extLst>
              <a:ext uri="{FF2B5EF4-FFF2-40B4-BE49-F238E27FC236}">
                <a16:creationId xmlns:a16="http://schemas.microsoft.com/office/drawing/2014/main" id="{1F005FB8-B758-496F-941D-A89C30DAF8C8}"/>
              </a:ext>
            </a:extLst>
          </xdr:cNvPr>
          <xdr:cNvGraphicFramePr>
            <a:graphicFrameLocks/>
          </xdr:cNvGraphicFramePr>
        </xdr:nvGraphicFramePr>
        <xdr:xfrm>
          <a:off x="5402614" y="5743719"/>
          <a:ext cx="4454751" cy="267713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232610</xdr:colOff>
      <xdr:row>28</xdr:row>
      <xdr:rowOff>136358</xdr:rowOff>
    </xdr:from>
    <xdr:to>
      <xdr:col>23</xdr:col>
      <xdr:colOff>112295</xdr:colOff>
      <xdr:row>43</xdr:row>
      <xdr:rowOff>64169</xdr:rowOff>
    </xdr:to>
    <xdr:grpSp>
      <xdr:nvGrpSpPr>
        <xdr:cNvPr id="151" name="Group 150">
          <a:extLst>
            <a:ext uri="{FF2B5EF4-FFF2-40B4-BE49-F238E27FC236}">
              <a16:creationId xmlns:a16="http://schemas.microsoft.com/office/drawing/2014/main" id="{BADDDD83-56DD-5193-C967-0B8B8156CE2D}"/>
            </a:ext>
          </a:extLst>
        </xdr:cNvPr>
        <xdr:cNvGrpSpPr/>
      </xdr:nvGrpSpPr>
      <xdr:grpSpPr>
        <a:xfrm>
          <a:off x="9376610" y="5156593"/>
          <a:ext cx="4756485" cy="2617223"/>
          <a:chOff x="9279330" y="5302083"/>
          <a:chExt cx="4908884" cy="2751221"/>
        </a:xfrm>
        <a:solidFill>
          <a:schemeClr val="accent1"/>
        </a:solidFill>
      </xdr:grpSpPr>
      <xdr:sp macro="" textlink="">
        <xdr:nvSpPr>
          <xdr:cNvPr id="148" name="Rectangle: Rounded Corners 147">
            <a:extLst>
              <a:ext uri="{FF2B5EF4-FFF2-40B4-BE49-F238E27FC236}">
                <a16:creationId xmlns:a16="http://schemas.microsoft.com/office/drawing/2014/main" id="{9520F75C-33D4-E170-F5CC-AA4762EE1BAE}"/>
              </a:ext>
            </a:extLst>
          </xdr:cNvPr>
          <xdr:cNvSpPr/>
        </xdr:nvSpPr>
        <xdr:spPr>
          <a:xfrm>
            <a:off x="9279330" y="5302083"/>
            <a:ext cx="4908884" cy="2751221"/>
          </a:xfrm>
          <a:prstGeom prst="roundRect">
            <a:avLst>
              <a:gd name="adj" fmla="val 654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49" name="Chart 148">
                <a:extLst>
                  <a:ext uri="{FF2B5EF4-FFF2-40B4-BE49-F238E27FC236}">
                    <a16:creationId xmlns:a16="http://schemas.microsoft.com/office/drawing/2014/main" id="{8009AF66-BFE2-4E0C-80BA-A0BB83B06D40}"/>
                  </a:ext>
                </a:extLst>
              </xdr:cNvPr>
              <xdr:cNvGraphicFramePr/>
            </xdr:nvGraphicFramePr>
            <xdr:xfrm>
              <a:off x="9392653" y="5605045"/>
              <a:ext cx="4745892" cy="2367882"/>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392653" y="5605045"/>
                <a:ext cx="4745892" cy="23678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385010</xdr:colOff>
      <xdr:row>11</xdr:row>
      <xdr:rowOff>176461</xdr:rowOff>
    </xdr:from>
    <xdr:to>
      <xdr:col>4</xdr:col>
      <xdr:colOff>32084</xdr:colOff>
      <xdr:row>13</xdr:row>
      <xdr:rowOff>104272</xdr:rowOff>
    </xdr:to>
    <xdr:sp macro="" textlink="">
      <xdr:nvSpPr>
        <xdr:cNvPr id="156" name="Rectangle: Rounded Corners 155">
          <a:extLst>
            <a:ext uri="{FF2B5EF4-FFF2-40B4-BE49-F238E27FC236}">
              <a16:creationId xmlns:a16="http://schemas.microsoft.com/office/drawing/2014/main" id="{665536E9-5CC7-724A-94AA-7CDEF7D5D6F2}"/>
            </a:ext>
          </a:extLst>
        </xdr:cNvPr>
        <xdr:cNvSpPr/>
      </xdr:nvSpPr>
      <xdr:spPr>
        <a:xfrm>
          <a:off x="385010" y="2205787"/>
          <a:ext cx="2085474" cy="296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Monthly</a:t>
          </a:r>
          <a:r>
            <a:rPr lang="en-IN" sz="1200" b="1" baseline="0"/>
            <a:t> Revenue &amp; Profit</a:t>
          </a:r>
          <a:endParaRPr lang="en-IN" sz="1200" b="1"/>
        </a:p>
      </xdr:txBody>
    </xdr:sp>
    <xdr:clientData/>
  </xdr:twoCellAnchor>
  <xdr:twoCellAnchor>
    <xdr:from>
      <xdr:col>12</xdr:col>
      <xdr:colOff>104273</xdr:colOff>
      <xdr:row>11</xdr:row>
      <xdr:rowOff>152398</xdr:rowOff>
    </xdr:from>
    <xdr:to>
      <xdr:col>15</xdr:col>
      <xdr:colOff>360947</xdr:colOff>
      <xdr:row>13</xdr:row>
      <xdr:rowOff>80209</xdr:rowOff>
    </xdr:to>
    <xdr:sp macro="" textlink="">
      <xdr:nvSpPr>
        <xdr:cNvPr id="157" name="Rectangle: Rounded Corners 156">
          <a:extLst>
            <a:ext uri="{FF2B5EF4-FFF2-40B4-BE49-F238E27FC236}">
              <a16:creationId xmlns:a16="http://schemas.microsoft.com/office/drawing/2014/main" id="{82121DC6-E529-9C05-7C94-7C45940324FB}"/>
            </a:ext>
          </a:extLst>
        </xdr:cNvPr>
        <xdr:cNvSpPr/>
      </xdr:nvSpPr>
      <xdr:spPr>
        <a:xfrm>
          <a:off x="7419473" y="2181724"/>
          <a:ext cx="2085474" cy="296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Top</a:t>
          </a:r>
          <a:r>
            <a:rPr lang="en-IN" sz="1200" b="1" baseline="0"/>
            <a:t> 5 Country by Revenue</a:t>
          </a:r>
          <a:endParaRPr lang="en-IN" sz="1200" b="1"/>
        </a:p>
      </xdr:txBody>
    </xdr:sp>
    <xdr:clientData/>
  </xdr:twoCellAnchor>
  <xdr:twoCellAnchor>
    <xdr:from>
      <xdr:col>0</xdr:col>
      <xdr:colOff>417095</xdr:colOff>
      <xdr:row>29</xdr:row>
      <xdr:rowOff>56145</xdr:rowOff>
    </xdr:from>
    <xdr:to>
      <xdr:col>4</xdr:col>
      <xdr:colOff>64169</xdr:colOff>
      <xdr:row>30</xdr:row>
      <xdr:rowOff>168441</xdr:rowOff>
    </xdr:to>
    <xdr:sp macro="" textlink="">
      <xdr:nvSpPr>
        <xdr:cNvPr id="158" name="Rectangle: Rounded Corners 157">
          <a:extLst>
            <a:ext uri="{FF2B5EF4-FFF2-40B4-BE49-F238E27FC236}">
              <a16:creationId xmlns:a16="http://schemas.microsoft.com/office/drawing/2014/main" id="{46CED7A4-053C-8497-523B-BBD704E99DA4}"/>
            </a:ext>
          </a:extLst>
        </xdr:cNvPr>
        <xdr:cNvSpPr/>
      </xdr:nvSpPr>
      <xdr:spPr>
        <a:xfrm>
          <a:off x="417095" y="5406187"/>
          <a:ext cx="2085474" cy="296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Revenue</a:t>
          </a:r>
          <a:r>
            <a:rPr lang="en-IN" sz="1200" b="1" baseline="0"/>
            <a:t> Share by Channel</a:t>
          </a:r>
          <a:endParaRPr lang="en-IN" sz="1200" b="1"/>
        </a:p>
      </xdr:txBody>
    </xdr:sp>
    <xdr:clientData/>
  </xdr:twoCellAnchor>
  <xdr:twoCellAnchor>
    <xdr:from>
      <xdr:col>8</xdr:col>
      <xdr:colOff>328863</xdr:colOff>
      <xdr:row>29</xdr:row>
      <xdr:rowOff>72188</xdr:rowOff>
    </xdr:from>
    <xdr:to>
      <xdr:col>11</xdr:col>
      <xdr:colOff>585537</xdr:colOff>
      <xdr:row>31</xdr:row>
      <xdr:rowOff>-1</xdr:rowOff>
    </xdr:to>
    <xdr:sp macro="" textlink="">
      <xdr:nvSpPr>
        <xdr:cNvPr id="159" name="Rectangle: Rounded Corners 158">
          <a:extLst>
            <a:ext uri="{FF2B5EF4-FFF2-40B4-BE49-F238E27FC236}">
              <a16:creationId xmlns:a16="http://schemas.microsoft.com/office/drawing/2014/main" id="{7AC23C8F-535B-54AB-A130-3546A1D79950}"/>
            </a:ext>
          </a:extLst>
        </xdr:cNvPr>
        <xdr:cNvSpPr/>
      </xdr:nvSpPr>
      <xdr:spPr>
        <a:xfrm>
          <a:off x="5205663" y="5422230"/>
          <a:ext cx="2085474" cy="296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Region</a:t>
          </a:r>
          <a:r>
            <a:rPr lang="en-IN" sz="1200" b="1" baseline="0"/>
            <a:t> wise Comparison</a:t>
          </a:r>
          <a:endParaRPr lang="en-IN" sz="1200" b="1"/>
        </a:p>
      </xdr:txBody>
    </xdr:sp>
    <xdr:clientData/>
  </xdr:twoCellAnchor>
  <xdr:twoCellAnchor>
    <xdr:from>
      <xdr:col>15</xdr:col>
      <xdr:colOff>352926</xdr:colOff>
      <xdr:row>29</xdr:row>
      <xdr:rowOff>96251</xdr:rowOff>
    </xdr:from>
    <xdr:to>
      <xdr:col>19</xdr:col>
      <xdr:colOff>0</xdr:colOff>
      <xdr:row>31</xdr:row>
      <xdr:rowOff>24062</xdr:rowOff>
    </xdr:to>
    <xdr:sp macro="" textlink="">
      <xdr:nvSpPr>
        <xdr:cNvPr id="160" name="Rectangle: Rounded Corners 159">
          <a:extLst>
            <a:ext uri="{FF2B5EF4-FFF2-40B4-BE49-F238E27FC236}">
              <a16:creationId xmlns:a16="http://schemas.microsoft.com/office/drawing/2014/main" id="{DE0D422A-D881-43DE-4C18-093FD61AD757}"/>
            </a:ext>
          </a:extLst>
        </xdr:cNvPr>
        <xdr:cNvSpPr/>
      </xdr:nvSpPr>
      <xdr:spPr>
        <a:xfrm>
          <a:off x="9522047" y="5438625"/>
          <a:ext cx="2092173" cy="29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Country</a:t>
          </a:r>
          <a:r>
            <a:rPr lang="en-IN" sz="1200" b="1" baseline="0"/>
            <a:t> Wise Map Chart</a:t>
          </a:r>
        </a:p>
        <a:p>
          <a:pPr algn="ctr"/>
          <a:endParaRPr lang="en-IN" sz="1200" b="1"/>
        </a:p>
      </xdr:txBody>
    </xdr:sp>
    <xdr:clientData/>
  </xdr:twoCellAnchor>
  <xdr:twoCellAnchor editAs="oneCell">
    <xdr:from>
      <xdr:col>23</xdr:col>
      <xdr:colOff>498509</xdr:colOff>
      <xdr:row>1</xdr:row>
      <xdr:rowOff>70986</xdr:rowOff>
    </xdr:from>
    <xdr:to>
      <xdr:col>26</xdr:col>
      <xdr:colOff>498509</xdr:colOff>
      <xdr:row>13</xdr:row>
      <xdr:rowOff>48126</xdr:rowOff>
    </xdr:to>
    <mc:AlternateContent xmlns:mc="http://schemas.openxmlformats.org/markup-compatibility/2006">
      <mc:Choice xmlns:a14="http://schemas.microsoft.com/office/drawing/2010/main" Requires="a14">
        <xdr:graphicFrame macro="">
          <xdr:nvGraphicFramePr>
            <xdr:cNvPr id="161" name="Product Category">
              <a:extLst>
                <a:ext uri="{FF2B5EF4-FFF2-40B4-BE49-F238E27FC236}">
                  <a16:creationId xmlns:a16="http://schemas.microsoft.com/office/drawing/2014/main" id="{12B86758-0DB1-CBED-ADFB-90994ADCF23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519309" y="250280"/>
              <a:ext cx="1828800" cy="2128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514551</xdr:colOff>
      <xdr:row>15</xdr:row>
      <xdr:rowOff>45319</xdr:rowOff>
    </xdr:from>
    <xdr:to>
      <xdr:col>26</xdr:col>
      <xdr:colOff>514551</xdr:colOff>
      <xdr:row>29</xdr:row>
      <xdr:rowOff>43815</xdr:rowOff>
    </xdr:to>
    <mc:AlternateContent xmlns:mc="http://schemas.openxmlformats.org/markup-compatibility/2006">
      <mc:Choice xmlns:a14="http://schemas.microsoft.com/office/drawing/2010/main" Requires="a14">
        <xdr:graphicFrame macro="">
          <xdr:nvGraphicFramePr>
            <xdr:cNvPr id="166" name="Country">
              <a:extLst>
                <a:ext uri="{FF2B5EF4-FFF2-40B4-BE49-F238E27FC236}">
                  <a16:creationId xmlns:a16="http://schemas.microsoft.com/office/drawing/2014/main" id="{E5BDC602-A9A1-A8A3-C780-DE18FE688C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535351" y="2734731"/>
              <a:ext cx="1828800" cy="2508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530592</xdr:colOff>
      <xdr:row>30</xdr:row>
      <xdr:rowOff>96655</xdr:rowOff>
    </xdr:from>
    <xdr:to>
      <xdr:col>26</xdr:col>
      <xdr:colOff>530592</xdr:colOff>
      <xdr:row>42</xdr:row>
      <xdr:rowOff>72190</xdr:rowOff>
    </xdr:to>
    <mc:AlternateContent xmlns:mc="http://schemas.openxmlformats.org/markup-compatibility/2006">
      <mc:Choice xmlns:a14="http://schemas.microsoft.com/office/drawing/2010/main" Requires="a14">
        <xdr:graphicFrame macro="">
          <xdr:nvGraphicFramePr>
            <xdr:cNvPr id="167" name="Quarter">
              <a:extLst>
                <a:ext uri="{FF2B5EF4-FFF2-40B4-BE49-F238E27FC236}">
                  <a16:creationId xmlns:a16="http://schemas.microsoft.com/office/drawing/2014/main" id="{A1C27D8F-829D-DA56-78B0-530D27C8298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551392" y="5475479"/>
              <a:ext cx="1828800" cy="2127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GI CHATTERJEE" refreshedDate="46303.808944097225" createdVersion="8" refreshedVersion="8" minRefreshableVersion="3" recordCount="2707" xr:uid="{9AC8CDDD-BF8A-41F8-AD14-E20B0AEEFA58}">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971853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615CAE-95D3-4750-BACF-91436FF2C73E}" name="Country_Wise_Map_Char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E19:F37"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4"/>
  </dataFields>
  <formats count="1">
    <format dxfId="36">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CE21E-4756-4916-A430-139D68E57C0C}" name="Region_Wise_Comparison"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10:L15"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74"/>
  </dataFields>
  <formats count="1">
    <format dxfId="34">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6" format="2">
      <pivotArea type="data" outline="0" fieldPosition="0">
        <references count="2">
          <reference field="4294967294" count="1" selected="0">
            <x v="0"/>
          </reference>
          <reference field="6" count="1" selected="0">
            <x v="0"/>
          </reference>
        </references>
      </pivotArea>
    </chartFormat>
    <chartFormat chart="26" format="3">
      <pivotArea type="data" outline="0" fieldPosition="0">
        <references count="2">
          <reference field="4294967294" count="1" selected="0">
            <x v="0"/>
          </reference>
          <reference field="6" count="1" selected="0">
            <x v="1"/>
          </reference>
        </references>
      </pivotArea>
    </chartFormat>
    <chartFormat chart="26" format="4">
      <pivotArea type="data" outline="0" fieldPosition="0">
        <references count="2">
          <reference field="4294967294" count="1" selected="0">
            <x v="0"/>
          </reference>
          <reference field="6" count="1" selected="0">
            <x v="2"/>
          </reference>
        </references>
      </pivotArea>
    </chartFormat>
    <chartFormat chart="26" format="5">
      <pivotArea type="data" outline="0" fieldPosition="0">
        <references count="2">
          <reference field="4294967294" count="1" selected="0">
            <x v="0"/>
          </reference>
          <reference field="6" count="1" selected="0">
            <x v="3"/>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6" count="1" selected="0">
            <x v="0"/>
          </reference>
        </references>
      </pivotArea>
    </chartFormat>
    <chartFormat chart="27" format="8">
      <pivotArea type="data" outline="0" fieldPosition="0">
        <references count="2">
          <reference field="4294967294" count="1" selected="0">
            <x v="0"/>
          </reference>
          <reference field="6" count="1" selected="0">
            <x v="1"/>
          </reference>
        </references>
      </pivotArea>
    </chartFormat>
    <chartFormat chart="27" format="9">
      <pivotArea type="data" outline="0" fieldPosition="0">
        <references count="2">
          <reference field="4294967294" count="1" selected="0">
            <x v="0"/>
          </reference>
          <reference field="6" count="1" selected="0">
            <x v="2"/>
          </reference>
        </references>
      </pivotArea>
    </chartFormat>
    <chartFormat chart="27"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65B0FD-C1D6-4207-BCE8-1F7AF6116C5A}" name="Sales_Channel"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H10:I15"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74"/>
  </dataFields>
  <formats count="1">
    <format dxfId="3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9373E1-4678-44FA-86BF-6AB47B2DDF51}" name="Top_5_Country"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9:F15"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74"/>
  </dataFields>
  <formats count="1">
    <format dxfId="4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672BA2-41FD-4B12-898F-6F7B0E794534}" name="Monthly_Profit_Revenu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C22"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74"/>
    <dataField name="Total Gross Profit" fld="18" baseField="5" baseItem="0" numFmtId="165"/>
  </dataFields>
  <formats count="3">
    <format dxfId="38">
      <pivotArea outline="0" collapsedLevelsAreSubtotals="1" fieldPosition="0"/>
    </format>
    <format dxfId="39">
      <pivotArea collapsedLevelsAreSubtotals="1" fieldPosition="0">
        <references count="2">
          <reference field="4294967294" count="1" selected="0">
            <x v="0"/>
          </reference>
          <reference field="5" count="0"/>
        </references>
      </pivotArea>
    </format>
    <format dxfId="40">
      <pivotArea collapsedLevelsAreSubtotals="1" fieldPosition="0">
        <references count="2">
          <reference field="4294967294" count="1" selected="0">
            <x v="1"/>
          </reference>
          <reference field="5" count="0"/>
        </references>
      </pivotArea>
    </format>
  </formats>
  <chartFormats count="2">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B699EF-86C5-4D1F-BAA3-0925FD2184A0}" name="COG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74"/>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6E4B27-FF47-41B1-8A2E-E2714C1124BD}" name="Total_Order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AD3F2B-5D31-459A-98D5-2EBC77E4B640}" name="Total_Unit_Sold"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2497AD-2945-45E8-9F3B-7CF854C1E291}" name="Gross_Profi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74"/>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BCFAC1-2F80-46B5-A73C-72603D9AA6ED}" name="Total_Revenu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7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F55D7B-B8E7-4E1D-AF34-76BDA9588DE2}" sourceName="Product Category">
  <pivotTables>
    <pivotTable tabId="2" name="Top_5_Country"/>
    <pivotTable tabId="2" name="COGS"/>
    <pivotTable tabId="2" name="Country_Wise_Map_Chart"/>
    <pivotTable tabId="2" name="Gross_Profit"/>
    <pivotTable tabId="2" name="Monthly_Profit_Revenue"/>
    <pivotTable tabId="2" name="Region_Wise_Comparison"/>
    <pivotTable tabId="2" name="Sales_Channel"/>
    <pivotTable tabId="2" name="Total_Orders"/>
    <pivotTable tabId="2" name="Total_Revenue"/>
    <pivotTable tabId="2" name="Total_Unit_Sold"/>
  </pivotTables>
  <data>
    <tabular pivotCacheId="971853515">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DF3FCE9-6568-4E94-9988-F42C617437A5}" sourceName="Country">
  <pivotTables>
    <pivotTable tabId="2" name="Top_5_Country"/>
    <pivotTable tabId="2" name="COGS"/>
    <pivotTable tabId="2" name="Country_Wise_Map_Chart"/>
    <pivotTable tabId="2" name="Gross_Profit"/>
    <pivotTable tabId="2" name="Monthly_Profit_Revenue"/>
    <pivotTable tabId="2" name="Region_Wise_Comparison"/>
    <pivotTable tabId="2" name="Sales_Channel"/>
    <pivotTable tabId="2" name="Total_Orders"/>
    <pivotTable tabId="2" name="Total_Revenue"/>
    <pivotTable tabId="2" name="Total_Unit_Sold"/>
  </pivotTables>
  <data>
    <tabular pivotCacheId="971853515">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AC5D93D-3DBE-4B9F-9E16-5086497681C7}" sourceName="Quarter">
  <pivotTables>
    <pivotTable tabId="2" name="Region_Wise_Comparison"/>
    <pivotTable tabId="2" name="COGS"/>
    <pivotTable tabId="2" name="Country_Wise_Map_Chart"/>
    <pivotTable tabId="2" name="Gross_Profit"/>
    <pivotTable tabId="2" name="Monthly_Profit_Revenue"/>
    <pivotTable tabId="2" name="Sales_Channel"/>
    <pivotTable tabId="2" name="Top_5_Country"/>
    <pivotTable tabId="2" name="Total_Orders"/>
    <pivotTable tabId="2" name="Total_Revenue"/>
    <pivotTable tabId="2" name="Total_Unit_Sold"/>
  </pivotTables>
  <data>
    <tabular pivotCacheId="97185351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1A39209-3218-48A0-B070-3BD4C5C487C9}" cache="Slicer_Product_Category" caption="Product Category" rowHeight="247650"/>
  <slicer name="Country" xr10:uid="{543D9D23-240F-4D2B-8DD3-558A35A1951B}" cache="Slicer_Country" caption="Country" rowHeight="247650"/>
  <slicer name="Quarter" xr10:uid="{FE61E05B-47A6-4F98-A0DE-B233EA0C5C05}"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67" dataDxfId="66">
  <tableColumns count="24">
    <tableColumn id="21" xr3:uid="{6225545C-05B8-4FEB-B4C9-2C84CBF55B01}" name="ID" dataDxfId="65"/>
    <tableColumn id="2" xr3:uid="{99F5FD81-8F5C-4B7A-810D-BB7E4869701E}" name="Order Date" dataDxfId="47"/>
    <tableColumn id="1" xr3:uid="{0D767C31-19FD-4637-A9E8-351F3F7FB299}" name="Year" dataDxfId="45">
      <calculatedColumnFormula>YEAR(SalesDataTable[[#This Row],[Order Date]])</calculatedColumnFormula>
    </tableColumn>
    <tableColumn id="24" xr3:uid="{54D37D41-EE0C-4C86-A036-ADA07FBC93A6}" name="Quarter" dataDxfId="43">
      <calculatedColumnFormula>"Q"&amp;ROUNDUP(MONTH(SalesDataTable[[#This Row],[Order Date]])/3,0)</calculatedColumnFormula>
    </tableColumn>
    <tableColumn id="22" xr3:uid="{8EE7DA40-C277-4CF4-989D-D50D2C0DF440}" name="Month No" dataDxfId="44">
      <calculatedColumnFormula>MONTH(SalesDataTable[[#This Row],[Order Date]])</calculatedColumnFormula>
    </tableColumn>
    <tableColumn id="23" xr3:uid="{AD2954BF-B915-4FF6-BAA1-34EE2877BA06}" name="Month" dataDxfId="42">
      <calculatedColumnFormula>TEXT(SalesDataTable[[#This Row],[Order Date]],"MMM")</calculatedColumnFormula>
    </tableColumn>
    <tableColumn id="3" xr3:uid="{BABD2837-4996-49F4-B8FC-F980EA4C9534}" name="Region" dataDxfId="46"/>
    <tableColumn id="4" xr3:uid="{ED840ADB-B6D0-4386-8CC3-66DEA65BED3E}" name="Country" dataDxfId="64"/>
    <tableColumn id="5" xr3:uid="{C21A7B37-6F6C-4361-82C1-4670F9FDBEC2}" name="Sales Channel" dataDxfId="63"/>
    <tableColumn id="6" xr3:uid="{84080584-6B54-4896-A4DE-A87DFF0731C6}" name="Customer Type" dataDxfId="62"/>
    <tableColumn id="7" xr3:uid="{0B005238-5F14-4C46-B503-7F3DFF36170E}" name="Product Category" dataDxfId="61"/>
    <tableColumn id="8" xr3:uid="{B930794A-6484-4BE3-BBD2-E8771691DFAD}" name="Product" dataDxfId="60"/>
    <tableColumn id="9" xr3:uid="{5CA4DF7A-9AF5-4D9D-9D5A-DDED3D0A7E80}" name="Units Sold" dataDxfId="59"/>
    <tableColumn id="10" xr3:uid="{6756035F-A4CB-4AFF-BFF3-3610B142F0EE}" name="Unit Price" dataDxfId="58"/>
    <tableColumn id="11" xr3:uid="{B694F18E-F9BD-40E2-A356-3F67136CB960}" name="Discount %" dataDxfId="57"/>
    <tableColumn id="12" xr3:uid="{15D4CF49-FA19-4C44-A023-7C629B44C0DB}" name="Unit Cost" dataDxfId="56"/>
    <tableColumn id="13" xr3:uid="{3D8A84CF-5674-491F-8F81-BB5FC7A74D30}" name="Revenue" dataDxfId="55">
      <calculatedColumnFormula>M2*N2*(1-O2)</calculatedColumnFormula>
    </tableColumn>
    <tableColumn id="14" xr3:uid="{455060E3-F1BA-493D-AC17-8D56984B9F5C}" name="COGS" dataDxfId="54">
      <calculatedColumnFormula>M2*P2</calculatedColumnFormula>
    </tableColumn>
    <tableColumn id="15" xr3:uid="{89F4A687-84DC-4069-9C8B-9548E670D916}" name="Gross Profit" dataDxfId="53">
      <calculatedColumnFormula>Q2-R2</calculatedColumnFormula>
    </tableColumn>
    <tableColumn id="16" xr3:uid="{F7B6CDDB-7E56-4D6C-91A8-8CE6DC05EA92}" name="Gross Margin %" dataDxfId="52">
      <calculatedColumnFormula>IFERROR(S2/Q2,0)</calculatedColumnFormula>
    </tableColumn>
    <tableColumn id="17" xr3:uid="{08206B5F-132F-48A2-8A7D-C8ED29DE854B}" name="Year2" dataDxfId="51">
      <calculatedColumnFormula>YEAR(SalesDataTable[[#This Row],[Order Date]])</calculatedColumnFormula>
    </tableColumn>
    <tableColumn id="18" xr3:uid="{530C4447-0E80-44A0-80E4-83BFF5397AA3}" name="Quarter2" dataDxfId="50">
      <calculatedColumnFormula>"Q"&amp;ROUNDUP(MONTH(SalesDataTable[[#This Row],[Order Date]])/3,0)</calculatedColumnFormula>
    </tableColumn>
    <tableColumn id="19" xr3:uid="{64306A9E-3E61-4C1D-8A04-5C3C05269760}" name="MonthNo" dataDxfId="49">
      <calculatedColumnFormula>MONTH(SalesDataTable[[#This Row],[Order Date]])</calculatedColumnFormula>
    </tableColumn>
    <tableColumn id="20" xr3:uid="{053C1C3B-A83C-4691-96F2-805F5CEED276}" name="Month2" dataDxfId="48">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27E5-048C-468E-AC55-D4B36DF5269D}">
  <dimension ref="A3:L37"/>
  <sheetViews>
    <sheetView workbookViewId="0">
      <selection activeCell="Z21" sqref="Z21"/>
    </sheetView>
  </sheetViews>
  <sheetFormatPr defaultRowHeight="14.4"/>
  <cols>
    <col min="1" max="1" width="14.109375" bestFit="1" customWidth="1"/>
    <col min="2" max="2" width="12.44140625" bestFit="1" customWidth="1"/>
    <col min="3" max="3" width="15.2187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1" max="11" width="14.33203125" bestFit="1" customWidth="1"/>
    <col min="12" max="12" width="12.44140625" bestFit="1" customWidth="1"/>
  </cols>
  <sheetData>
    <row r="3" spans="1:12">
      <c r="A3" t="s">
        <v>77</v>
      </c>
      <c r="C3" t="s">
        <v>78</v>
      </c>
      <c r="E3" t="s">
        <v>79</v>
      </c>
      <c r="G3" t="s">
        <v>80</v>
      </c>
      <c r="I3" t="s">
        <v>81</v>
      </c>
      <c r="K3" t="s">
        <v>82</v>
      </c>
    </row>
    <row r="4" spans="1:12">
      <c r="A4" s="21">
        <v>645223.1794999995</v>
      </c>
      <c r="C4" s="21">
        <v>296384.2495000005</v>
      </c>
      <c r="E4" s="18">
        <f>C4/A4</f>
        <v>0.45935152194884954</v>
      </c>
      <c r="G4" s="19">
        <v>6698</v>
      </c>
      <c r="I4" s="13">
        <v>2707</v>
      </c>
      <c r="K4" s="21">
        <v>348838.93000000058</v>
      </c>
    </row>
    <row r="9" spans="1:12">
      <c r="A9" s="17" t="s">
        <v>83</v>
      </c>
      <c r="B9" t="s">
        <v>97</v>
      </c>
      <c r="C9" t="s">
        <v>98</v>
      </c>
      <c r="E9" s="17" t="s">
        <v>83</v>
      </c>
      <c r="F9" t="s">
        <v>97</v>
      </c>
    </row>
    <row r="10" spans="1:12">
      <c r="A10" s="23" t="s">
        <v>84</v>
      </c>
      <c r="B10" s="24">
        <v>39091.819499999998</v>
      </c>
      <c r="C10" s="24">
        <v>17596.939500000004</v>
      </c>
      <c r="E10" s="23" t="s">
        <v>47</v>
      </c>
      <c r="F10" s="21">
        <v>55102.048500000012</v>
      </c>
      <c r="H10" s="17" t="s">
        <v>83</v>
      </c>
      <c r="I10" t="s">
        <v>97</v>
      </c>
      <c r="K10" s="17" t="s">
        <v>83</v>
      </c>
      <c r="L10" t="s">
        <v>97</v>
      </c>
    </row>
    <row r="11" spans="1:12">
      <c r="A11" s="23" t="s">
        <v>85</v>
      </c>
      <c r="B11" s="24">
        <v>35647.71699999999</v>
      </c>
      <c r="C11" s="24">
        <v>16561.507000000001</v>
      </c>
      <c r="E11" s="23" t="s">
        <v>43</v>
      </c>
      <c r="F11" s="21">
        <v>70034.105500000005</v>
      </c>
      <c r="H11" s="23" t="s">
        <v>8</v>
      </c>
      <c r="I11" s="21">
        <v>179633.50449999995</v>
      </c>
      <c r="K11" s="23" t="s">
        <v>6</v>
      </c>
      <c r="L11" s="21">
        <v>191158.65549999985</v>
      </c>
    </row>
    <row r="12" spans="1:12">
      <c r="A12" s="23" t="s">
        <v>86</v>
      </c>
      <c r="B12" s="24">
        <v>44696.898499999996</v>
      </c>
      <c r="C12" s="24">
        <v>21465.038499999991</v>
      </c>
      <c r="E12" s="23" t="s">
        <v>50</v>
      </c>
      <c r="F12" s="21">
        <v>50319.473499999986</v>
      </c>
      <c r="H12" s="23" t="s">
        <v>28</v>
      </c>
      <c r="I12" s="21">
        <v>92836.006999999969</v>
      </c>
      <c r="K12" s="23" t="s">
        <v>11</v>
      </c>
      <c r="L12" s="21">
        <v>131488.62350000007</v>
      </c>
    </row>
    <row r="13" spans="1:12">
      <c r="A13" s="23" t="s">
        <v>87</v>
      </c>
      <c r="B13" s="24">
        <v>54688.639000000017</v>
      </c>
      <c r="C13" s="24">
        <v>25283.649000000012</v>
      </c>
      <c r="E13" s="23" t="s">
        <v>1</v>
      </c>
      <c r="F13" s="21">
        <v>46624.590999999986</v>
      </c>
      <c r="H13" s="23" t="s">
        <v>2</v>
      </c>
      <c r="I13" s="21">
        <v>260307.05699999991</v>
      </c>
      <c r="K13" s="23" t="s">
        <v>0</v>
      </c>
      <c r="L13" s="21">
        <v>124535.48550000002</v>
      </c>
    </row>
    <row r="14" spans="1:12">
      <c r="A14" s="23" t="s">
        <v>88</v>
      </c>
      <c r="B14" s="24">
        <v>58235.185000000005</v>
      </c>
      <c r="C14" s="24">
        <v>27301.534999999993</v>
      </c>
      <c r="E14" s="23" t="s">
        <v>33</v>
      </c>
      <c r="F14" s="21">
        <v>74427.368000000002</v>
      </c>
      <c r="H14" s="23" t="s">
        <v>19</v>
      </c>
      <c r="I14" s="21">
        <v>112446.61100000008</v>
      </c>
      <c r="K14" s="23" t="s">
        <v>20</v>
      </c>
      <c r="L14" s="21">
        <v>198040.41499999989</v>
      </c>
    </row>
    <row r="15" spans="1:12">
      <c r="A15" s="23" t="s">
        <v>89</v>
      </c>
      <c r="B15" s="24">
        <v>69504.337000000014</v>
      </c>
      <c r="C15" s="24">
        <v>31109.926999999985</v>
      </c>
      <c r="E15" s="23" t="s">
        <v>96</v>
      </c>
      <c r="F15" s="21">
        <v>296507.58649999998</v>
      </c>
      <c r="H15" s="23" t="s">
        <v>96</v>
      </c>
      <c r="I15" s="21">
        <v>645223.17949999985</v>
      </c>
      <c r="K15" s="23" t="s">
        <v>96</v>
      </c>
      <c r="L15" s="21">
        <v>645223.17949999985</v>
      </c>
    </row>
    <row r="16" spans="1:12">
      <c r="A16" s="23" t="s">
        <v>90</v>
      </c>
      <c r="B16" s="24">
        <v>66442.23599999999</v>
      </c>
      <c r="C16" s="24">
        <v>31035.085999999967</v>
      </c>
    </row>
    <row r="17" spans="1:9">
      <c r="A17" s="23" t="s">
        <v>91</v>
      </c>
      <c r="B17" s="24">
        <v>57609.044499999975</v>
      </c>
      <c r="C17" s="24">
        <v>27126.764499999972</v>
      </c>
    </row>
    <row r="18" spans="1:9">
      <c r="A18" s="23" t="s">
        <v>92</v>
      </c>
      <c r="B18" s="24">
        <v>53609.278500000037</v>
      </c>
      <c r="C18" s="24">
        <v>25001.058499999999</v>
      </c>
    </row>
    <row r="19" spans="1:9">
      <c r="A19" s="23" t="s">
        <v>93</v>
      </c>
      <c r="B19" s="24">
        <v>49147.535000000003</v>
      </c>
      <c r="C19" s="24">
        <v>22793.035</v>
      </c>
      <c r="E19" s="17" t="s">
        <v>83</v>
      </c>
      <c r="F19" t="s">
        <v>97</v>
      </c>
      <c r="H19" t="str">
        <f>E19</f>
        <v>Row Labels</v>
      </c>
      <c r="I19" t="str">
        <f>F19</f>
        <v>Total Revenue</v>
      </c>
    </row>
    <row r="20" spans="1:9">
      <c r="A20" s="23" t="s">
        <v>94</v>
      </c>
      <c r="B20" s="24">
        <v>65523.639499999968</v>
      </c>
      <c r="C20" s="24">
        <v>28666.869500000012</v>
      </c>
      <c r="E20" s="23" t="s">
        <v>27</v>
      </c>
      <c r="F20" s="21">
        <v>32754.26549999999</v>
      </c>
      <c r="H20" t="str">
        <f t="shared" ref="H20:H36" si="0">E20</f>
        <v>Austria</v>
      </c>
      <c r="I20">
        <f t="shared" ref="I20:I36" si="1">F20</f>
        <v>32754.26549999999</v>
      </c>
    </row>
    <row r="21" spans="1:9">
      <c r="A21" s="23" t="s">
        <v>95</v>
      </c>
      <c r="B21" s="24">
        <v>51026.850000000006</v>
      </c>
      <c r="C21" s="24">
        <v>22442.840000000007</v>
      </c>
      <c r="E21" s="23" t="s">
        <v>21</v>
      </c>
      <c r="F21" s="21">
        <v>26318.221999999987</v>
      </c>
      <c r="H21" t="str">
        <f t="shared" si="0"/>
        <v>Belgium</v>
      </c>
      <c r="I21">
        <f t="shared" si="1"/>
        <v>26318.221999999987</v>
      </c>
    </row>
    <row r="22" spans="1:9">
      <c r="A22" s="23" t="s">
        <v>96</v>
      </c>
      <c r="B22" s="21">
        <v>645223.17949999985</v>
      </c>
      <c r="C22" s="21">
        <v>296384.24949999998</v>
      </c>
      <c r="E22" s="23" t="s">
        <v>7</v>
      </c>
      <c r="F22" s="21">
        <v>23348.653999999995</v>
      </c>
      <c r="H22" t="str">
        <f t="shared" si="0"/>
        <v>Czechia</v>
      </c>
      <c r="I22">
        <f t="shared" si="1"/>
        <v>23348.653999999995</v>
      </c>
    </row>
    <row r="23" spans="1:9">
      <c r="E23" s="23" t="s">
        <v>25</v>
      </c>
      <c r="F23" s="21">
        <v>28462.138000000006</v>
      </c>
      <c r="H23" t="str">
        <f t="shared" si="0"/>
        <v>Denmark</v>
      </c>
      <c r="I23">
        <f t="shared" si="1"/>
        <v>28462.138000000006</v>
      </c>
    </row>
    <row r="24" spans="1:9">
      <c r="E24" s="23" t="s">
        <v>39</v>
      </c>
      <c r="F24" s="21">
        <v>24075.482</v>
      </c>
      <c r="H24" t="str">
        <f t="shared" si="0"/>
        <v>Finland</v>
      </c>
      <c r="I24">
        <f t="shared" si="1"/>
        <v>24075.482</v>
      </c>
    </row>
    <row r="25" spans="1:9">
      <c r="E25" s="23" t="s">
        <v>47</v>
      </c>
      <c r="F25" s="21">
        <v>55102.048500000012</v>
      </c>
      <c r="H25" t="str">
        <f t="shared" si="0"/>
        <v>France</v>
      </c>
      <c r="I25">
        <f t="shared" si="1"/>
        <v>55102.048500000012</v>
      </c>
    </row>
    <row r="26" spans="1:9">
      <c r="E26" s="23" t="s">
        <v>43</v>
      </c>
      <c r="F26" s="21">
        <v>70034.105500000005</v>
      </c>
      <c r="H26" t="str">
        <f t="shared" si="0"/>
        <v>Germany</v>
      </c>
      <c r="I26">
        <f t="shared" si="1"/>
        <v>70034.105500000005</v>
      </c>
    </row>
    <row r="27" spans="1:9">
      <c r="E27" s="23" t="s">
        <v>18</v>
      </c>
      <c r="F27" s="21">
        <v>16596.517499999994</v>
      </c>
      <c r="H27" t="str">
        <f t="shared" si="0"/>
        <v>Ireland</v>
      </c>
      <c r="I27">
        <f t="shared" si="1"/>
        <v>16596.517499999994</v>
      </c>
    </row>
    <row r="28" spans="1:9">
      <c r="E28" s="23" t="s">
        <v>50</v>
      </c>
      <c r="F28" s="21">
        <v>50319.473499999986</v>
      </c>
      <c r="H28" t="str">
        <f t="shared" si="0"/>
        <v>Italy</v>
      </c>
      <c r="I28">
        <f t="shared" si="1"/>
        <v>50319.473499999986</v>
      </c>
    </row>
    <row r="29" spans="1:9">
      <c r="E29" s="23" t="s">
        <v>31</v>
      </c>
      <c r="F29" s="21">
        <v>42192.776500000007</v>
      </c>
      <c r="H29" t="str">
        <f t="shared" si="0"/>
        <v>Netherlands</v>
      </c>
      <c r="I29">
        <f t="shared" si="1"/>
        <v>42192.776500000007</v>
      </c>
    </row>
    <row r="30" spans="1:9">
      <c r="E30" s="23" t="s">
        <v>52</v>
      </c>
      <c r="F30" s="21">
        <v>26376.673999999999</v>
      </c>
      <c r="H30" t="str">
        <f t="shared" si="0"/>
        <v>Norway</v>
      </c>
      <c r="I30">
        <f t="shared" si="1"/>
        <v>26376.673999999999</v>
      </c>
    </row>
    <row r="31" spans="1:9">
      <c r="E31" s="23" t="s">
        <v>49</v>
      </c>
      <c r="F31" s="21">
        <v>40290.002</v>
      </c>
      <c r="H31" t="str">
        <f t="shared" si="0"/>
        <v>Poland</v>
      </c>
      <c r="I31">
        <f t="shared" si="1"/>
        <v>40290.002</v>
      </c>
    </row>
    <row r="32" spans="1:9">
      <c r="E32" s="23" t="s">
        <v>36</v>
      </c>
      <c r="F32" s="21">
        <v>27591.421000000006</v>
      </c>
      <c r="H32" t="str">
        <f t="shared" si="0"/>
        <v>Portugal</v>
      </c>
      <c r="I32">
        <f t="shared" si="1"/>
        <v>27591.421000000006</v>
      </c>
    </row>
    <row r="33" spans="5:9">
      <c r="E33" s="23" t="s">
        <v>1</v>
      </c>
      <c r="F33" s="21">
        <v>46624.590999999986</v>
      </c>
      <c r="H33" t="str">
        <f t="shared" si="0"/>
        <v>Spain</v>
      </c>
      <c r="I33">
        <f t="shared" si="1"/>
        <v>46624.590999999986</v>
      </c>
    </row>
    <row r="34" spans="5:9">
      <c r="E34" s="23" t="s">
        <v>12</v>
      </c>
      <c r="F34" s="21">
        <v>35977.811999999991</v>
      </c>
      <c r="H34" t="str">
        <f t="shared" si="0"/>
        <v>Sweden</v>
      </c>
      <c r="I34">
        <f t="shared" si="1"/>
        <v>35977.811999999991</v>
      </c>
    </row>
    <row r="35" spans="5:9">
      <c r="E35" s="23" t="s">
        <v>41</v>
      </c>
      <c r="F35" s="21">
        <v>24731.628500000003</v>
      </c>
      <c r="H35" t="str">
        <f t="shared" si="0"/>
        <v>Switzerland</v>
      </c>
      <c r="I35">
        <f t="shared" si="1"/>
        <v>24731.628500000003</v>
      </c>
    </row>
    <row r="36" spans="5:9">
      <c r="E36" s="23" t="s">
        <v>33</v>
      </c>
      <c r="F36" s="21">
        <v>74427.368000000002</v>
      </c>
      <c r="H36" t="str">
        <f t="shared" si="0"/>
        <v>United Kingdom</v>
      </c>
      <c r="I36">
        <f t="shared" si="1"/>
        <v>74427.368000000002</v>
      </c>
    </row>
    <row r="37" spans="5:9">
      <c r="E37" s="23" t="s">
        <v>96</v>
      </c>
      <c r="F37" s="21">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47CF-1637-48AF-B8F4-7D9BEE3DE02D}">
  <dimension ref="A1:AP1222"/>
  <sheetViews>
    <sheetView showGridLines="0" tabSelected="1" zoomScale="85" zoomScaleNormal="95" workbookViewId="0">
      <selection activeCell="P6" sqref="P6"/>
    </sheetView>
  </sheetViews>
  <sheetFormatPr defaultRowHeight="14.4"/>
  <sheetData>
    <row r="1" spans="1:4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row>
    <row r="2" spans="1:4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spans="1:4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row>
    <row r="4" spans="1:4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row>
    <row r="5" spans="1:4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row>
    <row r="6" spans="1:4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row>
    <row r="7" spans="1:4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row>
    <row r="8" spans="1:4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row>
    <row r="9" spans="1:4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row>
    <row r="10" spans="1:4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row>
    <row r="11" spans="1:4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row>
    <row r="12" spans="1:4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row>
    <row r="13" spans="1:4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row>
    <row r="14" spans="1:42">
      <c r="A14" s="20"/>
      <c r="B14" s="20"/>
      <c r="C14" s="20"/>
      <c r="D14" s="20"/>
      <c r="E14" s="20"/>
      <c r="F14" s="20"/>
      <c r="G14" s="20"/>
      <c r="H14" s="20"/>
      <c r="I14" s="20"/>
      <c r="J14" s="20"/>
      <c r="K14" s="20"/>
      <c r="L14" s="20"/>
      <c r="M14" s="20"/>
      <c r="N14" s="20"/>
      <c r="O14" s="20"/>
      <c r="P14" s="22"/>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row>
    <row r="15" spans="1:4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row>
    <row r="16" spans="1:4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row>
    <row r="17" spans="1:4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row>
    <row r="18" spans="1:4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row>
    <row r="19" spans="1:4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row>
    <row r="20" spans="1:42">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row>
    <row r="21" spans="1:42">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row>
    <row r="22" spans="1:4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row>
    <row r="23" spans="1:4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row>
    <row r="24" spans="1:4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row>
    <row r="25" spans="1:4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row>
    <row r="26" spans="1:4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row>
    <row r="27" spans="1:4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row>
    <row r="28" spans="1:4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row>
    <row r="29" spans="1:4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row>
    <row r="30" spans="1:4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row>
    <row r="31" spans="1:4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row>
    <row r="32" spans="1:4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row>
    <row r="33" spans="1:4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row>
    <row r="34" spans="1:4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row>
    <row r="35" spans="1:4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row>
    <row r="36" spans="1:4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row>
    <row r="37" spans="1:4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row>
    <row r="38" spans="1:4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row>
    <row r="39" spans="1:4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1:4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row>
    <row r="41" spans="1:4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row>
    <row r="42" spans="1: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row>
    <row r="43" spans="1:4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row>
    <row r="44" spans="1:4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row>
    <row r="45" spans="1:4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row>
    <row r="46" spans="1:4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row>
    <row r="47" spans="1:4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row>
    <row r="48" spans="1:4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row>
    <row r="49" spans="1:4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row>
    <row r="50" spans="1:4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row>
    <row r="51" spans="1:4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row>
    <row r="52" spans="1:4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row>
    <row r="53" spans="1:4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row>
    <row r="54" spans="1:4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row>
    <row r="55" spans="1:4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row>
    <row r="56" spans="1:4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row>
    <row r="57" spans="1:4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row>
    <row r="58" spans="1:4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row>
    <row r="59" spans="1:4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row>
    <row r="60" spans="1:4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row>
    <row r="61" spans="1:4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row>
    <row r="62" spans="1:4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row>
    <row r="63" spans="1:4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spans="1:4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row>
    <row r="65" spans="1:4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row>
    <row r="66" spans="1:4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row>
    <row r="67" spans="1:4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row>
    <row r="68" spans="1:4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row>
    <row r="69" spans="1:4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row>
    <row r="70" spans="1:4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row>
    <row r="71" spans="1:4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row>
    <row r="72" spans="1:4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row>
    <row r="73" spans="1:4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row>
    <row r="74" spans="1:4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row>
    <row r="75" spans="1:4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row>
    <row r="76" spans="1:4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row>
    <row r="77" spans="1:4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row>
    <row r="78" spans="1:4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row>
    <row r="79" spans="1:4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row>
    <row r="80" spans="1:4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row>
    <row r="81" spans="1:4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row>
    <row r="82" spans="1:4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row>
    <row r="83" spans="1:4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row>
    <row r="84" spans="1:4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row>
    <row r="85" spans="1:4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row>
    <row r="86" spans="1:4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row>
    <row r="87" spans="1:4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row>
    <row r="88" spans="1:4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row>
    <row r="89" spans="1:4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row>
    <row r="90" spans="1:4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row>
    <row r="91" spans="1:4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row>
    <row r="92" spans="1:4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row>
    <row r="93" spans="1:4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row>
    <row r="94" spans="1:4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row>
    <row r="95" spans="1:4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row>
    <row r="96" spans="1:4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row>
    <row r="97" spans="1:4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row>
    <row r="98" spans="1:4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row>
    <row r="99" spans="1:4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row>
    <row r="100" spans="1:4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row>
    <row r="101" spans="1:4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row>
    <row r="102" spans="1:4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row>
    <row r="103" spans="1:4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row>
    <row r="104" spans="1:4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row>
    <row r="105" spans="1:4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row>
    <row r="106" spans="1:4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row>
    <row r="107" spans="1:4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row>
    <row r="108" spans="1:4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row>
    <row r="109" spans="1:4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row>
    <row r="110" spans="1:4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row>
    <row r="111" spans="1:4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row>
    <row r="112" spans="1:4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row>
    <row r="113" spans="1:4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row>
    <row r="114" spans="1:4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row>
    <row r="115" spans="1:4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row>
    <row r="116" spans="1:4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row>
    <row r="117" spans="1:4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row>
    <row r="118" spans="1:4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row>
    <row r="119" spans="1:4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row>
    <row r="120" spans="1:4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row>
    <row r="121" spans="1:4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row>
    <row r="122" spans="1:4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row>
    <row r="123" spans="1:4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row>
    <row r="124" spans="1:4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row>
    <row r="125" spans="1:4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row>
    <row r="126" spans="1:4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row>
    <row r="127" spans="1:4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row>
    <row r="128" spans="1:4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row>
    <row r="129" spans="1:4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row>
    <row r="130" spans="1:4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row>
    <row r="131" spans="1:4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row>
    <row r="132" spans="1:4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row>
    <row r="133" spans="1:4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row>
    <row r="134" spans="1:4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row>
    <row r="135" spans="1:4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row>
    <row r="136" spans="1:4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row>
    <row r="137" spans="1:4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row>
    <row r="138" spans="1:4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row>
    <row r="139" spans="1:4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spans="1:4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spans="1:4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spans="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spans="1:4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spans="1:4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spans="1:3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spans="1:3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row>
    <row r="147" spans="1:3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row>
    <row r="148" spans="1:3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row>
    <row r="149" spans="1:3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row>
    <row r="150" spans="1:32">
      <c r="A150" s="20"/>
      <c r="B150" s="20"/>
      <c r="C150" s="20"/>
      <c r="D150" s="20"/>
      <c r="E150" s="20"/>
      <c r="F150" s="20"/>
      <c r="G150" s="20"/>
      <c r="H150" s="20"/>
      <c r="I150" s="20"/>
      <c r="J150" s="20"/>
      <c r="K150" s="20"/>
      <c r="L150" s="20"/>
      <c r="M150" s="20"/>
      <c r="N150" s="20"/>
      <c r="O150" s="20"/>
      <c r="P150" s="20"/>
      <c r="Q150" s="20"/>
      <c r="R150" s="20"/>
      <c r="S150" s="20"/>
      <c r="T150" s="20"/>
      <c r="U150" s="20"/>
      <c r="V150" s="20"/>
      <c r="X150" s="20"/>
      <c r="Y150" s="20"/>
      <c r="Z150" s="20"/>
      <c r="AA150" s="20"/>
      <c r="AB150" s="20"/>
      <c r="AC150" s="20"/>
      <c r="AD150" s="20"/>
      <c r="AE150" s="20"/>
      <c r="AF150" s="20"/>
    </row>
    <row r="151" spans="1:32">
      <c r="A151" s="20"/>
      <c r="B151" s="20"/>
      <c r="C151" s="20"/>
      <c r="D151" s="20"/>
      <c r="E151" s="20"/>
      <c r="F151" s="20"/>
      <c r="G151" s="20"/>
      <c r="H151" s="20"/>
      <c r="I151" s="20"/>
      <c r="J151" s="20"/>
      <c r="K151" s="20"/>
      <c r="L151" s="20"/>
      <c r="M151" s="20"/>
      <c r="N151" s="20"/>
      <c r="O151" s="20"/>
      <c r="P151" s="20"/>
      <c r="Q151" s="20"/>
      <c r="R151" s="20"/>
      <c r="S151" s="20"/>
      <c r="T151" s="20"/>
      <c r="U151" s="20"/>
      <c r="V151" s="20"/>
      <c r="X151" s="20"/>
      <c r="Y151" s="20"/>
      <c r="Z151" s="20"/>
      <c r="AA151" s="20"/>
      <c r="AB151" s="20"/>
      <c r="AC151" s="20"/>
      <c r="AD151" s="20"/>
      <c r="AE151" s="20"/>
      <c r="AF151" s="20"/>
    </row>
    <row r="152" spans="1:32">
      <c r="A152" s="20"/>
      <c r="B152" s="20"/>
      <c r="C152" s="20"/>
      <c r="D152" s="20"/>
      <c r="E152" s="20"/>
      <c r="F152" s="20"/>
      <c r="G152" s="20"/>
      <c r="H152" s="20"/>
      <c r="I152" s="20"/>
      <c r="J152" s="20"/>
      <c r="K152" s="20"/>
      <c r="L152" s="20"/>
      <c r="M152" s="20"/>
      <c r="N152" s="20"/>
      <c r="O152" s="20"/>
      <c r="P152" s="20"/>
      <c r="Q152" s="20"/>
      <c r="R152" s="20"/>
      <c r="S152" s="20"/>
      <c r="T152" s="20"/>
      <c r="U152" s="20"/>
      <c r="V152" s="20"/>
      <c r="X152" s="20"/>
      <c r="Y152" s="20"/>
      <c r="Z152" s="20"/>
      <c r="AA152" s="20"/>
      <c r="AB152" s="20"/>
      <c r="AC152" s="20"/>
      <c r="AD152" s="20"/>
      <c r="AE152" s="20"/>
      <c r="AF152" s="20"/>
    </row>
    <row r="153" spans="1:32">
      <c r="A153" s="20"/>
      <c r="B153" s="20"/>
      <c r="C153" s="20"/>
      <c r="D153" s="20"/>
      <c r="E153" s="20"/>
      <c r="F153" s="20"/>
      <c r="G153" s="20"/>
      <c r="H153" s="20"/>
      <c r="I153" s="20"/>
      <c r="J153" s="20"/>
      <c r="K153" s="20"/>
      <c r="L153" s="20"/>
      <c r="M153" s="20"/>
      <c r="N153" s="20"/>
      <c r="O153" s="20"/>
      <c r="P153" s="20"/>
      <c r="Q153" s="20"/>
      <c r="R153" s="20"/>
      <c r="S153" s="20"/>
      <c r="T153" s="20"/>
      <c r="U153" s="20"/>
      <c r="V153" s="20"/>
      <c r="X153" s="20"/>
      <c r="Y153" s="20"/>
      <c r="Z153" s="20"/>
      <c r="AA153" s="20"/>
      <c r="AB153" s="20"/>
      <c r="AC153" s="20"/>
      <c r="AD153" s="20"/>
      <c r="AE153" s="20"/>
      <c r="AF153" s="20"/>
    </row>
    <row r="154" spans="1:32">
      <c r="A154" s="20"/>
      <c r="B154" s="20"/>
      <c r="C154" s="20"/>
      <c r="D154" s="20"/>
      <c r="E154" s="20"/>
      <c r="F154" s="20"/>
      <c r="G154" s="20"/>
      <c r="H154" s="20"/>
      <c r="I154" s="20"/>
      <c r="J154" s="20"/>
      <c r="K154" s="20"/>
      <c r="L154" s="20"/>
      <c r="M154" s="20"/>
      <c r="N154" s="20"/>
      <c r="O154" s="20"/>
      <c r="P154" s="20"/>
      <c r="Q154" s="20"/>
      <c r="R154" s="20"/>
      <c r="S154" s="20"/>
      <c r="T154" s="20"/>
      <c r="U154" s="20"/>
      <c r="V154" s="20"/>
      <c r="Z154" s="20"/>
      <c r="AA154" s="20"/>
      <c r="AB154" s="20"/>
      <c r="AC154" s="20"/>
      <c r="AD154" s="20"/>
      <c r="AE154" s="20"/>
      <c r="AF154" s="20"/>
    </row>
    <row r="155" spans="1:32">
      <c r="A155" s="20"/>
      <c r="B155" s="20"/>
      <c r="C155" s="20"/>
      <c r="D155" s="20"/>
      <c r="E155" s="20"/>
      <c r="F155" s="20"/>
      <c r="G155" s="20"/>
      <c r="H155" s="20"/>
      <c r="I155" s="20"/>
      <c r="J155" s="20"/>
      <c r="K155" s="20"/>
      <c r="L155" s="20"/>
      <c r="M155" s="20"/>
      <c r="N155" s="20"/>
      <c r="O155" s="20"/>
      <c r="P155" s="20"/>
      <c r="Q155" s="20"/>
      <c r="R155" s="20"/>
      <c r="S155" s="20"/>
      <c r="T155" s="20"/>
      <c r="U155" s="20"/>
      <c r="V155" s="20"/>
      <c r="Z155" s="20"/>
      <c r="AA155" s="20"/>
      <c r="AB155" s="20"/>
      <c r="AC155" s="20"/>
      <c r="AD155" s="20"/>
      <c r="AE155" s="20"/>
      <c r="AF155" s="20"/>
    </row>
    <row r="156" spans="1:32">
      <c r="A156" s="20"/>
      <c r="B156" s="20"/>
      <c r="C156" s="20"/>
      <c r="D156" s="20"/>
      <c r="E156" s="20"/>
      <c r="F156" s="20"/>
      <c r="G156" s="20"/>
      <c r="H156" s="20"/>
      <c r="I156" s="20"/>
      <c r="J156" s="20"/>
      <c r="K156" s="20"/>
      <c r="L156" s="20"/>
      <c r="M156" s="20"/>
      <c r="N156" s="20"/>
      <c r="O156" s="20"/>
      <c r="P156" s="20"/>
      <c r="Q156" s="20"/>
      <c r="R156" s="20"/>
      <c r="S156" s="20"/>
      <c r="T156" s="20"/>
      <c r="U156" s="20"/>
      <c r="V156" s="20"/>
      <c r="Z156" s="20"/>
      <c r="AA156" s="20"/>
      <c r="AB156" s="20"/>
      <c r="AC156" s="20"/>
      <c r="AD156" s="20"/>
      <c r="AE156" s="20"/>
      <c r="AF156" s="20"/>
    </row>
    <row r="157" spans="1:32">
      <c r="A157" s="20"/>
      <c r="B157" s="20"/>
      <c r="C157" s="20"/>
      <c r="D157" s="20"/>
      <c r="E157" s="20"/>
      <c r="F157" s="20"/>
      <c r="G157" s="20"/>
      <c r="H157" s="20"/>
      <c r="I157" s="20"/>
      <c r="J157" s="20"/>
      <c r="K157" s="20"/>
      <c r="L157" s="20"/>
      <c r="M157" s="20"/>
      <c r="N157" s="20"/>
      <c r="O157" s="20"/>
      <c r="P157" s="20"/>
      <c r="Q157" s="20"/>
      <c r="R157" s="20"/>
      <c r="S157" s="20"/>
      <c r="T157" s="20"/>
      <c r="U157" s="20"/>
      <c r="V157" s="20"/>
      <c r="Z157" s="20"/>
      <c r="AA157" s="20"/>
      <c r="AB157" s="20"/>
      <c r="AC157" s="20"/>
      <c r="AD157" s="20"/>
      <c r="AE157" s="20"/>
      <c r="AF157" s="20"/>
    </row>
    <row r="158" spans="1:32">
      <c r="A158" s="20"/>
      <c r="B158" s="20"/>
      <c r="C158" s="20"/>
      <c r="D158" s="20"/>
      <c r="E158" s="20"/>
      <c r="F158" s="20"/>
      <c r="G158" s="20"/>
      <c r="H158" s="20"/>
      <c r="I158" s="20"/>
      <c r="J158" s="20"/>
      <c r="K158" s="20"/>
      <c r="L158" s="20"/>
      <c r="M158" s="20"/>
      <c r="N158" s="20"/>
      <c r="O158" s="20"/>
      <c r="P158" s="20"/>
      <c r="Q158" s="20"/>
      <c r="R158" s="20"/>
      <c r="S158" s="20"/>
      <c r="T158" s="20"/>
      <c r="U158" s="20"/>
      <c r="V158" s="20"/>
      <c r="Z158" s="20"/>
      <c r="AA158" s="20"/>
      <c r="AB158" s="20"/>
      <c r="AC158" s="20"/>
      <c r="AD158" s="20"/>
      <c r="AE158" s="20"/>
      <c r="AF158" s="20"/>
    </row>
    <row r="159" spans="1:32">
      <c r="A159" s="20"/>
      <c r="B159" s="20"/>
      <c r="C159" s="20"/>
      <c r="D159" s="20"/>
      <c r="E159" s="20"/>
      <c r="F159" s="20"/>
      <c r="G159" s="20"/>
      <c r="H159" s="20"/>
      <c r="I159" s="20"/>
      <c r="J159" s="20"/>
      <c r="K159" s="20"/>
      <c r="L159" s="20"/>
      <c r="M159" s="20"/>
      <c r="N159" s="20"/>
      <c r="O159" s="20"/>
      <c r="P159" s="20"/>
      <c r="Q159" s="20"/>
      <c r="R159" s="20"/>
      <c r="S159" s="20"/>
      <c r="T159" s="20"/>
      <c r="U159" s="20"/>
      <c r="V159" s="20"/>
      <c r="Z159" s="20"/>
      <c r="AA159" s="20"/>
      <c r="AB159" s="20"/>
      <c r="AC159" s="20"/>
      <c r="AD159" s="20"/>
      <c r="AE159" s="20"/>
      <c r="AF159" s="20"/>
    </row>
    <row r="160" spans="1:32">
      <c r="A160" s="20"/>
      <c r="B160" s="20"/>
      <c r="C160" s="20"/>
      <c r="D160" s="20"/>
      <c r="E160" s="20"/>
      <c r="F160" s="20"/>
      <c r="G160" s="20"/>
      <c r="H160" s="20"/>
      <c r="I160" s="20"/>
      <c r="J160" s="20"/>
      <c r="K160" s="20"/>
      <c r="L160" s="20"/>
      <c r="M160" s="20"/>
      <c r="N160" s="20"/>
      <c r="O160" s="20"/>
      <c r="P160" s="20"/>
      <c r="Q160" s="20"/>
      <c r="R160" s="20"/>
      <c r="S160" s="20"/>
      <c r="T160" s="20"/>
      <c r="U160" s="20"/>
      <c r="V160" s="20"/>
      <c r="Z160" s="20"/>
      <c r="AA160" s="20"/>
      <c r="AB160" s="20"/>
      <c r="AC160" s="20"/>
      <c r="AD160" s="20"/>
      <c r="AE160" s="20"/>
      <c r="AF160" s="20"/>
    </row>
    <row r="161" spans="1:32">
      <c r="A161" s="20"/>
      <c r="B161" s="20"/>
      <c r="C161" s="20"/>
      <c r="D161" s="20"/>
      <c r="E161" s="20"/>
      <c r="F161" s="20"/>
      <c r="G161" s="20"/>
      <c r="H161" s="20"/>
      <c r="I161" s="20"/>
      <c r="J161" s="20"/>
      <c r="K161" s="20"/>
      <c r="L161" s="20"/>
      <c r="M161" s="20"/>
      <c r="N161" s="20"/>
      <c r="O161" s="20"/>
      <c r="P161" s="20"/>
      <c r="Q161" s="20"/>
      <c r="R161" s="20"/>
      <c r="S161" s="20"/>
      <c r="T161" s="20"/>
      <c r="U161" s="20"/>
      <c r="V161" s="20"/>
      <c r="Z161" s="20"/>
      <c r="AA161" s="20"/>
      <c r="AB161" s="20"/>
      <c r="AC161" s="20"/>
      <c r="AD161" s="20"/>
      <c r="AE161" s="20"/>
      <c r="AF161" s="20"/>
    </row>
    <row r="162" spans="1:32">
      <c r="A162" s="20"/>
      <c r="B162" s="20"/>
      <c r="C162" s="20"/>
      <c r="D162" s="20"/>
      <c r="E162" s="20"/>
      <c r="F162" s="20"/>
      <c r="G162" s="20"/>
      <c r="H162" s="20"/>
      <c r="I162" s="20"/>
      <c r="J162" s="20"/>
      <c r="K162" s="20"/>
      <c r="L162" s="20"/>
      <c r="M162" s="20"/>
      <c r="N162" s="20"/>
      <c r="O162" s="20"/>
      <c r="P162" s="20"/>
      <c r="Q162" s="20"/>
      <c r="R162" s="20"/>
      <c r="S162" s="20"/>
      <c r="T162" s="20"/>
      <c r="U162" s="20"/>
      <c r="V162" s="20"/>
      <c r="Z162" s="20"/>
      <c r="AA162" s="20"/>
      <c r="AB162" s="20"/>
      <c r="AC162" s="20"/>
      <c r="AD162" s="20"/>
      <c r="AE162" s="20"/>
      <c r="AF162" s="20"/>
    </row>
    <row r="163" spans="1:32">
      <c r="A163" s="20"/>
      <c r="B163" s="20"/>
      <c r="C163" s="20"/>
      <c r="D163" s="20"/>
      <c r="E163" s="20"/>
      <c r="F163" s="20"/>
      <c r="G163" s="20"/>
      <c r="H163" s="20"/>
      <c r="I163" s="20"/>
      <c r="J163" s="20"/>
      <c r="K163" s="20"/>
      <c r="L163" s="20"/>
      <c r="M163" s="20"/>
      <c r="N163" s="20"/>
      <c r="O163" s="20"/>
      <c r="P163" s="20"/>
      <c r="Q163" s="20"/>
      <c r="R163" s="20"/>
      <c r="S163" s="20"/>
      <c r="T163" s="20"/>
      <c r="U163" s="20"/>
      <c r="V163" s="20"/>
      <c r="Z163" s="20"/>
      <c r="AA163" s="20"/>
      <c r="AB163" s="20"/>
      <c r="AC163" s="20"/>
      <c r="AD163" s="20"/>
      <c r="AE163" s="20"/>
      <c r="AF163" s="20"/>
    </row>
    <row r="164" spans="1:32">
      <c r="A164" s="20"/>
      <c r="B164" s="20"/>
      <c r="C164" s="20"/>
      <c r="D164" s="20"/>
      <c r="E164" s="20"/>
      <c r="F164" s="20"/>
      <c r="G164" s="20"/>
      <c r="H164" s="20"/>
      <c r="I164" s="20"/>
      <c r="J164" s="20"/>
      <c r="K164" s="20"/>
      <c r="L164" s="20"/>
      <c r="M164" s="20"/>
      <c r="N164" s="20"/>
      <c r="O164" s="20"/>
      <c r="P164" s="20"/>
      <c r="Q164" s="20"/>
      <c r="R164" s="20"/>
      <c r="S164" s="20"/>
      <c r="T164" s="20"/>
      <c r="U164" s="20"/>
      <c r="V164" s="20"/>
      <c r="Z164" s="20"/>
      <c r="AA164" s="20"/>
      <c r="AB164" s="20"/>
      <c r="AC164" s="20"/>
      <c r="AD164" s="20"/>
      <c r="AE164" s="20"/>
      <c r="AF164" s="20"/>
    </row>
    <row r="165" spans="1:32">
      <c r="A165" s="20"/>
      <c r="B165" s="20"/>
      <c r="C165" s="20"/>
      <c r="D165" s="20"/>
      <c r="E165" s="20"/>
      <c r="F165" s="20"/>
      <c r="G165" s="20"/>
      <c r="H165" s="20"/>
      <c r="I165" s="20"/>
      <c r="J165" s="20"/>
      <c r="K165" s="20"/>
      <c r="L165" s="20"/>
      <c r="M165" s="20"/>
      <c r="N165" s="20"/>
      <c r="O165" s="20"/>
      <c r="P165" s="20"/>
      <c r="Q165" s="20"/>
      <c r="R165" s="20"/>
      <c r="S165" s="20"/>
      <c r="T165" s="20"/>
      <c r="U165" s="20"/>
      <c r="V165" s="20"/>
      <c r="Z165" s="20"/>
      <c r="AA165" s="20"/>
      <c r="AB165" s="20"/>
      <c r="AC165" s="20"/>
      <c r="AD165" s="20"/>
      <c r="AE165" s="20"/>
      <c r="AF165" s="20"/>
    </row>
    <row r="166" spans="1:32">
      <c r="A166" s="20"/>
      <c r="B166" s="20"/>
      <c r="C166" s="20"/>
      <c r="D166" s="20"/>
      <c r="E166" s="20"/>
      <c r="F166" s="20"/>
      <c r="G166" s="20"/>
      <c r="H166" s="20"/>
      <c r="I166" s="20"/>
      <c r="J166" s="20"/>
      <c r="K166" s="20"/>
      <c r="L166" s="20"/>
      <c r="M166" s="20"/>
      <c r="N166" s="20"/>
      <c r="O166" s="20"/>
      <c r="P166" s="20"/>
      <c r="Q166" s="20"/>
      <c r="R166" s="20"/>
      <c r="S166" s="20"/>
      <c r="T166" s="20"/>
      <c r="U166" s="20"/>
      <c r="V166" s="20"/>
      <c r="Z166" s="20"/>
      <c r="AA166" s="20"/>
      <c r="AB166" s="20"/>
      <c r="AC166" s="20"/>
      <c r="AD166" s="20"/>
      <c r="AE166" s="20"/>
      <c r="AF166" s="20"/>
    </row>
    <row r="167" spans="1:32">
      <c r="A167" s="20"/>
      <c r="B167" s="20"/>
      <c r="C167" s="20"/>
      <c r="D167" s="20"/>
      <c r="E167" s="20"/>
      <c r="F167" s="20"/>
      <c r="G167" s="20"/>
      <c r="H167" s="20"/>
      <c r="I167" s="20"/>
      <c r="J167" s="20"/>
      <c r="K167" s="20"/>
      <c r="L167" s="20"/>
      <c r="M167" s="20"/>
      <c r="N167" s="20"/>
      <c r="O167" s="20"/>
      <c r="P167" s="20"/>
      <c r="Q167" s="20"/>
      <c r="R167" s="20"/>
      <c r="S167" s="20"/>
      <c r="T167" s="20"/>
      <c r="U167" s="20"/>
      <c r="V167" s="20"/>
      <c r="Z167" s="20"/>
      <c r="AA167" s="20"/>
      <c r="AB167" s="20"/>
      <c r="AC167" s="20"/>
      <c r="AD167" s="20"/>
      <c r="AE167" s="20"/>
      <c r="AF167" s="20"/>
    </row>
    <row r="168" spans="1:32">
      <c r="A168" s="20"/>
      <c r="B168" s="20"/>
      <c r="C168" s="20"/>
      <c r="D168" s="20"/>
      <c r="E168" s="20"/>
      <c r="F168" s="20"/>
      <c r="G168" s="20"/>
      <c r="H168" s="20"/>
      <c r="I168" s="20"/>
      <c r="J168" s="20"/>
      <c r="K168" s="20"/>
      <c r="L168" s="20"/>
      <c r="M168" s="20"/>
      <c r="N168" s="20"/>
      <c r="O168" s="20"/>
      <c r="P168" s="20"/>
      <c r="Q168" s="20"/>
      <c r="R168" s="20"/>
      <c r="S168" s="20"/>
      <c r="T168" s="20"/>
      <c r="U168" s="20"/>
      <c r="V168" s="20"/>
      <c r="Z168" s="20"/>
      <c r="AA168" s="20"/>
      <c r="AB168" s="20"/>
      <c r="AC168" s="20"/>
      <c r="AD168" s="20"/>
      <c r="AE168" s="20"/>
      <c r="AF168" s="20"/>
    </row>
    <row r="169" spans="1:32">
      <c r="A169" s="20"/>
      <c r="B169" s="20"/>
      <c r="C169" s="20"/>
      <c r="D169" s="20"/>
      <c r="E169" s="20"/>
      <c r="F169" s="20"/>
      <c r="G169" s="20"/>
      <c r="H169" s="20"/>
      <c r="I169" s="20"/>
      <c r="J169" s="20"/>
      <c r="K169" s="20"/>
      <c r="L169" s="20"/>
      <c r="M169" s="20"/>
      <c r="N169" s="20"/>
      <c r="O169" s="20"/>
      <c r="P169" s="20"/>
      <c r="Q169" s="20"/>
      <c r="R169" s="20"/>
      <c r="S169" s="20"/>
      <c r="T169" s="20"/>
      <c r="U169" s="20"/>
      <c r="V169" s="20"/>
      <c r="Z169" s="20"/>
      <c r="AA169" s="20"/>
      <c r="AB169" s="20"/>
      <c r="AC169" s="20"/>
      <c r="AD169" s="20"/>
      <c r="AE169" s="20"/>
      <c r="AF169" s="20"/>
    </row>
    <row r="170" spans="1:32">
      <c r="A170" s="20"/>
      <c r="B170" s="20"/>
      <c r="C170" s="20"/>
      <c r="D170" s="20"/>
      <c r="E170" s="20"/>
      <c r="F170" s="20"/>
      <c r="G170" s="20"/>
      <c r="H170" s="20"/>
      <c r="I170" s="20"/>
      <c r="J170" s="20"/>
      <c r="K170" s="20"/>
      <c r="L170" s="20"/>
      <c r="M170" s="20"/>
      <c r="N170" s="20"/>
      <c r="O170" s="20"/>
      <c r="P170" s="20"/>
      <c r="Q170" s="20"/>
      <c r="R170" s="20"/>
      <c r="S170" s="20"/>
      <c r="T170" s="20"/>
      <c r="U170" s="20"/>
      <c r="V170" s="20"/>
      <c r="Z170" s="20"/>
      <c r="AA170" s="20"/>
      <c r="AB170" s="20"/>
      <c r="AC170" s="20"/>
      <c r="AD170" s="20"/>
      <c r="AE170" s="20"/>
      <c r="AF170" s="20"/>
    </row>
    <row r="171" spans="1:32">
      <c r="A171" s="20"/>
      <c r="B171" s="20"/>
      <c r="C171" s="20"/>
      <c r="D171" s="20"/>
      <c r="E171" s="20"/>
      <c r="F171" s="20"/>
      <c r="G171" s="20"/>
      <c r="H171" s="20"/>
      <c r="I171" s="20"/>
      <c r="J171" s="20"/>
      <c r="K171" s="20"/>
      <c r="L171" s="20"/>
      <c r="M171" s="20"/>
      <c r="N171" s="20"/>
      <c r="O171" s="20"/>
      <c r="P171" s="20"/>
      <c r="Q171" s="20"/>
      <c r="R171" s="20"/>
      <c r="S171" s="20"/>
      <c r="T171" s="20"/>
      <c r="U171" s="20"/>
      <c r="V171" s="20"/>
      <c r="Z171" s="20"/>
      <c r="AA171" s="20"/>
      <c r="AB171" s="20"/>
      <c r="AC171" s="20"/>
      <c r="AD171" s="20"/>
      <c r="AE171" s="20"/>
      <c r="AF171" s="20"/>
    </row>
    <row r="172" spans="1:32">
      <c r="A172" s="20"/>
      <c r="B172" s="20"/>
      <c r="C172" s="20"/>
      <c r="D172" s="20"/>
      <c r="E172" s="20"/>
      <c r="F172" s="20"/>
      <c r="G172" s="20"/>
      <c r="H172" s="20"/>
      <c r="I172" s="20"/>
      <c r="J172" s="20"/>
      <c r="K172" s="20"/>
      <c r="L172" s="20"/>
      <c r="M172" s="20"/>
      <c r="N172" s="20"/>
      <c r="O172" s="20"/>
      <c r="P172" s="20"/>
      <c r="Q172" s="20"/>
      <c r="R172" s="20"/>
      <c r="S172" s="20"/>
      <c r="T172" s="20"/>
      <c r="U172" s="20"/>
      <c r="V172" s="20"/>
      <c r="Z172" s="20"/>
      <c r="AA172" s="20"/>
      <c r="AB172" s="20"/>
      <c r="AC172" s="20"/>
      <c r="AD172" s="20"/>
      <c r="AE172" s="20"/>
      <c r="AF172" s="20"/>
    </row>
    <row r="173" spans="1:32">
      <c r="A173" s="20"/>
      <c r="B173" s="20"/>
      <c r="C173" s="20"/>
      <c r="D173" s="20"/>
      <c r="E173" s="20"/>
      <c r="F173" s="20"/>
      <c r="G173" s="20"/>
      <c r="H173" s="20"/>
      <c r="I173" s="20"/>
      <c r="J173" s="20"/>
      <c r="K173" s="20"/>
      <c r="L173" s="20"/>
      <c r="M173" s="20"/>
      <c r="N173" s="20"/>
      <c r="O173" s="20"/>
      <c r="P173" s="20"/>
      <c r="Q173" s="20"/>
      <c r="R173" s="20"/>
      <c r="S173" s="20"/>
      <c r="T173" s="20"/>
      <c r="U173" s="20"/>
      <c r="V173" s="20"/>
      <c r="Z173" s="20"/>
      <c r="AA173" s="20"/>
      <c r="AB173" s="20"/>
      <c r="AC173" s="20"/>
      <c r="AD173" s="20"/>
      <c r="AE173" s="20"/>
      <c r="AF173" s="20"/>
    </row>
    <row r="174" spans="1:32">
      <c r="A174" s="20"/>
      <c r="B174" s="20"/>
      <c r="C174" s="20"/>
      <c r="D174" s="20"/>
      <c r="E174" s="20"/>
      <c r="F174" s="20"/>
      <c r="G174" s="20"/>
      <c r="H174" s="20"/>
      <c r="I174" s="20"/>
      <c r="J174" s="20"/>
      <c r="K174" s="20"/>
      <c r="L174" s="20"/>
      <c r="M174" s="20"/>
      <c r="N174" s="20"/>
      <c r="O174" s="20"/>
      <c r="P174" s="20"/>
      <c r="Q174" s="20"/>
      <c r="R174" s="20"/>
      <c r="S174" s="20"/>
      <c r="T174" s="20"/>
      <c r="U174" s="20"/>
      <c r="V174" s="20"/>
      <c r="Z174" s="20"/>
      <c r="AA174" s="20"/>
      <c r="AB174" s="20"/>
      <c r="AC174" s="20"/>
      <c r="AD174" s="20"/>
      <c r="AE174" s="20"/>
      <c r="AF174" s="20"/>
    </row>
    <row r="175" spans="1:32">
      <c r="A175" s="20"/>
      <c r="B175" s="20"/>
      <c r="C175" s="20"/>
      <c r="D175" s="20"/>
      <c r="E175" s="20"/>
      <c r="F175" s="20"/>
      <c r="G175" s="20"/>
      <c r="H175" s="20"/>
      <c r="I175" s="20"/>
      <c r="J175" s="20"/>
      <c r="K175" s="20"/>
      <c r="L175" s="20"/>
      <c r="M175" s="20"/>
      <c r="N175" s="20"/>
      <c r="O175" s="20"/>
      <c r="P175" s="20"/>
      <c r="Q175" s="20"/>
      <c r="R175" s="20"/>
      <c r="S175" s="20"/>
      <c r="T175" s="20"/>
      <c r="U175" s="20"/>
      <c r="V175" s="20"/>
      <c r="Z175" s="20"/>
      <c r="AA175" s="20"/>
      <c r="AB175" s="20"/>
      <c r="AC175" s="20"/>
      <c r="AD175" s="20"/>
      <c r="AE175" s="20"/>
      <c r="AF175" s="20"/>
    </row>
    <row r="176" spans="1:32">
      <c r="A176" s="20"/>
      <c r="B176" s="20"/>
      <c r="C176" s="20"/>
      <c r="D176" s="20"/>
      <c r="E176" s="20"/>
      <c r="F176" s="20"/>
      <c r="G176" s="20"/>
      <c r="H176" s="20"/>
      <c r="I176" s="20"/>
      <c r="J176" s="20"/>
      <c r="K176" s="20"/>
      <c r="L176" s="20"/>
      <c r="M176" s="20"/>
      <c r="N176" s="20"/>
      <c r="O176" s="20"/>
      <c r="P176" s="20"/>
      <c r="Q176" s="20"/>
      <c r="R176" s="20"/>
      <c r="S176" s="20"/>
      <c r="T176" s="20"/>
      <c r="U176" s="20"/>
      <c r="V176" s="20"/>
      <c r="Z176" s="20"/>
      <c r="AA176" s="20"/>
      <c r="AB176" s="20"/>
      <c r="AC176" s="20"/>
      <c r="AD176" s="20"/>
      <c r="AE176" s="20"/>
      <c r="AF176" s="20"/>
    </row>
    <row r="177" spans="1:32">
      <c r="A177" s="20"/>
      <c r="B177" s="20"/>
      <c r="C177" s="20"/>
      <c r="D177" s="20"/>
      <c r="E177" s="20"/>
      <c r="F177" s="20"/>
      <c r="G177" s="20"/>
      <c r="H177" s="20"/>
      <c r="I177" s="20"/>
      <c r="J177" s="20"/>
      <c r="K177" s="20"/>
      <c r="L177" s="20"/>
      <c r="M177" s="20"/>
      <c r="N177" s="20"/>
      <c r="O177" s="20"/>
      <c r="P177" s="20"/>
      <c r="Q177" s="20"/>
      <c r="R177" s="20"/>
      <c r="S177" s="20"/>
      <c r="T177" s="20"/>
      <c r="U177" s="20"/>
      <c r="V177" s="20"/>
      <c r="Z177" s="20"/>
      <c r="AA177" s="20"/>
      <c r="AB177" s="20"/>
      <c r="AC177" s="20"/>
      <c r="AD177" s="20"/>
      <c r="AE177" s="20"/>
      <c r="AF177" s="20"/>
    </row>
    <row r="178" spans="1:32">
      <c r="A178" s="20"/>
      <c r="B178" s="20"/>
      <c r="C178" s="20"/>
      <c r="D178" s="20"/>
      <c r="E178" s="20"/>
      <c r="F178" s="20"/>
      <c r="G178" s="20"/>
      <c r="H178" s="20"/>
      <c r="I178" s="20"/>
      <c r="J178" s="20"/>
      <c r="K178" s="20"/>
      <c r="L178" s="20"/>
      <c r="M178" s="20"/>
      <c r="N178" s="20"/>
      <c r="O178" s="20"/>
      <c r="P178" s="20"/>
      <c r="Q178" s="20"/>
      <c r="R178" s="20"/>
      <c r="S178" s="20"/>
      <c r="T178" s="20"/>
      <c r="U178" s="20"/>
      <c r="V178" s="20"/>
      <c r="Z178" s="20"/>
      <c r="AA178" s="20"/>
      <c r="AB178" s="20"/>
      <c r="AC178" s="20"/>
      <c r="AD178" s="20"/>
      <c r="AE178" s="20"/>
      <c r="AF178" s="20"/>
    </row>
    <row r="179" spans="1:32">
      <c r="A179" s="20"/>
      <c r="B179" s="20"/>
      <c r="C179" s="20"/>
      <c r="D179" s="20"/>
      <c r="E179" s="20"/>
      <c r="F179" s="20"/>
      <c r="G179" s="20"/>
      <c r="H179" s="20"/>
      <c r="I179" s="20"/>
      <c r="J179" s="20"/>
      <c r="K179" s="20"/>
      <c r="L179" s="20"/>
      <c r="M179" s="20"/>
      <c r="N179" s="20"/>
      <c r="O179" s="20"/>
      <c r="P179" s="20"/>
      <c r="Q179" s="20"/>
      <c r="R179" s="20"/>
      <c r="S179" s="20"/>
      <c r="T179" s="20"/>
      <c r="U179" s="20"/>
      <c r="V179" s="20"/>
      <c r="Z179" s="20"/>
      <c r="AA179" s="20"/>
      <c r="AB179" s="20"/>
      <c r="AC179" s="20"/>
      <c r="AD179" s="20"/>
      <c r="AE179" s="20"/>
      <c r="AF179" s="20"/>
    </row>
    <row r="180" spans="1:32">
      <c r="A180" s="20"/>
      <c r="B180" s="20"/>
      <c r="C180" s="20"/>
      <c r="D180" s="20"/>
      <c r="E180" s="20"/>
      <c r="F180" s="20"/>
      <c r="G180" s="20"/>
      <c r="H180" s="20"/>
      <c r="I180" s="20"/>
      <c r="J180" s="20"/>
      <c r="K180" s="20"/>
      <c r="L180" s="20"/>
      <c r="M180" s="20"/>
      <c r="N180" s="20"/>
      <c r="O180" s="20"/>
      <c r="P180" s="20"/>
      <c r="Q180" s="20"/>
      <c r="R180" s="20"/>
      <c r="S180" s="20"/>
      <c r="T180" s="20"/>
      <c r="U180" s="20"/>
      <c r="V180" s="20"/>
      <c r="Z180" s="20"/>
      <c r="AA180" s="20"/>
      <c r="AB180" s="20"/>
      <c r="AC180" s="20"/>
      <c r="AD180" s="20"/>
      <c r="AE180" s="20"/>
      <c r="AF180" s="20"/>
    </row>
    <row r="181" spans="1:32">
      <c r="A181" s="20"/>
      <c r="B181" s="20"/>
      <c r="C181" s="20"/>
      <c r="D181" s="20"/>
      <c r="E181" s="20"/>
      <c r="F181" s="20"/>
      <c r="G181" s="20"/>
      <c r="H181" s="20"/>
      <c r="I181" s="20"/>
      <c r="J181" s="20"/>
      <c r="K181" s="20"/>
      <c r="L181" s="20"/>
      <c r="M181" s="20"/>
      <c r="N181" s="20"/>
      <c r="O181" s="20"/>
      <c r="P181" s="20"/>
      <c r="Q181" s="20"/>
      <c r="R181" s="20"/>
      <c r="S181" s="20"/>
      <c r="T181" s="20"/>
      <c r="U181" s="20"/>
      <c r="V181" s="20"/>
      <c r="Z181" s="20"/>
      <c r="AA181" s="20"/>
      <c r="AB181" s="20"/>
      <c r="AC181" s="20"/>
      <c r="AD181" s="20"/>
      <c r="AE181" s="20"/>
      <c r="AF181" s="20"/>
    </row>
    <row r="182" spans="1:32">
      <c r="A182" s="20"/>
      <c r="B182" s="20"/>
      <c r="C182" s="20"/>
      <c r="D182" s="20"/>
      <c r="E182" s="20"/>
      <c r="F182" s="20"/>
      <c r="G182" s="20"/>
      <c r="H182" s="20"/>
      <c r="I182" s="20"/>
      <c r="J182" s="20"/>
      <c r="K182" s="20"/>
      <c r="L182" s="20"/>
      <c r="M182" s="20"/>
      <c r="N182" s="20"/>
      <c r="O182" s="20"/>
      <c r="P182" s="20"/>
      <c r="Q182" s="20"/>
      <c r="R182" s="20"/>
      <c r="S182" s="20"/>
      <c r="T182" s="20"/>
      <c r="U182" s="20"/>
      <c r="V182" s="20"/>
      <c r="Z182" s="20"/>
      <c r="AA182" s="20"/>
      <c r="AB182" s="20"/>
      <c r="AC182" s="20"/>
      <c r="AD182" s="20"/>
      <c r="AE182" s="20"/>
      <c r="AF182" s="20"/>
    </row>
    <row r="183" spans="1:32">
      <c r="A183" s="20"/>
      <c r="B183" s="20"/>
      <c r="C183" s="20"/>
      <c r="D183" s="20"/>
      <c r="E183" s="20"/>
      <c r="F183" s="20"/>
      <c r="G183" s="20"/>
      <c r="H183" s="20"/>
      <c r="I183" s="20"/>
      <c r="J183" s="20"/>
      <c r="K183" s="20"/>
      <c r="L183" s="20"/>
      <c r="M183" s="20"/>
      <c r="N183" s="20"/>
      <c r="O183" s="20"/>
      <c r="P183" s="20"/>
      <c r="Q183" s="20"/>
      <c r="R183" s="20"/>
      <c r="S183" s="20"/>
      <c r="T183" s="20"/>
      <c r="U183" s="20"/>
      <c r="V183" s="20"/>
      <c r="Z183" s="20"/>
      <c r="AA183" s="20"/>
      <c r="AB183" s="20"/>
      <c r="AC183" s="20"/>
      <c r="AD183" s="20"/>
      <c r="AE183" s="20"/>
      <c r="AF183" s="20"/>
    </row>
    <row r="184" spans="1:32">
      <c r="A184" s="20"/>
      <c r="B184" s="20"/>
      <c r="C184" s="20"/>
      <c r="D184" s="20"/>
      <c r="E184" s="20"/>
      <c r="F184" s="20"/>
      <c r="G184" s="20"/>
      <c r="H184" s="20"/>
      <c r="I184" s="20"/>
      <c r="J184" s="20"/>
      <c r="K184" s="20"/>
      <c r="L184" s="20"/>
      <c r="M184" s="20"/>
      <c r="N184" s="20"/>
      <c r="O184" s="20"/>
      <c r="P184" s="20"/>
      <c r="Q184" s="20"/>
      <c r="R184" s="20"/>
      <c r="S184" s="20"/>
      <c r="T184" s="20"/>
      <c r="U184" s="20"/>
      <c r="V184" s="20"/>
      <c r="Z184" s="20"/>
      <c r="AA184" s="20"/>
      <c r="AB184" s="20"/>
      <c r="AC184" s="20"/>
      <c r="AD184" s="20"/>
      <c r="AE184" s="20"/>
      <c r="AF184" s="20"/>
    </row>
    <row r="185" spans="1:32">
      <c r="A185" s="20"/>
      <c r="B185" s="20"/>
      <c r="C185" s="20"/>
      <c r="D185" s="20"/>
      <c r="E185" s="20"/>
      <c r="F185" s="20"/>
      <c r="G185" s="20"/>
      <c r="H185" s="20"/>
      <c r="I185" s="20"/>
      <c r="J185" s="20"/>
      <c r="K185" s="20"/>
      <c r="L185" s="20"/>
      <c r="M185" s="20"/>
      <c r="N185" s="20"/>
      <c r="O185" s="20"/>
      <c r="P185" s="20"/>
      <c r="Q185" s="20"/>
      <c r="R185" s="20"/>
      <c r="S185" s="20"/>
      <c r="T185" s="20"/>
      <c r="U185" s="20"/>
      <c r="V185" s="20"/>
      <c r="Z185" s="20"/>
      <c r="AA185" s="20"/>
      <c r="AB185" s="20"/>
      <c r="AC185" s="20"/>
      <c r="AD185" s="20"/>
      <c r="AE185" s="20"/>
      <c r="AF185" s="20"/>
    </row>
    <row r="186" spans="1:32">
      <c r="A186" s="20"/>
      <c r="B186" s="20"/>
      <c r="C186" s="20"/>
      <c r="D186" s="20"/>
      <c r="E186" s="20"/>
      <c r="F186" s="20"/>
      <c r="G186" s="20"/>
      <c r="H186" s="20"/>
      <c r="I186" s="20"/>
      <c r="J186" s="20"/>
      <c r="K186" s="20"/>
      <c r="L186" s="20"/>
      <c r="M186" s="20"/>
      <c r="N186" s="20"/>
      <c r="O186" s="20"/>
      <c r="P186" s="20"/>
      <c r="Q186" s="20"/>
      <c r="R186" s="20"/>
      <c r="S186" s="20"/>
      <c r="T186" s="20"/>
      <c r="U186" s="20"/>
      <c r="V186" s="20"/>
      <c r="Z186" s="20"/>
      <c r="AA186" s="20"/>
      <c r="AB186" s="20"/>
      <c r="AC186" s="20"/>
      <c r="AD186" s="20"/>
      <c r="AE186" s="20"/>
      <c r="AF186" s="20"/>
    </row>
    <row r="187" spans="1:32">
      <c r="A187" s="20"/>
      <c r="B187" s="20"/>
      <c r="C187" s="20"/>
      <c r="D187" s="20"/>
      <c r="E187" s="20"/>
      <c r="F187" s="20"/>
      <c r="G187" s="20"/>
      <c r="H187" s="20"/>
      <c r="I187" s="20"/>
      <c r="J187" s="20"/>
      <c r="K187" s="20"/>
      <c r="L187" s="20"/>
      <c r="M187" s="20"/>
      <c r="N187" s="20"/>
      <c r="O187" s="20"/>
      <c r="P187" s="20"/>
      <c r="Q187" s="20"/>
      <c r="R187" s="20"/>
      <c r="S187" s="20"/>
      <c r="T187" s="20"/>
      <c r="U187" s="20"/>
      <c r="V187" s="20"/>
      <c r="Z187" s="20"/>
      <c r="AA187" s="20"/>
      <c r="AB187" s="20"/>
      <c r="AC187" s="20"/>
      <c r="AD187" s="20"/>
      <c r="AE187" s="20"/>
      <c r="AF187" s="20"/>
    </row>
    <row r="188" spans="1:32">
      <c r="A188" s="20"/>
      <c r="B188" s="20"/>
      <c r="C188" s="20"/>
      <c r="D188" s="20"/>
      <c r="E188" s="20"/>
      <c r="F188" s="20"/>
      <c r="G188" s="20"/>
      <c r="H188" s="20"/>
      <c r="I188" s="20"/>
      <c r="J188" s="20"/>
      <c r="K188" s="20"/>
      <c r="L188" s="20"/>
      <c r="M188" s="20"/>
      <c r="N188" s="20"/>
      <c r="O188" s="20"/>
      <c r="P188" s="20"/>
      <c r="Q188" s="20"/>
      <c r="R188" s="20"/>
      <c r="S188" s="20"/>
      <c r="T188" s="20"/>
      <c r="U188" s="20"/>
      <c r="V188" s="20"/>
      <c r="Z188" s="20"/>
      <c r="AA188" s="20"/>
      <c r="AB188" s="20"/>
      <c r="AC188" s="20"/>
      <c r="AD188" s="20"/>
      <c r="AE188" s="20"/>
      <c r="AF188" s="20"/>
    </row>
    <row r="189" spans="1:32">
      <c r="A189" s="20"/>
      <c r="B189" s="20"/>
      <c r="C189" s="20"/>
      <c r="D189" s="20"/>
      <c r="E189" s="20"/>
      <c r="F189" s="20"/>
      <c r="G189" s="20"/>
      <c r="H189" s="20"/>
      <c r="I189" s="20"/>
      <c r="J189" s="20"/>
      <c r="K189" s="20"/>
      <c r="L189" s="20"/>
      <c r="M189" s="20"/>
      <c r="N189" s="20"/>
      <c r="O189" s="20"/>
      <c r="P189" s="20"/>
      <c r="Q189" s="20"/>
      <c r="R189" s="20"/>
      <c r="S189" s="20"/>
      <c r="T189" s="20"/>
      <c r="U189" s="20"/>
      <c r="V189" s="20"/>
      <c r="Z189" s="20"/>
      <c r="AA189" s="20"/>
      <c r="AB189" s="20"/>
      <c r="AC189" s="20"/>
      <c r="AD189" s="20"/>
      <c r="AE189" s="20"/>
      <c r="AF189" s="20"/>
    </row>
    <row r="190" spans="1:32">
      <c r="A190" s="20"/>
      <c r="B190" s="20"/>
      <c r="C190" s="20"/>
      <c r="D190" s="20"/>
      <c r="E190" s="20"/>
      <c r="F190" s="20"/>
      <c r="G190" s="20"/>
      <c r="H190" s="20"/>
      <c r="I190" s="20"/>
      <c r="J190" s="20"/>
      <c r="K190" s="20"/>
      <c r="L190" s="20"/>
      <c r="M190" s="20"/>
      <c r="N190" s="20"/>
      <c r="O190" s="20"/>
      <c r="P190" s="20"/>
      <c r="Q190" s="20"/>
      <c r="R190" s="20"/>
      <c r="S190" s="20"/>
      <c r="T190" s="20"/>
      <c r="U190" s="20"/>
      <c r="V190" s="20"/>
      <c r="Z190" s="20"/>
      <c r="AA190" s="20"/>
      <c r="AB190" s="20"/>
      <c r="AC190" s="20"/>
      <c r="AD190" s="20"/>
      <c r="AE190" s="20"/>
      <c r="AF190" s="20"/>
    </row>
    <row r="191" spans="1:32">
      <c r="A191" s="20"/>
      <c r="B191" s="20"/>
      <c r="C191" s="20"/>
      <c r="D191" s="20"/>
      <c r="E191" s="20"/>
      <c r="F191" s="20"/>
      <c r="G191" s="20"/>
      <c r="H191" s="20"/>
      <c r="I191" s="20"/>
      <c r="J191" s="20"/>
      <c r="K191" s="20"/>
      <c r="L191" s="20"/>
      <c r="M191" s="20"/>
      <c r="N191" s="20"/>
      <c r="O191" s="20"/>
      <c r="P191" s="20"/>
      <c r="Q191" s="20"/>
      <c r="R191" s="20"/>
      <c r="S191" s="20"/>
      <c r="T191" s="20"/>
      <c r="U191" s="20"/>
      <c r="V191" s="20"/>
      <c r="Z191" s="20"/>
      <c r="AA191" s="20"/>
      <c r="AB191" s="20"/>
      <c r="AC191" s="20"/>
      <c r="AD191" s="20"/>
      <c r="AE191" s="20"/>
      <c r="AF191" s="20"/>
    </row>
    <row r="192" spans="1:32">
      <c r="A192" s="20"/>
      <c r="B192" s="20"/>
      <c r="C192" s="20"/>
      <c r="D192" s="20"/>
      <c r="E192" s="20"/>
      <c r="F192" s="20"/>
      <c r="G192" s="20"/>
      <c r="H192" s="20"/>
      <c r="I192" s="20"/>
      <c r="J192" s="20"/>
      <c r="K192" s="20"/>
      <c r="L192" s="20"/>
      <c r="M192" s="20"/>
      <c r="N192" s="20"/>
      <c r="O192" s="20"/>
      <c r="P192" s="20"/>
      <c r="Q192" s="20"/>
      <c r="R192" s="20"/>
      <c r="S192" s="20"/>
      <c r="T192" s="20"/>
      <c r="U192" s="20"/>
      <c r="V192" s="20"/>
      <c r="Z192" s="20"/>
      <c r="AA192" s="20"/>
      <c r="AB192" s="20"/>
      <c r="AC192" s="20"/>
      <c r="AD192" s="20"/>
      <c r="AE192" s="20"/>
      <c r="AF192" s="20"/>
    </row>
    <row r="193" spans="1:32">
      <c r="A193" s="20"/>
      <c r="B193" s="20"/>
      <c r="C193" s="20"/>
      <c r="D193" s="20"/>
      <c r="E193" s="20"/>
      <c r="F193" s="20"/>
      <c r="G193" s="20"/>
      <c r="H193" s="20"/>
      <c r="I193" s="20"/>
      <c r="J193" s="20"/>
      <c r="K193" s="20"/>
      <c r="L193" s="20"/>
      <c r="M193" s="20"/>
      <c r="N193" s="20"/>
      <c r="O193" s="20"/>
      <c r="P193" s="20"/>
      <c r="Q193" s="20"/>
      <c r="R193" s="20"/>
      <c r="S193" s="20"/>
      <c r="T193" s="20"/>
      <c r="U193" s="20"/>
      <c r="V193" s="20"/>
      <c r="Z193" s="20"/>
      <c r="AA193" s="20"/>
      <c r="AB193" s="20"/>
      <c r="AC193" s="20"/>
      <c r="AD193" s="20"/>
      <c r="AE193" s="20"/>
      <c r="AF193" s="20"/>
    </row>
    <row r="194" spans="1:32">
      <c r="A194" s="20"/>
      <c r="B194" s="20"/>
      <c r="C194" s="20"/>
      <c r="D194" s="20"/>
      <c r="E194" s="20"/>
      <c r="F194" s="20"/>
      <c r="G194" s="20"/>
      <c r="H194" s="20"/>
      <c r="I194" s="20"/>
      <c r="J194" s="20"/>
      <c r="K194" s="20"/>
      <c r="L194" s="20"/>
      <c r="M194" s="20"/>
      <c r="N194" s="20"/>
      <c r="O194" s="20"/>
      <c r="P194" s="20"/>
      <c r="Q194" s="20"/>
      <c r="R194" s="20"/>
      <c r="S194" s="20"/>
      <c r="T194" s="20"/>
      <c r="U194" s="20"/>
      <c r="V194" s="20"/>
      <c r="Z194" s="20"/>
      <c r="AA194" s="20"/>
      <c r="AB194" s="20"/>
      <c r="AC194" s="20"/>
      <c r="AD194" s="20"/>
      <c r="AE194" s="20"/>
      <c r="AF194" s="20"/>
    </row>
    <row r="195" spans="1:32">
      <c r="A195" s="20"/>
      <c r="B195" s="20"/>
      <c r="C195" s="20"/>
      <c r="D195" s="20"/>
      <c r="E195" s="20"/>
      <c r="F195" s="20"/>
      <c r="G195" s="20"/>
      <c r="H195" s="20"/>
      <c r="I195" s="20"/>
      <c r="J195" s="20"/>
      <c r="K195" s="20"/>
      <c r="L195" s="20"/>
      <c r="M195" s="20"/>
      <c r="N195" s="20"/>
      <c r="O195" s="20"/>
      <c r="P195" s="20"/>
      <c r="Q195" s="20"/>
      <c r="R195" s="20"/>
      <c r="S195" s="20"/>
      <c r="T195" s="20"/>
      <c r="U195" s="20"/>
      <c r="V195" s="20"/>
      <c r="Z195" s="20"/>
      <c r="AA195" s="20"/>
      <c r="AB195" s="20"/>
      <c r="AC195" s="20"/>
      <c r="AD195" s="20"/>
      <c r="AE195" s="20"/>
      <c r="AF195" s="20"/>
    </row>
    <row r="196" spans="1:32">
      <c r="A196" s="20"/>
      <c r="B196" s="20"/>
      <c r="C196" s="20"/>
      <c r="D196" s="20"/>
      <c r="E196" s="20"/>
      <c r="F196" s="20"/>
      <c r="G196" s="20"/>
      <c r="H196" s="20"/>
      <c r="I196" s="20"/>
      <c r="J196" s="20"/>
      <c r="K196" s="20"/>
      <c r="L196" s="20"/>
      <c r="M196" s="20"/>
      <c r="N196" s="20"/>
      <c r="O196" s="20"/>
      <c r="P196" s="20"/>
      <c r="Q196" s="20"/>
      <c r="R196" s="20"/>
      <c r="S196" s="20"/>
      <c r="T196" s="20"/>
      <c r="U196" s="20"/>
      <c r="V196" s="20"/>
      <c r="Z196" s="20"/>
      <c r="AA196" s="20"/>
      <c r="AB196" s="20"/>
      <c r="AC196" s="20"/>
      <c r="AD196" s="20"/>
      <c r="AE196" s="20"/>
      <c r="AF196" s="20"/>
    </row>
    <row r="197" spans="1:32">
      <c r="A197" s="20"/>
      <c r="B197" s="20"/>
      <c r="C197" s="20"/>
      <c r="D197" s="20"/>
      <c r="E197" s="20"/>
      <c r="F197" s="20"/>
      <c r="G197" s="20"/>
      <c r="H197" s="20"/>
      <c r="I197" s="20"/>
      <c r="J197" s="20"/>
      <c r="K197" s="20"/>
      <c r="L197" s="20"/>
      <c r="M197" s="20"/>
      <c r="N197" s="20"/>
      <c r="O197" s="20"/>
      <c r="P197" s="20"/>
      <c r="Q197" s="20"/>
      <c r="R197" s="20"/>
      <c r="S197" s="20"/>
      <c r="T197" s="20"/>
      <c r="U197" s="20"/>
      <c r="V197" s="20"/>
      <c r="Z197" s="20"/>
      <c r="AA197" s="20"/>
      <c r="AB197" s="20"/>
      <c r="AC197" s="20"/>
      <c r="AD197" s="20"/>
      <c r="AE197" s="20"/>
      <c r="AF197" s="20"/>
    </row>
    <row r="198" spans="1:32">
      <c r="A198" s="20"/>
      <c r="B198" s="20"/>
      <c r="C198" s="20"/>
      <c r="D198" s="20"/>
      <c r="E198" s="20"/>
      <c r="F198" s="20"/>
      <c r="G198" s="20"/>
      <c r="H198" s="20"/>
      <c r="I198" s="20"/>
      <c r="J198" s="20"/>
      <c r="K198" s="20"/>
      <c r="L198" s="20"/>
      <c r="M198" s="20"/>
      <c r="N198" s="20"/>
      <c r="O198" s="20"/>
      <c r="P198" s="20"/>
      <c r="Q198" s="20"/>
      <c r="R198" s="20"/>
      <c r="S198" s="20"/>
      <c r="T198" s="20"/>
      <c r="U198" s="20"/>
      <c r="V198" s="20"/>
      <c r="Z198" s="20"/>
      <c r="AA198" s="20"/>
      <c r="AB198" s="20"/>
      <c r="AC198" s="20"/>
      <c r="AD198" s="20"/>
      <c r="AE198" s="20"/>
      <c r="AF198" s="20"/>
    </row>
    <row r="199" spans="1:32">
      <c r="A199" s="20"/>
      <c r="B199" s="20"/>
      <c r="C199" s="20"/>
      <c r="D199" s="20"/>
      <c r="E199" s="20"/>
      <c r="F199" s="20"/>
      <c r="G199" s="20"/>
      <c r="H199" s="20"/>
      <c r="I199" s="20"/>
      <c r="J199" s="20"/>
      <c r="K199" s="20"/>
      <c r="L199" s="20"/>
      <c r="M199" s="20"/>
      <c r="N199" s="20"/>
      <c r="O199" s="20"/>
      <c r="P199" s="20"/>
      <c r="Q199" s="20"/>
      <c r="R199" s="20"/>
      <c r="S199" s="20"/>
      <c r="T199" s="20"/>
      <c r="U199" s="20"/>
      <c r="V199" s="20"/>
      <c r="Z199" s="20"/>
      <c r="AA199" s="20"/>
      <c r="AB199" s="20"/>
      <c r="AC199" s="20"/>
      <c r="AD199" s="20"/>
      <c r="AE199" s="20"/>
      <c r="AF199" s="20"/>
    </row>
    <row r="200" spans="1:32">
      <c r="A200" s="20"/>
      <c r="B200" s="20"/>
      <c r="C200" s="20"/>
      <c r="D200" s="20"/>
      <c r="E200" s="20"/>
      <c r="F200" s="20"/>
      <c r="G200" s="20"/>
      <c r="H200" s="20"/>
      <c r="I200" s="20"/>
      <c r="J200" s="20"/>
      <c r="K200" s="20"/>
      <c r="L200" s="20"/>
      <c r="M200" s="20"/>
      <c r="N200" s="20"/>
      <c r="O200" s="20"/>
      <c r="P200" s="20"/>
      <c r="Q200" s="20"/>
      <c r="R200" s="20"/>
      <c r="S200" s="20"/>
      <c r="T200" s="20"/>
      <c r="U200" s="20"/>
      <c r="V200" s="20"/>
      <c r="Z200" s="20"/>
      <c r="AA200" s="20"/>
      <c r="AB200" s="20"/>
      <c r="AC200" s="20"/>
      <c r="AD200" s="20"/>
      <c r="AE200" s="20"/>
      <c r="AF200" s="20"/>
    </row>
    <row r="201" spans="1:32">
      <c r="A201" s="20"/>
      <c r="B201" s="20"/>
      <c r="C201" s="20"/>
      <c r="D201" s="20"/>
      <c r="E201" s="20"/>
      <c r="F201" s="20"/>
      <c r="G201" s="20"/>
      <c r="H201" s="20"/>
      <c r="I201" s="20"/>
      <c r="J201" s="20"/>
      <c r="K201" s="20"/>
      <c r="L201" s="20"/>
      <c r="M201" s="20"/>
      <c r="N201" s="20"/>
      <c r="O201" s="20"/>
      <c r="P201" s="20"/>
      <c r="Q201" s="20"/>
      <c r="R201" s="20"/>
      <c r="S201" s="20"/>
      <c r="T201" s="20"/>
      <c r="U201" s="20"/>
      <c r="V201" s="20"/>
      <c r="Z201" s="20"/>
      <c r="AA201" s="20"/>
      <c r="AB201" s="20"/>
      <c r="AC201" s="20"/>
      <c r="AD201" s="20"/>
      <c r="AE201" s="20"/>
      <c r="AF201" s="20"/>
    </row>
    <row r="202" spans="1:32">
      <c r="A202" s="20"/>
      <c r="B202" s="20"/>
      <c r="C202" s="20"/>
      <c r="D202" s="20"/>
      <c r="E202" s="20"/>
      <c r="F202" s="20"/>
      <c r="G202" s="20"/>
      <c r="H202" s="20"/>
      <c r="I202" s="20"/>
      <c r="J202" s="20"/>
      <c r="K202" s="20"/>
      <c r="L202" s="20"/>
      <c r="M202" s="20"/>
      <c r="N202" s="20"/>
      <c r="O202" s="20"/>
      <c r="P202" s="20"/>
      <c r="Q202" s="20"/>
      <c r="R202" s="20"/>
      <c r="S202" s="20"/>
      <c r="T202" s="20"/>
      <c r="U202" s="20"/>
      <c r="V202" s="20"/>
      <c r="Z202" s="20"/>
      <c r="AA202" s="20"/>
      <c r="AB202" s="20"/>
      <c r="AC202" s="20"/>
      <c r="AD202" s="20"/>
      <c r="AE202" s="20"/>
      <c r="AF202" s="20"/>
    </row>
    <row r="203" spans="1:32">
      <c r="A203" s="20"/>
      <c r="B203" s="20"/>
      <c r="C203" s="20"/>
      <c r="D203" s="20"/>
      <c r="E203" s="20"/>
      <c r="F203" s="20"/>
      <c r="G203" s="20"/>
      <c r="H203" s="20"/>
      <c r="I203" s="20"/>
      <c r="J203" s="20"/>
      <c r="K203" s="20"/>
      <c r="L203" s="20"/>
      <c r="M203" s="20"/>
      <c r="N203" s="20"/>
      <c r="O203" s="20"/>
      <c r="P203" s="20"/>
      <c r="Q203" s="20"/>
      <c r="R203" s="20"/>
      <c r="S203" s="20"/>
      <c r="T203" s="20"/>
      <c r="U203" s="20"/>
      <c r="V203" s="20"/>
      <c r="Z203" s="20"/>
      <c r="AA203" s="20"/>
      <c r="AB203" s="20"/>
      <c r="AC203" s="20"/>
      <c r="AD203" s="20"/>
      <c r="AE203" s="20"/>
      <c r="AF203" s="20"/>
    </row>
    <row r="204" spans="1:32">
      <c r="A204" s="20"/>
      <c r="B204" s="20"/>
      <c r="C204" s="20"/>
      <c r="D204" s="20"/>
      <c r="E204" s="20"/>
      <c r="F204" s="20"/>
      <c r="G204" s="20"/>
      <c r="H204" s="20"/>
      <c r="I204" s="20"/>
      <c r="J204" s="20"/>
      <c r="K204" s="20"/>
      <c r="L204" s="20"/>
      <c r="M204" s="20"/>
      <c r="N204" s="20"/>
      <c r="O204" s="20"/>
      <c r="P204" s="20"/>
      <c r="Q204" s="20"/>
      <c r="R204" s="20"/>
      <c r="S204" s="20"/>
      <c r="T204" s="20"/>
      <c r="U204" s="20"/>
      <c r="V204" s="20"/>
      <c r="Z204" s="20"/>
      <c r="AA204" s="20"/>
      <c r="AB204" s="20"/>
      <c r="AC204" s="20"/>
      <c r="AD204" s="20"/>
      <c r="AE204" s="20"/>
      <c r="AF204" s="20"/>
    </row>
    <row r="205" spans="1:32">
      <c r="A205" s="20"/>
      <c r="B205" s="20"/>
      <c r="C205" s="20"/>
      <c r="D205" s="20"/>
      <c r="E205" s="20"/>
      <c r="F205" s="20"/>
      <c r="G205" s="20"/>
      <c r="H205" s="20"/>
      <c r="I205" s="20"/>
      <c r="J205" s="20"/>
      <c r="K205" s="20"/>
      <c r="L205" s="20"/>
      <c r="M205" s="20"/>
      <c r="N205" s="20"/>
      <c r="O205" s="20"/>
      <c r="P205" s="20"/>
      <c r="Q205" s="20"/>
      <c r="R205" s="20"/>
      <c r="S205" s="20"/>
      <c r="T205" s="20"/>
      <c r="U205" s="20"/>
      <c r="V205" s="20"/>
      <c r="Z205" s="20"/>
      <c r="AA205" s="20"/>
      <c r="AB205" s="20"/>
      <c r="AC205" s="20"/>
      <c r="AD205" s="20"/>
      <c r="AE205" s="20"/>
      <c r="AF205" s="20"/>
    </row>
    <row r="206" spans="1:32">
      <c r="A206" s="20"/>
      <c r="B206" s="20"/>
      <c r="C206" s="20"/>
      <c r="D206" s="20"/>
      <c r="E206" s="20"/>
      <c r="F206" s="20"/>
      <c r="G206" s="20"/>
      <c r="H206" s="20"/>
      <c r="I206" s="20"/>
      <c r="J206" s="20"/>
      <c r="K206" s="20"/>
      <c r="L206" s="20"/>
      <c r="M206" s="20"/>
      <c r="N206" s="20"/>
      <c r="O206" s="20"/>
      <c r="P206" s="20"/>
      <c r="Q206" s="20"/>
      <c r="R206" s="20"/>
      <c r="S206" s="20"/>
      <c r="T206" s="20"/>
      <c r="U206" s="20"/>
      <c r="V206" s="20"/>
      <c r="Z206" s="20"/>
      <c r="AA206" s="20"/>
      <c r="AB206" s="20"/>
      <c r="AC206" s="20"/>
      <c r="AD206" s="20"/>
      <c r="AE206" s="20"/>
      <c r="AF206" s="20"/>
    </row>
    <row r="207" spans="1:32">
      <c r="A207" s="20"/>
      <c r="B207" s="20"/>
      <c r="C207" s="20"/>
      <c r="D207" s="20"/>
      <c r="E207" s="20"/>
      <c r="F207" s="20"/>
      <c r="G207" s="20"/>
      <c r="H207" s="20"/>
      <c r="I207" s="20"/>
      <c r="J207" s="20"/>
      <c r="K207" s="20"/>
      <c r="L207" s="20"/>
      <c r="M207" s="20"/>
      <c r="N207" s="20"/>
      <c r="O207" s="20"/>
      <c r="P207" s="20"/>
      <c r="Q207" s="20"/>
      <c r="R207" s="20"/>
      <c r="S207" s="20"/>
      <c r="T207" s="20"/>
      <c r="U207" s="20"/>
      <c r="V207" s="20"/>
      <c r="Z207" s="20"/>
      <c r="AA207" s="20"/>
      <c r="AB207" s="20"/>
      <c r="AC207" s="20"/>
      <c r="AD207" s="20"/>
      <c r="AE207" s="20"/>
      <c r="AF207" s="20"/>
    </row>
    <row r="208" spans="1:32">
      <c r="A208" s="20"/>
      <c r="B208" s="20"/>
      <c r="C208" s="20"/>
      <c r="D208" s="20"/>
      <c r="E208" s="20"/>
      <c r="F208" s="20"/>
      <c r="G208" s="20"/>
      <c r="H208" s="20"/>
      <c r="I208" s="20"/>
      <c r="J208" s="20"/>
      <c r="K208" s="20"/>
      <c r="L208" s="20"/>
      <c r="M208" s="20"/>
      <c r="N208" s="20"/>
      <c r="O208" s="20"/>
      <c r="P208" s="20"/>
      <c r="Q208" s="20"/>
      <c r="R208" s="20"/>
      <c r="S208" s="20"/>
      <c r="T208" s="20"/>
      <c r="U208" s="20"/>
      <c r="V208" s="20"/>
      <c r="Z208" s="20"/>
      <c r="AA208" s="20"/>
      <c r="AB208" s="20"/>
      <c r="AC208" s="20"/>
      <c r="AD208" s="20"/>
      <c r="AE208" s="20"/>
      <c r="AF208" s="20"/>
    </row>
    <row r="209" spans="1:32">
      <c r="A209" s="20"/>
      <c r="B209" s="20"/>
      <c r="C209" s="20"/>
      <c r="D209" s="20"/>
      <c r="E209" s="20"/>
      <c r="F209" s="20"/>
      <c r="G209" s="20"/>
      <c r="H209" s="20"/>
      <c r="I209" s="20"/>
      <c r="J209" s="20"/>
      <c r="K209" s="20"/>
      <c r="L209" s="20"/>
      <c r="M209" s="20"/>
      <c r="N209" s="20"/>
      <c r="O209" s="20"/>
      <c r="P209" s="20"/>
      <c r="Q209" s="20"/>
      <c r="R209" s="20"/>
      <c r="S209" s="20"/>
      <c r="T209" s="20"/>
      <c r="U209" s="20"/>
      <c r="V209" s="20"/>
      <c r="Z209" s="20"/>
      <c r="AA209" s="20"/>
      <c r="AB209" s="20"/>
      <c r="AC209" s="20"/>
      <c r="AD209" s="20"/>
      <c r="AE209" s="20"/>
      <c r="AF209" s="20"/>
    </row>
    <row r="210" spans="1:32">
      <c r="A210" s="20"/>
      <c r="B210" s="20"/>
      <c r="C210" s="20"/>
      <c r="D210" s="20"/>
      <c r="E210" s="20"/>
      <c r="F210" s="20"/>
      <c r="G210" s="20"/>
      <c r="H210" s="20"/>
      <c r="I210" s="20"/>
      <c r="J210" s="20"/>
      <c r="K210" s="20"/>
      <c r="L210" s="20"/>
      <c r="M210" s="20"/>
      <c r="N210" s="20"/>
      <c r="O210" s="20"/>
      <c r="P210" s="20"/>
      <c r="Q210" s="20"/>
      <c r="R210" s="20"/>
      <c r="S210" s="20"/>
      <c r="T210" s="20"/>
      <c r="U210" s="20"/>
      <c r="V210" s="20"/>
      <c r="Z210" s="20"/>
      <c r="AA210" s="20"/>
      <c r="AB210" s="20"/>
      <c r="AC210" s="20"/>
      <c r="AD210" s="20"/>
      <c r="AE210" s="20"/>
      <c r="AF210" s="20"/>
    </row>
    <row r="211" spans="1:32">
      <c r="A211" s="20"/>
      <c r="B211" s="20"/>
      <c r="C211" s="20"/>
      <c r="D211" s="20"/>
      <c r="E211" s="20"/>
      <c r="F211" s="20"/>
      <c r="G211" s="20"/>
      <c r="H211" s="20"/>
      <c r="I211" s="20"/>
      <c r="J211" s="20"/>
      <c r="K211" s="20"/>
      <c r="L211" s="20"/>
      <c r="M211" s="20"/>
      <c r="N211" s="20"/>
      <c r="O211" s="20"/>
      <c r="P211" s="20"/>
      <c r="Q211" s="20"/>
      <c r="R211" s="20"/>
      <c r="S211" s="20"/>
      <c r="T211" s="20"/>
      <c r="U211" s="20"/>
      <c r="V211" s="20"/>
    </row>
    <row r="212" spans="1:32">
      <c r="A212" s="20"/>
      <c r="B212" s="20"/>
      <c r="C212" s="20"/>
      <c r="D212" s="20"/>
      <c r="E212" s="20"/>
      <c r="F212" s="20"/>
      <c r="G212" s="20"/>
      <c r="H212" s="20"/>
      <c r="I212" s="20"/>
      <c r="J212" s="20"/>
      <c r="K212" s="20"/>
      <c r="L212" s="20"/>
      <c r="M212" s="20"/>
      <c r="N212" s="20"/>
      <c r="O212" s="20"/>
      <c r="P212" s="20"/>
      <c r="Q212" s="20"/>
      <c r="R212" s="20"/>
      <c r="S212" s="20"/>
      <c r="T212" s="20"/>
      <c r="U212" s="20"/>
      <c r="V212" s="20"/>
    </row>
    <row r="213" spans="1:32">
      <c r="A213" s="20"/>
      <c r="B213" s="20"/>
      <c r="C213" s="20"/>
      <c r="D213" s="20"/>
      <c r="E213" s="20"/>
      <c r="F213" s="20"/>
      <c r="G213" s="20"/>
      <c r="H213" s="20"/>
      <c r="I213" s="20"/>
      <c r="J213" s="20"/>
      <c r="K213" s="20"/>
      <c r="L213" s="20"/>
      <c r="M213" s="20"/>
      <c r="N213" s="20"/>
      <c r="O213" s="20"/>
      <c r="P213" s="20"/>
      <c r="Q213" s="20"/>
      <c r="R213" s="20"/>
      <c r="S213" s="20"/>
      <c r="T213" s="20"/>
      <c r="U213" s="20"/>
      <c r="V213" s="20"/>
    </row>
    <row r="214" spans="1:32">
      <c r="A214" s="20"/>
      <c r="B214" s="20"/>
      <c r="C214" s="20"/>
      <c r="D214" s="20"/>
      <c r="E214" s="20"/>
      <c r="F214" s="20"/>
      <c r="G214" s="20"/>
      <c r="H214" s="20"/>
      <c r="I214" s="20"/>
      <c r="J214" s="20"/>
      <c r="K214" s="20"/>
      <c r="L214" s="20"/>
      <c r="M214" s="20"/>
      <c r="N214" s="20"/>
      <c r="O214" s="20"/>
      <c r="P214" s="20"/>
      <c r="Q214" s="20"/>
      <c r="R214" s="20"/>
      <c r="S214" s="20"/>
      <c r="T214" s="20"/>
      <c r="U214" s="20"/>
      <c r="V214" s="20"/>
    </row>
    <row r="215" spans="1:32">
      <c r="A215" s="20"/>
      <c r="B215" s="20"/>
      <c r="C215" s="20"/>
      <c r="D215" s="20"/>
      <c r="E215" s="20"/>
      <c r="F215" s="20"/>
      <c r="G215" s="20"/>
      <c r="H215" s="20"/>
      <c r="I215" s="20"/>
      <c r="J215" s="20"/>
      <c r="K215" s="20"/>
      <c r="L215" s="20"/>
      <c r="M215" s="20"/>
      <c r="N215" s="20"/>
      <c r="O215" s="20"/>
      <c r="P215" s="20"/>
      <c r="Q215" s="20"/>
      <c r="R215" s="20"/>
      <c r="S215" s="20"/>
      <c r="T215" s="20"/>
      <c r="U215" s="20"/>
      <c r="V215" s="20"/>
    </row>
    <row r="216" spans="1:32">
      <c r="A216" s="20"/>
      <c r="B216" s="20"/>
      <c r="C216" s="20"/>
      <c r="D216" s="20"/>
      <c r="E216" s="20"/>
      <c r="F216" s="20"/>
      <c r="G216" s="20"/>
      <c r="H216" s="20"/>
      <c r="I216" s="20"/>
      <c r="J216" s="20"/>
      <c r="K216" s="20"/>
      <c r="L216" s="20"/>
      <c r="M216" s="20"/>
      <c r="N216" s="20"/>
      <c r="O216" s="20"/>
      <c r="P216" s="20"/>
      <c r="Q216" s="20"/>
      <c r="R216" s="20"/>
      <c r="S216" s="20"/>
      <c r="T216" s="20"/>
      <c r="U216" s="20"/>
      <c r="V216" s="20"/>
    </row>
    <row r="217" spans="1:32">
      <c r="A217" s="20"/>
      <c r="B217" s="20"/>
      <c r="C217" s="20"/>
      <c r="D217" s="20"/>
      <c r="E217" s="20"/>
      <c r="F217" s="20"/>
      <c r="G217" s="20"/>
      <c r="H217" s="20"/>
      <c r="I217" s="20"/>
      <c r="J217" s="20"/>
      <c r="K217" s="20"/>
      <c r="L217" s="20"/>
      <c r="M217" s="20"/>
      <c r="N217" s="20"/>
      <c r="O217" s="20"/>
      <c r="P217" s="20"/>
      <c r="Q217" s="20"/>
      <c r="R217" s="20"/>
      <c r="S217" s="20"/>
      <c r="T217" s="20"/>
      <c r="U217" s="20"/>
      <c r="V217" s="20"/>
    </row>
    <row r="218" spans="1:32">
      <c r="A218" s="20"/>
      <c r="B218" s="20"/>
      <c r="C218" s="20"/>
      <c r="D218" s="20"/>
      <c r="E218" s="20"/>
      <c r="F218" s="20"/>
      <c r="G218" s="20"/>
      <c r="H218" s="20"/>
      <c r="I218" s="20"/>
      <c r="J218" s="20"/>
      <c r="K218" s="20"/>
      <c r="L218" s="20"/>
      <c r="M218" s="20"/>
      <c r="N218" s="20"/>
      <c r="O218" s="20"/>
      <c r="P218" s="20"/>
      <c r="Q218" s="20"/>
      <c r="R218" s="20"/>
      <c r="S218" s="20"/>
      <c r="T218" s="20"/>
      <c r="U218" s="20"/>
      <c r="V218" s="20"/>
    </row>
    <row r="219" spans="1:32">
      <c r="A219" s="20"/>
      <c r="B219" s="20"/>
      <c r="C219" s="20"/>
      <c r="D219" s="20"/>
      <c r="E219" s="20"/>
      <c r="F219" s="20"/>
      <c r="G219" s="20"/>
      <c r="H219" s="20"/>
      <c r="I219" s="20"/>
      <c r="J219" s="20"/>
      <c r="K219" s="20"/>
      <c r="L219" s="20"/>
      <c r="M219" s="20"/>
      <c r="N219" s="20"/>
      <c r="O219" s="20"/>
      <c r="P219" s="20"/>
      <c r="Q219" s="20"/>
      <c r="R219" s="20"/>
      <c r="S219" s="20"/>
      <c r="T219" s="20"/>
      <c r="U219" s="20"/>
      <c r="V219" s="20"/>
    </row>
    <row r="220" spans="1:32">
      <c r="A220" s="20"/>
      <c r="B220" s="20"/>
      <c r="C220" s="20"/>
      <c r="D220" s="20"/>
      <c r="E220" s="20"/>
      <c r="F220" s="20"/>
      <c r="G220" s="20"/>
      <c r="H220" s="20"/>
      <c r="I220" s="20"/>
      <c r="J220" s="20"/>
      <c r="K220" s="20"/>
      <c r="L220" s="20"/>
      <c r="M220" s="20"/>
      <c r="N220" s="20"/>
      <c r="O220" s="20"/>
      <c r="P220" s="20"/>
      <c r="Q220" s="20"/>
      <c r="R220" s="20"/>
      <c r="S220" s="20"/>
      <c r="T220" s="20"/>
      <c r="U220" s="20"/>
      <c r="V220" s="20"/>
    </row>
    <row r="221" spans="1:32">
      <c r="A221" s="20"/>
      <c r="B221" s="20"/>
      <c r="C221" s="20"/>
      <c r="D221" s="20"/>
      <c r="E221" s="20"/>
      <c r="F221" s="20"/>
      <c r="G221" s="20"/>
      <c r="H221" s="20"/>
      <c r="I221" s="20"/>
      <c r="J221" s="20"/>
      <c r="K221" s="20"/>
      <c r="L221" s="20"/>
      <c r="M221" s="20"/>
      <c r="N221" s="20"/>
      <c r="O221" s="20"/>
      <c r="P221" s="20"/>
      <c r="Q221" s="20"/>
      <c r="R221" s="20"/>
      <c r="S221" s="20"/>
      <c r="T221" s="20"/>
      <c r="U221" s="20"/>
      <c r="V221" s="20"/>
    </row>
    <row r="222" spans="1:32">
      <c r="A222" s="20"/>
      <c r="B222" s="20"/>
      <c r="C222" s="20"/>
      <c r="D222" s="20"/>
      <c r="E222" s="20"/>
      <c r="F222" s="20"/>
      <c r="G222" s="20"/>
      <c r="H222" s="20"/>
      <c r="I222" s="20"/>
      <c r="J222" s="20"/>
      <c r="K222" s="20"/>
      <c r="L222" s="20"/>
      <c r="M222" s="20"/>
      <c r="N222" s="20"/>
      <c r="O222" s="20"/>
      <c r="P222" s="20"/>
      <c r="Q222" s="20"/>
      <c r="R222" s="20"/>
      <c r="S222" s="20"/>
      <c r="T222" s="20"/>
      <c r="U222" s="20"/>
      <c r="V222" s="20"/>
    </row>
    <row r="223" spans="1:32">
      <c r="A223" s="20"/>
      <c r="B223" s="20"/>
      <c r="C223" s="20"/>
      <c r="D223" s="20"/>
      <c r="E223" s="20"/>
      <c r="F223" s="20"/>
      <c r="G223" s="20"/>
      <c r="H223" s="20"/>
      <c r="I223" s="20"/>
      <c r="J223" s="20"/>
      <c r="K223" s="20"/>
      <c r="L223" s="20"/>
      <c r="M223" s="20"/>
      <c r="N223" s="20"/>
      <c r="O223" s="20"/>
      <c r="P223" s="20"/>
      <c r="Q223" s="20"/>
      <c r="R223" s="20"/>
      <c r="S223" s="20"/>
      <c r="T223" s="20"/>
      <c r="U223" s="20"/>
      <c r="V223" s="20"/>
    </row>
    <row r="224" spans="1:32">
      <c r="A224" s="20"/>
      <c r="B224" s="20"/>
      <c r="C224" s="20"/>
      <c r="D224" s="20"/>
      <c r="E224" s="20"/>
      <c r="F224" s="20"/>
      <c r="G224" s="20"/>
      <c r="H224" s="20"/>
      <c r="I224" s="20"/>
      <c r="J224" s="20"/>
      <c r="K224" s="20"/>
      <c r="L224" s="20"/>
      <c r="M224" s="20"/>
      <c r="N224" s="20"/>
      <c r="O224" s="20"/>
      <c r="P224" s="20"/>
      <c r="Q224" s="20"/>
      <c r="R224" s="20"/>
      <c r="S224" s="20"/>
      <c r="T224" s="20"/>
      <c r="U224" s="20"/>
      <c r="V224" s="20"/>
    </row>
    <row r="225" spans="1:22">
      <c r="A225" s="20"/>
      <c r="B225" s="20"/>
      <c r="C225" s="20"/>
      <c r="D225" s="20"/>
      <c r="E225" s="20"/>
      <c r="F225" s="20"/>
      <c r="G225" s="20"/>
      <c r="H225" s="20"/>
      <c r="I225" s="20"/>
      <c r="J225" s="20"/>
      <c r="K225" s="20"/>
      <c r="L225" s="20"/>
      <c r="M225" s="20"/>
      <c r="N225" s="20"/>
      <c r="O225" s="20"/>
      <c r="P225" s="20"/>
      <c r="Q225" s="20"/>
      <c r="R225" s="20"/>
      <c r="S225" s="20"/>
      <c r="T225" s="20"/>
      <c r="U225" s="20"/>
      <c r="V225" s="20"/>
    </row>
    <row r="226" spans="1:22">
      <c r="A226" s="20"/>
      <c r="B226" s="20"/>
      <c r="C226" s="20"/>
      <c r="D226" s="20"/>
      <c r="E226" s="20"/>
      <c r="F226" s="20"/>
      <c r="G226" s="20"/>
      <c r="H226" s="20"/>
      <c r="I226" s="20"/>
      <c r="J226" s="20"/>
      <c r="K226" s="20"/>
      <c r="L226" s="20"/>
      <c r="M226" s="20"/>
      <c r="N226" s="20"/>
      <c r="O226" s="20"/>
      <c r="P226" s="20"/>
      <c r="Q226" s="20"/>
      <c r="R226" s="20"/>
      <c r="S226" s="20"/>
      <c r="T226" s="20"/>
      <c r="U226" s="20"/>
      <c r="V226" s="20"/>
    </row>
    <row r="227" spans="1:22">
      <c r="A227" s="20"/>
      <c r="B227" s="20"/>
      <c r="C227" s="20"/>
      <c r="D227" s="20"/>
      <c r="E227" s="20"/>
      <c r="F227" s="20"/>
      <c r="G227" s="20"/>
      <c r="H227" s="20"/>
      <c r="I227" s="20"/>
      <c r="J227" s="20"/>
      <c r="K227" s="20"/>
      <c r="L227" s="20"/>
      <c r="M227" s="20"/>
      <c r="N227" s="20"/>
      <c r="O227" s="20"/>
      <c r="P227" s="20"/>
      <c r="Q227" s="20"/>
      <c r="R227" s="20"/>
      <c r="S227" s="20"/>
      <c r="T227" s="20"/>
      <c r="U227" s="20"/>
      <c r="V227" s="20"/>
    </row>
    <row r="228" spans="1:22">
      <c r="A228" s="20"/>
      <c r="B228" s="20"/>
      <c r="C228" s="20"/>
      <c r="D228" s="20"/>
      <c r="E228" s="20"/>
      <c r="F228" s="20"/>
      <c r="G228" s="20"/>
      <c r="H228" s="20"/>
      <c r="I228" s="20"/>
      <c r="J228" s="20"/>
      <c r="K228" s="20"/>
      <c r="L228" s="20"/>
      <c r="M228" s="20"/>
      <c r="N228" s="20"/>
      <c r="O228" s="20"/>
      <c r="P228" s="20"/>
      <c r="Q228" s="20"/>
      <c r="R228" s="20"/>
      <c r="S228" s="20"/>
      <c r="T228" s="20"/>
      <c r="U228" s="20"/>
      <c r="V228" s="20"/>
    </row>
    <row r="229" spans="1:22">
      <c r="A229" s="20"/>
      <c r="B229" s="20"/>
      <c r="C229" s="20"/>
      <c r="D229" s="20"/>
      <c r="E229" s="20"/>
      <c r="F229" s="20"/>
      <c r="G229" s="20"/>
      <c r="H229" s="20"/>
      <c r="I229" s="20"/>
      <c r="J229" s="20"/>
      <c r="K229" s="20"/>
      <c r="L229" s="20"/>
      <c r="M229" s="20"/>
      <c r="N229" s="20"/>
      <c r="O229" s="20"/>
      <c r="P229" s="20"/>
      <c r="Q229" s="20"/>
      <c r="R229" s="20"/>
      <c r="S229" s="20"/>
      <c r="T229" s="20"/>
      <c r="U229" s="20"/>
      <c r="V229" s="20"/>
    </row>
    <row r="230" spans="1:22">
      <c r="A230" s="20"/>
      <c r="B230" s="20"/>
      <c r="C230" s="20"/>
      <c r="D230" s="20"/>
      <c r="E230" s="20"/>
      <c r="F230" s="20"/>
      <c r="G230" s="20"/>
      <c r="H230" s="20"/>
      <c r="I230" s="20"/>
      <c r="J230" s="20"/>
      <c r="K230" s="20"/>
      <c r="L230" s="20"/>
      <c r="M230" s="20"/>
      <c r="N230" s="20"/>
      <c r="O230" s="20"/>
      <c r="P230" s="20"/>
      <c r="Q230" s="20"/>
      <c r="R230" s="20"/>
      <c r="S230" s="20"/>
      <c r="T230" s="20"/>
      <c r="U230" s="20"/>
      <c r="V230" s="20"/>
    </row>
    <row r="231" spans="1:22">
      <c r="A231" s="20"/>
      <c r="B231" s="20"/>
      <c r="C231" s="20"/>
      <c r="D231" s="20"/>
      <c r="E231" s="20"/>
      <c r="F231" s="20"/>
      <c r="G231" s="20"/>
      <c r="H231" s="20"/>
      <c r="I231" s="20"/>
      <c r="J231" s="20"/>
      <c r="K231" s="20"/>
      <c r="L231" s="20"/>
      <c r="M231" s="20"/>
      <c r="N231" s="20"/>
      <c r="O231" s="20"/>
      <c r="P231" s="20"/>
      <c r="Q231" s="20"/>
      <c r="R231" s="20"/>
      <c r="S231" s="20"/>
      <c r="T231" s="20"/>
      <c r="U231" s="20"/>
      <c r="V231" s="20"/>
    </row>
    <row r="232" spans="1:22">
      <c r="A232" s="20"/>
      <c r="B232" s="20"/>
      <c r="C232" s="20"/>
      <c r="D232" s="20"/>
      <c r="E232" s="20"/>
      <c r="F232" s="20"/>
      <c r="G232" s="20"/>
      <c r="H232" s="20"/>
      <c r="I232" s="20"/>
      <c r="J232" s="20"/>
      <c r="K232" s="20"/>
      <c r="L232" s="20"/>
      <c r="M232" s="20"/>
      <c r="N232" s="20"/>
      <c r="O232" s="20"/>
      <c r="P232" s="20"/>
      <c r="Q232" s="20"/>
      <c r="R232" s="20"/>
      <c r="S232" s="20"/>
      <c r="T232" s="20"/>
      <c r="U232" s="20"/>
      <c r="V232" s="20"/>
    </row>
    <row r="233" spans="1:22">
      <c r="A233" s="20"/>
      <c r="B233" s="20"/>
      <c r="C233" s="20"/>
      <c r="D233" s="20"/>
      <c r="E233" s="20"/>
      <c r="F233" s="20"/>
      <c r="G233" s="20"/>
      <c r="H233" s="20"/>
      <c r="I233" s="20"/>
      <c r="J233" s="20"/>
      <c r="K233" s="20"/>
      <c r="L233" s="20"/>
      <c r="M233" s="20"/>
      <c r="N233" s="20"/>
      <c r="O233" s="20"/>
      <c r="P233" s="20"/>
      <c r="Q233" s="20"/>
      <c r="R233" s="20"/>
      <c r="S233" s="20"/>
      <c r="T233" s="20"/>
      <c r="U233" s="20"/>
      <c r="V233" s="20"/>
    </row>
    <row r="234" spans="1:22">
      <c r="A234" s="20"/>
      <c r="B234" s="20"/>
      <c r="C234" s="20"/>
      <c r="D234" s="20"/>
      <c r="E234" s="20"/>
      <c r="F234" s="20"/>
      <c r="G234" s="20"/>
      <c r="H234" s="20"/>
      <c r="I234" s="20"/>
      <c r="J234" s="20"/>
      <c r="K234" s="20"/>
      <c r="L234" s="20"/>
      <c r="M234" s="20"/>
      <c r="N234" s="20"/>
      <c r="O234" s="20"/>
      <c r="P234" s="20"/>
      <c r="Q234" s="20"/>
      <c r="R234" s="20"/>
      <c r="S234" s="20"/>
      <c r="T234" s="20"/>
      <c r="U234" s="20"/>
      <c r="V234" s="20"/>
    </row>
    <row r="235" spans="1:22">
      <c r="A235" s="20"/>
      <c r="B235" s="20"/>
      <c r="C235" s="20"/>
      <c r="D235" s="20"/>
      <c r="E235" s="20"/>
      <c r="F235" s="20"/>
      <c r="G235" s="20"/>
      <c r="H235" s="20"/>
      <c r="I235" s="20"/>
      <c r="J235" s="20"/>
      <c r="K235" s="20"/>
      <c r="L235" s="20"/>
      <c r="M235" s="20"/>
      <c r="N235" s="20"/>
      <c r="O235" s="20"/>
      <c r="P235" s="20"/>
      <c r="Q235" s="20"/>
      <c r="R235" s="20"/>
      <c r="S235" s="20"/>
      <c r="T235" s="20"/>
      <c r="U235" s="20"/>
      <c r="V235" s="20"/>
    </row>
    <row r="236" spans="1:22">
      <c r="A236" s="20"/>
      <c r="B236" s="20"/>
      <c r="C236" s="20"/>
      <c r="D236" s="20"/>
      <c r="E236" s="20"/>
      <c r="F236" s="20"/>
      <c r="G236" s="20"/>
      <c r="H236" s="20"/>
      <c r="I236" s="20"/>
      <c r="J236" s="20"/>
      <c r="K236" s="20"/>
      <c r="L236" s="20"/>
      <c r="M236" s="20"/>
      <c r="N236" s="20"/>
      <c r="O236" s="20"/>
      <c r="P236" s="20"/>
      <c r="Q236" s="20"/>
      <c r="R236" s="20"/>
      <c r="S236" s="20"/>
      <c r="T236" s="20"/>
      <c r="U236" s="20"/>
      <c r="V236" s="20"/>
    </row>
    <row r="237" spans="1:22">
      <c r="A237" s="20"/>
      <c r="B237" s="20"/>
      <c r="C237" s="20"/>
      <c r="D237" s="20"/>
      <c r="E237" s="20"/>
      <c r="F237" s="20"/>
      <c r="G237" s="20"/>
      <c r="H237" s="20"/>
      <c r="I237" s="20"/>
      <c r="J237" s="20"/>
      <c r="K237" s="20"/>
      <c r="L237" s="20"/>
      <c r="M237" s="20"/>
      <c r="N237" s="20"/>
      <c r="O237" s="20"/>
      <c r="P237" s="20"/>
      <c r="Q237" s="20"/>
      <c r="R237" s="20"/>
      <c r="S237" s="20"/>
      <c r="T237" s="20"/>
      <c r="U237" s="20"/>
      <c r="V237" s="20"/>
    </row>
    <row r="238" spans="1:22">
      <c r="A238" s="20"/>
      <c r="B238" s="20"/>
      <c r="C238" s="20"/>
      <c r="D238" s="20"/>
      <c r="E238" s="20"/>
      <c r="F238" s="20"/>
      <c r="G238" s="20"/>
      <c r="H238" s="20"/>
      <c r="I238" s="20"/>
      <c r="J238" s="20"/>
      <c r="K238" s="20"/>
      <c r="L238" s="20"/>
      <c r="M238" s="20"/>
      <c r="N238" s="20"/>
      <c r="O238" s="20"/>
      <c r="P238" s="20"/>
      <c r="Q238" s="20"/>
      <c r="R238" s="20"/>
      <c r="S238" s="20"/>
      <c r="T238" s="20"/>
      <c r="U238" s="20"/>
      <c r="V238" s="20"/>
    </row>
    <row r="239" spans="1:22">
      <c r="A239" s="20"/>
      <c r="B239" s="20"/>
      <c r="C239" s="20"/>
      <c r="D239" s="20"/>
      <c r="E239" s="20"/>
      <c r="F239" s="20"/>
      <c r="G239" s="20"/>
      <c r="H239" s="20"/>
      <c r="I239" s="20"/>
      <c r="J239" s="20"/>
      <c r="K239" s="20"/>
      <c r="L239" s="20"/>
      <c r="M239" s="20"/>
      <c r="N239" s="20"/>
      <c r="O239" s="20"/>
      <c r="P239" s="20"/>
      <c r="Q239" s="20"/>
      <c r="R239" s="20"/>
      <c r="S239" s="20"/>
      <c r="T239" s="20"/>
      <c r="U239" s="20"/>
      <c r="V239" s="20"/>
    </row>
    <row r="240" spans="1:22">
      <c r="A240" s="20"/>
      <c r="B240" s="20"/>
      <c r="C240" s="20"/>
      <c r="D240" s="20"/>
      <c r="E240" s="20"/>
      <c r="F240" s="20"/>
      <c r="G240" s="20"/>
      <c r="H240" s="20"/>
      <c r="I240" s="20"/>
      <c r="J240" s="20"/>
      <c r="K240" s="20"/>
      <c r="L240" s="20"/>
      <c r="M240" s="20"/>
      <c r="N240" s="20"/>
      <c r="O240" s="20"/>
      <c r="P240" s="20"/>
      <c r="Q240" s="20"/>
      <c r="R240" s="20"/>
      <c r="S240" s="20"/>
      <c r="T240" s="20"/>
      <c r="U240" s="20"/>
      <c r="V240" s="20"/>
    </row>
    <row r="241" spans="1:22">
      <c r="A241" s="20"/>
      <c r="B241" s="20"/>
      <c r="C241" s="20"/>
      <c r="D241" s="20"/>
      <c r="E241" s="20"/>
      <c r="F241" s="20"/>
      <c r="G241" s="20"/>
      <c r="H241" s="20"/>
      <c r="I241" s="20"/>
      <c r="J241" s="20"/>
      <c r="K241" s="20"/>
      <c r="L241" s="20"/>
      <c r="M241" s="20"/>
      <c r="N241" s="20"/>
      <c r="O241" s="20"/>
      <c r="P241" s="20"/>
      <c r="Q241" s="20"/>
      <c r="R241" s="20"/>
      <c r="S241" s="20"/>
      <c r="T241" s="20"/>
      <c r="U241" s="20"/>
      <c r="V241" s="20"/>
    </row>
    <row r="242" spans="1:22">
      <c r="A242" s="20"/>
      <c r="B242" s="20"/>
      <c r="C242" s="20"/>
      <c r="D242" s="20"/>
      <c r="E242" s="20"/>
      <c r="F242" s="20"/>
      <c r="G242" s="20"/>
      <c r="H242" s="20"/>
      <c r="I242" s="20"/>
      <c r="J242" s="20"/>
      <c r="K242" s="20"/>
      <c r="L242" s="20"/>
      <c r="M242" s="20"/>
      <c r="N242" s="20"/>
      <c r="O242" s="20"/>
      <c r="P242" s="20"/>
      <c r="Q242" s="20"/>
      <c r="R242" s="20"/>
      <c r="S242" s="20"/>
      <c r="T242" s="20"/>
      <c r="U242" s="20"/>
      <c r="V242" s="20"/>
    </row>
    <row r="243" spans="1:22">
      <c r="A243" s="20"/>
      <c r="B243" s="20"/>
      <c r="C243" s="20"/>
      <c r="D243" s="20"/>
      <c r="E243" s="20"/>
      <c r="F243" s="20"/>
      <c r="G243" s="20"/>
      <c r="H243" s="20"/>
      <c r="I243" s="20"/>
      <c r="J243" s="20"/>
      <c r="K243" s="20"/>
      <c r="L243" s="20"/>
      <c r="M243" s="20"/>
      <c r="N243" s="20"/>
      <c r="O243" s="20"/>
      <c r="P243" s="20"/>
      <c r="Q243" s="20"/>
      <c r="R243" s="20"/>
      <c r="S243" s="20"/>
      <c r="T243" s="20"/>
      <c r="U243" s="20"/>
      <c r="V243" s="20"/>
    </row>
    <row r="244" spans="1:22">
      <c r="A244" s="20"/>
      <c r="B244" s="20"/>
      <c r="C244" s="20"/>
      <c r="D244" s="20"/>
      <c r="E244" s="20"/>
      <c r="F244" s="20"/>
      <c r="G244" s="20"/>
      <c r="H244" s="20"/>
      <c r="I244" s="20"/>
      <c r="J244" s="20"/>
      <c r="K244" s="20"/>
      <c r="L244" s="20"/>
      <c r="M244" s="20"/>
      <c r="N244" s="20"/>
      <c r="O244" s="20"/>
      <c r="P244" s="20"/>
      <c r="Q244" s="20"/>
      <c r="R244" s="20"/>
      <c r="S244" s="20"/>
      <c r="T244" s="20"/>
      <c r="U244" s="20"/>
      <c r="V244" s="20"/>
    </row>
    <row r="245" spans="1:22">
      <c r="A245" s="20"/>
      <c r="B245" s="20"/>
      <c r="C245" s="20"/>
      <c r="D245" s="20"/>
      <c r="E245" s="20"/>
      <c r="F245" s="20"/>
      <c r="G245" s="20"/>
      <c r="H245" s="20"/>
      <c r="I245" s="20"/>
      <c r="J245" s="20"/>
      <c r="K245" s="20"/>
      <c r="L245" s="20"/>
      <c r="M245" s="20"/>
      <c r="N245" s="20"/>
      <c r="O245" s="20"/>
      <c r="P245" s="20"/>
      <c r="Q245" s="20"/>
      <c r="R245" s="20"/>
      <c r="S245" s="20"/>
      <c r="T245" s="20"/>
      <c r="U245" s="20"/>
      <c r="V245" s="20"/>
    </row>
    <row r="246" spans="1:22">
      <c r="A246" s="20"/>
      <c r="B246" s="20"/>
      <c r="C246" s="20"/>
      <c r="D246" s="20"/>
      <c r="E246" s="20"/>
      <c r="F246" s="20"/>
      <c r="G246" s="20"/>
      <c r="H246" s="20"/>
      <c r="I246" s="20"/>
      <c r="J246" s="20"/>
      <c r="K246" s="20"/>
      <c r="L246" s="20"/>
      <c r="M246" s="20"/>
      <c r="N246" s="20"/>
      <c r="O246" s="20"/>
      <c r="P246" s="20"/>
      <c r="Q246" s="20"/>
      <c r="R246" s="20"/>
      <c r="S246" s="20"/>
      <c r="T246" s="20"/>
      <c r="U246" s="20"/>
      <c r="V246" s="20"/>
    </row>
    <row r="247" spans="1:22">
      <c r="A247" s="20"/>
      <c r="B247" s="20"/>
      <c r="C247" s="20"/>
      <c r="D247" s="20"/>
      <c r="E247" s="20"/>
      <c r="F247" s="20"/>
      <c r="G247" s="20"/>
      <c r="H247" s="20"/>
      <c r="I247" s="20"/>
      <c r="J247" s="20"/>
      <c r="K247" s="20"/>
      <c r="L247" s="20"/>
      <c r="M247" s="20"/>
      <c r="N247" s="20"/>
      <c r="O247" s="20"/>
      <c r="P247" s="20"/>
      <c r="Q247" s="20"/>
      <c r="R247" s="20"/>
      <c r="S247" s="20"/>
      <c r="T247" s="20"/>
      <c r="U247" s="20"/>
      <c r="V247" s="20"/>
    </row>
    <row r="248" spans="1:22">
      <c r="A248" s="20"/>
      <c r="B248" s="20"/>
      <c r="C248" s="20"/>
      <c r="D248" s="20"/>
      <c r="E248" s="20"/>
      <c r="F248" s="20"/>
      <c r="G248" s="20"/>
      <c r="H248" s="20"/>
      <c r="I248" s="20"/>
      <c r="J248" s="20"/>
      <c r="K248" s="20"/>
      <c r="L248" s="20"/>
      <c r="M248" s="20"/>
      <c r="N248" s="20"/>
      <c r="O248" s="20"/>
      <c r="P248" s="20"/>
      <c r="Q248" s="20"/>
      <c r="R248" s="20"/>
      <c r="S248" s="20"/>
      <c r="T248" s="20"/>
      <c r="U248" s="20"/>
      <c r="V248" s="20"/>
    </row>
    <row r="249" spans="1:22">
      <c r="A249" s="20"/>
      <c r="B249" s="20"/>
      <c r="C249" s="20"/>
      <c r="D249" s="20"/>
      <c r="E249" s="20"/>
      <c r="F249" s="20"/>
      <c r="G249" s="20"/>
      <c r="H249" s="20"/>
      <c r="I249" s="20"/>
      <c r="J249" s="20"/>
      <c r="K249" s="20"/>
      <c r="L249" s="20"/>
      <c r="M249" s="20"/>
      <c r="N249" s="20"/>
      <c r="O249" s="20"/>
      <c r="P249" s="20"/>
      <c r="Q249" s="20"/>
      <c r="R249" s="20"/>
      <c r="S249" s="20"/>
      <c r="T249" s="20"/>
      <c r="U249" s="20"/>
      <c r="V249" s="20"/>
    </row>
    <row r="250" spans="1:22">
      <c r="A250" s="20"/>
      <c r="B250" s="20"/>
      <c r="C250" s="20"/>
      <c r="D250" s="20"/>
      <c r="E250" s="20"/>
      <c r="F250" s="20"/>
      <c r="G250" s="20"/>
      <c r="H250" s="20"/>
      <c r="I250" s="20"/>
      <c r="J250" s="20"/>
      <c r="K250" s="20"/>
      <c r="L250" s="20"/>
      <c r="M250" s="20"/>
      <c r="N250" s="20"/>
      <c r="O250" s="20"/>
      <c r="P250" s="20"/>
      <c r="Q250" s="20"/>
      <c r="R250" s="20"/>
      <c r="S250" s="20"/>
      <c r="T250" s="20"/>
      <c r="U250" s="20"/>
      <c r="V250" s="20"/>
    </row>
    <row r="251" spans="1:22">
      <c r="A251" s="20"/>
      <c r="B251" s="20"/>
      <c r="C251" s="20"/>
      <c r="D251" s="20"/>
      <c r="E251" s="20"/>
      <c r="F251" s="20"/>
      <c r="G251" s="20"/>
      <c r="H251" s="20"/>
      <c r="I251" s="20"/>
      <c r="J251" s="20"/>
      <c r="K251" s="20"/>
      <c r="L251" s="20"/>
      <c r="M251" s="20"/>
      <c r="N251" s="20"/>
      <c r="O251" s="20"/>
      <c r="P251" s="20"/>
      <c r="Q251" s="20"/>
      <c r="R251" s="20"/>
      <c r="S251" s="20"/>
      <c r="T251" s="20"/>
      <c r="U251" s="20"/>
      <c r="V251" s="20"/>
    </row>
    <row r="252" spans="1:22">
      <c r="A252" s="20"/>
      <c r="B252" s="20"/>
      <c r="C252" s="20"/>
      <c r="D252" s="20"/>
      <c r="E252" s="20"/>
      <c r="F252" s="20"/>
      <c r="G252" s="20"/>
      <c r="H252" s="20"/>
      <c r="I252" s="20"/>
      <c r="J252" s="20"/>
      <c r="K252" s="20"/>
      <c r="L252" s="20"/>
      <c r="M252" s="20"/>
      <c r="N252" s="20"/>
      <c r="O252" s="20"/>
      <c r="P252" s="20"/>
      <c r="Q252" s="20"/>
      <c r="R252" s="20"/>
      <c r="S252" s="20"/>
      <c r="T252" s="20"/>
      <c r="U252" s="20"/>
      <c r="V252" s="20"/>
    </row>
    <row r="253" spans="1:22">
      <c r="A253" s="20"/>
      <c r="B253" s="20"/>
      <c r="C253" s="20"/>
      <c r="D253" s="20"/>
      <c r="E253" s="20"/>
      <c r="F253" s="20"/>
      <c r="G253" s="20"/>
      <c r="H253" s="20"/>
      <c r="I253" s="20"/>
      <c r="J253" s="20"/>
      <c r="K253" s="20"/>
      <c r="L253" s="20"/>
      <c r="M253" s="20"/>
      <c r="N253" s="20"/>
      <c r="O253" s="20"/>
      <c r="P253" s="20"/>
      <c r="Q253" s="20"/>
      <c r="R253" s="20"/>
      <c r="S253" s="20"/>
      <c r="T253" s="20"/>
      <c r="U253" s="20"/>
      <c r="V253" s="20"/>
    </row>
    <row r="254" spans="1:22">
      <c r="A254" s="20"/>
      <c r="B254" s="20"/>
      <c r="C254" s="20"/>
      <c r="D254" s="20"/>
      <c r="E254" s="20"/>
      <c r="F254" s="20"/>
      <c r="G254" s="20"/>
      <c r="H254" s="20"/>
      <c r="I254" s="20"/>
      <c r="J254" s="20"/>
      <c r="K254" s="20"/>
      <c r="L254" s="20"/>
      <c r="M254" s="20"/>
      <c r="N254" s="20"/>
      <c r="O254" s="20"/>
      <c r="P254" s="20"/>
      <c r="Q254" s="20"/>
      <c r="R254" s="20"/>
      <c r="S254" s="20"/>
      <c r="T254" s="20"/>
      <c r="U254" s="20"/>
      <c r="V254" s="20"/>
    </row>
    <row r="255" spans="1:22">
      <c r="A255" s="20"/>
      <c r="B255" s="20"/>
      <c r="C255" s="20"/>
      <c r="D255" s="20"/>
      <c r="E255" s="20"/>
      <c r="F255" s="20"/>
      <c r="G255" s="20"/>
      <c r="H255" s="20"/>
      <c r="I255" s="20"/>
      <c r="J255" s="20"/>
      <c r="K255" s="20"/>
      <c r="L255" s="20"/>
      <c r="M255" s="20"/>
      <c r="N255" s="20"/>
      <c r="O255" s="20"/>
      <c r="P255" s="20"/>
      <c r="Q255" s="20"/>
      <c r="R255" s="20"/>
      <c r="S255" s="20"/>
      <c r="T255" s="20"/>
      <c r="U255" s="20"/>
      <c r="V255" s="20"/>
    </row>
    <row r="256" spans="1:22">
      <c r="A256" s="20"/>
      <c r="B256" s="20"/>
      <c r="C256" s="20"/>
      <c r="D256" s="20"/>
      <c r="E256" s="20"/>
      <c r="F256" s="20"/>
      <c r="G256" s="20"/>
      <c r="H256" s="20"/>
      <c r="I256" s="20"/>
      <c r="J256" s="20"/>
      <c r="K256" s="20"/>
      <c r="L256" s="20"/>
      <c r="M256" s="20"/>
      <c r="N256" s="20"/>
      <c r="O256" s="20"/>
      <c r="P256" s="20"/>
      <c r="Q256" s="20"/>
      <c r="R256" s="20"/>
      <c r="S256" s="20"/>
      <c r="T256" s="20"/>
      <c r="U256" s="20"/>
      <c r="V256" s="20"/>
    </row>
    <row r="257" spans="1:22">
      <c r="A257" s="20"/>
      <c r="B257" s="20"/>
      <c r="C257" s="20"/>
      <c r="D257" s="20"/>
      <c r="E257" s="20"/>
      <c r="F257" s="20"/>
      <c r="G257" s="20"/>
      <c r="H257" s="20"/>
      <c r="I257" s="20"/>
      <c r="J257" s="20"/>
      <c r="K257" s="20"/>
      <c r="L257" s="20"/>
      <c r="M257" s="20"/>
      <c r="N257" s="20"/>
      <c r="O257" s="20"/>
      <c r="P257" s="20"/>
      <c r="Q257" s="20"/>
      <c r="R257" s="20"/>
      <c r="S257" s="20"/>
      <c r="T257" s="20"/>
      <c r="U257" s="20"/>
      <c r="V257" s="20"/>
    </row>
    <row r="258" spans="1:22">
      <c r="A258" s="20"/>
      <c r="B258" s="20"/>
      <c r="C258" s="20"/>
      <c r="D258" s="20"/>
      <c r="E258" s="20"/>
      <c r="F258" s="20"/>
      <c r="G258" s="20"/>
      <c r="H258" s="20"/>
      <c r="I258" s="20"/>
      <c r="J258" s="20"/>
      <c r="K258" s="20"/>
      <c r="L258" s="20"/>
      <c r="M258" s="20"/>
      <c r="N258" s="20"/>
      <c r="O258" s="20"/>
      <c r="P258" s="20"/>
      <c r="Q258" s="20"/>
      <c r="R258" s="20"/>
      <c r="S258" s="20"/>
      <c r="T258" s="20"/>
      <c r="U258" s="20"/>
      <c r="V258" s="20"/>
    </row>
    <row r="259" spans="1:22">
      <c r="A259" s="20"/>
      <c r="B259" s="20"/>
      <c r="C259" s="20"/>
      <c r="D259" s="20"/>
      <c r="E259" s="20"/>
      <c r="F259" s="20"/>
      <c r="G259" s="20"/>
      <c r="H259" s="20"/>
      <c r="I259" s="20"/>
      <c r="J259" s="20"/>
      <c r="K259" s="20"/>
      <c r="L259" s="20"/>
      <c r="M259" s="20"/>
      <c r="N259" s="20"/>
      <c r="O259" s="20"/>
      <c r="P259" s="20"/>
      <c r="Q259" s="20"/>
      <c r="R259" s="20"/>
      <c r="S259" s="20"/>
      <c r="T259" s="20"/>
      <c r="U259" s="20"/>
      <c r="V259" s="20"/>
    </row>
    <row r="260" spans="1:22">
      <c r="A260" s="20"/>
      <c r="B260" s="20"/>
      <c r="C260" s="20"/>
      <c r="D260" s="20"/>
      <c r="E260" s="20"/>
      <c r="F260" s="20"/>
      <c r="G260" s="20"/>
      <c r="H260" s="20"/>
      <c r="I260" s="20"/>
      <c r="J260" s="20"/>
      <c r="K260" s="20"/>
      <c r="L260" s="20"/>
      <c r="M260" s="20"/>
      <c r="N260" s="20"/>
      <c r="O260" s="20"/>
      <c r="P260" s="20"/>
      <c r="Q260" s="20"/>
      <c r="R260" s="20"/>
      <c r="S260" s="20"/>
      <c r="T260" s="20"/>
      <c r="U260" s="20"/>
      <c r="V260" s="20"/>
    </row>
    <row r="261" spans="1:22">
      <c r="A261" s="20"/>
      <c r="B261" s="20"/>
      <c r="C261" s="20"/>
      <c r="D261" s="20"/>
      <c r="E261" s="20"/>
      <c r="F261" s="20"/>
      <c r="G261" s="20"/>
      <c r="H261" s="20"/>
      <c r="I261" s="20"/>
      <c r="J261" s="20"/>
      <c r="K261" s="20"/>
      <c r="L261" s="20"/>
      <c r="M261" s="20"/>
      <c r="N261" s="20"/>
      <c r="O261" s="20"/>
      <c r="P261" s="20"/>
      <c r="Q261" s="20"/>
      <c r="R261" s="20"/>
      <c r="S261" s="20"/>
      <c r="T261" s="20"/>
      <c r="U261" s="20"/>
      <c r="V261" s="20"/>
    </row>
    <row r="262" spans="1:22">
      <c r="A262" s="20"/>
      <c r="B262" s="20"/>
      <c r="C262" s="20"/>
      <c r="D262" s="20"/>
      <c r="E262" s="20"/>
      <c r="F262" s="20"/>
      <c r="G262" s="20"/>
      <c r="H262" s="20"/>
      <c r="I262" s="20"/>
      <c r="J262" s="20"/>
      <c r="K262" s="20"/>
      <c r="L262" s="20"/>
      <c r="M262" s="20"/>
      <c r="N262" s="20"/>
      <c r="O262" s="20"/>
      <c r="P262" s="20"/>
      <c r="Q262" s="20"/>
      <c r="R262" s="20"/>
      <c r="S262" s="20"/>
      <c r="T262" s="20"/>
      <c r="U262" s="20"/>
      <c r="V262" s="20"/>
    </row>
    <row r="263" spans="1:22">
      <c r="A263" s="20"/>
      <c r="B263" s="20"/>
      <c r="C263" s="20"/>
      <c r="D263" s="20"/>
      <c r="E263" s="20"/>
      <c r="F263" s="20"/>
      <c r="G263" s="20"/>
      <c r="H263" s="20"/>
      <c r="I263" s="20"/>
      <c r="J263" s="20"/>
      <c r="K263" s="20"/>
      <c r="L263" s="20"/>
      <c r="M263" s="20"/>
      <c r="N263" s="20"/>
      <c r="O263" s="20"/>
      <c r="P263" s="20"/>
      <c r="Q263" s="20"/>
      <c r="R263" s="20"/>
      <c r="S263" s="20"/>
      <c r="T263" s="20"/>
      <c r="U263" s="20"/>
      <c r="V263" s="20"/>
    </row>
    <row r="264" spans="1:22">
      <c r="A264" s="20"/>
      <c r="B264" s="20"/>
      <c r="C264" s="20"/>
      <c r="D264" s="20"/>
      <c r="E264" s="20"/>
      <c r="F264" s="20"/>
      <c r="G264" s="20"/>
      <c r="H264" s="20"/>
      <c r="I264" s="20"/>
      <c r="J264" s="20"/>
      <c r="K264" s="20"/>
      <c r="L264" s="20"/>
      <c r="M264" s="20"/>
      <c r="N264" s="20"/>
      <c r="O264" s="20"/>
      <c r="P264" s="20"/>
      <c r="Q264" s="20"/>
      <c r="R264" s="20"/>
      <c r="S264" s="20"/>
      <c r="T264" s="20"/>
      <c r="U264" s="20"/>
      <c r="V264" s="20"/>
    </row>
    <row r="265" spans="1:22">
      <c r="A265" s="20"/>
      <c r="B265" s="20"/>
      <c r="C265" s="20"/>
      <c r="D265" s="20"/>
      <c r="E265" s="20"/>
      <c r="F265" s="20"/>
      <c r="G265" s="20"/>
      <c r="H265" s="20"/>
      <c r="I265" s="20"/>
      <c r="J265" s="20"/>
      <c r="K265" s="20"/>
      <c r="L265" s="20"/>
      <c r="M265" s="20"/>
      <c r="N265" s="20"/>
      <c r="O265" s="20"/>
      <c r="P265" s="20"/>
      <c r="Q265" s="20"/>
      <c r="R265" s="20"/>
      <c r="S265" s="20"/>
      <c r="T265" s="20"/>
      <c r="U265" s="20"/>
      <c r="V265" s="20"/>
    </row>
    <row r="266" spans="1:22">
      <c r="A266" s="20"/>
      <c r="B266" s="20"/>
      <c r="C266" s="20"/>
      <c r="D266" s="20"/>
      <c r="E266" s="20"/>
      <c r="F266" s="20"/>
      <c r="G266" s="20"/>
      <c r="H266" s="20"/>
      <c r="I266" s="20"/>
      <c r="J266" s="20"/>
      <c r="K266" s="20"/>
      <c r="L266" s="20"/>
      <c r="M266" s="20"/>
      <c r="N266" s="20"/>
      <c r="O266" s="20"/>
      <c r="P266" s="20"/>
      <c r="Q266" s="20"/>
      <c r="R266" s="20"/>
      <c r="S266" s="20"/>
      <c r="T266" s="20"/>
      <c r="U266" s="20"/>
      <c r="V266" s="20"/>
    </row>
    <row r="267" spans="1:22">
      <c r="A267" s="20"/>
      <c r="B267" s="20"/>
      <c r="C267" s="20"/>
      <c r="D267" s="20"/>
      <c r="E267" s="20"/>
      <c r="F267" s="20"/>
      <c r="G267" s="20"/>
      <c r="H267" s="20"/>
      <c r="I267" s="20"/>
      <c r="J267" s="20"/>
      <c r="K267" s="20"/>
      <c r="L267" s="20"/>
      <c r="M267" s="20"/>
      <c r="N267" s="20"/>
      <c r="O267" s="20"/>
      <c r="P267" s="20"/>
      <c r="Q267" s="20"/>
      <c r="R267" s="20"/>
      <c r="S267" s="20"/>
      <c r="T267" s="20"/>
      <c r="U267" s="20"/>
      <c r="V267" s="20"/>
    </row>
    <row r="268" spans="1:22">
      <c r="A268" s="20"/>
      <c r="B268" s="20"/>
      <c r="C268" s="20"/>
      <c r="D268" s="20"/>
      <c r="E268" s="20"/>
      <c r="F268" s="20"/>
      <c r="G268" s="20"/>
      <c r="H268" s="20"/>
      <c r="I268" s="20"/>
      <c r="J268" s="20"/>
      <c r="K268" s="20"/>
      <c r="L268" s="20"/>
      <c r="M268" s="20"/>
      <c r="N268" s="20"/>
      <c r="O268" s="20"/>
      <c r="P268" s="20"/>
      <c r="Q268" s="20"/>
      <c r="R268" s="20"/>
      <c r="S268" s="20"/>
      <c r="T268" s="20"/>
      <c r="U268" s="20"/>
      <c r="V268" s="20"/>
    </row>
    <row r="269" spans="1:22">
      <c r="A269" s="20"/>
      <c r="B269" s="20"/>
      <c r="C269" s="20"/>
      <c r="D269" s="20"/>
      <c r="E269" s="20"/>
      <c r="F269" s="20"/>
      <c r="G269" s="20"/>
      <c r="H269" s="20"/>
      <c r="I269" s="20"/>
      <c r="J269" s="20"/>
      <c r="K269" s="20"/>
      <c r="L269" s="20"/>
      <c r="M269" s="20"/>
      <c r="N269" s="20"/>
      <c r="O269" s="20"/>
      <c r="P269" s="20"/>
      <c r="Q269" s="20"/>
      <c r="R269" s="20"/>
      <c r="S269" s="20"/>
      <c r="T269" s="20"/>
      <c r="U269" s="20"/>
      <c r="V269" s="20"/>
    </row>
    <row r="270" spans="1:22">
      <c r="A270" s="20"/>
      <c r="B270" s="20"/>
      <c r="C270" s="20"/>
      <c r="D270" s="20"/>
      <c r="E270" s="20"/>
      <c r="F270" s="20"/>
      <c r="G270" s="20"/>
      <c r="H270" s="20"/>
      <c r="I270" s="20"/>
      <c r="J270" s="20"/>
      <c r="K270" s="20"/>
      <c r="L270" s="20"/>
      <c r="M270" s="20"/>
      <c r="N270" s="20"/>
      <c r="O270" s="20"/>
      <c r="P270" s="20"/>
      <c r="Q270" s="20"/>
      <c r="R270" s="20"/>
      <c r="S270" s="20"/>
      <c r="T270" s="20"/>
      <c r="U270" s="20"/>
      <c r="V270" s="20"/>
    </row>
    <row r="271" spans="1:22">
      <c r="A271" s="20"/>
      <c r="B271" s="20"/>
      <c r="C271" s="20"/>
      <c r="D271" s="20"/>
      <c r="E271" s="20"/>
      <c r="F271" s="20"/>
      <c r="G271" s="20"/>
      <c r="H271" s="20"/>
      <c r="I271" s="20"/>
      <c r="J271" s="20"/>
      <c r="K271" s="20"/>
      <c r="L271" s="20"/>
      <c r="M271" s="20"/>
      <c r="N271" s="20"/>
      <c r="O271" s="20"/>
      <c r="P271" s="20"/>
      <c r="Q271" s="20"/>
      <c r="R271" s="20"/>
      <c r="S271" s="20"/>
      <c r="T271" s="20"/>
      <c r="U271" s="20"/>
      <c r="V271" s="20"/>
    </row>
    <row r="272" spans="1:22">
      <c r="A272" s="20"/>
      <c r="B272" s="20"/>
      <c r="C272" s="20"/>
      <c r="D272" s="20"/>
      <c r="E272" s="20"/>
      <c r="F272" s="20"/>
      <c r="G272" s="20"/>
      <c r="H272" s="20"/>
      <c r="I272" s="20"/>
      <c r="J272" s="20"/>
      <c r="K272" s="20"/>
      <c r="L272" s="20"/>
      <c r="M272" s="20"/>
      <c r="N272" s="20"/>
      <c r="O272" s="20"/>
      <c r="P272" s="20"/>
      <c r="Q272" s="20"/>
      <c r="R272" s="20"/>
      <c r="S272" s="20"/>
      <c r="T272" s="20"/>
      <c r="U272" s="20"/>
      <c r="V272" s="20"/>
    </row>
    <row r="273" spans="1:22">
      <c r="A273" s="20"/>
      <c r="B273" s="20"/>
      <c r="C273" s="20"/>
      <c r="D273" s="20"/>
      <c r="E273" s="20"/>
      <c r="F273" s="20"/>
      <c r="G273" s="20"/>
      <c r="H273" s="20"/>
      <c r="I273" s="20"/>
      <c r="J273" s="20"/>
      <c r="K273" s="20"/>
      <c r="L273" s="20"/>
      <c r="M273" s="20"/>
      <c r="N273" s="20"/>
      <c r="O273" s="20"/>
      <c r="P273" s="20"/>
      <c r="Q273" s="20"/>
      <c r="R273" s="20"/>
      <c r="S273" s="20"/>
      <c r="T273" s="20"/>
      <c r="U273" s="20"/>
      <c r="V273" s="20"/>
    </row>
    <row r="274" spans="1:22">
      <c r="A274" s="20"/>
      <c r="B274" s="20"/>
      <c r="C274" s="20"/>
      <c r="D274" s="20"/>
      <c r="E274" s="20"/>
      <c r="F274" s="20"/>
      <c r="G274" s="20"/>
      <c r="H274" s="20"/>
      <c r="I274" s="20"/>
      <c r="J274" s="20"/>
      <c r="K274" s="20"/>
      <c r="L274" s="20"/>
      <c r="M274" s="20"/>
      <c r="N274" s="20"/>
      <c r="O274" s="20"/>
      <c r="P274" s="20"/>
      <c r="Q274" s="20"/>
      <c r="R274" s="20"/>
      <c r="S274" s="20"/>
      <c r="T274" s="20"/>
      <c r="U274" s="20"/>
      <c r="V274" s="20"/>
    </row>
    <row r="275" spans="1:22">
      <c r="A275" s="20"/>
      <c r="B275" s="20"/>
      <c r="C275" s="20"/>
      <c r="D275" s="20"/>
      <c r="E275" s="20"/>
      <c r="F275" s="20"/>
      <c r="G275" s="20"/>
      <c r="H275" s="20"/>
      <c r="I275" s="20"/>
      <c r="J275" s="20"/>
      <c r="K275" s="20"/>
      <c r="L275" s="20"/>
      <c r="M275" s="20"/>
      <c r="N275" s="20"/>
      <c r="O275" s="20"/>
      <c r="P275" s="20"/>
      <c r="Q275" s="20"/>
      <c r="R275" s="20"/>
      <c r="S275" s="20"/>
      <c r="T275" s="20"/>
      <c r="U275" s="20"/>
      <c r="V275" s="20"/>
    </row>
    <row r="276" spans="1:22">
      <c r="A276" s="20"/>
      <c r="B276" s="20"/>
      <c r="C276" s="20"/>
      <c r="D276" s="20"/>
      <c r="E276" s="20"/>
      <c r="F276" s="20"/>
      <c r="G276" s="20"/>
      <c r="H276" s="20"/>
      <c r="I276" s="20"/>
      <c r="J276" s="20"/>
      <c r="K276" s="20"/>
      <c r="L276" s="20"/>
      <c r="M276" s="20"/>
      <c r="N276" s="20"/>
      <c r="O276" s="20"/>
      <c r="P276" s="20"/>
      <c r="Q276" s="20"/>
      <c r="R276" s="20"/>
      <c r="S276" s="20"/>
      <c r="T276" s="20"/>
      <c r="U276" s="20"/>
      <c r="V276" s="20"/>
    </row>
    <row r="277" spans="1:22">
      <c r="A277" s="20"/>
      <c r="B277" s="20"/>
      <c r="C277" s="20"/>
      <c r="D277" s="20"/>
      <c r="E277" s="20"/>
      <c r="F277" s="20"/>
      <c r="G277" s="20"/>
      <c r="H277" s="20"/>
      <c r="I277" s="20"/>
      <c r="J277" s="20"/>
      <c r="K277" s="20"/>
      <c r="L277" s="20"/>
      <c r="M277" s="20"/>
      <c r="N277" s="20"/>
      <c r="O277" s="20"/>
      <c r="P277" s="20"/>
      <c r="Q277" s="20"/>
      <c r="R277" s="20"/>
      <c r="S277" s="20"/>
      <c r="T277" s="20"/>
      <c r="U277" s="20"/>
      <c r="V277" s="20"/>
    </row>
    <row r="278" spans="1:22">
      <c r="A278" s="20"/>
      <c r="B278" s="20"/>
      <c r="C278" s="20"/>
      <c r="D278" s="20"/>
      <c r="E278" s="20"/>
      <c r="F278" s="20"/>
      <c r="G278" s="20"/>
      <c r="H278" s="20"/>
      <c r="I278" s="20"/>
      <c r="J278" s="20"/>
      <c r="K278" s="20"/>
      <c r="L278" s="20"/>
      <c r="M278" s="20"/>
      <c r="N278" s="20"/>
      <c r="O278" s="20"/>
      <c r="P278" s="20"/>
      <c r="Q278" s="20"/>
      <c r="R278" s="20"/>
      <c r="S278" s="20"/>
      <c r="T278" s="20"/>
      <c r="U278" s="20"/>
      <c r="V278" s="20"/>
    </row>
    <row r="279" spans="1:22">
      <c r="A279" s="20"/>
      <c r="B279" s="20"/>
      <c r="C279" s="20"/>
      <c r="D279" s="20"/>
      <c r="E279" s="20"/>
      <c r="F279" s="20"/>
      <c r="G279" s="20"/>
      <c r="H279" s="20"/>
      <c r="I279" s="20"/>
      <c r="J279" s="20"/>
      <c r="K279" s="20"/>
      <c r="L279" s="20"/>
      <c r="M279" s="20"/>
      <c r="N279" s="20"/>
      <c r="O279" s="20"/>
      <c r="P279" s="20"/>
      <c r="Q279" s="20"/>
      <c r="R279" s="20"/>
      <c r="S279" s="20"/>
      <c r="T279" s="20"/>
      <c r="U279" s="20"/>
      <c r="V279" s="20"/>
    </row>
    <row r="280" spans="1:22">
      <c r="A280" s="20"/>
      <c r="B280" s="20"/>
      <c r="C280" s="20"/>
      <c r="D280" s="20"/>
      <c r="E280" s="20"/>
      <c r="F280" s="20"/>
      <c r="G280" s="20"/>
      <c r="H280" s="20"/>
      <c r="I280" s="20"/>
      <c r="J280" s="20"/>
      <c r="K280" s="20"/>
      <c r="L280" s="20"/>
      <c r="M280" s="20"/>
      <c r="N280" s="20"/>
      <c r="O280" s="20"/>
      <c r="P280" s="20"/>
      <c r="Q280" s="20"/>
      <c r="R280" s="20"/>
      <c r="S280" s="20"/>
      <c r="T280" s="20"/>
      <c r="U280" s="20"/>
      <c r="V280" s="20"/>
    </row>
    <row r="281" spans="1:22">
      <c r="A281" s="20"/>
      <c r="B281" s="20"/>
      <c r="C281" s="20"/>
      <c r="D281" s="20"/>
      <c r="E281" s="20"/>
      <c r="F281" s="20"/>
      <c r="G281" s="20"/>
      <c r="H281" s="20"/>
      <c r="I281" s="20"/>
      <c r="J281" s="20"/>
      <c r="K281" s="20"/>
      <c r="L281" s="20"/>
      <c r="M281" s="20"/>
      <c r="N281" s="20"/>
      <c r="O281" s="20"/>
      <c r="P281" s="20"/>
      <c r="Q281" s="20"/>
      <c r="R281" s="20"/>
      <c r="S281" s="20"/>
      <c r="T281" s="20"/>
      <c r="U281" s="20"/>
      <c r="V281" s="20"/>
    </row>
    <row r="282" spans="1:22">
      <c r="A282" s="20"/>
      <c r="B282" s="20"/>
      <c r="C282" s="20"/>
      <c r="D282" s="20"/>
      <c r="E282" s="20"/>
      <c r="F282" s="20"/>
      <c r="G282" s="20"/>
      <c r="H282" s="20"/>
      <c r="I282" s="20"/>
      <c r="J282" s="20"/>
      <c r="K282" s="20"/>
      <c r="L282" s="20"/>
      <c r="M282" s="20"/>
      <c r="N282" s="20"/>
      <c r="O282" s="20"/>
      <c r="P282" s="20"/>
      <c r="Q282" s="20"/>
      <c r="R282" s="20"/>
      <c r="S282" s="20"/>
      <c r="T282" s="20"/>
      <c r="U282" s="20"/>
      <c r="V282" s="20"/>
    </row>
    <row r="283" spans="1:22">
      <c r="A283" s="20"/>
      <c r="B283" s="20"/>
      <c r="C283" s="20"/>
      <c r="D283" s="20"/>
      <c r="E283" s="20"/>
      <c r="F283" s="20"/>
      <c r="G283" s="20"/>
      <c r="H283" s="20"/>
      <c r="I283" s="20"/>
      <c r="J283" s="20"/>
      <c r="K283" s="20"/>
      <c r="L283" s="20"/>
      <c r="M283" s="20"/>
      <c r="N283" s="20"/>
      <c r="O283" s="20"/>
      <c r="P283" s="20"/>
      <c r="Q283" s="20"/>
      <c r="R283" s="20"/>
      <c r="S283" s="20"/>
      <c r="T283" s="20"/>
      <c r="U283" s="20"/>
      <c r="V283" s="20"/>
    </row>
    <row r="284" spans="1:22">
      <c r="A284" s="20"/>
      <c r="B284" s="20"/>
      <c r="C284" s="20"/>
      <c r="D284" s="20"/>
      <c r="E284" s="20"/>
      <c r="F284" s="20"/>
      <c r="G284" s="20"/>
      <c r="H284" s="20"/>
      <c r="I284" s="20"/>
      <c r="J284" s="20"/>
      <c r="K284" s="20"/>
      <c r="L284" s="20"/>
      <c r="M284" s="20"/>
      <c r="N284" s="20"/>
      <c r="O284" s="20"/>
      <c r="P284" s="20"/>
      <c r="Q284" s="20"/>
      <c r="R284" s="20"/>
      <c r="S284" s="20"/>
      <c r="T284" s="20"/>
      <c r="U284" s="20"/>
      <c r="V284" s="20"/>
    </row>
    <row r="285" spans="1:22">
      <c r="A285" s="20"/>
      <c r="B285" s="20"/>
      <c r="C285" s="20"/>
      <c r="D285" s="20"/>
      <c r="E285" s="20"/>
      <c r="F285" s="20"/>
      <c r="G285" s="20"/>
      <c r="H285" s="20"/>
      <c r="I285" s="20"/>
      <c r="J285" s="20"/>
      <c r="K285" s="20"/>
      <c r="L285" s="20"/>
      <c r="M285" s="20"/>
      <c r="N285" s="20"/>
      <c r="O285" s="20"/>
      <c r="P285" s="20"/>
      <c r="Q285" s="20"/>
      <c r="R285" s="20"/>
      <c r="S285" s="20"/>
      <c r="T285" s="20"/>
      <c r="U285" s="20"/>
      <c r="V285" s="20"/>
    </row>
    <row r="286" spans="1:22">
      <c r="A286" s="20"/>
      <c r="B286" s="20"/>
      <c r="C286" s="20"/>
      <c r="D286" s="20"/>
      <c r="E286" s="20"/>
      <c r="F286" s="20"/>
      <c r="G286" s="20"/>
      <c r="H286" s="20"/>
      <c r="I286" s="20"/>
      <c r="J286" s="20"/>
      <c r="K286" s="20"/>
      <c r="L286" s="20"/>
      <c r="M286" s="20"/>
      <c r="N286" s="20"/>
      <c r="O286" s="20"/>
      <c r="P286" s="20"/>
      <c r="Q286" s="20"/>
      <c r="R286" s="20"/>
      <c r="S286" s="20"/>
      <c r="T286" s="20"/>
      <c r="U286" s="20"/>
      <c r="V286" s="20"/>
    </row>
    <row r="287" spans="1:22">
      <c r="A287" s="20"/>
      <c r="B287" s="20"/>
      <c r="C287" s="20"/>
      <c r="D287" s="20"/>
      <c r="E287" s="20"/>
      <c r="F287" s="20"/>
      <c r="G287" s="20"/>
      <c r="H287" s="20"/>
      <c r="I287" s="20"/>
      <c r="J287" s="20"/>
      <c r="K287" s="20"/>
      <c r="L287" s="20"/>
      <c r="M287" s="20"/>
      <c r="N287" s="20"/>
      <c r="O287" s="20"/>
      <c r="P287" s="20"/>
      <c r="Q287" s="20"/>
      <c r="R287" s="20"/>
      <c r="S287" s="20"/>
      <c r="T287" s="20"/>
      <c r="U287" s="20"/>
      <c r="V287" s="20"/>
    </row>
    <row r="288" spans="1:22">
      <c r="A288" s="20"/>
      <c r="B288" s="20"/>
      <c r="C288" s="20"/>
      <c r="D288" s="20"/>
      <c r="E288" s="20"/>
      <c r="F288" s="20"/>
      <c r="G288" s="20"/>
      <c r="H288" s="20"/>
      <c r="I288" s="20"/>
      <c r="J288" s="20"/>
      <c r="K288" s="20"/>
      <c r="L288" s="20"/>
      <c r="M288" s="20"/>
      <c r="N288" s="20"/>
      <c r="O288" s="20"/>
      <c r="P288" s="20"/>
      <c r="Q288" s="20"/>
      <c r="R288" s="20"/>
      <c r="S288" s="20"/>
      <c r="T288" s="20"/>
      <c r="U288" s="20"/>
      <c r="V288" s="20"/>
    </row>
    <row r="289" spans="1:22">
      <c r="A289" s="20"/>
      <c r="B289" s="20"/>
      <c r="C289" s="20"/>
      <c r="D289" s="20"/>
      <c r="E289" s="20"/>
      <c r="F289" s="20"/>
      <c r="G289" s="20"/>
      <c r="H289" s="20"/>
      <c r="I289" s="20"/>
      <c r="J289" s="20"/>
      <c r="K289" s="20"/>
      <c r="L289" s="20"/>
      <c r="M289" s="20"/>
      <c r="N289" s="20"/>
      <c r="O289" s="20"/>
      <c r="P289" s="20"/>
      <c r="Q289" s="20"/>
      <c r="R289" s="20"/>
      <c r="S289" s="20"/>
      <c r="T289" s="20"/>
      <c r="U289" s="20"/>
      <c r="V289" s="20"/>
    </row>
    <row r="290" spans="1:22">
      <c r="A290" s="20"/>
      <c r="B290" s="20"/>
      <c r="C290" s="20"/>
      <c r="D290" s="20"/>
      <c r="E290" s="20"/>
      <c r="F290" s="20"/>
      <c r="G290" s="20"/>
      <c r="H290" s="20"/>
      <c r="I290" s="20"/>
      <c r="J290" s="20"/>
      <c r="K290" s="20"/>
      <c r="L290" s="20"/>
      <c r="M290" s="20"/>
      <c r="N290" s="20"/>
      <c r="O290" s="20"/>
      <c r="P290" s="20"/>
      <c r="Q290" s="20"/>
      <c r="R290" s="20"/>
      <c r="S290" s="20"/>
      <c r="T290" s="20"/>
      <c r="U290" s="20"/>
      <c r="V290" s="20"/>
    </row>
    <row r="291" spans="1:22">
      <c r="A291" s="20"/>
      <c r="B291" s="20"/>
      <c r="C291" s="20"/>
      <c r="D291" s="20"/>
      <c r="E291" s="20"/>
      <c r="F291" s="20"/>
      <c r="G291" s="20"/>
      <c r="H291" s="20"/>
      <c r="I291" s="20"/>
      <c r="J291" s="20"/>
      <c r="K291" s="20"/>
      <c r="L291" s="20"/>
      <c r="M291" s="20"/>
      <c r="N291" s="20"/>
      <c r="O291" s="20"/>
      <c r="P291" s="20"/>
      <c r="Q291" s="20"/>
      <c r="R291" s="20"/>
      <c r="S291" s="20"/>
      <c r="T291" s="20"/>
      <c r="U291" s="20"/>
      <c r="V291" s="20"/>
    </row>
    <row r="292" spans="1:22">
      <c r="A292" s="20"/>
      <c r="B292" s="20"/>
      <c r="C292" s="20"/>
      <c r="D292" s="20"/>
      <c r="E292" s="20"/>
      <c r="F292" s="20"/>
      <c r="G292" s="20"/>
      <c r="H292" s="20"/>
      <c r="I292" s="20"/>
      <c r="J292" s="20"/>
      <c r="K292" s="20"/>
      <c r="L292" s="20"/>
      <c r="M292" s="20"/>
      <c r="N292" s="20"/>
      <c r="O292" s="20"/>
      <c r="P292" s="20"/>
      <c r="Q292" s="20"/>
      <c r="R292" s="20"/>
      <c r="S292" s="20"/>
      <c r="T292" s="20"/>
      <c r="U292" s="20"/>
      <c r="V292" s="20"/>
    </row>
    <row r="293" spans="1:22">
      <c r="A293" s="20"/>
      <c r="B293" s="20"/>
      <c r="C293" s="20"/>
      <c r="D293" s="20"/>
      <c r="E293" s="20"/>
      <c r="F293" s="20"/>
      <c r="G293" s="20"/>
      <c r="H293" s="20"/>
      <c r="I293" s="20"/>
      <c r="J293" s="20"/>
      <c r="K293" s="20"/>
      <c r="L293" s="20"/>
      <c r="M293" s="20"/>
      <c r="N293" s="20"/>
      <c r="O293" s="20"/>
      <c r="P293" s="20"/>
      <c r="Q293" s="20"/>
      <c r="R293" s="20"/>
      <c r="S293" s="20"/>
      <c r="T293" s="20"/>
      <c r="U293" s="20"/>
      <c r="V293" s="20"/>
    </row>
    <row r="294" spans="1:22">
      <c r="A294" s="20"/>
      <c r="B294" s="20"/>
      <c r="C294" s="20"/>
      <c r="D294" s="20"/>
      <c r="E294" s="20"/>
      <c r="F294" s="20"/>
      <c r="G294" s="20"/>
      <c r="H294" s="20"/>
      <c r="I294" s="20"/>
      <c r="J294" s="20"/>
      <c r="K294" s="20"/>
      <c r="L294" s="20"/>
      <c r="M294" s="20"/>
      <c r="N294" s="20"/>
      <c r="O294" s="20"/>
      <c r="P294" s="20"/>
      <c r="Q294" s="20"/>
      <c r="R294" s="20"/>
      <c r="S294" s="20"/>
      <c r="T294" s="20"/>
      <c r="U294" s="20"/>
      <c r="V294" s="20"/>
    </row>
    <row r="295" spans="1:22">
      <c r="A295" s="20"/>
      <c r="B295" s="20"/>
      <c r="C295" s="20"/>
      <c r="D295" s="20"/>
      <c r="E295" s="20"/>
      <c r="F295" s="20"/>
      <c r="G295" s="20"/>
      <c r="H295" s="20"/>
      <c r="I295" s="20"/>
      <c r="J295" s="20"/>
      <c r="K295" s="20"/>
      <c r="L295" s="20"/>
      <c r="M295" s="20"/>
      <c r="N295" s="20"/>
      <c r="O295" s="20"/>
      <c r="P295" s="20"/>
      <c r="Q295" s="20"/>
      <c r="R295" s="20"/>
      <c r="S295" s="20"/>
      <c r="T295" s="20"/>
      <c r="U295" s="20"/>
      <c r="V295" s="20"/>
    </row>
    <row r="296" spans="1:22">
      <c r="A296" s="20"/>
      <c r="B296" s="20"/>
      <c r="C296" s="20"/>
      <c r="D296" s="20"/>
      <c r="E296" s="20"/>
      <c r="F296" s="20"/>
      <c r="G296" s="20"/>
      <c r="H296" s="20"/>
      <c r="I296" s="20"/>
      <c r="J296" s="20"/>
      <c r="K296" s="20"/>
      <c r="L296" s="20"/>
      <c r="M296" s="20"/>
      <c r="N296" s="20"/>
      <c r="O296" s="20"/>
      <c r="P296" s="20"/>
      <c r="Q296" s="20"/>
      <c r="R296" s="20"/>
      <c r="S296" s="20"/>
      <c r="T296" s="20"/>
      <c r="U296" s="20"/>
      <c r="V296" s="20"/>
    </row>
    <row r="297" spans="1:22">
      <c r="A297" s="20"/>
      <c r="B297" s="20"/>
      <c r="C297" s="20"/>
      <c r="D297" s="20"/>
      <c r="E297" s="20"/>
      <c r="F297" s="20"/>
      <c r="G297" s="20"/>
      <c r="H297" s="20"/>
      <c r="I297" s="20"/>
      <c r="J297" s="20"/>
      <c r="K297" s="20"/>
      <c r="L297" s="20"/>
      <c r="M297" s="20"/>
      <c r="N297" s="20"/>
      <c r="O297" s="20"/>
      <c r="P297" s="20"/>
      <c r="Q297" s="20"/>
      <c r="R297" s="20"/>
      <c r="S297" s="20"/>
      <c r="T297" s="20"/>
      <c r="U297" s="20"/>
      <c r="V297" s="20"/>
    </row>
    <row r="298" spans="1:22">
      <c r="A298" s="20"/>
      <c r="B298" s="20"/>
      <c r="C298" s="20"/>
      <c r="D298" s="20"/>
      <c r="E298" s="20"/>
      <c r="F298" s="20"/>
      <c r="G298" s="20"/>
      <c r="H298" s="20"/>
      <c r="I298" s="20"/>
      <c r="J298" s="20"/>
      <c r="K298" s="20"/>
      <c r="L298" s="20"/>
      <c r="M298" s="20"/>
      <c r="N298" s="20"/>
      <c r="O298" s="20"/>
      <c r="P298" s="20"/>
      <c r="Q298" s="20"/>
      <c r="R298" s="20"/>
      <c r="S298" s="20"/>
      <c r="T298" s="20"/>
      <c r="U298" s="20"/>
      <c r="V298" s="20"/>
    </row>
    <row r="299" spans="1:22">
      <c r="A299" s="20"/>
      <c r="B299" s="20"/>
      <c r="C299" s="20"/>
      <c r="D299" s="20"/>
      <c r="E299" s="20"/>
      <c r="F299" s="20"/>
      <c r="G299" s="20"/>
      <c r="H299" s="20"/>
      <c r="I299" s="20"/>
      <c r="J299" s="20"/>
      <c r="K299" s="20"/>
      <c r="L299" s="20"/>
      <c r="M299" s="20"/>
      <c r="N299" s="20"/>
      <c r="O299" s="20"/>
      <c r="P299" s="20"/>
      <c r="Q299" s="20"/>
      <c r="R299" s="20"/>
      <c r="S299" s="20"/>
      <c r="T299" s="20"/>
      <c r="U299" s="20"/>
      <c r="V299" s="20"/>
    </row>
    <row r="300" spans="1:22">
      <c r="A300" s="20"/>
      <c r="B300" s="20"/>
      <c r="C300" s="20"/>
      <c r="D300" s="20"/>
      <c r="E300" s="20"/>
      <c r="F300" s="20"/>
      <c r="G300" s="20"/>
      <c r="H300" s="20"/>
      <c r="I300" s="20"/>
      <c r="J300" s="20"/>
      <c r="K300" s="20"/>
      <c r="L300" s="20"/>
      <c r="M300" s="20"/>
      <c r="N300" s="20"/>
      <c r="O300" s="20"/>
      <c r="P300" s="20"/>
      <c r="Q300" s="20"/>
      <c r="R300" s="20"/>
      <c r="S300" s="20"/>
      <c r="T300" s="20"/>
      <c r="U300" s="20"/>
      <c r="V300" s="20"/>
    </row>
    <row r="301" spans="1:22">
      <c r="A301" s="20"/>
      <c r="B301" s="20"/>
      <c r="C301" s="20"/>
      <c r="D301" s="20"/>
      <c r="E301" s="20"/>
      <c r="F301" s="20"/>
      <c r="G301" s="20"/>
      <c r="H301" s="20"/>
      <c r="I301" s="20"/>
      <c r="J301" s="20"/>
      <c r="K301" s="20"/>
      <c r="L301" s="20"/>
      <c r="M301" s="20"/>
      <c r="N301" s="20"/>
      <c r="O301" s="20"/>
      <c r="P301" s="20"/>
      <c r="Q301" s="20"/>
      <c r="R301" s="20"/>
      <c r="S301" s="20"/>
      <c r="T301" s="20"/>
      <c r="U301" s="20"/>
      <c r="V301" s="20"/>
    </row>
    <row r="302" spans="1:22">
      <c r="A302" s="20"/>
      <c r="B302" s="20"/>
      <c r="C302" s="20"/>
      <c r="D302" s="20"/>
      <c r="E302" s="20"/>
      <c r="F302" s="20"/>
      <c r="G302" s="20"/>
      <c r="H302" s="20"/>
      <c r="I302" s="20"/>
      <c r="J302" s="20"/>
      <c r="K302" s="20"/>
      <c r="L302" s="20"/>
      <c r="M302" s="20"/>
      <c r="N302" s="20"/>
      <c r="O302" s="20"/>
      <c r="P302" s="20"/>
      <c r="Q302" s="20"/>
      <c r="R302" s="20"/>
      <c r="S302" s="20"/>
      <c r="T302" s="20"/>
      <c r="U302" s="20"/>
      <c r="V302" s="20"/>
    </row>
    <row r="303" spans="1:22">
      <c r="A303" s="20"/>
      <c r="B303" s="20"/>
      <c r="C303" s="20"/>
      <c r="D303" s="20"/>
      <c r="E303" s="20"/>
      <c r="F303" s="20"/>
      <c r="G303" s="20"/>
      <c r="H303" s="20"/>
      <c r="I303" s="20"/>
      <c r="J303" s="20"/>
      <c r="K303" s="20"/>
      <c r="L303" s="20"/>
      <c r="M303" s="20"/>
      <c r="N303" s="20"/>
      <c r="O303" s="20"/>
      <c r="P303" s="20"/>
      <c r="Q303" s="20"/>
      <c r="R303" s="20"/>
      <c r="S303" s="20"/>
      <c r="T303" s="20"/>
      <c r="U303" s="20"/>
      <c r="V303" s="20"/>
    </row>
    <row r="304" spans="1:22">
      <c r="A304" s="20"/>
      <c r="B304" s="20"/>
      <c r="C304" s="20"/>
      <c r="D304" s="20"/>
      <c r="E304" s="20"/>
      <c r="F304" s="20"/>
      <c r="G304" s="20"/>
      <c r="H304" s="20"/>
      <c r="I304" s="20"/>
      <c r="J304" s="20"/>
      <c r="K304" s="20"/>
      <c r="L304" s="20"/>
      <c r="M304" s="20"/>
      <c r="N304" s="20"/>
      <c r="O304" s="20"/>
      <c r="P304" s="20"/>
      <c r="Q304" s="20"/>
      <c r="R304" s="20"/>
      <c r="S304" s="20"/>
      <c r="T304" s="20"/>
      <c r="U304" s="20"/>
      <c r="V304" s="20"/>
    </row>
    <row r="305" spans="1:22">
      <c r="A305" s="20"/>
      <c r="B305" s="20"/>
      <c r="C305" s="20"/>
      <c r="D305" s="20"/>
      <c r="E305" s="20"/>
      <c r="F305" s="20"/>
      <c r="G305" s="20"/>
      <c r="H305" s="20"/>
      <c r="I305" s="20"/>
      <c r="J305" s="20"/>
      <c r="K305" s="20"/>
      <c r="L305" s="20"/>
      <c r="M305" s="20"/>
      <c r="N305" s="20"/>
      <c r="O305" s="20"/>
      <c r="P305" s="20"/>
      <c r="Q305" s="20"/>
      <c r="R305" s="20"/>
      <c r="S305" s="20"/>
      <c r="T305" s="20"/>
      <c r="U305" s="20"/>
      <c r="V305" s="20"/>
    </row>
    <row r="306" spans="1:22">
      <c r="A306" s="20"/>
      <c r="B306" s="20"/>
      <c r="C306" s="20"/>
      <c r="D306" s="20"/>
      <c r="E306" s="20"/>
      <c r="F306" s="20"/>
      <c r="G306" s="20"/>
      <c r="H306" s="20"/>
      <c r="I306" s="20"/>
      <c r="J306" s="20"/>
      <c r="K306" s="20"/>
      <c r="L306" s="20"/>
      <c r="M306" s="20"/>
      <c r="N306" s="20"/>
      <c r="O306" s="20"/>
      <c r="P306" s="20"/>
      <c r="Q306" s="20"/>
      <c r="R306" s="20"/>
      <c r="S306" s="20"/>
      <c r="T306" s="20"/>
      <c r="U306" s="20"/>
      <c r="V306" s="20"/>
    </row>
    <row r="307" spans="1:22">
      <c r="A307" s="20"/>
      <c r="B307" s="20"/>
      <c r="C307" s="20"/>
      <c r="D307" s="20"/>
      <c r="E307" s="20"/>
      <c r="F307" s="20"/>
      <c r="G307" s="20"/>
      <c r="H307" s="20"/>
      <c r="I307" s="20"/>
      <c r="J307" s="20"/>
      <c r="K307" s="20"/>
      <c r="L307" s="20"/>
      <c r="M307" s="20"/>
      <c r="N307" s="20"/>
      <c r="O307" s="20"/>
      <c r="P307" s="20"/>
      <c r="Q307" s="20"/>
      <c r="R307" s="20"/>
      <c r="S307" s="20"/>
      <c r="T307" s="20"/>
      <c r="U307" s="20"/>
      <c r="V307" s="20"/>
    </row>
    <row r="308" spans="1:22">
      <c r="A308" s="20"/>
      <c r="B308" s="20"/>
      <c r="C308" s="20"/>
      <c r="D308" s="20"/>
      <c r="E308" s="20"/>
      <c r="F308" s="20"/>
      <c r="G308" s="20"/>
      <c r="H308" s="20"/>
      <c r="I308" s="20"/>
      <c r="J308" s="20"/>
      <c r="K308" s="20"/>
      <c r="L308" s="20"/>
      <c r="M308" s="20"/>
      <c r="N308" s="20"/>
      <c r="O308" s="20"/>
      <c r="P308" s="20"/>
      <c r="Q308" s="20"/>
      <c r="R308" s="20"/>
      <c r="S308" s="20"/>
      <c r="T308" s="20"/>
      <c r="U308" s="20"/>
      <c r="V308" s="20"/>
    </row>
    <row r="309" spans="1:22">
      <c r="A309" s="20"/>
      <c r="B309" s="20"/>
      <c r="C309" s="20"/>
      <c r="D309" s="20"/>
      <c r="E309" s="20"/>
      <c r="F309" s="20"/>
      <c r="G309" s="20"/>
      <c r="H309" s="20"/>
      <c r="I309" s="20"/>
      <c r="J309" s="20"/>
      <c r="K309" s="20"/>
      <c r="L309" s="20"/>
      <c r="M309" s="20"/>
      <c r="N309" s="20"/>
      <c r="O309" s="20"/>
      <c r="P309" s="20"/>
      <c r="Q309" s="20"/>
      <c r="R309" s="20"/>
      <c r="S309" s="20"/>
      <c r="T309" s="20"/>
      <c r="U309" s="20"/>
      <c r="V309" s="20"/>
    </row>
    <row r="310" spans="1:22">
      <c r="A310" s="20"/>
      <c r="B310" s="20"/>
      <c r="C310" s="20"/>
      <c r="D310" s="20"/>
      <c r="E310" s="20"/>
      <c r="F310" s="20"/>
      <c r="G310" s="20"/>
      <c r="H310" s="20"/>
      <c r="I310" s="20"/>
      <c r="J310" s="20"/>
      <c r="K310" s="20"/>
      <c r="L310" s="20"/>
      <c r="M310" s="20"/>
      <c r="N310" s="20"/>
      <c r="O310" s="20"/>
      <c r="P310" s="20"/>
      <c r="Q310" s="20"/>
      <c r="R310" s="20"/>
      <c r="S310" s="20"/>
      <c r="T310" s="20"/>
      <c r="U310" s="20"/>
      <c r="V310" s="20"/>
    </row>
    <row r="311" spans="1:22">
      <c r="A311" s="20"/>
      <c r="B311" s="20"/>
      <c r="C311" s="20"/>
      <c r="D311" s="20"/>
      <c r="E311" s="20"/>
      <c r="F311" s="20"/>
      <c r="G311" s="20"/>
      <c r="H311" s="20"/>
      <c r="I311" s="20"/>
      <c r="J311" s="20"/>
      <c r="K311" s="20"/>
      <c r="L311" s="20"/>
      <c r="M311" s="20"/>
      <c r="N311" s="20"/>
      <c r="O311" s="20"/>
      <c r="P311" s="20"/>
      <c r="Q311" s="20"/>
      <c r="R311" s="20"/>
      <c r="S311" s="20"/>
      <c r="T311" s="20"/>
      <c r="U311" s="20"/>
      <c r="V311" s="20"/>
    </row>
    <row r="312" spans="1:22">
      <c r="A312" s="20"/>
      <c r="B312" s="20"/>
      <c r="C312" s="20"/>
      <c r="D312" s="20"/>
      <c r="E312" s="20"/>
      <c r="F312" s="20"/>
      <c r="G312" s="20"/>
      <c r="H312" s="20"/>
      <c r="I312" s="20"/>
      <c r="J312" s="20"/>
      <c r="K312" s="20"/>
      <c r="L312" s="20"/>
      <c r="M312" s="20"/>
      <c r="N312" s="20"/>
      <c r="O312" s="20"/>
      <c r="P312" s="20"/>
      <c r="Q312" s="20"/>
      <c r="R312" s="20"/>
      <c r="S312" s="20"/>
      <c r="T312" s="20"/>
      <c r="U312" s="20"/>
      <c r="V312" s="20"/>
    </row>
    <row r="313" spans="1:22">
      <c r="A313" s="20"/>
      <c r="B313" s="20"/>
      <c r="C313" s="20"/>
      <c r="D313" s="20"/>
      <c r="E313" s="20"/>
      <c r="F313" s="20"/>
      <c r="G313" s="20"/>
      <c r="H313" s="20"/>
      <c r="I313" s="20"/>
      <c r="J313" s="20"/>
      <c r="K313" s="20"/>
      <c r="L313" s="20"/>
      <c r="M313" s="20"/>
      <c r="N313" s="20"/>
      <c r="O313" s="20"/>
      <c r="P313" s="20"/>
      <c r="Q313" s="20"/>
      <c r="R313" s="20"/>
      <c r="S313" s="20"/>
      <c r="T313" s="20"/>
      <c r="U313" s="20"/>
      <c r="V313" s="20"/>
    </row>
    <row r="314" spans="1:22">
      <c r="A314" s="20"/>
      <c r="B314" s="20"/>
      <c r="C314" s="20"/>
      <c r="D314" s="20"/>
      <c r="E314" s="20"/>
      <c r="F314" s="20"/>
      <c r="G314" s="20"/>
      <c r="H314" s="20"/>
      <c r="I314" s="20"/>
      <c r="J314" s="20"/>
      <c r="K314" s="20"/>
      <c r="L314" s="20"/>
      <c r="M314" s="20"/>
      <c r="N314" s="20"/>
      <c r="O314" s="20"/>
      <c r="P314" s="20"/>
      <c r="Q314" s="20"/>
      <c r="R314" s="20"/>
      <c r="S314" s="20"/>
      <c r="T314" s="20"/>
      <c r="U314" s="20"/>
      <c r="V314" s="20"/>
    </row>
    <row r="315" spans="1:22">
      <c r="A315" s="20"/>
      <c r="B315" s="20"/>
      <c r="C315" s="20"/>
      <c r="D315" s="20"/>
      <c r="E315" s="20"/>
      <c r="F315" s="20"/>
      <c r="G315" s="20"/>
      <c r="H315" s="20"/>
      <c r="I315" s="20"/>
      <c r="J315" s="20"/>
      <c r="K315" s="20"/>
      <c r="L315" s="20"/>
      <c r="M315" s="20"/>
      <c r="N315" s="20"/>
      <c r="O315" s="20"/>
      <c r="P315" s="20"/>
      <c r="Q315" s="20"/>
      <c r="R315" s="20"/>
      <c r="S315" s="20"/>
      <c r="T315" s="20"/>
      <c r="U315" s="20"/>
      <c r="V315" s="20"/>
    </row>
    <row r="316" spans="1:22">
      <c r="A316" s="20"/>
      <c r="B316" s="20"/>
      <c r="C316" s="20"/>
      <c r="D316" s="20"/>
      <c r="E316" s="20"/>
      <c r="F316" s="20"/>
      <c r="G316" s="20"/>
      <c r="H316" s="20"/>
      <c r="I316" s="20"/>
      <c r="J316" s="20"/>
      <c r="K316" s="20"/>
      <c r="L316" s="20"/>
      <c r="M316" s="20"/>
      <c r="N316" s="20"/>
      <c r="O316" s="20"/>
      <c r="P316" s="20"/>
      <c r="Q316" s="20"/>
      <c r="R316" s="20"/>
      <c r="S316" s="20"/>
      <c r="T316" s="20"/>
      <c r="U316" s="20"/>
      <c r="V316" s="20"/>
    </row>
    <row r="317" spans="1:22">
      <c r="A317" s="20"/>
      <c r="B317" s="20"/>
      <c r="C317" s="20"/>
      <c r="D317" s="20"/>
      <c r="E317" s="20"/>
      <c r="F317" s="20"/>
      <c r="G317" s="20"/>
      <c r="H317" s="20"/>
      <c r="I317" s="20"/>
      <c r="J317" s="20"/>
      <c r="K317" s="20"/>
      <c r="L317" s="20"/>
      <c r="M317" s="20"/>
      <c r="N317" s="20"/>
      <c r="O317" s="20"/>
      <c r="P317" s="20"/>
      <c r="Q317" s="20"/>
      <c r="R317" s="20"/>
      <c r="S317" s="20"/>
      <c r="T317" s="20"/>
      <c r="U317" s="20"/>
      <c r="V317" s="20"/>
    </row>
    <row r="318" spans="1:22">
      <c r="A318" s="20"/>
      <c r="B318" s="20"/>
      <c r="C318" s="20"/>
      <c r="D318" s="20"/>
      <c r="E318" s="20"/>
      <c r="F318" s="20"/>
      <c r="G318" s="20"/>
      <c r="H318" s="20"/>
      <c r="I318" s="20"/>
      <c r="J318" s="20"/>
      <c r="K318" s="20"/>
      <c r="L318" s="20"/>
      <c r="M318" s="20"/>
      <c r="N318" s="20"/>
      <c r="O318" s="20"/>
      <c r="P318" s="20"/>
      <c r="Q318" s="20"/>
      <c r="R318" s="20"/>
      <c r="S318" s="20"/>
      <c r="T318" s="20"/>
      <c r="U318" s="20"/>
      <c r="V318" s="20"/>
    </row>
    <row r="319" spans="1:22">
      <c r="A319" s="20"/>
      <c r="B319" s="20"/>
      <c r="C319" s="20"/>
      <c r="D319" s="20"/>
      <c r="E319" s="20"/>
      <c r="F319" s="20"/>
      <c r="G319" s="20"/>
      <c r="H319" s="20"/>
      <c r="I319" s="20"/>
      <c r="J319" s="20"/>
      <c r="K319" s="20"/>
      <c r="L319" s="20"/>
      <c r="M319" s="20"/>
      <c r="N319" s="20"/>
      <c r="O319" s="20"/>
      <c r="P319" s="20"/>
      <c r="Q319" s="20"/>
      <c r="R319" s="20"/>
      <c r="S319" s="20"/>
      <c r="T319" s="20"/>
      <c r="U319" s="20"/>
      <c r="V319" s="20"/>
    </row>
    <row r="320" spans="1:22">
      <c r="A320" s="20"/>
      <c r="B320" s="20"/>
      <c r="C320" s="20"/>
      <c r="D320" s="20"/>
      <c r="E320" s="20"/>
      <c r="F320" s="20"/>
      <c r="G320" s="20"/>
      <c r="H320" s="20"/>
      <c r="I320" s="20"/>
      <c r="J320" s="20"/>
      <c r="K320" s="20"/>
      <c r="L320" s="20"/>
      <c r="M320" s="20"/>
      <c r="N320" s="20"/>
      <c r="O320" s="20"/>
      <c r="P320" s="20"/>
      <c r="Q320" s="20"/>
      <c r="R320" s="20"/>
      <c r="S320" s="20"/>
      <c r="T320" s="20"/>
      <c r="U320" s="20"/>
      <c r="V320" s="20"/>
    </row>
    <row r="321" spans="1:22">
      <c r="A321" s="20"/>
      <c r="B321" s="20"/>
      <c r="C321" s="20"/>
      <c r="D321" s="20"/>
      <c r="E321" s="20"/>
      <c r="F321" s="20"/>
      <c r="G321" s="20"/>
      <c r="H321" s="20"/>
      <c r="I321" s="20"/>
      <c r="J321" s="20"/>
      <c r="K321" s="20"/>
      <c r="L321" s="20"/>
      <c r="M321" s="20"/>
      <c r="N321" s="20"/>
      <c r="O321" s="20"/>
      <c r="P321" s="20"/>
      <c r="Q321" s="20"/>
      <c r="R321" s="20"/>
      <c r="S321" s="20"/>
      <c r="T321" s="20"/>
      <c r="U321" s="20"/>
      <c r="V321" s="20"/>
    </row>
    <row r="322" spans="1:22">
      <c r="A322" s="20"/>
      <c r="B322" s="20"/>
      <c r="C322" s="20"/>
      <c r="D322" s="20"/>
      <c r="E322" s="20"/>
      <c r="F322" s="20"/>
      <c r="G322" s="20"/>
      <c r="H322" s="20"/>
      <c r="I322" s="20"/>
      <c r="J322" s="20"/>
      <c r="K322" s="20"/>
      <c r="L322" s="20"/>
      <c r="M322" s="20"/>
      <c r="N322" s="20"/>
      <c r="O322" s="20"/>
      <c r="P322" s="20"/>
      <c r="Q322" s="20"/>
      <c r="R322" s="20"/>
      <c r="S322" s="20"/>
      <c r="T322" s="20"/>
      <c r="U322" s="20"/>
      <c r="V322" s="20"/>
    </row>
    <row r="323" spans="1:22">
      <c r="A323" s="20"/>
      <c r="B323" s="20"/>
      <c r="C323" s="20"/>
      <c r="D323" s="20"/>
      <c r="E323" s="20"/>
      <c r="F323" s="20"/>
      <c r="G323" s="20"/>
      <c r="H323" s="20"/>
      <c r="I323" s="20"/>
      <c r="J323" s="20"/>
      <c r="K323" s="20"/>
      <c r="L323" s="20"/>
      <c r="M323" s="20"/>
      <c r="N323" s="20"/>
      <c r="O323" s="20"/>
      <c r="P323" s="20"/>
      <c r="Q323" s="20"/>
      <c r="R323" s="20"/>
      <c r="S323" s="20"/>
      <c r="T323" s="20"/>
      <c r="U323" s="20"/>
      <c r="V323" s="20"/>
    </row>
    <row r="324" spans="1:22">
      <c r="A324" s="20"/>
      <c r="B324" s="20"/>
      <c r="C324" s="20"/>
      <c r="D324" s="20"/>
      <c r="E324" s="20"/>
      <c r="F324" s="20"/>
      <c r="G324" s="20"/>
      <c r="H324" s="20"/>
      <c r="I324" s="20"/>
      <c r="J324" s="20"/>
      <c r="K324" s="20"/>
      <c r="L324" s="20"/>
      <c r="M324" s="20"/>
      <c r="N324" s="20"/>
      <c r="O324" s="20"/>
      <c r="P324" s="20"/>
      <c r="Q324" s="20"/>
      <c r="R324" s="20"/>
      <c r="S324" s="20"/>
      <c r="T324" s="20"/>
      <c r="U324" s="20"/>
      <c r="V324" s="20"/>
    </row>
    <row r="325" spans="1:22">
      <c r="A325" s="20"/>
      <c r="B325" s="20"/>
      <c r="C325" s="20"/>
      <c r="D325" s="20"/>
      <c r="E325" s="20"/>
      <c r="F325" s="20"/>
      <c r="G325" s="20"/>
      <c r="H325" s="20"/>
      <c r="I325" s="20"/>
      <c r="J325" s="20"/>
      <c r="K325" s="20"/>
      <c r="L325" s="20"/>
      <c r="M325" s="20"/>
      <c r="N325" s="20"/>
      <c r="O325" s="20"/>
      <c r="P325" s="20"/>
      <c r="Q325" s="20"/>
      <c r="R325" s="20"/>
      <c r="S325" s="20"/>
      <c r="T325" s="20"/>
      <c r="U325" s="20"/>
      <c r="V325" s="20"/>
    </row>
    <row r="326" spans="1:22">
      <c r="A326" s="20"/>
      <c r="B326" s="20"/>
      <c r="C326" s="20"/>
      <c r="D326" s="20"/>
      <c r="E326" s="20"/>
      <c r="F326" s="20"/>
      <c r="G326" s="20"/>
      <c r="H326" s="20"/>
      <c r="I326" s="20"/>
      <c r="J326" s="20"/>
      <c r="K326" s="20"/>
      <c r="L326" s="20"/>
      <c r="M326" s="20"/>
      <c r="N326" s="20"/>
      <c r="O326" s="20"/>
      <c r="P326" s="20"/>
      <c r="Q326" s="20"/>
      <c r="R326" s="20"/>
      <c r="S326" s="20"/>
      <c r="T326" s="20"/>
      <c r="U326" s="20"/>
      <c r="V326" s="20"/>
    </row>
    <row r="327" spans="1:22">
      <c r="A327" s="20"/>
      <c r="B327" s="20"/>
      <c r="C327" s="20"/>
      <c r="D327" s="20"/>
      <c r="E327" s="20"/>
      <c r="F327" s="20"/>
      <c r="G327" s="20"/>
      <c r="H327" s="20"/>
      <c r="I327" s="20"/>
      <c r="J327" s="20"/>
      <c r="K327" s="20"/>
      <c r="L327" s="20"/>
      <c r="M327" s="20"/>
      <c r="N327" s="20"/>
      <c r="O327" s="20"/>
      <c r="P327" s="20"/>
      <c r="Q327" s="20"/>
      <c r="R327" s="20"/>
      <c r="S327" s="20"/>
      <c r="T327" s="20"/>
      <c r="U327" s="20"/>
      <c r="V327" s="20"/>
    </row>
    <row r="328" spans="1:22">
      <c r="A328" s="20"/>
      <c r="B328" s="20"/>
      <c r="C328" s="20"/>
      <c r="D328" s="20"/>
      <c r="E328" s="20"/>
      <c r="F328" s="20"/>
      <c r="G328" s="20"/>
      <c r="H328" s="20"/>
      <c r="I328" s="20"/>
      <c r="J328" s="20"/>
      <c r="K328" s="20"/>
      <c r="L328" s="20"/>
      <c r="M328" s="20"/>
      <c r="N328" s="20"/>
      <c r="O328" s="20"/>
      <c r="P328" s="20"/>
      <c r="Q328" s="20"/>
      <c r="R328" s="20"/>
      <c r="S328" s="20"/>
      <c r="T328" s="20"/>
      <c r="U328" s="20"/>
      <c r="V328" s="20"/>
    </row>
    <row r="329" spans="1:22">
      <c r="A329" s="20"/>
      <c r="B329" s="20"/>
      <c r="C329" s="20"/>
      <c r="D329" s="20"/>
      <c r="E329" s="20"/>
      <c r="F329" s="20"/>
      <c r="G329" s="20"/>
      <c r="H329" s="20"/>
      <c r="I329" s="20"/>
      <c r="J329" s="20"/>
      <c r="K329" s="20"/>
      <c r="L329" s="20"/>
      <c r="M329" s="20"/>
      <c r="N329" s="20"/>
      <c r="O329" s="20"/>
      <c r="P329" s="20"/>
      <c r="Q329" s="20"/>
      <c r="R329" s="20"/>
      <c r="S329" s="20"/>
      <c r="T329" s="20"/>
      <c r="U329" s="20"/>
      <c r="V329" s="20"/>
    </row>
    <row r="330" spans="1:22">
      <c r="A330" s="20"/>
      <c r="B330" s="20"/>
      <c r="C330" s="20"/>
      <c r="D330" s="20"/>
      <c r="E330" s="20"/>
      <c r="F330" s="20"/>
      <c r="G330" s="20"/>
      <c r="H330" s="20"/>
      <c r="I330" s="20"/>
      <c r="J330" s="20"/>
      <c r="K330" s="20"/>
      <c r="L330" s="20"/>
      <c r="M330" s="20"/>
      <c r="N330" s="20"/>
      <c r="O330" s="20"/>
      <c r="P330" s="20"/>
      <c r="Q330" s="20"/>
      <c r="R330" s="20"/>
      <c r="S330" s="20"/>
      <c r="T330" s="20"/>
      <c r="U330" s="20"/>
      <c r="V330" s="20"/>
    </row>
    <row r="331" spans="1:22">
      <c r="A331" s="20"/>
      <c r="B331" s="20"/>
      <c r="C331" s="20"/>
      <c r="D331" s="20"/>
      <c r="E331" s="20"/>
      <c r="F331" s="20"/>
      <c r="G331" s="20"/>
      <c r="H331" s="20"/>
      <c r="I331" s="20"/>
      <c r="J331" s="20"/>
      <c r="K331" s="20"/>
      <c r="L331" s="20"/>
      <c r="M331" s="20"/>
      <c r="N331" s="20"/>
      <c r="O331" s="20"/>
      <c r="P331" s="20"/>
      <c r="Q331" s="20"/>
      <c r="R331" s="20"/>
      <c r="S331" s="20"/>
      <c r="T331" s="20"/>
      <c r="U331" s="20"/>
      <c r="V331" s="20"/>
    </row>
    <row r="332" spans="1:22">
      <c r="A332" s="20"/>
      <c r="B332" s="20"/>
      <c r="C332" s="20"/>
      <c r="D332" s="20"/>
      <c r="E332" s="20"/>
      <c r="F332" s="20"/>
      <c r="G332" s="20"/>
      <c r="H332" s="20"/>
      <c r="I332" s="20"/>
      <c r="J332" s="20"/>
      <c r="K332" s="20"/>
      <c r="L332" s="20"/>
      <c r="M332" s="20"/>
      <c r="N332" s="20"/>
      <c r="O332" s="20"/>
      <c r="P332" s="20"/>
      <c r="Q332" s="20"/>
      <c r="R332" s="20"/>
      <c r="S332" s="20"/>
      <c r="T332" s="20"/>
      <c r="U332" s="20"/>
      <c r="V332" s="20"/>
    </row>
    <row r="333" spans="1:22">
      <c r="A333" s="20"/>
      <c r="B333" s="20"/>
      <c r="C333" s="20"/>
      <c r="D333" s="20"/>
      <c r="E333" s="20"/>
      <c r="F333" s="20"/>
      <c r="G333" s="20"/>
      <c r="H333" s="20"/>
      <c r="I333" s="20"/>
      <c r="J333" s="20"/>
      <c r="K333" s="20"/>
      <c r="L333" s="20"/>
      <c r="M333" s="20"/>
      <c r="N333" s="20"/>
      <c r="O333" s="20"/>
      <c r="P333" s="20"/>
      <c r="Q333" s="20"/>
      <c r="R333" s="20"/>
      <c r="S333" s="20"/>
      <c r="T333" s="20"/>
      <c r="U333" s="20"/>
      <c r="V333" s="20"/>
    </row>
    <row r="334" spans="1:22">
      <c r="A334" s="20"/>
      <c r="B334" s="20"/>
      <c r="C334" s="20"/>
      <c r="D334" s="20"/>
      <c r="E334" s="20"/>
      <c r="F334" s="20"/>
      <c r="G334" s="20"/>
      <c r="H334" s="20"/>
      <c r="I334" s="20"/>
      <c r="J334" s="20"/>
      <c r="K334" s="20"/>
      <c r="L334" s="20"/>
      <c r="M334" s="20"/>
      <c r="N334" s="20"/>
      <c r="O334" s="20"/>
      <c r="P334" s="20"/>
      <c r="Q334" s="20"/>
      <c r="R334" s="20"/>
      <c r="S334" s="20"/>
      <c r="T334" s="20"/>
      <c r="U334" s="20"/>
      <c r="V334" s="20"/>
    </row>
    <row r="335" spans="1:22">
      <c r="A335" s="20"/>
      <c r="B335" s="20"/>
      <c r="C335" s="20"/>
      <c r="D335" s="20"/>
      <c r="E335" s="20"/>
      <c r="F335" s="20"/>
      <c r="G335" s="20"/>
      <c r="H335" s="20"/>
      <c r="I335" s="20"/>
      <c r="J335" s="20"/>
      <c r="K335" s="20"/>
      <c r="L335" s="20"/>
      <c r="M335" s="20"/>
      <c r="N335" s="20"/>
      <c r="O335" s="20"/>
      <c r="P335" s="20"/>
      <c r="Q335" s="20"/>
      <c r="R335" s="20"/>
      <c r="S335" s="20"/>
      <c r="T335" s="20"/>
      <c r="U335" s="20"/>
      <c r="V335" s="20"/>
    </row>
    <row r="336" spans="1:22">
      <c r="A336" s="20"/>
      <c r="B336" s="20"/>
      <c r="C336" s="20"/>
      <c r="D336" s="20"/>
      <c r="E336" s="20"/>
      <c r="F336" s="20"/>
      <c r="G336" s="20"/>
      <c r="H336" s="20"/>
      <c r="I336" s="20"/>
      <c r="J336" s="20"/>
      <c r="K336" s="20"/>
      <c r="L336" s="20"/>
      <c r="M336" s="20"/>
      <c r="N336" s="20"/>
      <c r="O336" s="20"/>
      <c r="P336" s="20"/>
      <c r="Q336" s="20"/>
      <c r="R336" s="20"/>
      <c r="S336" s="20"/>
      <c r="T336" s="20"/>
      <c r="U336" s="20"/>
      <c r="V336" s="20"/>
    </row>
    <row r="337" spans="1:22">
      <c r="A337" s="20"/>
      <c r="B337" s="20"/>
      <c r="C337" s="20"/>
      <c r="D337" s="20"/>
      <c r="E337" s="20"/>
      <c r="F337" s="20"/>
      <c r="G337" s="20"/>
      <c r="H337" s="20"/>
      <c r="I337" s="20"/>
      <c r="J337" s="20"/>
      <c r="K337" s="20"/>
      <c r="L337" s="20"/>
      <c r="M337" s="20"/>
      <c r="N337" s="20"/>
      <c r="O337" s="20"/>
      <c r="P337" s="20"/>
      <c r="Q337" s="20"/>
      <c r="R337" s="20"/>
      <c r="S337" s="20"/>
      <c r="T337" s="20"/>
      <c r="U337" s="20"/>
      <c r="V337" s="20"/>
    </row>
    <row r="338" spans="1:22">
      <c r="A338" s="20"/>
      <c r="B338" s="20"/>
      <c r="C338" s="20"/>
      <c r="D338" s="20"/>
      <c r="E338" s="20"/>
      <c r="F338" s="20"/>
      <c r="G338" s="20"/>
      <c r="H338" s="20"/>
      <c r="I338" s="20"/>
      <c r="J338" s="20"/>
      <c r="K338" s="20"/>
      <c r="L338" s="20"/>
      <c r="M338" s="20"/>
      <c r="N338" s="20"/>
      <c r="O338" s="20"/>
      <c r="P338" s="20"/>
      <c r="Q338" s="20"/>
      <c r="R338" s="20"/>
      <c r="S338" s="20"/>
      <c r="T338" s="20"/>
      <c r="U338" s="20"/>
      <c r="V338" s="20"/>
    </row>
    <row r="339" spans="1:22">
      <c r="A339" s="20"/>
      <c r="B339" s="20"/>
      <c r="C339" s="20"/>
      <c r="D339" s="20"/>
      <c r="E339" s="20"/>
      <c r="F339" s="20"/>
      <c r="G339" s="20"/>
      <c r="H339" s="20"/>
      <c r="I339" s="20"/>
      <c r="J339" s="20"/>
      <c r="K339" s="20"/>
      <c r="L339" s="20"/>
      <c r="M339" s="20"/>
      <c r="N339" s="20"/>
      <c r="O339" s="20"/>
      <c r="P339" s="20"/>
      <c r="Q339" s="20"/>
      <c r="R339" s="20"/>
      <c r="S339" s="20"/>
      <c r="T339" s="20"/>
      <c r="U339" s="20"/>
      <c r="V339" s="20"/>
    </row>
    <row r="340" spans="1:22">
      <c r="A340" s="20"/>
      <c r="B340" s="20"/>
      <c r="C340" s="20"/>
      <c r="D340" s="20"/>
      <c r="E340" s="20"/>
      <c r="F340" s="20"/>
      <c r="G340" s="20"/>
      <c r="H340" s="20"/>
      <c r="I340" s="20"/>
      <c r="J340" s="20"/>
      <c r="K340" s="20"/>
      <c r="L340" s="20"/>
      <c r="M340" s="20"/>
      <c r="N340" s="20"/>
      <c r="O340" s="20"/>
      <c r="P340" s="20"/>
      <c r="Q340" s="20"/>
      <c r="R340" s="20"/>
      <c r="S340" s="20"/>
      <c r="T340" s="20"/>
      <c r="U340" s="20"/>
      <c r="V340" s="20"/>
    </row>
    <row r="341" spans="1:22">
      <c r="A341" s="20"/>
      <c r="B341" s="20"/>
      <c r="C341" s="20"/>
      <c r="D341" s="20"/>
      <c r="E341" s="20"/>
      <c r="F341" s="20"/>
      <c r="G341" s="20"/>
      <c r="H341" s="20"/>
      <c r="I341" s="20"/>
      <c r="J341" s="20"/>
      <c r="K341" s="20"/>
      <c r="L341" s="20"/>
      <c r="M341" s="20"/>
      <c r="N341" s="20"/>
      <c r="O341" s="20"/>
      <c r="P341" s="20"/>
      <c r="Q341" s="20"/>
      <c r="R341" s="20"/>
      <c r="S341" s="20"/>
      <c r="T341" s="20"/>
      <c r="U341" s="20"/>
      <c r="V341" s="20"/>
    </row>
    <row r="342" spans="1:22">
      <c r="A342" s="20"/>
      <c r="B342" s="20"/>
      <c r="C342" s="20"/>
      <c r="D342" s="20"/>
      <c r="E342" s="20"/>
      <c r="F342" s="20"/>
      <c r="G342" s="20"/>
      <c r="H342" s="20"/>
      <c r="I342" s="20"/>
      <c r="J342" s="20"/>
      <c r="K342" s="20"/>
      <c r="L342" s="20"/>
      <c r="M342" s="20"/>
      <c r="N342" s="20"/>
      <c r="O342" s="20"/>
      <c r="P342" s="20"/>
      <c r="Q342" s="20"/>
      <c r="R342" s="20"/>
      <c r="S342" s="20"/>
      <c r="T342" s="20"/>
      <c r="U342" s="20"/>
      <c r="V342" s="20"/>
    </row>
    <row r="343" spans="1:22">
      <c r="A343" s="20"/>
      <c r="B343" s="20"/>
      <c r="C343" s="20"/>
      <c r="D343" s="20"/>
      <c r="E343" s="20"/>
      <c r="F343" s="20"/>
      <c r="G343" s="20"/>
      <c r="H343" s="20"/>
      <c r="I343" s="20"/>
      <c r="J343" s="20"/>
      <c r="K343" s="20"/>
      <c r="L343" s="20"/>
      <c r="M343" s="20"/>
      <c r="N343" s="20"/>
      <c r="O343" s="20"/>
      <c r="P343" s="20"/>
      <c r="Q343" s="20"/>
      <c r="R343" s="20"/>
      <c r="S343" s="20"/>
      <c r="T343" s="20"/>
      <c r="U343" s="20"/>
      <c r="V343" s="20"/>
    </row>
    <row r="344" spans="1:22">
      <c r="A344" s="20"/>
      <c r="B344" s="20"/>
      <c r="C344" s="20"/>
      <c r="D344" s="20"/>
      <c r="E344" s="20"/>
      <c r="F344" s="20"/>
      <c r="G344" s="20"/>
      <c r="H344" s="20"/>
      <c r="I344" s="20"/>
      <c r="J344" s="20"/>
      <c r="K344" s="20"/>
      <c r="L344" s="20"/>
      <c r="M344" s="20"/>
      <c r="N344" s="20"/>
      <c r="O344" s="20"/>
      <c r="P344" s="20"/>
      <c r="Q344" s="20"/>
      <c r="R344" s="20"/>
      <c r="S344" s="20"/>
      <c r="T344" s="20"/>
      <c r="U344" s="20"/>
      <c r="V344" s="20"/>
    </row>
    <row r="345" spans="1:22">
      <c r="A345" s="20"/>
      <c r="B345" s="20"/>
      <c r="C345" s="20"/>
      <c r="D345" s="20"/>
      <c r="E345" s="20"/>
      <c r="F345" s="20"/>
      <c r="G345" s="20"/>
      <c r="H345" s="20"/>
      <c r="I345" s="20"/>
      <c r="J345" s="20"/>
      <c r="K345" s="20"/>
      <c r="L345" s="20"/>
      <c r="M345" s="20"/>
      <c r="N345" s="20"/>
      <c r="O345" s="20"/>
      <c r="P345" s="20"/>
      <c r="Q345" s="20"/>
      <c r="R345" s="20"/>
      <c r="S345" s="20"/>
      <c r="T345" s="20"/>
      <c r="U345" s="20"/>
      <c r="V345" s="20"/>
    </row>
    <row r="346" spans="1:22">
      <c r="A346" s="20"/>
      <c r="B346" s="20"/>
      <c r="C346" s="20"/>
      <c r="D346" s="20"/>
      <c r="E346" s="20"/>
      <c r="F346" s="20"/>
      <c r="G346" s="20"/>
      <c r="H346" s="20"/>
      <c r="I346" s="20"/>
      <c r="J346" s="20"/>
      <c r="K346" s="20"/>
      <c r="L346" s="20"/>
      <c r="M346" s="20"/>
      <c r="N346" s="20"/>
      <c r="O346" s="20"/>
      <c r="P346" s="20"/>
      <c r="Q346" s="20"/>
      <c r="R346" s="20"/>
      <c r="S346" s="20"/>
      <c r="T346" s="20"/>
      <c r="U346" s="20"/>
      <c r="V346" s="20"/>
    </row>
    <row r="347" spans="1:22">
      <c r="A347" s="20"/>
      <c r="B347" s="20"/>
      <c r="C347" s="20"/>
      <c r="D347" s="20"/>
      <c r="E347" s="20"/>
      <c r="F347" s="20"/>
      <c r="G347" s="20"/>
      <c r="H347" s="20"/>
      <c r="I347" s="20"/>
      <c r="J347" s="20"/>
      <c r="K347" s="20"/>
      <c r="L347" s="20"/>
      <c r="M347" s="20"/>
      <c r="N347" s="20"/>
      <c r="O347" s="20"/>
      <c r="P347" s="20"/>
      <c r="Q347" s="20"/>
      <c r="R347" s="20"/>
      <c r="S347" s="20"/>
      <c r="T347" s="20"/>
      <c r="U347" s="20"/>
      <c r="V347" s="20"/>
    </row>
    <row r="348" spans="1:22">
      <c r="A348" s="20"/>
      <c r="B348" s="20"/>
      <c r="C348" s="20"/>
      <c r="D348" s="20"/>
      <c r="E348" s="20"/>
      <c r="F348" s="20"/>
      <c r="G348" s="20"/>
      <c r="H348" s="20"/>
      <c r="I348" s="20"/>
      <c r="J348" s="20"/>
      <c r="K348" s="20"/>
      <c r="L348" s="20"/>
      <c r="M348" s="20"/>
      <c r="N348" s="20"/>
      <c r="O348" s="20"/>
      <c r="P348" s="20"/>
      <c r="Q348" s="20"/>
      <c r="R348" s="20"/>
      <c r="S348" s="20"/>
      <c r="T348" s="20"/>
      <c r="U348" s="20"/>
      <c r="V348" s="20"/>
    </row>
    <row r="349" spans="1:22">
      <c r="A349" s="20"/>
      <c r="B349" s="20"/>
      <c r="C349" s="20"/>
      <c r="D349" s="20"/>
      <c r="E349" s="20"/>
      <c r="F349" s="20"/>
      <c r="G349" s="20"/>
      <c r="H349" s="20"/>
      <c r="I349" s="20"/>
      <c r="J349" s="20"/>
      <c r="K349" s="20"/>
      <c r="L349" s="20"/>
      <c r="M349" s="20"/>
      <c r="N349" s="20"/>
      <c r="O349" s="20"/>
      <c r="P349" s="20"/>
      <c r="Q349" s="20"/>
      <c r="R349" s="20"/>
      <c r="S349" s="20"/>
      <c r="T349" s="20"/>
      <c r="U349" s="20"/>
      <c r="V349" s="20"/>
    </row>
    <row r="350" spans="1:22">
      <c r="A350" s="20"/>
      <c r="B350" s="20"/>
      <c r="C350" s="20"/>
      <c r="D350" s="20"/>
      <c r="E350" s="20"/>
      <c r="F350" s="20"/>
      <c r="G350" s="20"/>
      <c r="H350" s="20"/>
      <c r="I350" s="20"/>
      <c r="J350" s="20"/>
      <c r="K350" s="20"/>
      <c r="L350" s="20"/>
      <c r="M350" s="20"/>
      <c r="N350" s="20"/>
      <c r="O350" s="20"/>
      <c r="P350" s="20"/>
      <c r="Q350" s="20"/>
      <c r="R350" s="20"/>
      <c r="S350" s="20"/>
      <c r="T350" s="20"/>
      <c r="U350" s="20"/>
      <c r="V350" s="20"/>
    </row>
    <row r="351" spans="1:22">
      <c r="A351" s="20"/>
      <c r="B351" s="20"/>
      <c r="C351" s="20"/>
      <c r="D351" s="20"/>
      <c r="E351" s="20"/>
      <c r="F351" s="20"/>
      <c r="G351" s="20"/>
      <c r="H351" s="20"/>
      <c r="I351" s="20"/>
      <c r="J351" s="20"/>
      <c r="K351" s="20"/>
      <c r="L351" s="20"/>
      <c r="M351" s="20"/>
      <c r="N351" s="20"/>
      <c r="O351" s="20"/>
      <c r="P351" s="20"/>
      <c r="Q351" s="20"/>
      <c r="R351" s="20"/>
      <c r="S351" s="20"/>
      <c r="T351" s="20"/>
      <c r="U351" s="20"/>
      <c r="V351" s="20"/>
    </row>
    <row r="352" spans="1:22">
      <c r="A352" s="20"/>
      <c r="B352" s="20"/>
      <c r="C352" s="20"/>
      <c r="D352" s="20"/>
      <c r="E352" s="20"/>
      <c r="F352" s="20"/>
      <c r="G352" s="20"/>
      <c r="H352" s="20"/>
      <c r="I352" s="20"/>
      <c r="J352" s="20"/>
      <c r="K352" s="20"/>
      <c r="L352" s="20"/>
      <c r="M352" s="20"/>
      <c r="N352" s="20"/>
      <c r="O352" s="20"/>
      <c r="P352" s="20"/>
      <c r="Q352" s="20"/>
      <c r="R352" s="20"/>
      <c r="S352" s="20"/>
      <c r="T352" s="20"/>
      <c r="U352" s="20"/>
      <c r="V352" s="20"/>
    </row>
    <row r="353" spans="1:22">
      <c r="A353" s="20"/>
      <c r="B353" s="20"/>
      <c r="C353" s="20"/>
      <c r="D353" s="20"/>
      <c r="E353" s="20"/>
      <c r="F353" s="20"/>
      <c r="G353" s="20"/>
      <c r="H353" s="20"/>
      <c r="I353" s="20"/>
      <c r="J353" s="20"/>
      <c r="K353" s="20"/>
      <c r="L353" s="20"/>
      <c r="M353" s="20"/>
      <c r="N353" s="20"/>
      <c r="O353" s="20"/>
      <c r="P353" s="20"/>
      <c r="Q353" s="20"/>
      <c r="R353" s="20"/>
      <c r="S353" s="20"/>
      <c r="T353" s="20"/>
      <c r="U353" s="20"/>
      <c r="V353" s="20"/>
    </row>
    <row r="354" spans="1:22">
      <c r="A354" s="20"/>
      <c r="B354" s="20"/>
      <c r="C354" s="20"/>
      <c r="D354" s="20"/>
      <c r="E354" s="20"/>
      <c r="F354" s="20"/>
      <c r="G354" s="20"/>
      <c r="H354" s="20"/>
      <c r="I354" s="20"/>
      <c r="J354" s="20"/>
      <c r="K354" s="20"/>
      <c r="L354" s="20"/>
      <c r="M354" s="20"/>
      <c r="N354" s="20"/>
      <c r="O354" s="20"/>
      <c r="P354" s="20"/>
      <c r="Q354" s="20"/>
      <c r="R354" s="20"/>
      <c r="S354" s="20"/>
      <c r="T354" s="20"/>
      <c r="U354" s="20"/>
      <c r="V354" s="20"/>
    </row>
    <row r="355" spans="1:22">
      <c r="A355" s="20"/>
      <c r="B355" s="20"/>
      <c r="C355" s="20"/>
      <c r="D355" s="20"/>
      <c r="E355" s="20"/>
      <c r="F355" s="20"/>
      <c r="G355" s="20"/>
      <c r="H355" s="20"/>
      <c r="I355" s="20"/>
      <c r="J355" s="20"/>
      <c r="K355" s="20"/>
      <c r="L355" s="20"/>
      <c r="M355" s="20"/>
      <c r="N355" s="20"/>
      <c r="O355" s="20"/>
      <c r="P355" s="20"/>
      <c r="Q355" s="20"/>
      <c r="R355" s="20"/>
      <c r="S355" s="20"/>
      <c r="T355" s="20"/>
      <c r="U355" s="20"/>
      <c r="V355" s="20"/>
    </row>
    <row r="356" spans="1:22">
      <c r="A356" s="20"/>
      <c r="B356" s="20"/>
      <c r="C356" s="20"/>
      <c r="D356" s="20"/>
      <c r="E356" s="20"/>
      <c r="F356" s="20"/>
      <c r="G356" s="20"/>
      <c r="H356" s="20"/>
      <c r="I356" s="20"/>
      <c r="J356" s="20"/>
      <c r="K356" s="20"/>
      <c r="L356" s="20"/>
      <c r="M356" s="20"/>
      <c r="N356" s="20"/>
      <c r="O356" s="20"/>
      <c r="P356" s="20"/>
      <c r="Q356" s="20"/>
      <c r="R356" s="20"/>
      <c r="S356" s="20"/>
      <c r="T356" s="20"/>
      <c r="U356" s="20"/>
      <c r="V356" s="20"/>
    </row>
    <row r="357" spans="1:22">
      <c r="A357" s="20"/>
      <c r="B357" s="20"/>
      <c r="C357" s="20"/>
      <c r="D357" s="20"/>
      <c r="E357" s="20"/>
      <c r="F357" s="20"/>
      <c r="G357" s="20"/>
      <c r="H357" s="20"/>
      <c r="I357" s="20"/>
      <c r="J357" s="20"/>
      <c r="K357" s="20"/>
      <c r="L357" s="20"/>
      <c r="M357" s="20"/>
      <c r="N357" s="20"/>
      <c r="O357" s="20"/>
      <c r="P357" s="20"/>
      <c r="Q357" s="20"/>
      <c r="R357" s="20"/>
      <c r="S357" s="20"/>
      <c r="T357" s="20"/>
      <c r="U357" s="20"/>
      <c r="V357" s="20"/>
    </row>
    <row r="358" spans="1:22">
      <c r="A358" s="20"/>
      <c r="B358" s="20"/>
      <c r="C358" s="20"/>
      <c r="D358" s="20"/>
      <c r="E358" s="20"/>
      <c r="F358" s="20"/>
      <c r="G358" s="20"/>
      <c r="H358" s="20"/>
      <c r="I358" s="20"/>
      <c r="J358" s="20"/>
      <c r="K358" s="20"/>
      <c r="L358" s="20"/>
      <c r="M358" s="20"/>
      <c r="N358" s="20"/>
      <c r="O358" s="20"/>
      <c r="P358" s="20"/>
      <c r="Q358" s="20"/>
      <c r="R358" s="20"/>
      <c r="S358" s="20"/>
      <c r="T358" s="20"/>
      <c r="U358" s="20"/>
      <c r="V358" s="20"/>
    </row>
    <row r="359" spans="1:22">
      <c r="A359" s="20"/>
      <c r="B359" s="20"/>
      <c r="C359" s="20"/>
      <c r="D359" s="20"/>
      <c r="E359" s="20"/>
      <c r="F359" s="20"/>
      <c r="G359" s="20"/>
      <c r="H359" s="20"/>
      <c r="I359" s="20"/>
      <c r="J359" s="20"/>
      <c r="K359" s="20"/>
      <c r="L359" s="20"/>
      <c r="M359" s="20"/>
      <c r="N359" s="20"/>
      <c r="O359" s="20"/>
      <c r="P359" s="20"/>
      <c r="Q359" s="20"/>
      <c r="R359" s="20"/>
      <c r="S359" s="20"/>
      <c r="T359" s="20"/>
      <c r="U359" s="20"/>
      <c r="V359" s="20"/>
    </row>
    <row r="360" spans="1:22">
      <c r="A360" s="20"/>
      <c r="B360" s="20"/>
      <c r="C360" s="20"/>
      <c r="D360" s="20"/>
      <c r="E360" s="20"/>
      <c r="F360" s="20"/>
      <c r="G360" s="20"/>
      <c r="H360" s="20"/>
      <c r="I360" s="20"/>
      <c r="J360" s="20"/>
      <c r="K360" s="20"/>
      <c r="L360" s="20"/>
      <c r="M360" s="20"/>
      <c r="N360" s="20"/>
      <c r="O360" s="20"/>
      <c r="P360" s="20"/>
      <c r="Q360" s="20"/>
      <c r="R360" s="20"/>
      <c r="S360" s="20"/>
      <c r="T360" s="20"/>
      <c r="U360" s="20"/>
      <c r="V360" s="20"/>
    </row>
    <row r="361" spans="1:22">
      <c r="A361" s="20"/>
      <c r="B361" s="20"/>
      <c r="C361" s="20"/>
      <c r="D361" s="20"/>
      <c r="E361" s="20"/>
      <c r="F361" s="20"/>
      <c r="G361" s="20"/>
      <c r="H361" s="20"/>
      <c r="I361" s="20"/>
      <c r="J361" s="20"/>
      <c r="K361" s="20"/>
      <c r="L361" s="20"/>
      <c r="M361" s="20"/>
      <c r="N361" s="20"/>
      <c r="O361" s="20"/>
      <c r="P361" s="20"/>
      <c r="Q361" s="20"/>
      <c r="R361" s="20"/>
      <c r="S361" s="20"/>
      <c r="T361" s="20"/>
      <c r="U361" s="20"/>
      <c r="V361" s="20"/>
    </row>
    <row r="362" spans="1:22">
      <c r="A362" s="20"/>
      <c r="B362" s="20"/>
      <c r="C362" s="20"/>
      <c r="D362" s="20"/>
      <c r="E362" s="20"/>
      <c r="F362" s="20"/>
      <c r="G362" s="20"/>
      <c r="H362" s="20"/>
      <c r="I362" s="20"/>
      <c r="J362" s="20"/>
      <c r="K362" s="20"/>
      <c r="L362" s="20"/>
      <c r="M362" s="20"/>
      <c r="N362" s="20"/>
      <c r="O362" s="20"/>
      <c r="P362" s="20"/>
      <c r="Q362" s="20"/>
      <c r="R362" s="20"/>
      <c r="S362" s="20"/>
      <c r="T362" s="20"/>
      <c r="U362" s="20"/>
      <c r="V362" s="20"/>
    </row>
    <row r="363" spans="1:22">
      <c r="A363" s="20"/>
      <c r="B363" s="20"/>
      <c r="C363" s="20"/>
      <c r="D363" s="20"/>
      <c r="E363" s="20"/>
      <c r="F363" s="20"/>
      <c r="G363" s="20"/>
      <c r="H363" s="20"/>
      <c r="I363" s="20"/>
      <c r="J363" s="20"/>
      <c r="K363" s="20"/>
      <c r="L363" s="20"/>
      <c r="M363" s="20"/>
      <c r="N363" s="20"/>
      <c r="O363" s="20"/>
      <c r="P363" s="20"/>
      <c r="Q363" s="20"/>
      <c r="R363" s="20"/>
      <c r="S363" s="20"/>
      <c r="T363" s="20"/>
      <c r="U363" s="20"/>
      <c r="V363" s="20"/>
    </row>
    <row r="364" spans="1:22">
      <c r="A364" s="20"/>
      <c r="B364" s="20"/>
      <c r="C364" s="20"/>
      <c r="D364" s="20"/>
      <c r="E364" s="20"/>
      <c r="F364" s="20"/>
      <c r="G364" s="20"/>
      <c r="H364" s="20"/>
      <c r="I364" s="20"/>
      <c r="J364" s="20"/>
      <c r="K364" s="20"/>
      <c r="L364" s="20"/>
      <c r="M364" s="20"/>
      <c r="N364" s="20"/>
      <c r="O364" s="20"/>
      <c r="P364" s="20"/>
      <c r="Q364" s="20"/>
      <c r="R364" s="20"/>
      <c r="S364" s="20"/>
      <c r="T364" s="20"/>
      <c r="U364" s="20"/>
      <c r="V364" s="20"/>
    </row>
    <row r="365" spans="1:22">
      <c r="A365" s="20"/>
      <c r="B365" s="20"/>
      <c r="C365" s="20"/>
      <c r="D365" s="20"/>
      <c r="E365" s="20"/>
      <c r="F365" s="20"/>
      <c r="G365" s="20"/>
      <c r="H365" s="20"/>
      <c r="I365" s="20"/>
      <c r="J365" s="20"/>
      <c r="K365" s="20"/>
      <c r="L365" s="20"/>
      <c r="M365" s="20"/>
      <c r="N365" s="20"/>
      <c r="O365" s="20"/>
      <c r="P365" s="20"/>
      <c r="Q365" s="20"/>
      <c r="R365" s="20"/>
      <c r="S365" s="20"/>
      <c r="T365" s="20"/>
      <c r="U365" s="20"/>
      <c r="V365" s="20"/>
    </row>
    <row r="366" spans="1:22">
      <c r="A366" s="20"/>
      <c r="B366" s="20"/>
      <c r="C366" s="20"/>
      <c r="D366" s="20"/>
      <c r="E366" s="20"/>
      <c r="F366" s="20"/>
      <c r="G366" s="20"/>
      <c r="H366" s="20"/>
      <c r="I366" s="20"/>
      <c r="J366" s="20"/>
      <c r="K366" s="20"/>
      <c r="L366" s="20"/>
      <c r="M366" s="20"/>
      <c r="N366" s="20"/>
      <c r="O366" s="20"/>
      <c r="P366" s="20"/>
      <c r="Q366" s="20"/>
      <c r="R366" s="20"/>
      <c r="S366" s="20"/>
      <c r="T366" s="20"/>
      <c r="U366" s="20"/>
      <c r="V366" s="20"/>
    </row>
    <row r="367" spans="1:22">
      <c r="A367" s="20"/>
      <c r="B367" s="20"/>
      <c r="C367" s="20"/>
      <c r="D367" s="20"/>
      <c r="E367" s="20"/>
      <c r="F367" s="20"/>
      <c r="G367" s="20"/>
      <c r="H367" s="20"/>
      <c r="I367" s="20"/>
      <c r="J367" s="20"/>
      <c r="K367" s="20"/>
      <c r="L367" s="20"/>
      <c r="M367" s="20"/>
      <c r="N367" s="20"/>
      <c r="O367" s="20"/>
      <c r="P367" s="20"/>
      <c r="Q367" s="20"/>
      <c r="R367" s="20"/>
      <c r="S367" s="20"/>
      <c r="T367" s="20"/>
      <c r="U367" s="20"/>
      <c r="V367" s="20"/>
    </row>
    <row r="368" spans="1:22">
      <c r="A368" s="20"/>
      <c r="B368" s="20"/>
      <c r="C368" s="20"/>
      <c r="D368" s="20"/>
      <c r="E368" s="20"/>
      <c r="F368" s="20"/>
      <c r="G368" s="20"/>
      <c r="H368" s="20"/>
      <c r="I368" s="20"/>
      <c r="J368" s="20"/>
      <c r="K368" s="20"/>
      <c r="L368" s="20"/>
      <c r="M368" s="20"/>
      <c r="N368" s="20"/>
      <c r="O368" s="20"/>
      <c r="P368" s="20"/>
      <c r="Q368" s="20"/>
      <c r="R368" s="20"/>
      <c r="S368" s="20"/>
      <c r="T368" s="20"/>
      <c r="U368" s="20"/>
      <c r="V368" s="20"/>
    </row>
    <row r="369" spans="1:22">
      <c r="A369" s="20"/>
      <c r="B369" s="20"/>
      <c r="C369" s="20"/>
      <c r="D369" s="20"/>
      <c r="E369" s="20"/>
      <c r="F369" s="20"/>
      <c r="G369" s="20"/>
      <c r="H369" s="20"/>
      <c r="I369" s="20"/>
      <c r="J369" s="20"/>
      <c r="K369" s="20"/>
      <c r="L369" s="20"/>
      <c r="M369" s="20"/>
      <c r="N369" s="20"/>
      <c r="O369" s="20"/>
      <c r="P369" s="20"/>
      <c r="Q369" s="20"/>
      <c r="R369" s="20"/>
      <c r="S369" s="20"/>
      <c r="T369" s="20"/>
      <c r="U369" s="20"/>
      <c r="V369" s="20"/>
    </row>
    <row r="370" spans="1:22">
      <c r="A370" s="20"/>
      <c r="B370" s="20"/>
      <c r="C370" s="20"/>
      <c r="D370" s="20"/>
      <c r="E370" s="20"/>
      <c r="F370" s="20"/>
      <c r="G370" s="20"/>
      <c r="H370" s="20"/>
      <c r="I370" s="20"/>
      <c r="J370" s="20"/>
      <c r="K370" s="20"/>
      <c r="L370" s="20"/>
      <c r="M370" s="20"/>
      <c r="N370" s="20"/>
      <c r="O370" s="20"/>
      <c r="P370" s="20"/>
      <c r="Q370" s="20"/>
      <c r="R370" s="20"/>
      <c r="S370" s="20"/>
      <c r="T370" s="20"/>
      <c r="U370" s="20"/>
      <c r="V370" s="20"/>
    </row>
    <row r="371" spans="1:22">
      <c r="A371" s="20"/>
      <c r="B371" s="20"/>
      <c r="C371" s="20"/>
      <c r="D371" s="20"/>
      <c r="E371" s="20"/>
      <c r="F371" s="20"/>
      <c r="G371" s="20"/>
      <c r="H371" s="20"/>
      <c r="I371" s="20"/>
      <c r="J371" s="20"/>
      <c r="K371" s="20"/>
      <c r="L371" s="20"/>
      <c r="M371" s="20"/>
      <c r="N371" s="20"/>
      <c r="O371" s="20"/>
      <c r="P371" s="20"/>
      <c r="Q371" s="20"/>
      <c r="R371" s="20"/>
      <c r="S371" s="20"/>
      <c r="T371" s="20"/>
      <c r="U371" s="20"/>
      <c r="V371" s="20"/>
    </row>
    <row r="372" spans="1:22">
      <c r="A372" s="20"/>
      <c r="B372" s="20"/>
      <c r="C372" s="20"/>
      <c r="D372" s="20"/>
      <c r="E372" s="20"/>
      <c r="F372" s="20"/>
      <c r="G372" s="20"/>
      <c r="H372" s="20"/>
      <c r="I372" s="20"/>
      <c r="J372" s="20"/>
      <c r="K372" s="20"/>
      <c r="L372" s="20"/>
      <c r="M372" s="20"/>
      <c r="N372" s="20"/>
      <c r="O372" s="20"/>
      <c r="P372" s="20"/>
      <c r="Q372" s="20"/>
      <c r="R372" s="20"/>
      <c r="S372" s="20"/>
      <c r="T372" s="20"/>
      <c r="U372" s="20"/>
      <c r="V372" s="20"/>
    </row>
    <row r="373" spans="1:22">
      <c r="A373" s="20"/>
      <c r="B373" s="20"/>
      <c r="C373" s="20"/>
      <c r="D373" s="20"/>
      <c r="E373" s="20"/>
      <c r="F373" s="20"/>
      <c r="G373" s="20"/>
      <c r="H373" s="20"/>
      <c r="I373" s="20"/>
      <c r="J373" s="20"/>
      <c r="K373" s="20"/>
      <c r="L373" s="20"/>
      <c r="M373" s="20"/>
      <c r="N373" s="20"/>
      <c r="O373" s="20"/>
      <c r="P373" s="20"/>
      <c r="Q373" s="20"/>
      <c r="R373" s="20"/>
      <c r="S373" s="20"/>
      <c r="T373" s="20"/>
      <c r="U373" s="20"/>
      <c r="V373" s="20"/>
    </row>
    <row r="374" spans="1:22">
      <c r="A374" s="20"/>
      <c r="B374" s="20"/>
      <c r="C374" s="20"/>
      <c r="D374" s="20"/>
      <c r="E374" s="20"/>
      <c r="F374" s="20"/>
      <c r="G374" s="20"/>
      <c r="H374" s="20"/>
      <c r="I374" s="20"/>
      <c r="J374" s="20"/>
      <c r="K374" s="20"/>
      <c r="L374" s="20"/>
      <c r="M374" s="20"/>
      <c r="N374" s="20"/>
      <c r="O374" s="20"/>
      <c r="P374" s="20"/>
      <c r="Q374" s="20"/>
      <c r="R374" s="20"/>
      <c r="S374" s="20"/>
      <c r="T374" s="20"/>
      <c r="U374" s="20"/>
      <c r="V374" s="20"/>
    </row>
    <row r="375" spans="1:22">
      <c r="A375" s="20"/>
      <c r="B375" s="20"/>
      <c r="C375" s="20"/>
      <c r="D375" s="20"/>
      <c r="E375" s="20"/>
      <c r="F375" s="20"/>
      <c r="G375" s="20"/>
      <c r="H375" s="20"/>
      <c r="I375" s="20"/>
      <c r="J375" s="20"/>
      <c r="K375" s="20"/>
      <c r="L375" s="20"/>
      <c r="M375" s="20"/>
      <c r="N375" s="20"/>
      <c r="O375" s="20"/>
      <c r="P375" s="20"/>
      <c r="Q375" s="20"/>
      <c r="R375" s="20"/>
      <c r="S375" s="20"/>
      <c r="T375" s="20"/>
      <c r="U375" s="20"/>
      <c r="V375" s="20"/>
    </row>
    <row r="376" spans="1:22">
      <c r="A376" s="20"/>
      <c r="B376" s="20"/>
      <c r="C376" s="20"/>
      <c r="D376" s="20"/>
      <c r="E376" s="20"/>
      <c r="F376" s="20"/>
      <c r="G376" s="20"/>
      <c r="H376" s="20"/>
      <c r="I376" s="20"/>
      <c r="J376" s="20"/>
      <c r="K376" s="20"/>
      <c r="L376" s="20"/>
      <c r="M376" s="20"/>
      <c r="N376" s="20"/>
      <c r="O376" s="20"/>
      <c r="P376" s="20"/>
      <c r="Q376" s="20"/>
      <c r="R376" s="20"/>
      <c r="S376" s="20"/>
      <c r="T376" s="20"/>
      <c r="U376" s="20"/>
      <c r="V376" s="20"/>
    </row>
    <row r="377" spans="1:22">
      <c r="A377" s="20"/>
      <c r="B377" s="20"/>
      <c r="C377" s="20"/>
      <c r="D377" s="20"/>
      <c r="E377" s="20"/>
      <c r="F377" s="20"/>
      <c r="G377" s="20"/>
      <c r="H377" s="20"/>
      <c r="I377" s="20"/>
      <c r="J377" s="20"/>
      <c r="K377" s="20"/>
      <c r="L377" s="20"/>
      <c r="M377" s="20"/>
      <c r="N377" s="20"/>
      <c r="O377" s="20"/>
      <c r="P377" s="20"/>
      <c r="Q377" s="20"/>
      <c r="R377" s="20"/>
      <c r="S377" s="20"/>
      <c r="T377" s="20"/>
      <c r="U377" s="20"/>
      <c r="V377" s="20"/>
    </row>
    <row r="378" spans="1:22">
      <c r="A378" s="20"/>
      <c r="B378" s="20"/>
      <c r="C378" s="20"/>
      <c r="D378" s="20"/>
      <c r="E378" s="20"/>
      <c r="F378" s="20"/>
      <c r="G378" s="20"/>
      <c r="H378" s="20"/>
      <c r="I378" s="20"/>
      <c r="J378" s="20"/>
      <c r="K378" s="20"/>
      <c r="L378" s="20"/>
      <c r="M378" s="20"/>
      <c r="N378" s="20"/>
      <c r="O378" s="20"/>
      <c r="P378" s="20"/>
      <c r="Q378" s="20"/>
      <c r="R378" s="20"/>
      <c r="S378" s="20"/>
      <c r="T378" s="20"/>
      <c r="U378" s="20"/>
      <c r="V378" s="20"/>
    </row>
    <row r="379" spans="1:22">
      <c r="A379" s="20"/>
      <c r="B379" s="20"/>
      <c r="C379" s="20"/>
      <c r="D379" s="20"/>
      <c r="E379" s="20"/>
      <c r="F379" s="20"/>
      <c r="G379" s="20"/>
      <c r="H379" s="20"/>
      <c r="I379" s="20"/>
      <c r="J379" s="20"/>
      <c r="K379" s="20"/>
      <c r="L379" s="20"/>
      <c r="M379" s="20"/>
      <c r="N379" s="20"/>
      <c r="O379" s="20"/>
      <c r="P379" s="20"/>
      <c r="Q379" s="20"/>
      <c r="R379" s="20"/>
      <c r="S379" s="20"/>
      <c r="T379" s="20"/>
      <c r="U379" s="20"/>
      <c r="V379" s="20"/>
    </row>
    <row r="380" spans="1:22">
      <c r="A380" s="20"/>
      <c r="B380" s="20"/>
      <c r="C380" s="20"/>
      <c r="D380" s="20"/>
      <c r="E380" s="20"/>
      <c r="F380" s="20"/>
      <c r="G380" s="20"/>
      <c r="H380" s="20"/>
      <c r="I380" s="20"/>
      <c r="J380" s="20"/>
      <c r="K380" s="20"/>
      <c r="L380" s="20"/>
      <c r="M380" s="20"/>
      <c r="N380" s="20"/>
      <c r="O380" s="20"/>
      <c r="P380" s="20"/>
      <c r="Q380" s="20"/>
      <c r="R380" s="20"/>
      <c r="S380" s="20"/>
      <c r="T380" s="20"/>
      <c r="U380" s="20"/>
      <c r="V380" s="20"/>
    </row>
    <row r="381" spans="1:22">
      <c r="A381" s="20"/>
      <c r="B381" s="20"/>
      <c r="C381" s="20"/>
      <c r="D381" s="20"/>
      <c r="E381" s="20"/>
      <c r="F381" s="20"/>
      <c r="G381" s="20"/>
      <c r="H381" s="20"/>
      <c r="I381" s="20"/>
      <c r="J381" s="20"/>
      <c r="K381" s="20"/>
      <c r="L381" s="20"/>
      <c r="M381" s="20"/>
      <c r="N381" s="20"/>
      <c r="O381" s="20"/>
      <c r="P381" s="20"/>
      <c r="Q381" s="20"/>
      <c r="R381" s="20"/>
      <c r="S381" s="20"/>
      <c r="T381" s="20"/>
      <c r="U381" s="20"/>
      <c r="V381" s="20"/>
    </row>
    <row r="382" spans="1:22">
      <c r="A382" s="20"/>
      <c r="B382" s="20"/>
      <c r="C382" s="20"/>
      <c r="D382" s="20"/>
      <c r="E382" s="20"/>
      <c r="F382" s="20"/>
      <c r="G382" s="20"/>
      <c r="H382" s="20"/>
      <c r="I382" s="20"/>
      <c r="J382" s="20"/>
      <c r="K382" s="20"/>
      <c r="L382" s="20"/>
      <c r="M382" s="20"/>
      <c r="N382" s="20"/>
      <c r="O382" s="20"/>
      <c r="P382" s="20"/>
      <c r="Q382" s="20"/>
      <c r="R382" s="20"/>
      <c r="S382" s="20"/>
      <c r="T382" s="20"/>
      <c r="U382" s="20"/>
      <c r="V382" s="20"/>
    </row>
    <row r="383" spans="1:22">
      <c r="A383" s="20"/>
      <c r="B383" s="20"/>
      <c r="C383" s="20"/>
      <c r="D383" s="20"/>
      <c r="E383" s="20"/>
      <c r="F383" s="20"/>
      <c r="G383" s="20"/>
      <c r="H383" s="20"/>
      <c r="I383" s="20"/>
      <c r="J383" s="20"/>
      <c r="K383" s="20"/>
      <c r="L383" s="20"/>
      <c r="M383" s="20"/>
      <c r="N383" s="20"/>
      <c r="O383" s="20"/>
      <c r="P383" s="20"/>
      <c r="Q383" s="20"/>
      <c r="R383" s="20"/>
      <c r="S383" s="20"/>
      <c r="T383" s="20"/>
      <c r="U383" s="20"/>
      <c r="V383" s="20"/>
    </row>
    <row r="384" spans="1:22">
      <c r="A384" s="20"/>
      <c r="B384" s="20"/>
      <c r="C384" s="20"/>
      <c r="D384" s="20"/>
      <c r="E384" s="20"/>
      <c r="F384" s="20"/>
      <c r="G384" s="20"/>
      <c r="H384" s="20"/>
      <c r="I384" s="20"/>
      <c r="J384" s="20"/>
      <c r="K384" s="20"/>
      <c r="L384" s="20"/>
      <c r="M384" s="20"/>
      <c r="N384" s="20"/>
      <c r="O384" s="20"/>
      <c r="P384" s="20"/>
      <c r="Q384" s="20"/>
      <c r="R384" s="20"/>
      <c r="S384" s="20"/>
      <c r="T384" s="20"/>
      <c r="U384" s="20"/>
      <c r="V384" s="20"/>
    </row>
    <row r="385" spans="1:22">
      <c r="A385" s="20"/>
      <c r="B385" s="20"/>
      <c r="C385" s="20"/>
      <c r="D385" s="20"/>
      <c r="E385" s="20"/>
      <c r="F385" s="20"/>
      <c r="G385" s="20"/>
      <c r="H385" s="20"/>
      <c r="I385" s="20"/>
      <c r="J385" s="20"/>
      <c r="K385" s="20"/>
      <c r="L385" s="20"/>
      <c r="M385" s="20"/>
      <c r="N385" s="20"/>
      <c r="O385" s="20"/>
      <c r="P385" s="20"/>
      <c r="Q385" s="20"/>
      <c r="R385" s="20"/>
      <c r="S385" s="20"/>
      <c r="T385" s="20"/>
      <c r="U385" s="20"/>
      <c r="V385" s="20"/>
    </row>
    <row r="386" spans="1:22">
      <c r="A386" s="20"/>
      <c r="B386" s="20"/>
      <c r="C386" s="20"/>
      <c r="D386" s="20"/>
      <c r="E386" s="20"/>
      <c r="F386" s="20"/>
      <c r="G386" s="20"/>
      <c r="H386" s="20"/>
      <c r="I386" s="20"/>
      <c r="J386" s="20"/>
      <c r="K386" s="20"/>
      <c r="L386" s="20"/>
      <c r="M386" s="20"/>
      <c r="N386" s="20"/>
      <c r="O386" s="20"/>
      <c r="P386" s="20"/>
      <c r="Q386" s="20"/>
      <c r="R386" s="20"/>
      <c r="S386" s="20"/>
      <c r="T386" s="20"/>
      <c r="U386" s="20"/>
      <c r="V386" s="20"/>
    </row>
    <row r="387" spans="1:22">
      <c r="A387" s="20"/>
      <c r="B387" s="20"/>
      <c r="C387" s="20"/>
      <c r="D387" s="20"/>
      <c r="E387" s="20"/>
      <c r="F387" s="20"/>
      <c r="G387" s="20"/>
      <c r="H387" s="20"/>
      <c r="I387" s="20"/>
      <c r="J387" s="20"/>
      <c r="K387" s="20"/>
      <c r="L387" s="20"/>
      <c r="M387" s="20"/>
      <c r="N387" s="20"/>
      <c r="O387" s="20"/>
      <c r="P387" s="20"/>
      <c r="Q387" s="20"/>
      <c r="R387" s="20"/>
      <c r="S387" s="20"/>
      <c r="T387" s="20"/>
      <c r="U387" s="20"/>
      <c r="V387" s="20"/>
    </row>
    <row r="388" spans="1:22">
      <c r="A388" s="20"/>
      <c r="B388" s="20"/>
      <c r="C388" s="20"/>
      <c r="D388" s="20"/>
      <c r="E388" s="20"/>
      <c r="F388" s="20"/>
      <c r="G388" s="20"/>
      <c r="H388" s="20"/>
      <c r="I388" s="20"/>
      <c r="J388" s="20"/>
      <c r="K388" s="20"/>
      <c r="L388" s="20"/>
      <c r="M388" s="20"/>
      <c r="N388" s="20"/>
      <c r="O388" s="20"/>
      <c r="P388" s="20"/>
      <c r="Q388" s="20"/>
      <c r="R388" s="20"/>
      <c r="S388" s="20"/>
      <c r="T388" s="20"/>
      <c r="U388" s="20"/>
      <c r="V388" s="20"/>
    </row>
    <row r="389" spans="1:22">
      <c r="A389" s="20"/>
      <c r="B389" s="20"/>
      <c r="C389" s="20"/>
      <c r="D389" s="20"/>
      <c r="E389" s="20"/>
      <c r="F389" s="20"/>
      <c r="G389" s="20"/>
      <c r="H389" s="20"/>
      <c r="I389" s="20"/>
      <c r="J389" s="20"/>
      <c r="K389" s="20"/>
      <c r="L389" s="20"/>
      <c r="M389" s="20"/>
      <c r="N389" s="20"/>
      <c r="O389" s="20"/>
      <c r="P389" s="20"/>
      <c r="Q389" s="20"/>
      <c r="R389" s="20"/>
      <c r="S389" s="20"/>
      <c r="T389" s="20"/>
      <c r="U389" s="20"/>
      <c r="V389" s="20"/>
    </row>
    <row r="390" spans="1:22">
      <c r="A390" s="20"/>
      <c r="B390" s="20"/>
      <c r="C390" s="20"/>
      <c r="D390" s="20"/>
      <c r="E390" s="20"/>
      <c r="F390" s="20"/>
      <c r="G390" s="20"/>
      <c r="H390" s="20"/>
      <c r="I390" s="20"/>
      <c r="J390" s="20"/>
      <c r="K390" s="20"/>
      <c r="L390" s="20"/>
      <c r="M390" s="20"/>
      <c r="N390" s="20"/>
      <c r="O390" s="20"/>
      <c r="P390" s="20"/>
      <c r="Q390" s="20"/>
      <c r="R390" s="20"/>
      <c r="S390" s="20"/>
      <c r="T390" s="20"/>
      <c r="U390" s="20"/>
      <c r="V390" s="20"/>
    </row>
    <row r="391" spans="1:22">
      <c r="A391" s="20"/>
      <c r="B391" s="20"/>
      <c r="C391" s="20"/>
      <c r="D391" s="20"/>
      <c r="E391" s="20"/>
      <c r="F391" s="20"/>
      <c r="G391" s="20"/>
      <c r="H391" s="20"/>
      <c r="I391" s="20"/>
      <c r="J391" s="20"/>
      <c r="K391" s="20"/>
      <c r="L391" s="20"/>
      <c r="M391" s="20"/>
      <c r="N391" s="20"/>
      <c r="O391" s="20"/>
      <c r="P391" s="20"/>
      <c r="Q391" s="20"/>
      <c r="R391" s="20"/>
      <c r="S391" s="20"/>
      <c r="T391" s="20"/>
      <c r="U391" s="20"/>
      <c r="V391" s="20"/>
    </row>
    <row r="392" spans="1:22">
      <c r="A392" s="20"/>
      <c r="B392" s="20"/>
      <c r="C392" s="20"/>
      <c r="D392" s="20"/>
      <c r="E392" s="20"/>
      <c r="F392" s="20"/>
      <c r="G392" s="20"/>
      <c r="H392" s="20"/>
      <c r="I392" s="20"/>
      <c r="J392" s="20"/>
      <c r="K392" s="20"/>
      <c r="L392" s="20"/>
      <c r="M392" s="20"/>
      <c r="N392" s="20"/>
      <c r="O392" s="20"/>
      <c r="P392" s="20"/>
      <c r="Q392" s="20"/>
      <c r="R392" s="20"/>
      <c r="S392" s="20"/>
      <c r="T392" s="20"/>
      <c r="U392" s="20"/>
      <c r="V392" s="20"/>
    </row>
    <row r="393" spans="1:22">
      <c r="A393" s="20"/>
      <c r="B393" s="20"/>
      <c r="C393" s="20"/>
      <c r="D393" s="20"/>
      <c r="E393" s="20"/>
      <c r="F393" s="20"/>
      <c r="G393" s="20"/>
      <c r="H393" s="20"/>
      <c r="I393" s="20"/>
      <c r="J393" s="20"/>
      <c r="K393" s="20"/>
      <c r="L393" s="20"/>
      <c r="M393" s="20"/>
      <c r="N393" s="20"/>
      <c r="O393" s="20"/>
      <c r="P393" s="20"/>
      <c r="Q393" s="20"/>
      <c r="R393" s="20"/>
      <c r="S393" s="20"/>
      <c r="T393" s="20"/>
      <c r="U393" s="20"/>
      <c r="V393" s="20"/>
    </row>
    <row r="394" spans="1:22">
      <c r="A394" s="20"/>
      <c r="B394" s="20"/>
      <c r="C394" s="20"/>
      <c r="D394" s="20"/>
      <c r="E394" s="20"/>
      <c r="F394" s="20"/>
      <c r="G394" s="20"/>
      <c r="H394" s="20"/>
      <c r="I394" s="20"/>
      <c r="J394" s="20"/>
      <c r="K394" s="20"/>
      <c r="L394" s="20"/>
      <c r="M394" s="20"/>
      <c r="N394" s="20"/>
      <c r="O394" s="20"/>
      <c r="P394" s="20"/>
      <c r="Q394" s="20"/>
      <c r="R394" s="20"/>
      <c r="S394" s="20"/>
      <c r="T394" s="20"/>
      <c r="U394" s="20"/>
      <c r="V394" s="20"/>
    </row>
    <row r="395" spans="1:22">
      <c r="A395" s="20"/>
      <c r="B395" s="20"/>
      <c r="C395" s="20"/>
      <c r="D395" s="20"/>
      <c r="E395" s="20"/>
      <c r="F395" s="20"/>
      <c r="G395" s="20"/>
      <c r="H395" s="20"/>
      <c r="I395" s="20"/>
      <c r="J395" s="20"/>
      <c r="K395" s="20"/>
      <c r="L395" s="20"/>
      <c r="M395" s="20"/>
      <c r="N395" s="20"/>
      <c r="O395" s="20"/>
      <c r="P395" s="20"/>
      <c r="Q395" s="20"/>
      <c r="R395" s="20"/>
      <c r="S395" s="20"/>
      <c r="T395" s="20"/>
      <c r="U395" s="20"/>
      <c r="V395" s="20"/>
    </row>
    <row r="396" spans="1:22">
      <c r="A396" s="20"/>
      <c r="B396" s="20"/>
      <c r="C396" s="20"/>
      <c r="D396" s="20"/>
      <c r="E396" s="20"/>
      <c r="F396" s="20"/>
      <c r="G396" s="20"/>
      <c r="H396" s="20"/>
      <c r="I396" s="20"/>
      <c r="J396" s="20"/>
      <c r="K396" s="20"/>
      <c r="L396" s="20"/>
      <c r="M396" s="20"/>
      <c r="N396" s="20"/>
      <c r="O396" s="20"/>
      <c r="P396" s="20"/>
      <c r="Q396" s="20"/>
      <c r="R396" s="20"/>
      <c r="S396" s="20"/>
      <c r="T396" s="20"/>
      <c r="U396" s="20"/>
      <c r="V396" s="20"/>
    </row>
    <row r="397" spans="1:22">
      <c r="A397" s="20"/>
      <c r="B397" s="20"/>
      <c r="C397" s="20"/>
      <c r="D397" s="20"/>
      <c r="E397" s="20"/>
      <c r="F397" s="20"/>
      <c r="G397" s="20"/>
      <c r="H397" s="20"/>
      <c r="I397" s="20"/>
      <c r="J397" s="20"/>
      <c r="K397" s="20"/>
      <c r="L397" s="20"/>
      <c r="M397" s="20"/>
      <c r="N397" s="20"/>
      <c r="O397" s="20"/>
      <c r="P397" s="20"/>
      <c r="Q397" s="20"/>
      <c r="R397" s="20"/>
      <c r="S397" s="20"/>
      <c r="T397" s="20"/>
      <c r="U397" s="20"/>
      <c r="V397" s="20"/>
    </row>
    <row r="398" spans="1:22">
      <c r="A398" s="20"/>
      <c r="B398" s="20"/>
      <c r="C398" s="20"/>
      <c r="D398" s="20"/>
      <c r="E398" s="20"/>
      <c r="F398" s="20"/>
      <c r="G398" s="20"/>
      <c r="H398" s="20"/>
      <c r="I398" s="20"/>
      <c r="J398" s="20"/>
      <c r="K398" s="20"/>
      <c r="L398" s="20"/>
      <c r="M398" s="20"/>
      <c r="N398" s="20"/>
      <c r="O398" s="20"/>
      <c r="P398" s="20"/>
      <c r="Q398" s="20"/>
      <c r="R398" s="20"/>
      <c r="S398" s="20"/>
      <c r="T398" s="20"/>
      <c r="U398" s="20"/>
      <c r="V398" s="20"/>
    </row>
    <row r="399" spans="1:22">
      <c r="A399" s="20"/>
      <c r="B399" s="20"/>
      <c r="C399" s="20"/>
      <c r="D399" s="20"/>
      <c r="E399" s="20"/>
      <c r="F399" s="20"/>
      <c r="G399" s="20"/>
      <c r="H399" s="20"/>
      <c r="I399" s="20"/>
      <c r="J399" s="20"/>
      <c r="K399" s="20"/>
      <c r="L399" s="20"/>
      <c r="M399" s="20"/>
      <c r="N399" s="20"/>
      <c r="O399" s="20"/>
      <c r="P399" s="20"/>
      <c r="Q399" s="20"/>
      <c r="R399" s="20"/>
      <c r="S399" s="20"/>
      <c r="T399" s="20"/>
      <c r="U399" s="20"/>
      <c r="V399" s="20"/>
    </row>
    <row r="400" spans="1:22">
      <c r="A400" s="20"/>
      <c r="B400" s="20"/>
      <c r="C400" s="20"/>
      <c r="D400" s="20"/>
      <c r="E400" s="20"/>
      <c r="F400" s="20"/>
      <c r="G400" s="20"/>
      <c r="H400" s="20"/>
      <c r="I400" s="20"/>
      <c r="J400" s="20"/>
      <c r="K400" s="20"/>
      <c r="L400" s="20"/>
      <c r="M400" s="20"/>
      <c r="N400" s="20"/>
      <c r="O400" s="20"/>
      <c r="P400" s="20"/>
      <c r="Q400" s="20"/>
      <c r="R400" s="20"/>
      <c r="S400" s="20"/>
      <c r="T400" s="20"/>
      <c r="U400" s="20"/>
      <c r="V400" s="20"/>
    </row>
    <row r="401" spans="1:22">
      <c r="A401" s="20"/>
      <c r="B401" s="20"/>
      <c r="C401" s="20"/>
      <c r="D401" s="20"/>
      <c r="E401" s="20"/>
      <c r="F401" s="20"/>
      <c r="G401" s="20"/>
      <c r="H401" s="20"/>
      <c r="I401" s="20"/>
      <c r="J401" s="20"/>
      <c r="K401" s="20"/>
      <c r="L401" s="20"/>
      <c r="M401" s="20"/>
      <c r="N401" s="20"/>
      <c r="O401" s="20"/>
      <c r="P401" s="20"/>
      <c r="Q401" s="20"/>
      <c r="R401" s="20"/>
      <c r="S401" s="20"/>
      <c r="T401" s="20"/>
      <c r="U401" s="20"/>
      <c r="V401" s="20"/>
    </row>
    <row r="402" spans="1:22">
      <c r="A402" s="20"/>
      <c r="B402" s="20"/>
      <c r="C402" s="20"/>
      <c r="D402" s="20"/>
      <c r="E402" s="20"/>
      <c r="F402" s="20"/>
      <c r="G402" s="20"/>
      <c r="H402" s="20"/>
      <c r="I402" s="20"/>
      <c r="J402" s="20"/>
      <c r="K402" s="20"/>
      <c r="L402" s="20"/>
      <c r="M402" s="20"/>
      <c r="N402" s="20"/>
      <c r="O402" s="20"/>
      <c r="P402" s="20"/>
      <c r="Q402" s="20"/>
      <c r="R402" s="20"/>
      <c r="S402" s="20"/>
      <c r="T402" s="20"/>
      <c r="U402" s="20"/>
      <c r="V402" s="20"/>
    </row>
    <row r="403" spans="1:22">
      <c r="A403" s="20"/>
      <c r="B403" s="20"/>
      <c r="C403" s="20"/>
      <c r="D403" s="20"/>
      <c r="E403" s="20"/>
      <c r="F403" s="20"/>
      <c r="G403" s="20"/>
      <c r="H403" s="20"/>
      <c r="I403" s="20"/>
      <c r="J403" s="20"/>
      <c r="K403" s="20"/>
      <c r="L403" s="20"/>
      <c r="M403" s="20"/>
      <c r="N403" s="20"/>
      <c r="O403" s="20"/>
      <c r="P403" s="20"/>
      <c r="Q403" s="20"/>
      <c r="R403" s="20"/>
      <c r="S403" s="20"/>
      <c r="T403" s="20"/>
      <c r="U403" s="20"/>
      <c r="V403" s="20"/>
    </row>
    <row r="404" spans="1:22">
      <c r="A404" s="20"/>
      <c r="B404" s="20"/>
      <c r="C404" s="20"/>
      <c r="D404" s="20"/>
      <c r="E404" s="20"/>
      <c r="F404" s="20"/>
      <c r="G404" s="20"/>
      <c r="H404" s="20"/>
      <c r="I404" s="20"/>
      <c r="J404" s="20"/>
      <c r="K404" s="20"/>
      <c r="L404" s="20"/>
      <c r="M404" s="20"/>
      <c r="N404" s="20"/>
      <c r="O404" s="20"/>
      <c r="P404" s="20"/>
      <c r="Q404" s="20"/>
      <c r="R404" s="20"/>
      <c r="S404" s="20"/>
      <c r="T404" s="20"/>
      <c r="U404" s="20"/>
      <c r="V404" s="20"/>
    </row>
    <row r="405" spans="1:22">
      <c r="A405" s="20"/>
      <c r="B405" s="20"/>
      <c r="C405" s="20"/>
      <c r="D405" s="20"/>
      <c r="E405" s="20"/>
      <c r="F405" s="20"/>
      <c r="G405" s="20"/>
      <c r="H405" s="20"/>
      <c r="I405" s="20"/>
      <c r="J405" s="20"/>
      <c r="K405" s="20"/>
      <c r="L405" s="20"/>
      <c r="M405" s="20"/>
      <c r="N405" s="20"/>
      <c r="O405" s="20"/>
      <c r="P405" s="20"/>
      <c r="Q405" s="20"/>
      <c r="R405" s="20"/>
      <c r="S405" s="20"/>
      <c r="T405" s="20"/>
      <c r="U405" s="20"/>
      <c r="V405" s="20"/>
    </row>
    <row r="406" spans="1:22">
      <c r="A406" s="20"/>
      <c r="B406" s="20"/>
      <c r="C406" s="20"/>
      <c r="D406" s="20"/>
      <c r="E406" s="20"/>
      <c r="F406" s="20"/>
      <c r="G406" s="20"/>
      <c r="H406" s="20"/>
      <c r="I406" s="20"/>
      <c r="J406" s="20"/>
      <c r="K406" s="20"/>
      <c r="L406" s="20"/>
      <c r="M406" s="20"/>
      <c r="N406" s="20"/>
      <c r="O406" s="20"/>
      <c r="P406" s="20"/>
      <c r="Q406" s="20"/>
      <c r="R406" s="20"/>
      <c r="S406" s="20"/>
      <c r="T406" s="20"/>
      <c r="U406" s="20"/>
      <c r="V406" s="20"/>
    </row>
    <row r="407" spans="1:22">
      <c r="A407" s="20"/>
      <c r="B407" s="20"/>
      <c r="C407" s="20"/>
      <c r="D407" s="20"/>
      <c r="E407" s="20"/>
      <c r="F407" s="20"/>
      <c r="G407" s="20"/>
      <c r="H407" s="20"/>
      <c r="I407" s="20"/>
      <c r="J407" s="20"/>
      <c r="K407" s="20"/>
      <c r="L407" s="20"/>
      <c r="M407" s="20"/>
      <c r="N407" s="20"/>
      <c r="O407" s="20"/>
      <c r="P407" s="20"/>
      <c r="Q407" s="20"/>
      <c r="R407" s="20"/>
      <c r="S407" s="20"/>
      <c r="T407" s="20"/>
      <c r="U407" s="20"/>
      <c r="V407" s="20"/>
    </row>
    <row r="408" spans="1:22">
      <c r="A408" s="20"/>
      <c r="B408" s="20"/>
      <c r="C408" s="20"/>
      <c r="D408" s="20"/>
      <c r="E408" s="20"/>
      <c r="F408" s="20"/>
      <c r="G408" s="20"/>
      <c r="H408" s="20"/>
      <c r="I408" s="20"/>
      <c r="J408" s="20"/>
      <c r="K408" s="20"/>
      <c r="L408" s="20"/>
      <c r="M408" s="20"/>
      <c r="N408" s="20"/>
      <c r="O408" s="20"/>
      <c r="P408" s="20"/>
      <c r="Q408" s="20"/>
      <c r="R408" s="20"/>
      <c r="S408" s="20"/>
      <c r="T408" s="20"/>
      <c r="U408" s="20"/>
      <c r="V408" s="20"/>
    </row>
    <row r="409" spans="1:22">
      <c r="A409" s="20"/>
      <c r="B409" s="20"/>
      <c r="C409" s="20"/>
      <c r="D409" s="20"/>
      <c r="E409" s="20"/>
      <c r="F409" s="20"/>
      <c r="G409" s="20"/>
      <c r="H409" s="20"/>
      <c r="I409" s="20"/>
      <c r="J409" s="20"/>
      <c r="K409" s="20"/>
      <c r="L409" s="20"/>
      <c r="M409" s="20"/>
      <c r="N409" s="20"/>
      <c r="O409" s="20"/>
      <c r="P409" s="20"/>
      <c r="Q409" s="20"/>
      <c r="R409" s="20"/>
      <c r="S409" s="20"/>
      <c r="T409" s="20"/>
      <c r="U409" s="20"/>
      <c r="V409" s="20"/>
    </row>
    <row r="410" spans="1:22">
      <c r="A410" s="20"/>
      <c r="B410" s="20"/>
      <c r="C410" s="20"/>
      <c r="D410" s="20"/>
      <c r="E410" s="20"/>
      <c r="F410" s="20"/>
      <c r="G410" s="20"/>
      <c r="H410" s="20"/>
      <c r="I410" s="20"/>
      <c r="J410" s="20"/>
      <c r="K410" s="20"/>
      <c r="L410" s="20"/>
      <c r="M410" s="20"/>
      <c r="N410" s="20"/>
      <c r="O410" s="20"/>
      <c r="P410" s="20"/>
      <c r="Q410" s="20"/>
      <c r="R410" s="20"/>
      <c r="S410" s="20"/>
      <c r="T410" s="20"/>
      <c r="U410" s="20"/>
      <c r="V410" s="20"/>
    </row>
    <row r="411" spans="1:22">
      <c r="A411" s="20"/>
      <c r="B411" s="20"/>
      <c r="C411" s="20"/>
      <c r="D411" s="20"/>
      <c r="E411" s="20"/>
      <c r="F411" s="20"/>
      <c r="G411" s="20"/>
      <c r="H411" s="20"/>
      <c r="I411" s="20"/>
      <c r="J411" s="20"/>
      <c r="K411" s="20"/>
      <c r="L411" s="20"/>
      <c r="M411" s="20"/>
      <c r="N411" s="20"/>
      <c r="O411" s="20"/>
      <c r="P411" s="20"/>
      <c r="Q411" s="20"/>
      <c r="R411" s="20"/>
      <c r="S411" s="20"/>
      <c r="T411" s="20"/>
      <c r="U411" s="20"/>
      <c r="V411" s="20"/>
    </row>
    <row r="412" spans="1:22">
      <c r="A412" s="20"/>
      <c r="B412" s="20"/>
      <c r="C412" s="20"/>
      <c r="D412" s="20"/>
      <c r="E412" s="20"/>
      <c r="F412" s="20"/>
      <c r="G412" s="20"/>
      <c r="H412" s="20"/>
      <c r="I412" s="20"/>
      <c r="J412" s="20"/>
      <c r="K412" s="20"/>
      <c r="L412" s="20"/>
      <c r="M412" s="20"/>
      <c r="N412" s="20"/>
      <c r="O412" s="20"/>
      <c r="P412" s="20"/>
      <c r="Q412" s="20"/>
      <c r="R412" s="20"/>
      <c r="S412" s="20"/>
      <c r="T412" s="20"/>
      <c r="U412" s="20"/>
      <c r="V412" s="20"/>
    </row>
    <row r="413" spans="1:22">
      <c r="A413" s="20"/>
      <c r="B413" s="20"/>
      <c r="C413" s="20"/>
      <c r="D413" s="20"/>
      <c r="E413" s="20"/>
      <c r="F413" s="20"/>
      <c r="G413" s="20"/>
      <c r="H413" s="20"/>
      <c r="I413" s="20"/>
      <c r="J413" s="20"/>
      <c r="K413" s="20"/>
      <c r="L413" s="20"/>
      <c r="M413" s="20"/>
      <c r="N413" s="20"/>
      <c r="O413" s="20"/>
      <c r="P413" s="20"/>
      <c r="Q413" s="20"/>
      <c r="R413" s="20"/>
      <c r="S413" s="20"/>
      <c r="T413" s="20"/>
      <c r="U413" s="20"/>
      <c r="V413" s="20"/>
    </row>
    <row r="414" spans="1:22">
      <c r="A414" s="20"/>
      <c r="B414" s="20"/>
      <c r="C414" s="20"/>
      <c r="D414" s="20"/>
      <c r="E414" s="20"/>
      <c r="F414" s="20"/>
      <c r="G414" s="20"/>
      <c r="H414" s="20"/>
      <c r="I414" s="20"/>
      <c r="J414" s="20"/>
      <c r="K414" s="20"/>
      <c r="L414" s="20"/>
      <c r="M414" s="20"/>
      <c r="N414" s="20"/>
      <c r="O414" s="20"/>
      <c r="P414" s="20"/>
      <c r="Q414" s="20"/>
      <c r="R414" s="20"/>
      <c r="S414" s="20"/>
      <c r="T414" s="20"/>
      <c r="U414" s="20"/>
      <c r="V414" s="20"/>
    </row>
    <row r="415" spans="1:22">
      <c r="A415" s="20"/>
      <c r="B415" s="20"/>
      <c r="C415" s="20"/>
      <c r="D415" s="20"/>
      <c r="E415" s="20"/>
      <c r="F415" s="20"/>
      <c r="G415" s="20"/>
      <c r="H415" s="20"/>
      <c r="I415" s="20"/>
      <c r="J415" s="20"/>
      <c r="K415" s="20"/>
      <c r="L415" s="20"/>
      <c r="M415" s="20"/>
      <c r="N415" s="20"/>
      <c r="O415" s="20"/>
      <c r="P415" s="20"/>
      <c r="Q415" s="20"/>
      <c r="R415" s="20"/>
      <c r="S415" s="20"/>
      <c r="T415" s="20"/>
      <c r="U415" s="20"/>
      <c r="V415" s="20"/>
    </row>
    <row r="416" spans="1:22">
      <c r="A416" s="20"/>
      <c r="B416" s="20"/>
      <c r="C416" s="20"/>
      <c r="D416" s="20"/>
      <c r="E416" s="20"/>
      <c r="F416" s="20"/>
      <c r="G416" s="20"/>
      <c r="H416" s="20"/>
      <c r="I416" s="20"/>
      <c r="J416" s="20"/>
      <c r="K416" s="20"/>
      <c r="L416" s="20"/>
      <c r="M416" s="20"/>
      <c r="N416" s="20"/>
      <c r="O416" s="20"/>
      <c r="P416" s="20"/>
      <c r="Q416" s="20"/>
      <c r="R416" s="20"/>
      <c r="S416" s="20"/>
      <c r="T416" s="20"/>
      <c r="U416" s="20"/>
      <c r="V416" s="20"/>
    </row>
    <row r="417" spans="1:22">
      <c r="A417" s="20"/>
      <c r="B417" s="20"/>
      <c r="C417" s="20"/>
      <c r="D417" s="20"/>
      <c r="E417" s="20"/>
      <c r="F417" s="20"/>
      <c r="G417" s="20"/>
      <c r="H417" s="20"/>
      <c r="I417" s="20"/>
      <c r="J417" s="20"/>
      <c r="K417" s="20"/>
      <c r="L417" s="20"/>
      <c r="M417" s="20"/>
      <c r="N417" s="20"/>
      <c r="O417" s="20"/>
      <c r="P417" s="20"/>
      <c r="Q417" s="20"/>
      <c r="R417" s="20"/>
      <c r="S417" s="20"/>
      <c r="T417" s="20"/>
      <c r="U417" s="20"/>
      <c r="V417" s="20"/>
    </row>
    <row r="418" spans="1:22">
      <c r="A418" s="20"/>
      <c r="B418" s="20"/>
      <c r="C418" s="20"/>
      <c r="D418" s="20"/>
      <c r="E418" s="20"/>
      <c r="F418" s="20"/>
      <c r="G418" s="20"/>
      <c r="H418" s="20"/>
      <c r="I418" s="20"/>
      <c r="J418" s="20"/>
      <c r="K418" s="20"/>
      <c r="L418" s="20"/>
      <c r="M418" s="20"/>
      <c r="N418" s="20"/>
      <c r="O418" s="20"/>
      <c r="P418" s="20"/>
      <c r="Q418" s="20"/>
      <c r="R418" s="20"/>
      <c r="S418" s="20"/>
      <c r="T418" s="20"/>
      <c r="U418" s="20"/>
      <c r="V418" s="20"/>
    </row>
    <row r="419" spans="1:22">
      <c r="A419" s="20"/>
      <c r="B419" s="20"/>
      <c r="C419" s="20"/>
      <c r="D419" s="20"/>
      <c r="E419" s="20"/>
      <c r="F419" s="20"/>
      <c r="G419" s="20"/>
      <c r="H419" s="20"/>
      <c r="I419" s="20"/>
      <c r="J419" s="20"/>
      <c r="K419" s="20"/>
      <c r="L419" s="20"/>
      <c r="M419" s="20"/>
      <c r="N419" s="20"/>
      <c r="O419" s="20"/>
      <c r="P419" s="20"/>
      <c r="Q419" s="20"/>
      <c r="R419" s="20"/>
      <c r="S419" s="20"/>
      <c r="T419" s="20"/>
      <c r="U419" s="20"/>
      <c r="V419" s="20"/>
    </row>
    <row r="420" spans="1:22">
      <c r="A420" s="20"/>
      <c r="B420" s="20"/>
      <c r="C420" s="20"/>
      <c r="D420" s="20"/>
      <c r="E420" s="20"/>
      <c r="F420" s="20"/>
      <c r="G420" s="20"/>
      <c r="H420" s="20"/>
      <c r="I420" s="20"/>
      <c r="J420" s="20"/>
      <c r="K420" s="20"/>
      <c r="L420" s="20"/>
      <c r="M420" s="20"/>
      <c r="N420" s="20"/>
      <c r="O420" s="20"/>
      <c r="P420" s="20"/>
      <c r="Q420" s="20"/>
      <c r="R420" s="20"/>
      <c r="S420" s="20"/>
      <c r="T420" s="20"/>
      <c r="U420" s="20"/>
      <c r="V420" s="20"/>
    </row>
    <row r="421" spans="1:22">
      <c r="A421" s="20"/>
      <c r="B421" s="20"/>
      <c r="C421" s="20"/>
      <c r="D421" s="20"/>
      <c r="E421" s="20"/>
      <c r="F421" s="20"/>
      <c r="G421" s="20"/>
      <c r="H421" s="20"/>
      <c r="I421" s="20"/>
      <c r="J421" s="20"/>
      <c r="K421" s="20"/>
      <c r="L421" s="20"/>
      <c r="M421" s="20"/>
      <c r="N421" s="20"/>
      <c r="O421" s="20"/>
      <c r="P421" s="20"/>
      <c r="Q421" s="20"/>
      <c r="R421" s="20"/>
      <c r="S421" s="20"/>
      <c r="T421" s="20"/>
      <c r="U421" s="20"/>
      <c r="V421" s="20"/>
    </row>
    <row r="422" spans="1:22">
      <c r="A422" s="20"/>
      <c r="B422" s="20"/>
      <c r="C422" s="20"/>
      <c r="D422" s="20"/>
      <c r="E422" s="20"/>
      <c r="F422" s="20"/>
      <c r="G422" s="20"/>
      <c r="H422" s="20"/>
      <c r="I422" s="20"/>
      <c r="J422" s="20"/>
      <c r="K422" s="20"/>
      <c r="L422" s="20"/>
      <c r="M422" s="20"/>
      <c r="N422" s="20"/>
      <c r="O422" s="20"/>
      <c r="P422" s="20"/>
      <c r="Q422" s="20"/>
      <c r="R422" s="20"/>
      <c r="S422" s="20"/>
      <c r="T422" s="20"/>
      <c r="U422" s="20"/>
      <c r="V422" s="20"/>
    </row>
    <row r="423" spans="1:22">
      <c r="A423" s="20"/>
      <c r="B423" s="20"/>
      <c r="C423" s="20"/>
      <c r="D423" s="20"/>
      <c r="E423" s="20"/>
      <c r="F423" s="20"/>
      <c r="G423" s="20"/>
      <c r="H423" s="20"/>
      <c r="I423" s="20"/>
      <c r="J423" s="20"/>
      <c r="K423" s="20"/>
      <c r="L423" s="20"/>
      <c r="M423" s="20"/>
      <c r="N423" s="20"/>
      <c r="O423" s="20"/>
      <c r="P423" s="20"/>
      <c r="Q423" s="20"/>
      <c r="R423" s="20"/>
      <c r="S423" s="20"/>
      <c r="T423" s="20"/>
      <c r="U423" s="20"/>
      <c r="V423" s="20"/>
    </row>
    <row r="424" spans="1:22">
      <c r="A424" s="20"/>
      <c r="B424" s="20"/>
      <c r="C424" s="20"/>
      <c r="D424" s="20"/>
      <c r="E424" s="20"/>
      <c r="F424" s="20"/>
      <c r="G424" s="20"/>
      <c r="H424" s="20"/>
      <c r="I424" s="20"/>
      <c r="J424" s="20"/>
      <c r="K424" s="20"/>
      <c r="L424" s="20"/>
      <c r="M424" s="20"/>
      <c r="N424" s="20"/>
      <c r="O424" s="20"/>
      <c r="P424" s="20"/>
      <c r="Q424" s="20"/>
      <c r="R424" s="20"/>
      <c r="S424" s="20"/>
      <c r="T424" s="20"/>
      <c r="U424" s="20"/>
      <c r="V424" s="20"/>
    </row>
    <row r="425" spans="1:22">
      <c r="A425" s="20"/>
      <c r="B425" s="20"/>
      <c r="C425" s="20"/>
      <c r="D425" s="20"/>
      <c r="E425" s="20"/>
      <c r="F425" s="20"/>
      <c r="G425" s="20"/>
      <c r="H425" s="20"/>
      <c r="I425" s="20"/>
      <c r="J425" s="20"/>
      <c r="K425" s="20"/>
      <c r="L425" s="20"/>
      <c r="M425" s="20"/>
      <c r="N425" s="20"/>
      <c r="O425" s="20"/>
      <c r="P425" s="20"/>
      <c r="Q425" s="20"/>
      <c r="R425" s="20"/>
      <c r="S425" s="20"/>
      <c r="T425" s="20"/>
      <c r="U425" s="20"/>
      <c r="V425" s="20"/>
    </row>
    <row r="426" spans="1:22">
      <c r="A426" s="20"/>
      <c r="B426" s="20"/>
      <c r="C426" s="20"/>
      <c r="D426" s="20"/>
      <c r="E426" s="20"/>
      <c r="F426" s="20"/>
      <c r="G426" s="20"/>
      <c r="H426" s="20"/>
      <c r="I426" s="20"/>
      <c r="J426" s="20"/>
      <c r="K426" s="20"/>
      <c r="L426" s="20"/>
      <c r="M426" s="20"/>
      <c r="N426" s="20"/>
      <c r="O426" s="20"/>
      <c r="P426" s="20"/>
      <c r="Q426" s="20"/>
      <c r="R426" s="20"/>
      <c r="S426" s="20"/>
      <c r="T426" s="20"/>
      <c r="U426" s="20"/>
      <c r="V426" s="20"/>
    </row>
    <row r="427" spans="1:22">
      <c r="A427" s="20"/>
      <c r="B427" s="20"/>
      <c r="C427" s="20"/>
      <c r="D427" s="20"/>
      <c r="E427" s="20"/>
      <c r="F427" s="20"/>
      <c r="G427" s="20"/>
      <c r="H427" s="20"/>
      <c r="I427" s="20"/>
      <c r="J427" s="20"/>
      <c r="K427" s="20"/>
      <c r="L427" s="20"/>
      <c r="M427" s="20"/>
      <c r="N427" s="20"/>
      <c r="O427" s="20"/>
      <c r="P427" s="20"/>
      <c r="Q427" s="20"/>
      <c r="R427" s="20"/>
      <c r="S427" s="20"/>
      <c r="T427" s="20"/>
      <c r="U427" s="20"/>
      <c r="V427" s="20"/>
    </row>
    <row r="428" spans="1:22">
      <c r="A428" s="20"/>
      <c r="B428" s="20"/>
      <c r="C428" s="20"/>
      <c r="D428" s="20"/>
      <c r="E428" s="20"/>
      <c r="F428" s="20"/>
      <c r="G428" s="20"/>
      <c r="H428" s="20"/>
      <c r="I428" s="20"/>
      <c r="J428" s="20"/>
      <c r="K428" s="20"/>
      <c r="L428" s="20"/>
      <c r="M428" s="20"/>
      <c r="N428" s="20"/>
      <c r="O428" s="20"/>
      <c r="P428" s="20"/>
      <c r="Q428" s="20"/>
      <c r="R428" s="20"/>
      <c r="S428" s="20"/>
      <c r="T428" s="20"/>
      <c r="U428" s="20"/>
      <c r="V428" s="20"/>
    </row>
    <row r="429" spans="1:22">
      <c r="A429" s="20"/>
      <c r="B429" s="20"/>
      <c r="C429" s="20"/>
      <c r="D429" s="20"/>
      <c r="E429" s="20"/>
      <c r="F429" s="20"/>
      <c r="G429" s="20"/>
      <c r="H429" s="20"/>
      <c r="I429" s="20"/>
      <c r="J429" s="20"/>
      <c r="K429" s="20"/>
      <c r="L429" s="20"/>
      <c r="M429" s="20"/>
      <c r="N429" s="20"/>
      <c r="O429" s="20"/>
      <c r="P429" s="20"/>
      <c r="Q429" s="20"/>
      <c r="R429" s="20"/>
      <c r="S429" s="20"/>
      <c r="T429" s="20"/>
      <c r="U429" s="20"/>
      <c r="V429" s="20"/>
    </row>
    <row r="430" spans="1:22">
      <c r="A430" s="20"/>
      <c r="B430" s="20"/>
      <c r="C430" s="20"/>
      <c r="D430" s="20"/>
      <c r="E430" s="20"/>
      <c r="F430" s="20"/>
      <c r="G430" s="20"/>
      <c r="H430" s="20"/>
      <c r="I430" s="20"/>
      <c r="J430" s="20"/>
      <c r="K430" s="20"/>
      <c r="L430" s="20"/>
      <c r="M430" s="20"/>
      <c r="N430" s="20"/>
      <c r="O430" s="20"/>
      <c r="P430" s="20"/>
      <c r="Q430" s="20"/>
      <c r="R430" s="20"/>
      <c r="S430" s="20"/>
      <c r="T430" s="20"/>
      <c r="U430" s="20"/>
      <c r="V430" s="20"/>
    </row>
    <row r="431" spans="1:22">
      <c r="A431" s="20"/>
      <c r="B431" s="20"/>
      <c r="C431" s="20"/>
      <c r="D431" s="20"/>
      <c r="E431" s="20"/>
      <c r="F431" s="20"/>
      <c r="G431" s="20"/>
      <c r="H431" s="20"/>
      <c r="I431" s="20"/>
      <c r="J431" s="20"/>
      <c r="K431" s="20"/>
      <c r="L431" s="20"/>
      <c r="M431" s="20"/>
      <c r="N431" s="20"/>
      <c r="O431" s="20"/>
      <c r="P431" s="20"/>
      <c r="Q431" s="20"/>
      <c r="R431" s="20"/>
      <c r="S431" s="20"/>
      <c r="T431" s="20"/>
      <c r="U431" s="20"/>
      <c r="V431" s="20"/>
    </row>
    <row r="432" spans="1:22">
      <c r="A432" s="20"/>
      <c r="B432" s="20"/>
      <c r="C432" s="20"/>
      <c r="D432" s="20"/>
      <c r="E432" s="20"/>
      <c r="F432" s="20"/>
      <c r="G432" s="20"/>
      <c r="H432" s="20"/>
      <c r="I432" s="20"/>
      <c r="J432" s="20"/>
      <c r="K432" s="20"/>
      <c r="L432" s="20"/>
      <c r="M432" s="20"/>
      <c r="N432" s="20"/>
      <c r="O432" s="20"/>
      <c r="P432" s="20"/>
      <c r="Q432" s="20"/>
      <c r="R432" s="20"/>
      <c r="S432" s="20"/>
      <c r="T432" s="20"/>
      <c r="U432" s="20"/>
      <c r="V432" s="20"/>
    </row>
    <row r="433" spans="1:22">
      <c r="A433" s="20"/>
      <c r="B433" s="20"/>
      <c r="C433" s="20"/>
      <c r="D433" s="20"/>
      <c r="E433" s="20"/>
      <c r="F433" s="20"/>
      <c r="G433" s="20"/>
      <c r="H433" s="20"/>
      <c r="I433" s="20"/>
      <c r="J433" s="20"/>
      <c r="K433" s="20"/>
      <c r="L433" s="20"/>
      <c r="M433" s="20"/>
      <c r="N433" s="20"/>
      <c r="O433" s="20"/>
      <c r="P433" s="20"/>
      <c r="Q433" s="20"/>
      <c r="R433" s="20"/>
      <c r="S433" s="20"/>
      <c r="T433" s="20"/>
      <c r="U433" s="20"/>
      <c r="V433" s="20"/>
    </row>
    <row r="434" spans="1:22">
      <c r="A434" s="20"/>
      <c r="B434" s="20"/>
      <c r="C434" s="20"/>
      <c r="D434" s="20"/>
      <c r="E434" s="20"/>
      <c r="F434" s="20"/>
      <c r="G434" s="20"/>
      <c r="H434" s="20"/>
      <c r="I434" s="20"/>
      <c r="J434" s="20"/>
      <c r="K434" s="20"/>
      <c r="L434" s="20"/>
      <c r="M434" s="20"/>
      <c r="N434" s="20"/>
      <c r="O434" s="20"/>
      <c r="P434" s="20"/>
      <c r="Q434" s="20"/>
      <c r="R434" s="20"/>
      <c r="S434" s="20"/>
      <c r="T434" s="20"/>
      <c r="U434" s="20"/>
      <c r="V434" s="20"/>
    </row>
    <row r="435" spans="1:22">
      <c r="A435" s="20"/>
      <c r="B435" s="20"/>
      <c r="C435" s="20"/>
      <c r="D435" s="20"/>
      <c r="E435" s="20"/>
      <c r="F435" s="20"/>
      <c r="G435" s="20"/>
      <c r="H435" s="20"/>
      <c r="I435" s="20"/>
      <c r="J435" s="20"/>
      <c r="K435" s="20"/>
      <c r="L435" s="20"/>
      <c r="M435" s="20"/>
      <c r="N435" s="20"/>
      <c r="O435" s="20"/>
      <c r="P435" s="20"/>
      <c r="Q435" s="20"/>
      <c r="R435" s="20"/>
      <c r="S435" s="20"/>
      <c r="T435" s="20"/>
      <c r="U435" s="20"/>
      <c r="V435" s="20"/>
    </row>
    <row r="436" spans="1:22">
      <c r="A436" s="20"/>
      <c r="B436" s="20"/>
      <c r="C436" s="20"/>
      <c r="D436" s="20"/>
      <c r="E436" s="20"/>
      <c r="F436" s="20"/>
      <c r="G436" s="20"/>
      <c r="H436" s="20"/>
      <c r="I436" s="20"/>
      <c r="J436" s="20"/>
      <c r="K436" s="20"/>
      <c r="L436" s="20"/>
      <c r="M436" s="20"/>
      <c r="N436" s="20"/>
      <c r="O436" s="20"/>
      <c r="P436" s="20"/>
      <c r="Q436" s="20"/>
      <c r="R436" s="20"/>
      <c r="S436" s="20"/>
      <c r="T436" s="20"/>
      <c r="U436" s="20"/>
      <c r="V436" s="20"/>
    </row>
    <row r="437" spans="1:22">
      <c r="A437" s="20"/>
      <c r="B437" s="20"/>
      <c r="C437" s="20"/>
      <c r="D437" s="20"/>
      <c r="E437" s="20"/>
      <c r="F437" s="20"/>
      <c r="G437" s="20"/>
      <c r="H437" s="20"/>
      <c r="I437" s="20"/>
      <c r="J437" s="20"/>
      <c r="K437" s="20"/>
      <c r="L437" s="20"/>
      <c r="M437" s="20"/>
      <c r="N437" s="20"/>
      <c r="O437" s="20"/>
      <c r="P437" s="20"/>
      <c r="Q437" s="20"/>
      <c r="R437" s="20"/>
      <c r="S437" s="20"/>
      <c r="T437" s="20"/>
      <c r="U437" s="20"/>
      <c r="V437" s="20"/>
    </row>
    <row r="438" spans="1:22">
      <c r="A438" s="20"/>
      <c r="B438" s="20"/>
      <c r="C438" s="20"/>
      <c r="D438" s="20"/>
      <c r="E438" s="20"/>
      <c r="F438" s="20"/>
      <c r="G438" s="20"/>
      <c r="H438" s="20"/>
      <c r="I438" s="20"/>
      <c r="J438" s="20"/>
      <c r="K438" s="20"/>
      <c r="L438" s="20"/>
      <c r="M438" s="20"/>
      <c r="N438" s="20"/>
      <c r="O438" s="20"/>
      <c r="P438" s="20"/>
      <c r="Q438" s="20"/>
      <c r="R438" s="20"/>
      <c r="S438" s="20"/>
      <c r="T438" s="20"/>
      <c r="U438" s="20"/>
      <c r="V438" s="20"/>
    </row>
    <row r="439" spans="1:22">
      <c r="A439" s="20"/>
      <c r="B439" s="20"/>
      <c r="C439" s="20"/>
      <c r="D439" s="20"/>
      <c r="E439" s="20"/>
      <c r="F439" s="20"/>
      <c r="G439" s="20"/>
      <c r="H439" s="20"/>
      <c r="I439" s="20"/>
      <c r="J439" s="20"/>
      <c r="K439" s="20"/>
      <c r="L439" s="20"/>
      <c r="M439" s="20"/>
      <c r="N439" s="20"/>
      <c r="O439" s="20"/>
      <c r="P439" s="20"/>
      <c r="Q439" s="20"/>
      <c r="R439" s="20"/>
      <c r="S439" s="20"/>
      <c r="T439" s="20"/>
      <c r="U439" s="20"/>
      <c r="V439" s="20"/>
    </row>
    <row r="440" spans="1:22">
      <c r="A440" s="20"/>
      <c r="B440" s="20"/>
      <c r="C440" s="20"/>
      <c r="D440" s="20"/>
      <c r="E440" s="20"/>
      <c r="F440" s="20"/>
      <c r="G440" s="20"/>
      <c r="H440" s="20"/>
      <c r="I440" s="20"/>
      <c r="J440" s="20"/>
      <c r="K440" s="20"/>
      <c r="L440" s="20"/>
      <c r="M440" s="20"/>
      <c r="N440" s="20"/>
      <c r="O440" s="20"/>
      <c r="P440" s="20"/>
      <c r="Q440" s="20"/>
      <c r="R440" s="20"/>
      <c r="S440" s="20"/>
      <c r="T440" s="20"/>
      <c r="U440" s="20"/>
      <c r="V440" s="20"/>
    </row>
    <row r="441" spans="1:22">
      <c r="A441" s="20"/>
      <c r="B441" s="20"/>
      <c r="C441" s="20"/>
      <c r="D441" s="20"/>
      <c r="E441" s="20"/>
      <c r="F441" s="20"/>
      <c r="G441" s="20"/>
      <c r="H441" s="20"/>
      <c r="I441" s="20"/>
      <c r="J441" s="20"/>
      <c r="K441" s="20"/>
      <c r="L441" s="20"/>
      <c r="M441" s="20"/>
      <c r="N441" s="20"/>
      <c r="O441" s="20"/>
      <c r="P441" s="20"/>
      <c r="Q441" s="20"/>
      <c r="R441" s="20"/>
      <c r="S441" s="20"/>
      <c r="T441" s="20"/>
      <c r="U441" s="20"/>
      <c r="V441" s="20"/>
    </row>
    <row r="442" spans="1:22">
      <c r="A442" s="20"/>
      <c r="B442" s="20"/>
      <c r="C442" s="20"/>
      <c r="D442" s="20"/>
      <c r="E442" s="20"/>
      <c r="F442" s="20"/>
      <c r="G442" s="20"/>
      <c r="H442" s="20"/>
      <c r="I442" s="20"/>
      <c r="J442" s="20"/>
      <c r="K442" s="20"/>
      <c r="L442" s="20"/>
      <c r="M442" s="20"/>
      <c r="N442" s="20"/>
      <c r="O442" s="20"/>
      <c r="P442" s="20"/>
      <c r="Q442" s="20"/>
      <c r="R442" s="20"/>
      <c r="S442" s="20"/>
      <c r="T442" s="20"/>
      <c r="U442" s="20"/>
      <c r="V442" s="20"/>
    </row>
    <row r="443" spans="1:22">
      <c r="A443" s="20"/>
      <c r="B443" s="20"/>
      <c r="C443" s="20"/>
      <c r="D443" s="20"/>
      <c r="E443" s="20"/>
      <c r="F443" s="20"/>
      <c r="G443" s="20"/>
      <c r="H443" s="20"/>
      <c r="I443" s="20"/>
      <c r="J443" s="20"/>
      <c r="K443" s="20"/>
      <c r="L443" s="20"/>
      <c r="M443" s="20"/>
      <c r="N443" s="20"/>
      <c r="O443" s="20"/>
      <c r="P443" s="20"/>
      <c r="Q443" s="20"/>
      <c r="R443" s="20"/>
      <c r="S443" s="20"/>
      <c r="T443" s="20"/>
      <c r="U443" s="20"/>
      <c r="V443" s="20"/>
    </row>
    <row r="444" spans="1:22">
      <c r="A444" s="20"/>
      <c r="B444" s="20"/>
      <c r="C444" s="20"/>
      <c r="D444" s="20"/>
      <c r="E444" s="20"/>
      <c r="F444" s="20"/>
      <c r="G444" s="20"/>
      <c r="H444" s="20"/>
      <c r="I444" s="20"/>
      <c r="J444" s="20"/>
      <c r="K444" s="20"/>
      <c r="L444" s="20"/>
      <c r="M444" s="20"/>
      <c r="N444" s="20"/>
      <c r="O444" s="20"/>
      <c r="P444" s="20"/>
      <c r="Q444" s="20"/>
      <c r="R444" s="20"/>
      <c r="S444" s="20"/>
      <c r="T444" s="20"/>
      <c r="U444" s="20"/>
      <c r="V444" s="20"/>
    </row>
    <row r="445" spans="1:22">
      <c r="A445" s="20"/>
      <c r="B445" s="20"/>
      <c r="C445" s="20"/>
      <c r="D445" s="20"/>
      <c r="E445" s="20"/>
      <c r="F445" s="20"/>
      <c r="G445" s="20"/>
      <c r="H445" s="20"/>
      <c r="I445" s="20"/>
      <c r="J445" s="20"/>
      <c r="K445" s="20"/>
      <c r="L445" s="20"/>
      <c r="M445" s="20"/>
      <c r="N445" s="20"/>
      <c r="O445" s="20"/>
      <c r="P445" s="20"/>
      <c r="Q445" s="20"/>
      <c r="R445" s="20"/>
      <c r="S445" s="20"/>
      <c r="T445" s="20"/>
      <c r="U445" s="20"/>
      <c r="V445" s="20"/>
    </row>
    <row r="446" spans="1:22">
      <c r="A446" s="20"/>
      <c r="B446" s="20"/>
      <c r="C446" s="20"/>
      <c r="D446" s="20"/>
      <c r="E446" s="20"/>
      <c r="F446" s="20"/>
      <c r="G446" s="20"/>
      <c r="H446" s="20"/>
      <c r="I446" s="20"/>
      <c r="J446" s="20"/>
      <c r="K446" s="20"/>
      <c r="L446" s="20"/>
      <c r="M446" s="20"/>
      <c r="N446" s="20"/>
      <c r="O446" s="20"/>
      <c r="P446" s="20"/>
      <c r="Q446" s="20"/>
      <c r="R446" s="20"/>
      <c r="S446" s="20"/>
      <c r="T446" s="20"/>
      <c r="U446" s="20"/>
      <c r="V446" s="20"/>
    </row>
    <row r="447" spans="1:22">
      <c r="A447" s="20"/>
      <c r="B447" s="20"/>
      <c r="C447" s="20"/>
      <c r="D447" s="20"/>
      <c r="E447" s="20"/>
      <c r="F447" s="20"/>
      <c r="G447" s="20"/>
      <c r="H447" s="20"/>
      <c r="I447" s="20"/>
      <c r="J447" s="20"/>
      <c r="K447" s="20"/>
      <c r="L447" s="20"/>
      <c r="M447" s="20"/>
      <c r="N447" s="20"/>
      <c r="O447" s="20"/>
      <c r="P447" s="20"/>
      <c r="Q447" s="20"/>
      <c r="R447" s="20"/>
      <c r="S447" s="20"/>
      <c r="T447" s="20"/>
      <c r="U447" s="20"/>
      <c r="V447" s="20"/>
    </row>
    <row r="448" spans="1:22">
      <c r="A448" s="20"/>
      <c r="B448" s="20"/>
      <c r="C448" s="20"/>
      <c r="D448" s="20"/>
      <c r="E448" s="20"/>
      <c r="F448" s="20"/>
      <c r="G448" s="20"/>
      <c r="H448" s="20"/>
      <c r="I448" s="20"/>
      <c r="J448" s="20"/>
      <c r="K448" s="20"/>
      <c r="L448" s="20"/>
      <c r="M448" s="20"/>
      <c r="N448" s="20"/>
      <c r="O448" s="20"/>
      <c r="P448" s="20"/>
      <c r="Q448" s="20"/>
      <c r="R448" s="20"/>
      <c r="S448" s="20"/>
      <c r="T448" s="20"/>
      <c r="U448" s="20"/>
      <c r="V448" s="20"/>
    </row>
    <row r="449" spans="1:22">
      <c r="A449" s="20"/>
      <c r="B449" s="20"/>
      <c r="C449" s="20"/>
      <c r="D449" s="20"/>
      <c r="E449" s="20"/>
      <c r="F449" s="20"/>
      <c r="G449" s="20"/>
      <c r="H449" s="20"/>
      <c r="I449" s="20"/>
      <c r="J449" s="20"/>
      <c r="K449" s="20"/>
      <c r="L449" s="20"/>
      <c r="M449" s="20"/>
      <c r="N449" s="20"/>
      <c r="O449" s="20"/>
      <c r="P449" s="20"/>
      <c r="Q449" s="20"/>
      <c r="R449" s="20"/>
      <c r="S449" s="20"/>
      <c r="T449" s="20"/>
      <c r="U449" s="20"/>
      <c r="V449" s="20"/>
    </row>
    <row r="450" spans="1:22">
      <c r="A450" s="20"/>
      <c r="B450" s="20"/>
      <c r="C450" s="20"/>
      <c r="D450" s="20"/>
      <c r="E450" s="20"/>
      <c r="F450" s="20"/>
      <c r="G450" s="20"/>
      <c r="H450" s="20"/>
      <c r="I450" s="20"/>
      <c r="J450" s="20"/>
      <c r="K450" s="20"/>
      <c r="L450" s="20"/>
      <c r="M450" s="20"/>
      <c r="N450" s="20"/>
      <c r="O450" s="20"/>
      <c r="P450" s="20"/>
      <c r="Q450" s="20"/>
      <c r="R450" s="20"/>
      <c r="S450" s="20"/>
      <c r="T450" s="20"/>
      <c r="U450" s="20"/>
      <c r="V450" s="20"/>
    </row>
    <row r="451" spans="1:22">
      <c r="A451" s="20"/>
      <c r="B451" s="20"/>
      <c r="C451" s="20"/>
      <c r="D451" s="20"/>
      <c r="E451" s="20"/>
      <c r="F451" s="20"/>
      <c r="G451" s="20"/>
      <c r="H451" s="20"/>
      <c r="I451" s="20"/>
      <c r="J451" s="20"/>
      <c r="K451" s="20"/>
      <c r="L451" s="20"/>
      <c r="M451" s="20"/>
      <c r="N451" s="20"/>
      <c r="O451" s="20"/>
      <c r="P451" s="20"/>
      <c r="Q451" s="20"/>
      <c r="R451" s="20"/>
      <c r="S451" s="20"/>
      <c r="T451" s="20"/>
      <c r="U451" s="20"/>
      <c r="V451" s="20"/>
    </row>
    <row r="452" spans="1:22">
      <c r="A452" s="20"/>
      <c r="B452" s="20"/>
      <c r="C452" s="20"/>
      <c r="D452" s="20"/>
      <c r="E452" s="20"/>
      <c r="F452" s="20"/>
      <c r="G452" s="20"/>
      <c r="H452" s="20"/>
      <c r="I452" s="20"/>
      <c r="J452" s="20"/>
      <c r="K452" s="20"/>
      <c r="L452" s="20"/>
      <c r="M452" s="20"/>
      <c r="N452" s="20"/>
      <c r="O452" s="20"/>
      <c r="P452" s="20"/>
      <c r="Q452" s="20"/>
      <c r="R452" s="20"/>
      <c r="S452" s="20"/>
      <c r="T452" s="20"/>
      <c r="U452" s="20"/>
      <c r="V452" s="20"/>
    </row>
    <row r="453" spans="1:22">
      <c r="A453" s="20"/>
      <c r="B453" s="20"/>
      <c r="C453" s="20"/>
      <c r="D453" s="20"/>
      <c r="E453" s="20"/>
      <c r="F453" s="20"/>
      <c r="G453" s="20"/>
      <c r="H453" s="20"/>
      <c r="I453" s="20"/>
      <c r="J453" s="20"/>
      <c r="K453" s="20"/>
      <c r="L453" s="20"/>
      <c r="M453" s="20"/>
      <c r="N453" s="20"/>
      <c r="O453" s="20"/>
      <c r="P453" s="20"/>
      <c r="Q453" s="20"/>
      <c r="R453" s="20"/>
      <c r="S453" s="20"/>
      <c r="T453" s="20"/>
      <c r="U453" s="20"/>
      <c r="V453" s="20"/>
    </row>
    <row r="454" spans="1:22">
      <c r="A454" s="20"/>
      <c r="B454" s="20"/>
      <c r="C454" s="20"/>
      <c r="D454" s="20"/>
      <c r="E454" s="20"/>
      <c r="F454" s="20"/>
      <c r="G454" s="20"/>
      <c r="H454" s="20"/>
      <c r="I454" s="20"/>
      <c r="J454" s="20"/>
      <c r="K454" s="20"/>
      <c r="L454" s="20"/>
      <c r="M454" s="20"/>
      <c r="N454" s="20"/>
      <c r="O454" s="20"/>
      <c r="P454" s="20"/>
      <c r="Q454" s="20"/>
      <c r="R454" s="20"/>
      <c r="S454" s="20"/>
      <c r="T454" s="20"/>
      <c r="U454" s="20"/>
      <c r="V454" s="20"/>
    </row>
    <row r="455" spans="1:22">
      <c r="A455" s="20"/>
      <c r="B455" s="20"/>
      <c r="C455" s="20"/>
      <c r="D455" s="20"/>
      <c r="E455" s="20"/>
      <c r="F455" s="20"/>
      <c r="G455" s="20"/>
      <c r="H455" s="20"/>
      <c r="I455" s="20"/>
      <c r="J455" s="20"/>
      <c r="K455" s="20"/>
      <c r="L455" s="20"/>
      <c r="M455" s="20"/>
      <c r="N455" s="20"/>
      <c r="O455" s="20"/>
      <c r="P455" s="20"/>
      <c r="Q455" s="20"/>
      <c r="R455" s="20"/>
      <c r="S455" s="20"/>
      <c r="T455" s="20"/>
      <c r="U455" s="20"/>
      <c r="V455" s="20"/>
    </row>
    <row r="456" spans="1:22">
      <c r="A456" s="20"/>
      <c r="B456" s="20"/>
      <c r="C456" s="20"/>
      <c r="D456" s="20"/>
      <c r="E456" s="20"/>
      <c r="F456" s="20"/>
      <c r="G456" s="20"/>
      <c r="H456" s="20"/>
      <c r="I456" s="20"/>
      <c r="J456" s="20"/>
      <c r="K456" s="20"/>
      <c r="L456" s="20"/>
      <c r="M456" s="20"/>
      <c r="N456" s="20"/>
      <c r="O456" s="20"/>
      <c r="P456" s="20"/>
      <c r="Q456" s="20"/>
      <c r="R456" s="20"/>
      <c r="S456" s="20"/>
      <c r="T456" s="20"/>
      <c r="U456" s="20"/>
      <c r="V456" s="20"/>
    </row>
    <row r="457" spans="1:22">
      <c r="A457" s="20"/>
      <c r="B457" s="20"/>
      <c r="C457" s="20"/>
      <c r="D457" s="20"/>
      <c r="E457" s="20"/>
      <c r="F457" s="20"/>
      <c r="G457" s="20"/>
      <c r="H457" s="20"/>
      <c r="I457" s="20"/>
      <c r="J457" s="20"/>
      <c r="K457" s="20"/>
      <c r="L457" s="20"/>
      <c r="M457" s="20"/>
      <c r="N457" s="20"/>
      <c r="O457" s="20"/>
      <c r="P457" s="20"/>
      <c r="Q457" s="20"/>
      <c r="R457" s="20"/>
      <c r="S457" s="20"/>
      <c r="T457" s="20"/>
      <c r="U457" s="20"/>
      <c r="V457" s="20"/>
    </row>
    <row r="458" spans="1:22">
      <c r="A458" s="20"/>
      <c r="B458" s="20"/>
      <c r="C458" s="20"/>
      <c r="D458" s="20"/>
      <c r="E458" s="20"/>
      <c r="F458" s="20"/>
      <c r="G458" s="20"/>
      <c r="H458" s="20"/>
      <c r="I458" s="20"/>
      <c r="J458" s="20"/>
      <c r="K458" s="20"/>
      <c r="L458" s="20"/>
      <c r="M458" s="20"/>
      <c r="N458" s="20"/>
      <c r="O458" s="20"/>
      <c r="P458" s="20"/>
      <c r="Q458" s="20"/>
      <c r="R458" s="20"/>
      <c r="S458" s="20"/>
      <c r="T458" s="20"/>
      <c r="U458" s="20"/>
      <c r="V458" s="20"/>
    </row>
    <row r="459" spans="1:22">
      <c r="A459" s="20"/>
      <c r="B459" s="20"/>
      <c r="C459" s="20"/>
      <c r="D459" s="20"/>
      <c r="E459" s="20"/>
      <c r="F459" s="20"/>
      <c r="G459" s="20"/>
      <c r="H459" s="20"/>
      <c r="I459" s="20"/>
      <c r="J459" s="20"/>
      <c r="K459" s="20"/>
      <c r="L459" s="20"/>
      <c r="M459" s="20"/>
      <c r="N459" s="20"/>
      <c r="O459" s="20"/>
      <c r="P459" s="20"/>
      <c r="Q459" s="20"/>
      <c r="R459" s="20"/>
      <c r="S459" s="20"/>
      <c r="T459" s="20"/>
      <c r="U459" s="20"/>
      <c r="V459" s="20"/>
    </row>
    <row r="460" spans="1:22">
      <c r="A460" s="20"/>
      <c r="B460" s="20"/>
      <c r="C460" s="20"/>
      <c r="D460" s="20"/>
      <c r="E460" s="20"/>
      <c r="F460" s="20"/>
      <c r="G460" s="20"/>
      <c r="H460" s="20"/>
      <c r="I460" s="20"/>
      <c r="J460" s="20"/>
      <c r="K460" s="20"/>
      <c r="L460" s="20"/>
      <c r="M460" s="20"/>
      <c r="N460" s="20"/>
      <c r="O460" s="20"/>
      <c r="P460" s="20"/>
      <c r="Q460" s="20"/>
      <c r="R460" s="20"/>
      <c r="S460" s="20"/>
      <c r="T460" s="20"/>
      <c r="U460" s="20"/>
      <c r="V460" s="20"/>
    </row>
    <row r="461" spans="1:22">
      <c r="A461" s="20"/>
      <c r="B461" s="20"/>
      <c r="C461" s="20"/>
      <c r="D461" s="20"/>
      <c r="E461" s="20"/>
      <c r="F461" s="20"/>
      <c r="G461" s="20"/>
      <c r="H461" s="20"/>
      <c r="I461" s="20"/>
      <c r="J461" s="20"/>
      <c r="K461" s="20"/>
      <c r="L461" s="20"/>
      <c r="M461" s="20"/>
      <c r="N461" s="20"/>
      <c r="O461" s="20"/>
      <c r="P461" s="20"/>
      <c r="Q461" s="20"/>
      <c r="R461" s="20"/>
      <c r="S461" s="20"/>
      <c r="T461" s="20"/>
      <c r="U461" s="20"/>
      <c r="V461" s="20"/>
    </row>
    <row r="462" spans="1:22">
      <c r="A462" s="20"/>
      <c r="B462" s="20"/>
      <c r="C462" s="20"/>
      <c r="D462" s="20"/>
      <c r="E462" s="20"/>
      <c r="F462" s="20"/>
      <c r="G462" s="20"/>
      <c r="H462" s="20"/>
      <c r="I462" s="20"/>
      <c r="J462" s="20"/>
      <c r="K462" s="20"/>
      <c r="L462" s="20"/>
      <c r="M462" s="20"/>
      <c r="N462" s="20"/>
      <c r="O462" s="20"/>
      <c r="P462" s="20"/>
      <c r="Q462" s="20"/>
      <c r="R462" s="20"/>
      <c r="S462" s="20"/>
      <c r="T462" s="20"/>
      <c r="U462" s="20"/>
      <c r="V462" s="20"/>
    </row>
    <row r="463" spans="1:22">
      <c r="A463" s="20"/>
      <c r="B463" s="20"/>
      <c r="C463" s="20"/>
      <c r="D463" s="20"/>
      <c r="E463" s="20"/>
      <c r="F463" s="20"/>
      <c r="G463" s="20"/>
      <c r="H463" s="20"/>
      <c r="I463" s="20"/>
      <c r="J463" s="20"/>
      <c r="K463" s="20"/>
      <c r="L463" s="20"/>
      <c r="M463" s="20"/>
      <c r="N463" s="20"/>
      <c r="O463" s="20"/>
      <c r="P463" s="20"/>
      <c r="Q463" s="20"/>
      <c r="R463" s="20"/>
      <c r="S463" s="20"/>
      <c r="T463" s="20"/>
      <c r="U463" s="20"/>
      <c r="V463" s="20"/>
    </row>
    <row r="464" spans="1:22">
      <c r="A464" s="20"/>
      <c r="B464" s="20"/>
      <c r="C464" s="20"/>
      <c r="D464" s="20"/>
      <c r="E464" s="20"/>
      <c r="F464" s="20"/>
      <c r="G464" s="20"/>
      <c r="H464" s="20"/>
      <c r="I464" s="20"/>
      <c r="J464" s="20"/>
      <c r="K464" s="20"/>
      <c r="L464" s="20"/>
      <c r="M464" s="20"/>
      <c r="N464" s="20"/>
      <c r="O464" s="20"/>
      <c r="P464" s="20"/>
      <c r="Q464" s="20"/>
      <c r="R464" s="20"/>
      <c r="S464" s="20"/>
      <c r="T464" s="20"/>
      <c r="U464" s="20"/>
      <c r="V464" s="20"/>
    </row>
    <row r="465" spans="1:22">
      <c r="A465" s="20"/>
      <c r="B465" s="20"/>
      <c r="C465" s="20"/>
      <c r="D465" s="20"/>
      <c r="E465" s="20"/>
      <c r="F465" s="20"/>
      <c r="G465" s="20"/>
      <c r="H465" s="20"/>
      <c r="I465" s="20"/>
      <c r="J465" s="20"/>
      <c r="K465" s="20"/>
      <c r="L465" s="20"/>
      <c r="M465" s="20"/>
      <c r="N465" s="20"/>
      <c r="O465" s="20"/>
      <c r="P465" s="20"/>
      <c r="Q465" s="20"/>
      <c r="R465" s="20"/>
      <c r="S465" s="20"/>
      <c r="T465" s="20"/>
      <c r="U465" s="20"/>
      <c r="V465" s="20"/>
    </row>
    <row r="466" spans="1:22">
      <c r="A466" s="20"/>
      <c r="B466" s="20"/>
      <c r="C466" s="20"/>
      <c r="D466" s="20"/>
      <c r="E466" s="20"/>
      <c r="F466" s="20"/>
      <c r="G466" s="20"/>
      <c r="H466" s="20"/>
      <c r="I466" s="20"/>
      <c r="J466" s="20"/>
      <c r="K466" s="20"/>
      <c r="L466" s="20"/>
      <c r="M466" s="20"/>
      <c r="N466" s="20"/>
      <c r="O466" s="20"/>
      <c r="P466" s="20"/>
      <c r="Q466" s="20"/>
      <c r="R466" s="20"/>
      <c r="S466" s="20"/>
      <c r="T466" s="20"/>
      <c r="U466" s="20"/>
      <c r="V466" s="20"/>
    </row>
    <row r="467" spans="1:22">
      <c r="A467" s="20"/>
      <c r="B467" s="20"/>
      <c r="C467" s="20"/>
      <c r="D467" s="20"/>
      <c r="E467" s="20"/>
      <c r="F467" s="20"/>
      <c r="G467" s="20"/>
      <c r="H467" s="20"/>
      <c r="I467" s="20"/>
      <c r="J467" s="20"/>
      <c r="K467" s="20"/>
      <c r="L467" s="20"/>
      <c r="M467" s="20"/>
      <c r="N467" s="20"/>
      <c r="O467" s="20"/>
      <c r="P467" s="20"/>
      <c r="Q467" s="20"/>
      <c r="R467" s="20"/>
      <c r="S467" s="20"/>
      <c r="T467" s="20"/>
      <c r="U467" s="20"/>
      <c r="V467" s="20"/>
    </row>
    <row r="468" spans="1:22">
      <c r="A468" s="20"/>
      <c r="B468" s="20"/>
      <c r="C468" s="20"/>
      <c r="D468" s="20"/>
      <c r="E468" s="20"/>
      <c r="F468" s="20"/>
      <c r="G468" s="20"/>
      <c r="H468" s="20"/>
      <c r="I468" s="20"/>
      <c r="J468" s="20"/>
      <c r="K468" s="20"/>
      <c r="L468" s="20"/>
      <c r="M468" s="20"/>
      <c r="N468" s="20"/>
      <c r="O468" s="20"/>
      <c r="P468" s="20"/>
      <c r="Q468" s="20"/>
      <c r="R468" s="20"/>
      <c r="S468" s="20"/>
      <c r="T468" s="20"/>
      <c r="U468" s="20"/>
      <c r="V468" s="20"/>
    </row>
    <row r="469" spans="1:22">
      <c r="A469" s="20"/>
      <c r="B469" s="20"/>
      <c r="C469" s="20"/>
      <c r="D469" s="20"/>
      <c r="E469" s="20"/>
      <c r="F469" s="20"/>
      <c r="G469" s="20"/>
      <c r="H469" s="20"/>
      <c r="I469" s="20"/>
      <c r="J469" s="20"/>
      <c r="K469" s="20"/>
      <c r="L469" s="20"/>
      <c r="M469" s="20"/>
      <c r="N469" s="20"/>
      <c r="O469" s="20"/>
      <c r="P469" s="20"/>
      <c r="Q469" s="20"/>
      <c r="R469" s="20"/>
      <c r="S469" s="20"/>
      <c r="T469" s="20"/>
      <c r="U469" s="20"/>
      <c r="V469" s="20"/>
    </row>
    <row r="470" spans="1:22">
      <c r="A470" s="20"/>
      <c r="B470" s="20"/>
      <c r="C470" s="20"/>
      <c r="D470" s="20"/>
      <c r="E470" s="20"/>
      <c r="F470" s="20"/>
      <c r="G470" s="20"/>
      <c r="H470" s="20"/>
      <c r="I470" s="20"/>
      <c r="J470" s="20"/>
      <c r="K470" s="20"/>
      <c r="L470" s="20"/>
      <c r="M470" s="20"/>
      <c r="N470" s="20"/>
      <c r="O470" s="20"/>
      <c r="P470" s="20"/>
      <c r="Q470" s="20"/>
      <c r="R470" s="20"/>
      <c r="S470" s="20"/>
      <c r="T470" s="20"/>
      <c r="U470" s="20"/>
      <c r="V470" s="20"/>
    </row>
    <row r="471" spans="1:22">
      <c r="A471" s="20"/>
      <c r="B471" s="20"/>
      <c r="C471" s="20"/>
      <c r="D471" s="20"/>
      <c r="E471" s="20"/>
      <c r="F471" s="20"/>
      <c r="G471" s="20"/>
      <c r="H471" s="20"/>
      <c r="I471" s="20"/>
      <c r="J471" s="20"/>
      <c r="K471" s="20"/>
      <c r="L471" s="20"/>
      <c r="M471" s="20"/>
      <c r="N471" s="20"/>
      <c r="O471" s="20"/>
      <c r="P471" s="20"/>
      <c r="Q471" s="20"/>
      <c r="R471" s="20"/>
      <c r="S471" s="20"/>
      <c r="T471" s="20"/>
      <c r="U471" s="20"/>
      <c r="V471" s="20"/>
    </row>
    <row r="472" spans="1:22">
      <c r="A472" s="20"/>
      <c r="B472" s="20"/>
      <c r="C472" s="20"/>
      <c r="D472" s="20"/>
      <c r="E472" s="20"/>
      <c r="F472" s="20"/>
      <c r="G472" s="20"/>
      <c r="H472" s="20"/>
      <c r="I472" s="20"/>
      <c r="J472" s="20"/>
      <c r="K472" s="20"/>
      <c r="L472" s="20"/>
      <c r="M472" s="20"/>
      <c r="N472" s="20"/>
      <c r="O472" s="20"/>
      <c r="P472" s="20"/>
      <c r="Q472" s="20"/>
      <c r="R472" s="20"/>
      <c r="S472" s="20"/>
      <c r="T472" s="20"/>
      <c r="U472" s="20"/>
      <c r="V472" s="20"/>
    </row>
    <row r="473" spans="1:22">
      <c r="A473" s="20"/>
      <c r="B473" s="20"/>
      <c r="C473" s="20"/>
      <c r="D473" s="20"/>
      <c r="E473" s="20"/>
      <c r="F473" s="20"/>
      <c r="G473" s="20"/>
      <c r="H473" s="20"/>
      <c r="I473" s="20"/>
      <c r="J473" s="20"/>
      <c r="K473" s="20"/>
      <c r="L473" s="20"/>
      <c r="M473" s="20"/>
      <c r="N473" s="20"/>
      <c r="O473" s="20"/>
      <c r="P473" s="20"/>
      <c r="Q473" s="20"/>
      <c r="R473" s="20"/>
      <c r="S473" s="20"/>
      <c r="T473" s="20"/>
      <c r="U473" s="20"/>
      <c r="V473" s="20"/>
    </row>
    <row r="474" spans="1:22">
      <c r="A474" s="20"/>
      <c r="B474" s="20"/>
      <c r="C474" s="20"/>
      <c r="D474" s="20"/>
      <c r="E474" s="20"/>
      <c r="F474" s="20"/>
      <c r="G474" s="20"/>
      <c r="H474" s="20"/>
      <c r="I474" s="20"/>
      <c r="J474" s="20"/>
      <c r="K474" s="20"/>
      <c r="L474" s="20"/>
      <c r="M474" s="20"/>
      <c r="N474" s="20"/>
      <c r="O474" s="20"/>
      <c r="P474" s="20"/>
      <c r="Q474" s="20"/>
      <c r="R474" s="20"/>
      <c r="S474" s="20"/>
      <c r="T474" s="20"/>
      <c r="U474" s="20"/>
      <c r="V474" s="20"/>
    </row>
    <row r="475" spans="1:22">
      <c r="A475" s="20"/>
      <c r="B475" s="20"/>
      <c r="C475" s="20"/>
      <c r="D475" s="20"/>
      <c r="E475" s="20"/>
      <c r="F475" s="20"/>
      <c r="G475" s="20"/>
      <c r="H475" s="20"/>
      <c r="I475" s="20"/>
      <c r="J475" s="20"/>
      <c r="K475" s="20"/>
      <c r="L475" s="20"/>
      <c r="M475" s="20"/>
      <c r="N475" s="20"/>
      <c r="O475" s="20"/>
      <c r="P475" s="20"/>
      <c r="Q475" s="20"/>
      <c r="R475" s="20"/>
      <c r="S475" s="20"/>
      <c r="T475" s="20"/>
      <c r="U475" s="20"/>
      <c r="V475" s="20"/>
    </row>
    <row r="476" spans="1:22">
      <c r="A476" s="20"/>
      <c r="B476" s="20"/>
      <c r="C476" s="20"/>
      <c r="D476" s="20"/>
      <c r="E476" s="20"/>
      <c r="F476" s="20"/>
      <c r="G476" s="20"/>
      <c r="H476" s="20"/>
      <c r="I476" s="20"/>
      <c r="J476" s="20"/>
      <c r="K476" s="20"/>
      <c r="L476" s="20"/>
      <c r="M476" s="20"/>
      <c r="N476" s="20"/>
      <c r="O476" s="20"/>
      <c r="P476" s="20"/>
      <c r="Q476" s="20"/>
      <c r="R476" s="20"/>
      <c r="S476" s="20"/>
      <c r="T476" s="20"/>
      <c r="U476" s="20"/>
      <c r="V476" s="20"/>
    </row>
    <row r="477" spans="1:22">
      <c r="A477" s="20"/>
      <c r="B477" s="20"/>
      <c r="C477" s="20"/>
      <c r="D477" s="20"/>
      <c r="E477" s="20"/>
      <c r="F477" s="20"/>
      <c r="G477" s="20"/>
      <c r="H477" s="20"/>
      <c r="I477" s="20"/>
      <c r="J477" s="20"/>
      <c r="K477" s="20"/>
      <c r="L477" s="20"/>
      <c r="M477" s="20"/>
      <c r="N477" s="20"/>
      <c r="O477" s="20"/>
      <c r="P477" s="20"/>
      <c r="Q477" s="20"/>
      <c r="R477" s="20"/>
      <c r="S477" s="20"/>
      <c r="T477" s="20"/>
      <c r="U477" s="20"/>
      <c r="V477" s="20"/>
    </row>
    <row r="478" spans="1:22">
      <c r="A478" s="20"/>
      <c r="B478" s="20"/>
      <c r="C478" s="20"/>
      <c r="D478" s="20"/>
      <c r="E478" s="20"/>
      <c r="F478" s="20"/>
      <c r="G478" s="20"/>
      <c r="H478" s="20"/>
      <c r="I478" s="20"/>
      <c r="J478" s="20"/>
      <c r="K478" s="20"/>
      <c r="L478" s="20"/>
      <c r="M478" s="20"/>
      <c r="N478" s="20"/>
      <c r="O478" s="20"/>
      <c r="P478" s="20"/>
      <c r="Q478" s="20"/>
      <c r="R478" s="20"/>
      <c r="S478" s="20"/>
      <c r="T478" s="20"/>
      <c r="U478" s="20"/>
      <c r="V478" s="20"/>
    </row>
    <row r="479" spans="1:22">
      <c r="A479" s="20"/>
      <c r="B479" s="20"/>
      <c r="C479" s="20"/>
      <c r="D479" s="20"/>
      <c r="E479" s="20"/>
      <c r="F479" s="20"/>
      <c r="G479" s="20"/>
      <c r="H479" s="20"/>
      <c r="I479" s="20"/>
      <c r="J479" s="20"/>
      <c r="K479" s="20"/>
      <c r="L479" s="20"/>
      <c r="M479" s="20"/>
      <c r="N479" s="20"/>
      <c r="O479" s="20"/>
      <c r="P479" s="20"/>
      <c r="Q479" s="20"/>
      <c r="R479" s="20"/>
      <c r="S479" s="20"/>
      <c r="T479" s="20"/>
      <c r="U479" s="20"/>
      <c r="V479" s="20"/>
    </row>
    <row r="480" spans="1:22">
      <c r="A480" s="20"/>
      <c r="B480" s="20"/>
      <c r="C480" s="20"/>
      <c r="D480" s="20"/>
      <c r="E480" s="20"/>
      <c r="F480" s="20"/>
      <c r="G480" s="20"/>
      <c r="H480" s="20"/>
      <c r="I480" s="20"/>
      <c r="J480" s="20"/>
      <c r="K480" s="20"/>
      <c r="L480" s="20"/>
      <c r="M480" s="20"/>
      <c r="N480" s="20"/>
      <c r="O480" s="20"/>
      <c r="P480" s="20"/>
      <c r="Q480" s="20"/>
      <c r="R480" s="20"/>
      <c r="S480" s="20"/>
      <c r="T480" s="20"/>
      <c r="U480" s="20"/>
      <c r="V480" s="20"/>
    </row>
    <row r="481" spans="1:22">
      <c r="A481" s="20"/>
      <c r="B481" s="20"/>
      <c r="C481" s="20"/>
      <c r="D481" s="20"/>
      <c r="E481" s="20"/>
      <c r="F481" s="20"/>
      <c r="G481" s="20"/>
      <c r="H481" s="20"/>
      <c r="I481" s="20"/>
      <c r="J481" s="20"/>
      <c r="K481" s="20"/>
      <c r="L481" s="20"/>
      <c r="M481" s="20"/>
      <c r="N481" s="20"/>
      <c r="O481" s="20"/>
      <c r="P481" s="20"/>
      <c r="Q481" s="20"/>
      <c r="R481" s="20"/>
      <c r="S481" s="20"/>
      <c r="T481" s="20"/>
      <c r="U481" s="20"/>
      <c r="V481" s="20"/>
    </row>
    <row r="482" spans="1:22">
      <c r="A482" s="20"/>
      <c r="B482" s="20"/>
      <c r="C482" s="20"/>
      <c r="D482" s="20"/>
      <c r="E482" s="20"/>
      <c r="F482" s="20"/>
      <c r="G482" s="20"/>
      <c r="H482" s="20"/>
      <c r="I482" s="20"/>
      <c r="J482" s="20"/>
      <c r="K482" s="20"/>
      <c r="L482" s="20"/>
      <c r="M482" s="20"/>
      <c r="N482" s="20"/>
      <c r="O482" s="20"/>
      <c r="P482" s="20"/>
      <c r="Q482" s="20"/>
      <c r="R482" s="20"/>
      <c r="S482" s="20"/>
      <c r="T482" s="20"/>
      <c r="U482" s="20"/>
      <c r="V482" s="20"/>
    </row>
    <row r="483" spans="1:22">
      <c r="A483" s="20"/>
      <c r="B483" s="20"/>
      <c r="C483" s="20"/>
      <c r="D483" s="20"/>
      <c r="E483" s="20"/>
      <c r="F483" s="20"/>
      <c r="G483" s="20"/>
      <c r="H483" s="20"/>
      <c r="I483" s="20"/>
      <c r="J483" s="20"/>
      <c r="K483" s="20"/>
      <c r="L483" s="20"/>
      <c r="M483" s="20"/>
      <c r="N483" s="20"/>
      <c r="O483" s="20"/>
      <c r="P483" s="20"/>
      <c r="Q483" s="20"/>
      <c r="R483" s="20"/>
      <c r="S483" s="20"/>
      <c r="T483" s="20"/>
      <c r="U483" s="20"/>
      <c r="V483" s="20"/>
    </row>
    <row r="484" spans="1:22">
      <c r="A484" s="20"/>
      <c r="B484" s="20"/>
      <c r="C484" s="20"/>
      <c r="D484" s="20"/>
      <c r="E484" s="20"/>
      <c r="F484" s="20"/>
      <c r="G484" s="20"/>
      <c r="H484" s="20"/>
      <c r="I484" s="20"/>
      <c r="J484" s="20"/>
      <c r="K484" s="20"/>
      <c r="L484" s="20"/>
      <c r="M484" s="20"/>
      <c r="N484" s="20"/>
      <c r="O484" s="20"/>
      <c r="P484" s="20"/>
      <c r="Q484" s="20"/>
      <c r="R484" s="20"/>
      <c r="S484" s="20"/>
      <c r="T484" s="20"/>
      <c r="U484" s="20"/>
      <c r="V484" s="20"/>
    </row>
    <row r="485" spans="1:22">
      <c r="A485" s="20"/>
      <c r="B485" s="20"/>
      <c r="C485" s="20"/>
      <c r="D485" s="20"/>
      <c r="E485" s="20"/>
      <c r="F485" s="20"/>
      <c r="G485" s="20"/>
      <c r="H485" s="20"/>
      <c r="I485" s="20"/>
      <c r="J485" s="20"/>
      <c r="K485" s="20"/>
      <c r="L485" s="20"/>
      <c r="M485" s="20"/>
      <c r="N485" s="20"/>
      <c r="O485" s="20"/>
      <c r="P485" s="20"/>
      <c r="Q485" s="20"/>
      <c r="R485" s="20"/>
      <c r="S485" s="20"/>
      <c r="T485" s="20"/>
      <c r="U485" s="20"/>
      <c r="V485" s="20"/>
    </row>
    <row r="486" spans="1:22">
      <c r="A486" s="20"/>
      <c r="B486" s="20"/>
      <c r="C486" s="20"/>
      <c r="D486" s="20"/>
      <c r="E486" s="20"/>
      <c r="F486" s="20"/>
      <c r="G486" s="20"/>
      <c r="H486" s="20"/>
      <c r="I486" s="20"/>
      <c r="J486" s="20"/>
      <c r="K486" s="20"/>
      <c r="L486" s="20"/>
      <c r="M486" s="20"/>
      <c r="N486" s="20"/>
      <c r="O486" s="20"/>
      <c r="P486" s="20"/>
      <c r="Q486" s="20"/>
      <c r="R486" s="20"/>
      <c r="S486" s="20"/>
      <c r="T486" s="20"/>
      <c r="U486" s="20"/>
      <c r="V486" s="20"/>
    </row>
    <row r="487" spans="1:22">
      <c r="A487" s="20"/>
      <c r="B487" s="20"/>
      <c r="C487" s="20"/>
      <c r="D487" s="20"/>
      <c r="E487" s="20"/>
      <c r="F487" s="20"/>
      <c r="G487" s="20"/>
      <c r="H487" s="20"/>
      <c r="I487" s="20"/>
      <c r="J487" s="20"/>
      <c r="K487" s="20"/>
      <c r="L487" s="20"/>
      <c r="M487" s="20"/>
      <c r="N487" s="20"/>
      <c r="O487" s="20"/>
      <c r="P487" s="20"/>
      <c r="Q487" s="20"/>
      <c r="R487" s="20"/>
      <c r="S487" s="20"/>
      <c r="T487" s="20"/>
      <c r="U487" s="20"/>
      <c r="V487" s="20"/>
    </row>
    <row r="488" spans="1:22">
      <c r="A488" s="20"/>
      <c r="B488" s="20"/>
      <c r="C488" s="20"/>
      <c r="D488" s="20"/>
      <c r="E488" s="20"/>
      <c r="F488" s="20"/>
      <c r="G488" s="20"/>
      <c r="H488" s="20"/>
      <c r="I488" s="20"/>
      <c r="J488" s="20"/>
      <c r="K488" s="20"/>
      <c r="L488" s="20"/>
      <c r="M488" s="20"/>
      <c r="N488" s="20"/>
      <c r="O488" s="20"/>
      <c r="P488" s="20"/>
      <c r="Q488" s="20"/>
      <c r="R488" s="20"/>
      <c r="S488" s="20"/>
      <c r="T488" s="20"/>
      <c r="U488" s="20"/>
      <c r="V488" s="20"/>
    </row>
    <row r="489" spans="1:22">
      <c r="A489" s="20"/>
      <c r="B489" s="20"/>
      <c r="C489" s="20"/>
      <c r="D489" s="20"/>
      <c r="E489" s="20"/>
      <c r="F489" s="20"/>
      <c r="G489" s="20"/>
      <c r="H489" s="20"/>
      <c r="I489" s="20"/>
      <c r="J489" s="20"/>
      <c r="K489" s="20"/>
      <c r="L489" s="20"/>
      <c r="M489" s="20"/>
      <c r="N489" s="20"/>
      <c r="O489" s="20"/>
      <c r="P489" s="20"/>
      <c r="Q489" s="20"/>
      <c r="R489" s="20"/>
      <c r="S489" s="20"/>
      <c r="T489" s="20"/>
      <c r="U489" s="20"/>
      <c r="V489" s="20"/>
    </row>
    <row r="490" spans="1:22">
      <c r="A490" s="20"/>
      <c r="B490" s="20"/>
      <c r="C490" s="20"/>
      <c r="D490" s="20"/>
      <c r="E490" s="20"/>
      <c r="F490" s="20"/>
      <c r="G490" s="20"/>
      <c r="H490" s="20"/>
      <c r="I490" s="20"/>
      <c r="J490" s="20"/>
      <c r="K490" s="20"/>
      <c r="L490" s="20"/>
      <c r="M490" s="20"/>
      <c r="N490" s="20"/>
      <c r="O490" s="20"/>
      <c r="P490" s="20"/>
      <c r="Q490" s="20"/>
      <c r="R490" s="20"/>
      <c r="S490" s="20"/>
      <c r="T490" s="20"/>
      <c r="U490" s="20"/>
      <c r="V490" s="20"/>
    </row>
    <row r="491" spans="1:22">
      <c r="A491" s="20"/>
      <c r="B491" s="20"/>
      <c r="C491" s="20"/>
      <c r="D491" s="20"/>
      <c r="E491" s="20"/>
      <c r="F491" s="20"/>
      <c r="G491" s="20"/>
      <c r="H491" s="20"/>
      <c r="I491" s="20"/>
      <c r="J491" s="20"/>
      <c r="K491" s="20"/>
      <c r="L491" s="20"/>
      <c r="M491" s="20"/>
      <c r="N491" s="20"/>
      <c r="O491" s="20"/>
      <c r="P491" s="20"/>
      <c r="Q491" s="20"/>
      <c r="R491" s="20"/>
      <c r="S491" s="20"/>
      <c r="T491" s="20"/>
      <c r="U491" s="20"/>
      <c r="V491" s="20"/>
    </row>
    <row r="492" spans="1:22">
      <c r="A492" s="20"/>
      <c r="B492" s="20"/>
      <c r="C492" s="20"/>
      <c r="D492" s="20"/>
      <c r="E492" s="20"/>
      <c r="F492" s="20"/>
      <c r="G492" s="20"/>
      <c r="H492" s="20"/>
      <c r="I492" s="20"/>
      <c r="J492" s="20"/>
      <c r="K492" s="20"/>
      <c r="L492" s="20"/>
      <c r="M492" s="20"/>
      <c r="N492" s="20"/>
      <c r="O492" s="20"/>
      <c r="P492" s="20"/>
      <c r="Q492" s="20"/>
      <c r="R492" s="20"/>
      <c r="S492" s="20"/>
      <c r="T492" s="20"/>
      <c r="U492" s="20"/>
      <c r="V492" s="20"/>
    </row>
    <row r="493" spans="1:22">
      <c r="A493" s="20"/>
      <c r="B493" s="20"/>
      <c r="C493" s="20"/>
      <c r="D493" s="20"/>
      <c r="E493" s="20"/>
      <c r="F493" s="20"/>
      <c r="G493" s="20"/>
      <c r="H493" s="20"/>
      <c r="I493" s="20"/>
      <c r="J493" s="20"/>
      <c r="K493" s="20"/>
      <c r="L493" s="20"/>
      <c r="M493" s="20"/>
      <c r="N493" s="20"/>
      <c r="O493" s="20"/>
      <c r="P493" s="20"/>
      <c r="Q493" s="20"/>
      <c r="R493" s="20"/>
      <c r="S493" s="20"/>
      <c r="T493" s="20"/>
      <c r="U493" s="20"/>
      <c r="V493" s="20"/>
    </row>
    <row r="494" spans="1:22">
      <c r="A494" s="20"/>
      <c r="B494" s="20"/>
      <c r="C494" s="20"/>
      <c r="D494" s="20"/>
      <c r="E494" s="20"/>
      <c r="F494" s="20"/>
      <c r="G494" s="20"/>
      <c r="H494" s="20"/>
      <c r="I494" s="20"/>
      <c r="J494" s="20"/>
      <c r="K494" s="20"/>
      <c r="L494" s="20"/>
      <c r="M494" s="20"/>
      <c r="N494" s="20"/>
      <c r="O494" s="20"/>
      <c r="P494" s="20"/>
      <c r="Q494" s="20"/>
      <c r="R494" s="20"/>
      <c r="S494" s="20"/>
      <c r="T494" s="20"/>
      <c r="U494" s="20"/>
      <c r="V494" s="20"/>
    </row>
    <row r="495" spans="1:22">
      <c r="A495" s="20"/>
      <c r="B495" s="20"/>
      <c r="C495" s="20"/>
      <c r="D495" s="20"/>
      <c r="E495" s="20"/>
      <c r="F495" s="20"/>
      <c r="G495" s="20"/>
      <c r="H495" s="20"/>
      <c r="I495" s="20"/>
      <c r="J495" s="20"/>
      <c r="K495" s="20"/>
      <c r="L495" s="20"/>
      <c r="M495" s="20"/>
      <c r="N495" s="20"/>
      <c r="O495" s="20"/>
      <c r="P495" s="20"/>
      <c r="Q495" s="20"/>
      <c r="R495" s="20"/>
      <c r="S495" s="20"/>
      <c r="T495" s="20"/>
      <c r="U495" s="20"/>
      <c r="V495" s="20"/>
    </row>
    <row r="496" spans="1:22">
      <c r="A496" s="20"/>
      <c r="B496" s="20"/>
      <c r="C496" s="20"/>
      <c r="D496" s="20"/>
      <c r="E496" s="20"/>
      <c r="F496" s="20"/>
      <c r="G496" s="20"/>
      <c r="H496" s="20"/>
      <c r="I496" s="20"/>
      <c r="J496" s="20"/>
      <c r="K496" s="20"/>
      <c r="L496" s="20"/>
      <c r="M496" s="20"/>
      <c r="N496" s="20"/>
      <c r="O496" s="20"/>
      <c r="P496" s="20"/>
      <c r="Q496" s="20"/>
      <c r="R496" s="20"/>
      <c r="S496" s="20"/>
      <c r="T496" s="20"/>
      <c r="U496" s="20"/>
      <c r="V496" s="20"/>
    </row>
    <row r="497" spans="1:22">
      <c r="A497" s="20"/>
      <c r="B497" s="20"/>
      <c r="C497" s="20"/>
      <c r="D497" s="20"/>
      <c r="E497" s="20"/>
      <c r="F497" s="20"/>
      <c r="G497" s="20"/>
      <c r="H497" s="20"/>
      <c r="I497" s="20"/>
      <c r="J497" s="20"/>
      <c r="K497" s="20"/>
      <c r="L497" s="20"/>
      <c r="M497" s="20"/>
      <c r="N497" s="20"/>
      <c r="O497" s="20"/>
      <c r="P497" s="20"/>
      <c r="Q497" s="20"/>
      <c r="R497" s="20"/>
      <c r="S497" s="20"/>
      <c r="T497" s="20"/>
      <c r="U497" s="20"/>
      <c r="V497" s="20"/>
    </row>
    <row r="498" spans="1:22">
      <c r="A498" s="20"/>
      <c r="B498" s="20"/>
      <c r="C498" s="20"/>
      <c r="D498" s="20"/>
      <c r="E498" s="20"/>
      <c r="F498" s="20"/>
      <c r="G498" s="20"/>
      <c r="H498" s="20"/>
      <c r="I498" s="20"/>
      <c r="J498" s="20"/>
      <c r="K498" s="20"/>
      <c r="L498" s="20"/>
      <c r="M498" s="20"/>
      <c r="N498" s="20"/>
      <c r="O498" s="20"/>
      <c r="P498" s="20"/>
      <c r="Q498" s="20"/>
      <c r="R498" s="20"/>
      <c r="S498" s="20"/>
      <c r="T498" s="20"/>
      <c r="U498" s="20"/>
      <c r="V498" s="20"/>
    </row>
    <row r="499" spans="1:22">
      <c r="A499" s="20"/>
      <c r="B499" s="20"/>
      <c r="C499" s="20"/>
      <c r="D499" s="20"/>
      <c r="E499" s="20"/>
      <c r="F499" s="20"/>
      <c r="G499" s="20"/>
      <c r="H499" s="20"/>
      <c r="I499" s="20"/>
      <c r="J499" s="20"/>
      <c r="K499" s="20"/>
      <c r="L499" s="20"/>
      <c r="M499" s="20"/>
      <c r="N499" s="20"/>
      <c r="O499" s="20"/>
      <c r="P499" s="20"/>
      <c r="Q499" s="20"/>
      <c r="R499" s="20"/>
      <c r="S499" s="20"/>
      <c r="T499" s="20"/>
      <c r="U499" s="20"/>
      <c r="V499" s="20"/>
    </row>
    <row r="500" spans="1:22">
      <c r="A500" s="20"/>
      <c r="B500" s="20"/>
      <c r="C500" s="20"/>
      <c r="D500" s="20"/>
      <c r="E500" s="20"/>
      <c r="F500" s="20"/>
      <c r="G500" s="20"/>
      <c r="H500" s="20"/>
      <c r="I500" s="20"/>
      <c r="J500" s="20"/>
      <c r="K500" s="20"/>
      <c r="L500" s="20"/>
      <c r="M500" s="20"/>
      <c r="N500" s="20"/>
      <c r="O500" s="20"/>
      <c r="P500" s="20"/>
      <c r="Q500" s="20"/>
      <c r="R500" s="20"/>
      <c r="S500" s="20"/>
      <c r="T500" s="20"/>
      <c r="U500" s="20"/>
      <c r="V500" s="20"/>
    </row>
    <row r="501" spans="1:22">
      <c r="A501" s="20"/>
      <c r="B501" s="20"/>
      <c r="C501" s="20"/>
      <c r="D501" s="20"/>
      <c r="E501" s="20"/>
      <c r="F501" s="20"/>
      <c r="G501" s="20"/>
      <c r="H501" s="20"/>
      <c r="I501" s="20"/>
      <c r="J501" s="20"/>
      <c r="K501" s="20"/>
      <c r="L501" s="20"/>
      <c r="M501" s="20"/>
      <c r="N501" s="20"/>
      <c r="O501" s="20"/>
      <c r="P501" s="20"/>
      <c r="Q501" s="20"/>
      <c r="R501" s="20"/>
      <c r="S501" s="20"/>
      <c r="T501" s="20"/>
      <c r="U501" s="20"/>
      <c r="V501" s="20"/>
    </row>
    <row r="502" spans="1:22">
      <c r="A502" s="20"/>
      <c r="B502" s="20"/>
      <c r="C502" s="20"/>
      <c r="D502" s="20"/>
      <c r="E502" s="20"/>
      <c r="F502" s="20"/>
      <c r="G502" s="20"/>
      <c r="H502" s="20"/>
      <c r="I502" s="20"/>
      <c r="J502" s="20"/>
      <c r="K502" s="20"/>
      <c r="L502" s="20"/>
      <c r="M502" s="20"/>
      <c r="N502" s="20"/>
      <c r="O502" s="20"/>
      <c r="P502" s="20"/>
      <c r="Q502" s="20"/>
      <c r="R502" s="20"/>
      <c r="S502" s="20"/>
      <c r="T502" s="20"/>
      <c r="U502" s="20"/>
      <c r="V502" s="20"/>
    </row>
    <row r="503" spans="1:22">
      <c r="A503" s="20"/>
      <c r="B503" s="20"/>
      <c r="C503" s="20"/>
      <c r="D503" s="20"/>
      <c r="E503" s="20"/>
      <c r="F503" s="20"/>
      <c r="G503" s="20"/>
      <c r="H503" s="20"/>
      <c r="I503" s="20"/>
      <c r="J503" s="20"/>
      <c r="K503" s="20"/>
      <c r="L503" s="20"/>
      <c r="M503" s="20"/>
      <c r="N503" s="20"/>
      <c r="O503" s="20"/>
      <c r="P503" s="20"/>
      <c r="Q503" s="20"/>
      <c r="R503" s="20"/>
      <c r="S503" s="20"/>
      <c r="T503" s="20"/>
      <c r="U503" s="20"/>
      <c r="V503" s="20"/>
    </row>
    <row r="504" spans="1:22">
      <c r="A504" s="20"/>
      <c r="B504" s="20"/>
      <c r="C504" s="20"/>
      <c r="D504" s="20"/>
      <c r="E504" s="20"/>
      <c r="F504" s="20"/>
      <c r="G504" s="20"/>
      <c r="H504" s="20"/>
      <c r="I504" s="20"/>
      <c r="J504" s="20"/>
      <c r="K504" s="20"/>
      <c r="L504" s="20"/>
      <c r="M504" s="20"/>
      <c r="N504" s="20"/>
      <c r="O504" s="20"/>
      <c r="P504" s="20"/>
      <c r="Q504" s="20"/>
      <c r="R504" s="20"/>
      <c r="S504" s="20"/>
      <c r="T504" s="20"/>
      <c r="U504" s="20"/>
      <c r="V504" s="20"/>
    </row>
    <row r="505" spans="1:22">
      <c r="A505" s="20"/>
      <c r="B505" s="20"/>
      <c r="C505" s="20"/>
      <c r="D505" s="20"/>
      <c r="E505" s="20"/>
      <c r="F505" s="20"/>
      <c r="G505" s="20"/>
      <c r="H505" s="20"/>
      <c r="I505" s="20"/>
      <c r="J505" s="20"/>
      <c r="K505" s="20"/>
      <c r="L505" s="20"/>
      <c r="M505" s="20"/>
      <c r="N505" s="20"/>
      <c r="O505" s="20"/>
      <c r="P505" s="20"/>
      <c r="Q505" s="20"/>
      <c r="R505" s="20"/>
      <c r="S505" s="20"/>
      <c r="T505" s="20"/>
      <c r="U505" s="20"/>
      <c r="V505" s="20"/>
    </row>
    <row r="506" spans="1:22">
      <c r="A506" s="20"/>
      <c r="B506" s="20"/>
      <c r="C506" s="20"/>
      <c r="D506" s="20"/>
      <c r="E506" s="20"/>
      <c r="F506" s="20"/>
      <c r="G506" s="20"/>
      <c r="H506" s="20"/>
      <c r="I506" s="20"/>
      <c r="J506" s="20"/>
      <c r="K506" s="20"/>
      <c r="L506" s="20"/>
      <c r="M506" s="20"/>
      <c r="N506" s="20"/>
      <c r="O506" s="20"/>
      <c r="P506" s="20"/>
      <c r="Q506" s="20"/>
      <c r="R506" s="20"/>
      <c r="S506" s="20"/>
      <c r="T506" s="20"/>
      <c r="U506" s="20"/>
      <c r="V506" s="20"/>
    </row>
    <row r="507" spans="1:22">
      <c r="A507" s="20"/>
      <c r="B507" s="20"/>
      <c r="C507" s="20"/>
      <c r="D507" s="20"/>
      <c r="E507" s="20"/>
      <c r="F507" s="20"/>
      <c r="G507" s="20"/>
      <c r="H507" s="20"/>
      <c r="I507" s="20"/>
      <c r="J507" s="20"/>
      <c r="K507" s="20"/>
      <c r="L507" s="20"/>
      <c r="M507" s="20"/>
      <c r="N507" s="20"/>
      <c r="O507" s="20"/>
      <c r="P507" s="20"/>
      <c r="Q507" s="20"/>
      <c r="R507" s="20"/>
      <c r="S507" s="20"/>
      <c r="T507" s="20"/>
      <c r="U507" s="20"/>
      <c r="V507" s="20"/>
    </row>
    <row r="508" spans="1:22">
      <c r="A508" s="20"/>
      <c r="B508" s="20"/>
      <c r="C508" s="20"/>
      <c r="D508" s="20"/>
      <c r="E508" s="20"/>
      <c r="F508" s="20"/>
      <c r="G508" s="20"/>
      <c r="H508" s="20"/>
      <c r="I508" s="20"/>
      <c r="J508" s="20"/>
      <c r="K508" s="20"/>
      <c r="L508" s="20"/>
      <c r="M508" s="20"/>
      <c r="N508" s="20"/>
      <c r="O508" s="20"/>
      <c r="P508" s="20"/>
      <c r="Q508" s="20"/>
      <c r="R508" s="20"/>
      <c r="S508" s="20"/>
      <c r="T508" s="20"/>
      <c r="U508" s="20"/>
      <c r="V508" s="20"/>
    </row>
    <row r="509" spans="1:22">
      <c r="A509" s="20"/>
      <c r="B509" s="20"/>
      <c r="C509" s="20"/>
      <c r="D509" s="20"/>
      <c r="E509" s="20"/>
      <c r="F509" s="20"/>
      <c r="G509" s="20"/>
      <c r="H509" s="20"/>
      <c r="I509" s="20"/>
      <c r="J509" s="20"/>
      <c r="K509" s="20"/>
      <c r="L509" s="20"/>
      <c r="M509" s="20"/>
      <c r="N509" s="20"/>
      <c r="O509" s="20"/>
      <c r="P509" s="20"/>
      <c r="Q509" s="20"/>
      <c r="R509" s="20"/>
      <c r="S509" s="20"/>
      <c r="T509" s="20"/>
      <c r="U509" s="20"/>
      <c r="V509" s="20"/>
    </row>
    <row r="510" spans="1:22">
      <c r="A510" s="20"/>
      <c r="B510" s="20"/>
      <c r="C510" s="20"/>
      <c r="D510" s="20"/>
      <c r="E510" s="20"/>
      <c r="F510" s="20"/>
      <c r="G510" s="20"/>
      <c r="H510" s="20"/>
      <c r="I510" s="20"/>
      <c r="J510" s="20"/>
      <c r="K510" s="20"/>
      <c r="L510" s="20"/>
      <c r="M510" s="20"/>
      <c r="N510" s="20"/>
      <c r="O510" s="20"/>
      <c r="P510" s="20"/>
      <c r="Q510" s="20"/>
      <c r="R510" s="20"/>
      <c r="S510" s="20"/>
      <c r="T510" s="20"/>
      <c r="U510" s="20"/>
      <c r="V510" s="20"/>
    </row>
    <row r="511" spans="1:22">
      <c r="A511" s="20"/>
      <c r="B511" s="20"/>
      <c r="C511" s="20"/>
      <c r="D511" s="20"/>
      <c r="E511" s="20"/>
      <c r="F511" s="20"/>
      <c r="G511" s="20"/>
      <c r="H511" s="20"/>
      <c r="I511" s="20"/>
      <c r="J511" s="20"/>
      <c r="K511" s="20"/>
      <c r="L511" s="20"/>
      <c r="M511" s="20"/>
      <c r="N511" s="20"/>
      <c r="O511" s="20"/>
      <c r="P511" s="20"/>
      <c r="Q511" s="20"/>
      <c r="R511" s="20"/>
      <c r="S511" s="20"/>
      <c r="T511" s="20"/>
      <c r="U511" s="20"/>
      <c r="V511" s="20"/>
    </row>
    <row r="512" spans="1:22">
      <c r="A512" s="20"/>
      <c r="B512" s="20"/>
      <c r="C512" s="20"/>
      <c r="D512" s="20"/>
      <c r="E512" s="20"/>
      <c r="F512" s="20"/>
      <c r="G512" s="20"/>
      <c r="H512" s="20"/>
      <c r="I512" s="20"/>
      <c r="J512" s="20"/>
      <c r="K512" s="20"/>
      <c r="L512" s="20"/>
      <c r="M512" s="20"/>
      <c r="N512" s="20"/>
      <c r="O512" s="20"/>
      <c r="P512" s="20"/>
      <c r="Q512" s="20"/>
      <c r="R512" s="20"/>
      <c r="S512" s="20"/>
      <c r="T512" s="20"/>
      <c r="U512" s="20"/>
      <c r="V512" s="20"/>
    </row>
    <row r="513" spans="1:22">
      <c r="A513" s="20"/>
      <c r="B513" s="20"/>
      <c r="C513" s="20"/>
      <c r="D513" s="20"/>
      <c r="E513" s="20"/>
      <c r="F513" s="20"/>
      <c r="G513" s="20"/>
      <c r="H513" s="20"/>
      <c r="I513" s="20"/>
      <c r="J513" s="20"/>
      <c r="K513" s="20"/>
      <c r="L513" s="20"/>
      <c r="M513" s="20"/>
      <c r="N513" s="20"/>
      <c r="O513" s="20"/>
      <c r="P513" s="20"/>
      <c r="Q513" s="20"/>
      <c r="R513" s="20"/>
      <c r="S513" s="20"/>
      <c r="T513" s="20"/>
      <c r="U513" s="20"/>
      <c r="V513" s="20"/>
    </row>
    <row r="514" spans="1:22">
      <c r="A514" s="20"/>
      <c r="B514" s="20"/>
      <c r="C514" s="20"/>
      <c r="D514" s="20"/>
      <c r="E514" s="20"/>
      <c r="F514" s="20"/>
      <c r="G514" s="20"/>
      <c r="H514" s="20"/>
      <c r="I514" s="20"/>
      <c r="J514" s="20"/>
      <c r="K514" s="20"/>
      <c r="L514" s="20"/>
      <c r="M514" s="20"/>
      <c r="N514" s="20"/>
      <c r="O514" s="20"/>
      <c r="P514" s="20"/>
      <c r="Q514" s="20"/>
      <c r="R514" s="20"/>
      <c r="S514" s="20"/>
      <c r="T514" s="20"/>
      <c r="U514" s="20"/>
      <c r="V514" s="20"/>
    </row>
    <row r="515" spans="1:22">
      <c r="A515" s="20"/>
      <c r="B515" s="20"/>
      <c r="C515" s="20"/>
      <c r="D515" s="20"/>
      <c r="E515" s="20"/>
      <c r="F515" s="20"/>
      <c r="G515" s="20"/>
      <c r="H515" s="20"/>
      <c r="I515" s="20"/>
      <c r="J515" s="20"/>
      <c r="K515" s="20"/>
      <c r="L515" s="20"/>
      <c r="M515" s="20"/>
      <c r="N515" s="20"/>
      <c r="O515" s="20"/>
      <c r="P515" s="20"/>
      <c r="Q515" s="20"/>
      <c r="R515" s="20"/>
      <c r="S515" s="20"/>
      <c r="T515" s="20"/>
      <c r="U515" s="20"/>
      <c r="V515" s="20"/>
    </row>
    <row r="516" spans="1:22">
      <c r="A516" s="20"/>
      <c r="B516" s="20"/>
      <c r="C516" s="20"/>
      <c r="D516" s="20"/>
      <c r="E516" s="20"/>
      <c r="F516" s="20"/>
      <c r="G516" s="20"/>
      <c r="H516" s="20"/>
      <c r="I516" s="20"/>
      <c r="J516" s="20"/>
      <c r="K516" s="20"/>
      <c r="L516" s="20"/>
      <c r="M516" s="20"/>
      <c r="N516" s="20"/>
      <c r="O516" s="20"/>
      <c r="P516" s="20"/>
      <c r="Q516" s="20"/>
      <c r="R516" s="20"/>
      <c r="S516" s="20"/>
      <c r="T516" s="20"/>
      <c r="U516" s="20"/>
      <c r="V516" s="20"/>
    </row>
    <row r="517" spans="1:22">
      <c r="A517" s="20"/>
      <c r="B517" s="20"/>
      <c r="C517" s="20"/>
      <c r="D517" s="20"/>
      <c r="E517" s="20"/>
      <c r="F517" s="20"/>
      <c r="G517" s="20"/>
      <c r="H517" s="20"/>
      <c r="I517" s="20"/>
      <c r="J517" s="20"/>
      <c r="K517" s="20"/>
      <c r="L517" s="20"/>
      <c r="M517" s="20"/>
      <c r="N517" s="20"/>
      <c r="O517" s="20"/>
      <c r="P517" s="20"/>
      <c r="Q517" s="20"/>
      <c r="R517" s="20"/>
      <c r="S517" s="20"/>
      <c r="T517" s="20"/>
      <c r="U517" s="20"/>
      <c r="V517" s="20"/>
    </row>
    <row r="518" spans="1:22">
      <c r="A518" s="20"/>
      <c r="B518" s="20"/>
      <c r="C518" s="20"/>
      <c r="D518" s="20"/>
      <c r="E518" s="20"/>
      <c r="F518" s="20"/>
      <c r="G518" s="20"/>
      <c r="H518" s="20"/>
      <c r="I518" s="20"/>
      <c r="J518" s="20"/>
      <c r="K518" s="20"/>
      <c r="L518" s="20"/>
      <c r="M518" s="20"/>
      <c r="N518" s="20"/>
      <c r="O518" s="20"/>
      <c r="P518" s="20"/>
      <c r="Q518" s="20"/>
      <c r="R518" s="20"/>
      <c r="S518" s="20"/>
      <c r="T518" s="20"/>
      <c r="U518" s="20"/>
      <c r="V518" s="20"/>
    </row>
    <row r="519" spans="1:22">
      <c r="A519" s="20"/>
      <c r="B519" s="20"/>
      <c r="C519" s="20"/>
      <c r="D519" s="20"/>
      <c r="E519" s="20"/>
      <c r="F519" s="20"/>
      <c r="G519" s="20"/>
      <c r="H519" s="20"/>
      <c r="I519" s="20"/>
      <c r="J519" s="20"/>
      <c r="K519" s="20"/>
      <c r="L519" s="20"/>
      <c r="M519" s="20"/>
      <c r="N519" s="20"/>
      <c r="O519" s="20"/>
      <c r="P519" s="20"/>
      <c r="Q519" s="20"/>
      <c r="R519" s="20"/>
      <c r="S519" s="20"/>
      <c r="T519" s="20"/>
      <c r="U519" s="20"/>
      <c r="V519" s="20"/>
    </row>
    <row r="520" spans="1:22">
      <c r="A520" s="20"/>
      <c r="B520" s="20"/>
      <c r="C520" s="20"/>
      <c r="D520" s="20"/>
      <c r="E520" s="20"/>
      <c r="F520" s="20"/>
      <c r="G520" s="20"/>
      <c r="H520" s="20"/>
      <c r="I520" s="20"/>
      <c r="J520" s="20"/>
      <c r="K520" s="20"/>
      <c r="L520" s="20"/>
      <c r="M520" s="20"/>
      <c r="N520" s="20"/>
      <c r="O520" s="20"/>
      <c r="P520" s="20"/>
      <c r="Q520" s="20"/>
      <c r="R520" s="20"/>
      <c r="S520" s="20"/>
      <c r="T520" s="20"/>
      <c r="U520" s="20"/>
      <c r="V520" s="20"/>
    </row>
    <row r="521" spans="1:22">
      <c r="A521" s="20"/>
      <c r="B521" s="20"/>
      <c r="C521" s="20"/>
      <c r="D521" s="20"/>
      <c r="E521" s="20"/>
      <c r="F521" s="20"/>
      <c r="G521" s="20"/>
      <c r="H521" s="20"/>
      <c r="I521" s="20"/>
      <c r="J521" s="20"/>
      <c r="K521" s="20"/>
      <c r="L521" s="20"/>
      <c r="M521" s="20"/>
      <c r="N521" s="20"/>
      <c r="O521" s="20"/>
      <c r="P521" s="20"/>
      <c r="Q521" s="20"/>
      <c r="R521" s="20"/>
      <c r="S521" s="20"/>
      <c r="T521" s="20"/>
      <c r="U521" s="20"/>
      <c r="V521" s="20"/>
    </row>
    <row r="522" spans="1:22">
      <c r="A522" s="20"/>
      <c r="B522" s="20"/>
      <c r="C522" s="20"/>
      <c r="D522" s="20"/>
      <c r="E522" s="20"/>
      <c r="F522" s="20"/>
      <c r="G522" s="20"/>
      <c r="H522" s="20"/>
      <c r="I522" s="20"/>
      <c r="J522" s="20"/>
      <c r="K522" s="20"/>
      <c r="L522" s="20"/>
      <c r="M522" s="20"/>
      <c r="N522" s="20"/>
      <c r="O522" s="20"/>
      <c r="P522" s="20"/>
      <c r="Q522" s="20"/>
      <c r="R522" s="20"/>
      <c r="S522" s="20"/>
      <c r="T522" s="20"/>
      <c r="U522" s="20"/>
      <c r="V522" s="20"/>
    </row>
    <row r="523" spans="1:22">
      <c r="A523" s="20"/>
      <c r="B523" s="20"/>
      <c r="C523" s="20"/>
      <c r="D523" s="20"/>
      <c r="E523" s="20"/>
      <c r="F523" s="20"/>
      <c r="G523" s="20"/>
      <c r="H523" s="20"/>
      <c r="I523" s="20"/>
      <c r="J523" s="20"/>
      <c r="K523" s="20"/>
      <c r="L523" s="20"/>
      <c r="M523" s="20"/>
      <c r="N523" s="20"/>
      <c r="O523" s="20"/>
      <c r="P523" s="20"/>
      <c r="Q523" s="20"/>
      <c r="R523" s="20"/>
      <c r="S523" s="20"/>
      <c r="T523" s="20"/>
      <c r="U523" s="20"/>
      <c r="V523" s="20"/>
    </row>
    <row r="524" spans="1:22">
      <c r="A524" s="20"/>
      <c r="B524" s="20"/>
      <c r="C524" s="20"/>
      <c r="D524" s="20"/>
      <c r="E524" s="20"/>
      <c r="F524" s="20"/>
      <c r="G524" s="20"/>
      <c r="H524" s="20"/>
      <c r="I524" s="20"/>
      <c r="J524" s="20"/>
      <c r="K524" s="20"/>
      <c r="L524" s="20"/>
      <c r="M524" s="20"/>
      <c r="N524" s="20"/>
      <c r="O524" s="20"/>
      <c r="P524" s="20"/>
      <c r="Q524" s="20"/>
      <c r="R524" s="20"/>
      <c r="S524" s="20"/>
      <c r="T524" s="20"/>
      <c r="U524" s="20"/>
      <c r="V524" s="20"/>
    </row>
    <row r="525" spans="1:22">
      <c r="A525" s="20"/>
      <c r="B525" s="20"/>
      <c r="C525" s="20"/>
      <c r="D525" s="20"/>
      <c r="E525" s="20"/>
      <c r="F525" s="20"/>
      <c r="G525" s="20"/>
      <c r="H525" s="20"/>
      <c r="I525" s="20"/>
      <c r="J525" s="20"/>
      <c r="K525" s="20"/>
      <c r="L525" s="20"/>
      <c r="M525" s="20"/>
      <c r="N525" s="20"/>
      <c r="O525" s="20"/>
      <c r="P525" s="20"/>
      <c r="Q525" s="20"/>
      <c r="R525" s="20"/>
      <c r="S525" s="20"/>
      <c r="T525" s="20"/>
      <c r="U525" s="20"/>
      <c r="V525" s="20"/>
    </row>
    <row r="526" spans="1:22">
      <c r="A526" s="20"/>
      <c r="B526" s="20"/>
      <c r="C526" s="20"/>
      <c r="D526" s="20"/>
      <c r="E526" s="20"/>
      <c r="F526" s="20"/>
      <c r="G526" s="20"/>
      <c r="H526" s="20"/>
      <c r="I526" s="20"/>
      <c r="J526" s="20"/>
      <c r="K526" s="20"/>
      <c r="L526" s="20"/>
      <c r="M526" s="20"/>
      <c r="N526" s="20"/>
      <c r="O526" s="20"/>
      <c r="P526" s="20"/>
      <c r="Q526" s="20"/>
      <c r="R526" s="20"/>
      <c r="S526" s="20"/>
      <c r="T526" s="20"/>
      <c r="U526" s="20"/>
      <c r="V526" s="20"/>
    </row>
    <row r="527" spans="1:22">
      <c r="A527" s="20"/>
      <c r="B527" s="20"/>
      <c r="C527" s="20"/>
      <c r="D527" s="20"/>
      <c r="E527" s="20"/>
      <c r="F527" s="20"/>
      <c r="G527" s="20"/>
      <c r="H527" s="20"/>
      <c r="I527" s="20"/>
      <c r="J527" s="20"/>
      <c r="K527" s="20"/>
      <c r="L527" s="20"/>
      <c r="M527" s="20"/>
      <c r="N527" s="20"/>
      <c r="O527" s="20"/>
      <c r="P527" s="20"/>
      <c r="Q527" s="20"/>
      <c r="R527" s="20"/>
      <c r="S527" s="20"/>
      <c r="T527" s="20"/>
      <c r="U527" s="20"/>
      <c r="V527" s="20"/>
    </row>
    <row r="528" spans="1:22">
      <c r="A528" s="20"/>
      <c r="B528" s="20"/>
      <c r="C528" s="20"/>
      <c r="D528" s="20"/>
      <c r="E528" s="20"/>
      <c r="F528" s="20"/>
      <c r="G528" s="20"/>
      <c r="H528" s="20"/>
      <c r="I528" s="20"/>
      <c r="J528" s="20"/>
      <c r="K528" s="20"/>
      <c r="L528" s="20"/>
      <c r="M528" s="20"/>
      <c r="N528" s="20"/>
      <c r="O528" s="20"/>
      <c r="P528" s="20"/>
      <c r="Q528" s="20"/>
      <c r="R528" s="20"/>
      <c r="S528" s="20"/>
      <c r="T528" s="20"/>
      <c r="U528" s="20"/>
      <c r="V528" s="20"/>
    </row>
    <row r="529" spans="1:22">
      <c r="A529" s="20"/>
      <c r="B529" s="20"/>
      <c r="C529" s="20"/>
      <c r="D529" s="20"/>
      <c r="E529" s="20"/>
      <c r="F529" s="20"/>
      <c r="G529" s="20"/>
      <c r="H529" s="20"/>
      <c r="I529" s="20"/>
      <c r="J529" s="20"/>
      <c r="K529" s="20"/>
      <c r="L529" s="20"/>
      <c r="M529" s="20"/>
      <c r="N529" s="20"/>
      <c r="O529" s="20"/>
      <c r="P529" s="20"/>
      <c r="Q529" s="20"/>
      <c r="R529" s="20"/>
      <c r="S529" s="20"/>
      <c r="T529" s="20"/>
      <c r="U529" s="20"/>
      <c r="V529" s="20"/>
    </row>
    <row r="530" spans="1:22">
      <c r="A530" s="20"/>
      <c r="B530" s="20"/>
      <c r="C530" s="20"/>
      <c r="D530" s="20"/>
      <c r="E530" s="20"/>
      <c r="F530" s="20"/>
      <c r="G530" s="20"/>
      <c r="H530" s="20"/>
      <c r="I530" s="20"/>
      <c r="J530" s="20"/>
      <c r="K530" s="20"/>
      <c r="L530" s="20"/>
      <c r="M530" s="20"/>
      <c r="N530" s="20"/>
      <c r="O530" s="20"/>
      <c r="P530" s="20"/>
      <c r="Q530" s="20"/>
      <c r="R530" s="20"/>
      <c r="S530" s="20"/>
      <c r="T530" s="20"/>
      <c r="U530" s="20"/>
      <c r="V530" s="20"/>
    </row>
    <row r="531" spans="1:22">
      <c r="A531" s="20"/>
      <c r="B531" s="20"/>
      <c r="C531" s="20"/>
      <c r="D531" s="20"/>
      <c r="E531" s="20"/>
      <c r="F531" s="20"/>
      <c r="G531" s="20"/>
      <c r="H531" s="20"/>
      <c r="I531" s="20"/>
      <c r="J531" s="20"/>
      <c r="K531" s="20"/>
      <c r="L531" s="20"/>
      <c r="M531" s="20"/>
      <c r="N531" s="20"/>
      <c r="O531" s="20"/>
      <c r="P531" s="20"/>
      <c r="Q531" s="20"/>
      <c r="R531" s="20"/>
      <c r="S531" s="20"/>
      <c r="T531" s="20"/>
      <c r="U531" s="20"/>
      <c r="V531" s="20"/>
    </row>
    <row r="532" spans="1:22">
      <c r="A532" s="20"/>
      <c r="B532" s="20"/>
      <c r="C532" s="20"/>
      <c r="D532" s="20"/>
      <c r="E532" s="20"/>
      <c r="F532" s="20"/>
      <c r="G532" s="20"/>
      <c r="H532" s="20"/>
      <c r="I532" s="20"/>
      <c r="J532" s="20"/>
      <c r="K532" s="20"/>
      <c r="L532" s="20"/>
      <c r="M532" s="20"/>
      <c r="N532" s="20"/>
      <c r="O532" s="20"/>
      <c r="P532" s="20"/>
      <c r="Q532" s="20"/>
      <c r="R532" s="20"/>
      <c r="S532" s="20"/>
      <c r="T532" s="20"/>
      <c r="U532" s="20"/>
      <c r="V532" s="20"/>
    </row>
    <row r="533" spans="1:22">
      <c r="A533" s="20"/>
      <c r="B533" s="20"/>
      <c r="C533" s="20"/>
      <c r="D533" s="20"/>
      <c r="E533" s="20"/>
      <c r="F533" s="20"/>
      <c r="G533" s="20"/>
      <c r="H533" s="20"/>
      <c r="I533" s="20"/>
      <c r="J533" s="20"/>
      <c r="K533" s="20"/>
      <c r="L533" s="20"/>
      <c r="M533" s="20"/>
      <c r="N533" s="20"/>
      <c r="O533" s="20"/>
      <c r="P533" s="20"/>
      <c r="Q533" s="20"/>
      <c r="R533" s="20"/>
      <c r="S533" s="20"/>
      <c r="T533" s="20"/>
      <c r="U533" s="20"/>
      <c r="V533" s="20"/>
    </row>
    <row r="534" spans="1:22">
      <c r="A534" s="20"/>
      <c r="B534" s="20"/>
      <c r="C534" s="20"/>
      <c r="D534" s="20"/>
      <c r="E534" s="20"/>
      <c r="F534" s="20"/>
      <c r="G534" s="20"/>
      <c r="H534" s="20"/>
      <c r="I534" s="20"/>
      <c r="J534" s="20"/>
      <c r="K534" s="20"/>
      <c r="L534" s="20"/>
      <c r="M534" s="20"/>
      <c r="N534" s="20"/>
      <c r="O534" s="20"/>
      <c r="P534" s="20"/>
      <c r="Q534" s="20"/>
      <c r="R534" s="20"/>
      <c r="S534" s="20"/>
      <c r="T534" s="20"/>
      <c r="U534" s="20"/>
      <c r="V534" s="20"/>
    </row>
    <row r="535" spans="1:22">
      <c r="A535" s="20"/>
      <c r="B535" s="20"/>
      <c r="C535" s="20"/>
      <c r="D535" s="20"/>
      <c r="E535" s="20"/>
      <c r="F535" s="20"/>
      <c r="G535" s="20"/>
      <c r="H535" s="20"/>
      <c r="I535" s="20"/>
      <c r="J535" s="20"/>
      <c r="K535" s="20"/>
      <c r="L535" s="20"/>
      <c r="M535" s="20"/>
      <c r="N535" s="20"/>
      <c r="O535" s="20"/>
      <c r="P535" s="20"/>
      <c r="Q535" s="20"/>
      <c r="R535" s="20"/>
      <c r="S535" s="20"/>
      <c r="T535" s="20"/>
      <c r="U535" s="20"/>
      <c r="V535" s="20"/>
    </row>
    <row r="536" spans="1:22">
      <c r="A536" s="20"/>
      <c r="B536" s="20"/>
      <c r="C536" s="20"/>
      <c r="D536" s="20"/>
      <c r="E536" s="20"/>
      <c r="F536" s="20"/>
      <c r="G536" s="20"/>
      <c r="H536" s="20"/>
      <c r="I536" s="20"/>
      <c r="J536" s="20"/>
      <c r="K536" s="20"/>
      <c r="L536" s="20"/>
      <c r="M536" s="20"/>
      <c r="N536" s="20"/>
      <c r="O536" s="20"/>
      <c r="P536" s="20"/>
      <c r="Q536" s="20"/>
      <c r="R536" s="20"/>
      <c r="S536" s="20"/>
      <c r="T536" s="20"/>
      <c r="U536" s="20"/>
      <c r="V536" s="20"/>
    </row>
    <row r="537" spans="1:22">
      <c r="A537" s="20"/>
      <c r="B537" s="20"/>
      <c r="C537" s="20"/>
      <c r="D537" s="20"/>
      <c r="E537" s="20"/>
      <c r="F537" s="20"/>
      <c r="G537" s="20"/>
      <c r="H537" s="20"/>
      <c r="I537" s="20"/>
      <c r="J537" s="20"/>
      <c r="K537" s="20"/>
      <c r="L537" s="20"/>
      <c r="M537" s="20"/>
      <c r="N537" s="20"/>
      <c r="O537" s="20"/>
      <c r="P537" s="20"/>
      <c r="Q537" s="20"/>
      <c r="R537" s="20"/>
      <c r="S537" s="20"/>
      <c r="T537" s="20"/>
      <c r="U537" s="20"/>
      <c r="V537" s="20"/>
    </row>
    <row r="538" spans="1:22">
      <c r="A538" s="20"/>
      <c r="B538" s="20"/>
      <c r="C538" s="20"/>
      <c r="D538" s="20"/>
      <c r="E538" s="20"/>
      <c r="F538" s="20"/>
      <c r="G538" s="20"/>
      <c r="H538" s="20"/>
      <c r="I538" s="20"/>
      <c r="J538" s="20"/>
      <c r="K538" s="20"/>
      <c r="L538" s="20"/>
      <c r="M538" s="20"/>
      <c r="N538" s="20"/>
      <c r="O538" s="20"/>
      <c r="P538" s="20"/>
      <c r="Q538" s="20"/>
      <c r="R538" s="20"/>
      <c r="S538" s="20"/>
      <c r="T538" s="20"/>
      <c r="U538" s="20"/>
      <c r="V538" s="20"/>
    </row>
    <row r="539" spans="1:22">
      <c r="A539" s="20"/>
      <c r="B539" s="20"/>
      <c r="C539" s="20"/>
      <c r="D539" s="20"/>
      <c r="E539" s="20"/>
      <c r="F539" s="20"/>
      <c r="G539" s="20"/>
      <c r="H539" s="20"/>
      <c r="I539" s="20"/>
      <c r="J539" s="20"/>
      <c r="K539" s="20"/>
      <c r="L539" s="20"/>
      <c r="M539" s="20"/>
      <c r="N539" s="20"/>
      <c r="O539" s="20"/>
      <c r="P539" s="20"/>
      <c r="Q539" s="20"/>
      <c r="R539" s="20"/>
      <c r="S539" s="20"/>
      <c r="T539" s="20"/>
      <c r="U539" s="20"/>
      <c r="V539" s="20"/>
    </row>
    <row r="540" spans="1:22">
      <c r="A540" s="20"/>
      <c r="B540" s="20"/>
      <c r="C540" s="20"/>
      <c r="D540" s="20"/>
      <c r="E540" s="20"/>
      <c r="F540" s="20"/>
      <c r="G540" s="20"/>
      <c r="H540" s="20"/>
      <c r="I540" s="20"/>
      <c r="J540" s="20"/>
      <c r="K540" s="20"/>
      <c r="L540" s="20"/>
      <c r="M540" s="20"/>
      <c r="N540" s="20"/>
      <c r="O540" s="20"/>
      <c r="P540" s="20"/>
      <c r="Q540" s="20"/>
      <c r="R540" s="20"/>
      <c r="S540" s="20"/>
      <c r="T540" s="20"/>
      <c r="U540" s="20"/>
      <c r="V540" s="20"/>
    </row>
    <row r="541" spans="1:22">
      <c r="A541" s="20"/>
      <c r="B541" s="20"/>
      <c r="C541" s="20"/>
      <c r="D541" s="20"/>
      <c r="E541" s="20"/>
      <c r="F541" s="20"/>
      <c r="G541" s="20"/>
      <c r="H541" s="20"/>
      <c r="I541" s="20"/>
      <c r="J541" s="20"/>
      <c r="K541" s="20"/>
      <c r="L541" s="20"/>
      <c r="M541" s="20"/>
      <c r="N541" s="20"/>
      <c r="O541" s="20"/>
      <c r="P541" s="20"/>
      <c r="Q541" s="20"/>
      <c r="R541" s="20"/>
      <c r="S541" s="20"/>
      <c r="T541" s="20"/>
      <c r="U541" s="20"/>
      <c r="V541" s="20"/>
    </row>
    <row r="542" spans="1:22">
      <c r="A542" s="20"/>
      <c r="B542" s="20"/>
      <c r="C542" s="20"/>
      <c r="D542" s="20"/>
      <c r="E542" s="20"/>
      <c r="F542" s="20"/>
      <c r="G542" s="20"/>
      <c r="H542" s="20"/>
      <c r="I542" s="20"/>
      <c r="J542" s="20"/>
      <c r="K542" s="20"/>
      <c r="L542" s="20"/>
      <c r="M542" s="20"/>
      <c r="N542" s="20"/>
      <c r="O542" s="20"/>
      <c r="P542" s="20"/>
      <c r="Q542" s="20"/>
      <c r="R542" s="20"/>
      <c r="S542" s="20"/>
      <c r="T542" s="20"/>
      <c r="U542" s="20"/>
      <c r="V542" s="20"/>
    </row>
    <row r="543" spans="1:22">
      <c r="A543" s="20"/>
      <c r="B543" s="20"/>
      <c r="C543" s="20"/>
      <c r="D543" s="20"/>
      <c r="E543" s="20"/>
      <c r="F543" s="20"/>
      <c r="G543" s="20"/>
      <c r="H543" s="20"/>
      <c r="I543" s="20"/>
      <c r="J543" s="20"/>
      <c r="K543" s="20"/>
      <c r="L543" s="20"/>
      <c r="M543" s="20"/>
      <c r="N543" s="20"/>
      <c r="O543" s="20"/>
      <c r="P543" s="20"/>
      <c r="Q543" s="20"/>
      <c r="R543" s="20"/>
      <c r="S543" s="20"/>
      <c r="T543" s="20"/>
      <c r="U543" s="20"/>
      <c r="V543" s="20"/>
    </row>
    <row r="544" spans="1:22">
      <c r="A544" s="20"/>
      <c r="B544" s="20"/>
      <c r="C544" s="20"/>
      <c r="D544" s="20"/>
      <c r="E544" s="20"/>
      <c r="F544" s="20"/>
      <c r="G544" s="20"/>
      <c r="H544" s="20"/>
      <c r="I544" s="20"/>
      <c r="J544" s="20"/>
      <c r="K544" s="20"/>
      <c r="L544" s="20"/>
      <c r="M544" s="20"/>
      <c r="N544" s="20"/>
      <c r="O544" s="20"/>
      <c r="P544" s="20"/>
      <c r="Q544" s="20"/>
      <c r="R544" s="20"/>
      <c r="S544" s="20"/>
      <c r="T544" s="20"/>
      <c r="U544" s="20"/>
      <c r="V544" s="20"/>
    </row>
    <row r="545" spans="1:22">
      <c r="A545" s="20"/>
      <c r="B545" s="20"/>
      <c r="C545" s="20"/>
      <c r="D545" s="20"/>
      <c r="E545" s="20"/>
      <c r="F545" s="20"/>
      <c r="G545" s="20"/>
      <c r="H545" s="20"/>
      <c r="I545" s="20"/>
      <c r="J545" s="20"/>
      <c r="K545" s="20"/>
      <c r="L545" s="20"/>
      <c r="M545" s="20"/>
      <c r="N545" s="20"/>
      <c r="O545" s="20"/>
      <c r="P545" s="20"/>
      <c r="Q545" s="20"/>
      <c r="R545" s="20"/>
      <c r="S545" s="20"/>
      <c r="T545" s="20"/>
      <c r="U545" s="20"/>
      <c r="V545" s="20"/>
    </row>
    <row r="546" spans="1:22">
      <c r="A546" s="20"/>
      <c r="B546" s="20"/>
      <c r="C546" s="20"/>
      <c r="D546" s="20"/>
      <c r="E546" s="20"/>
      <c r="F546" s="20"/>
      <c r="G546" s="20"/>
      <c r="H546" s="20"/>
      <c r="I546" s="20"/>
      <c r="J546" s="20"/>
      <c r="K546" s="20"/>
      <c r="L546" s="20"/>
      <c r="M546" s="20"/>
      <c r="N546" s="20"/>
      <c r="O546" s="20"/>
      <c r="P546" s="20"/>
      <c r="Q546" s="20"/>
      <c r="R546" s="20"/>
      <c r="S546" s="20"/>
      <c r="T546" s="20"/>
      <c r="U546" s="20"/>
      <c r="V546" s="20"/>
    </row>
    <row r="547" spans="1:22">
      <c r="A547" s="20"/>
      <c r="B547" s="20"/>
      <c r="C547" s="20"/>
      <c r="D547" s="20"/>
      <c r="E547" s="20"/>
      <c r="F547" s="20"/>
      <c r="G547" s="20"/>
      <c r="H547" s="20"/>
      <c r="I547" s="20"/>
      <c r="J547" s="20"/>
      <c r="K547" s="20"/>
      <c r="L547" s="20"/>
      <c r="M547" s="20"/>
      <c r="N547" s="20"/>
      <c r="O547" s="20"/>
      <c r="P547" s="20"/>
      <c r="Q547" s="20"/>
      <c r="R547" s="20"/>
      <c r="S547" s="20"/>
      <c r="T547" s="20"/>
      <c r="U547" s="20"/>
      <c r="V547" s="20"/>
    </row>
    <row r="548" spans="1:22">
      <c r="A548" s="20"/>
      <c r="B548" s="20"/>
      <c r="C548" s="20"/>
      <c r="D548" s="20"/>
      <c r="E548" s="20"/>
      <c r="F548" s="20"/>
      <c r="G548" s="20"/>
      <c r="H548" s="20"/>
      <c r="I548" s="20"/>
      <c r="J548" s="20"/>
      <c r="K548" s="20"/>
      <c r="L548" s="20"/>
      <c r="M548" s="20"/>
      <c r="N548" s="20"/>
      <c r="O548" s="20"/>
      <c r="P548" s="20"/>
      <c r="Q548" s="20"/>
      <c r="R548" s="20"/>
      <c r="S548" s="20"/>
      <c r="T548" s="20"/>
      <c r="U548" s="20"/>
      <c r="V548" s="20"/>
    </row>
    <row r="549" spans="1:22">
      <c r="A549" s="20"/>
      <c r="B549" s="20"/>
      <c r="C549" s="20"/>
      <c r="D549" s="20"/>
      <c r="E549" s="20"/>
      <c r="F549" s="20"/>
      <c r="G549" s="20"/>
      <c r="H549" s="20"/>
      <c r="I549" s="20"/>
      <c r="J549" s="20"/>
      <c r="K549" s="20"/>
      <c r="L549" s="20"/>
      <c r="M549" s="20"/>
      <c r="N549" s="20"/>
      <c r="O549" s="20"/>
      <c r="P549" s="20"/>
      <c r="Q549" s="20"/>
      <c r="R549" s="20"/>
      <c r="S549" s="20"/>
      <c r="T549" s="20"/>
      <c r="U549" s="20"/>
      <c r="V549" s="20"/>
    </row>
    <row r="550" spans="1:22">
      <c r="A550" s="20"/>
      <c r="B550" s="20"/>
      <c r="C550" s="20"/>
      <c r="D550" s="20"/>
      <c r="E550" s="20"/>
      <c r="F550" s="20"/>
      <c r="G550" s="20"/>
      <c r="H550" s="20"/>
      <c r="I550" s="20"/>
      <c r="J550" s="20"/>
      <c r="K550" s="20"/>
      <c r="L550" s="20"/>
      <c r="M550" s="20"/>
      <c r="N550" s="20"/>
      <c r="O550" s="20"/>
      <c r="P550" s="20"/>
      <c r="Q550" s="20"/>
      <c r="R550" s="20"/>
      <c r="S550" s="20"/>
      <c r="T550" s="20"/>
      <c r="U550" s="20"/>
      <c r="V550" s="20"/>
    </row>
    <row r="551" spans="1:22">
      <c r="A551" s="20"/>
      <c r="B551" s="20"/>
      <c r="C551" s="20"/>
      <c r="D551" s="20"/>
      <c r="E551" s="20"/>
      <c r="F551" s="20"/>
      <c r="G551" s="20"/>
      <c r="H551" s="20"/>
      <c r="I551" s="20"/>
      <c r="J551" s="20"/>
      <c r="K551" s="20"/>
      <c r="L551" s="20"/>
      <c r="M551" s="20"/>
      <c r="N551" s="20"/>
      <c r="O551" s="20"/>
      <c r="P551" s="20"/>
      <c r="Q551" s="20"/>
      <c r="R551" s="20"/>
      <c r="S551" s="20"/>
      <c r="T551" s="20"/>
      <c r="U551" s="20"/>
      <c r="V551" s="20"/>
    </row>
    <row r="552" spans="1:22">
      <c r="A552" s="20"/>
      <c r="B552" s="20"/>
      <c r="C552" s="20"/>
      <c r="D552" s="20"/>
      <c r="E552" s="20"/>
      <c r="F552" s="20"/>
      <c r="G552" s="20"/>
      <c r="H552" s="20"/>
      <c r="I552" s="20"/>
      <c r="J552" s="20"/>
      <c r="K552" s="20"/>
      <c r="L552" s="20"/>
      <c r="M552" s="20"/>
      <c r="N552" s="20"/>
      <c r="O552" s="20"/>
      <c r="P552" s="20"/>
      <c r="Q552" s="20"/>
      <c r="R552" s="20"/>
      <c r="S552" s="20"/>
      <c r="T552" s="20"/>
      <c r="U552" s="20"/>
      <c r="V552" s="20"/>
    </row>
    <row r="553" spans="1:22">
      <c r="A553" s="20"/>
      <c r="B553" s="20"/>
      <c r="C553" s="20"/>
      <c r="D553" s="20"/>
      <c r="E553" s="20"/>
      <c r="F553" s="20"/>
      <c r="G553" s="20"/>
      <c r="H553" s="20"/>
      <c r="I553" s="20"/>
      <c r="J553" s="20"/>
      <c r="K553" s="20"/>
      <c r="L553" s="20"/>
      <c r="M553" s="20"/>
      <c r="N553" s="20"/>
      <c r="O553" s="20"/>
      <c r="P553" s="20"/>
      <c r="Q553" s="20"/>
      <c r="R553" s="20"/>
      <c r="S553" s="20"/>
      <c r="T553" s="20"/>
      <c r="U553" s="20"/>
      <c r="V553" s="20"/>
    </row>
    <row r="554" spans="1:22">
      <c r="A554" s="20"/>
      <c r="B554" s="20"/>
      <c r="C554" s="20"/>
      <c r="D554" s="20"/>
      <c r="E554" s="20"/>
      <c r="F554" s="20"/>
      <c r="G554" s="20"/>
      <c r="H554" s="20"/>
      <c r="I554" s="20"/>
      <c r="J554" s="20"/>
      <c r="K554" s="20"/>
      <c r="L554" s="20"/>
      <c r="M554" s="20"/>
      <c r="N554" s="20"/>
      <c r="O554" s="20"/>
      <c r="P554" s="20"/>
      <c r="Q554" s="20"/>
      <c r="R554" s="20"/>
      <c r="S554" s="20"/>
      <c r="T554" s="20"/>
      <c r="U554" s="20"/>
      <c r="V554" s="20"/>
    </row>
    <row r="555" spans="1:22">
      <c r="A555" s="20"/>
      <c r="B555" s="20"/>
      <c r="C555" s="20"/>
      <c r="D555" s="20"/>
      <c r="E555" s="20"/>
      <c r="F555" s="20"/>
      <c r="G555" s="20"/>
      <c r="H555" s="20"/>
      <c r="I555" s="20"/>
      <c r="J555" s="20"/>
      <c r="K555" s="20"/>
      <c r="L555" s="20"/>
      <c r="M555" s="20"/>
      <c r="N555" s="20"/>
      <c r="O555" s="20"/>
      <c r="P555" s="20"/>
      <c r="Q555" s="20"/>
      <c r="R555" s="20"/>
      <c r="S555" s="20"/>
      <c r="T555" s="20"/>
      <c r="U555" s="20"/>
      <c r="V555" s="20"/>
    </row>
    <row r="556" spans="1:22">
      <c r="A556" s="20"/>
      <c r="B556" s="20"/>
      <c r="C556" s="20"/>
      <c r="D556" s="20"/>
      <c r="E556" s="20"/>
      <c r="F556" s="20"/>
      <c r="G556" s="20"/>
      <c r="H556" s="20"/>
      <c r="I556" s="20"/>
      <c r="J556" s="20"/>
      <c r="K556" s="20"/>
      <c r="L556" s="20"/>
      <c r="M556" s="20"/>
      <c r="N556" s="20"/>
      <c r="O556" s="20"/>
      <c r="P556" s="20"/>
      <c r="Q556" s="20"/>
      <c r="R556" s="20"/>
      <c r="S556" s="20"/>
      <c r="T556" s="20"/>
      <c r="U556" s="20"/>
      <c r="V556" s="20"/>
    </row>
    <row r="557" spans="1:22">
      <c r="A557" s="20"/>
      <c r="B557" s="20"/>
      <c r="C557" s="20"/>
      <c r="D557" s="20"/>
      <c r="E557" s="20"/>
      <c r="F557" s="20"/>
      <c r="G557" s="20"/>
      <c r="H557" s="20"/>
      <c r="I557" s="20"/>
      <c r="J557" s="20"/>
      <c r="K557" s="20"/>
      <c r="L557" s="20"/>
      <c r="M557" s="20"/>
      <c r="N557" s="20"/>
      <c r="O557" s="20"/>
      <c r="P557" s="20"/>
      <c r="Q557" s="20"/>
      <c r="R557" s="20"/>
      <c r="S557" s="20"/>
      <c r="T557" s="20"/>
      <c r="U557" s="20"/>
      <c r="V557" s="20"/>
    </row>
    <row r="558" spans="1:22">
      <c r="A558" s="20"/>
      <c r="B558" s="20"/>
      <c r="C558" s="20"/>
      <c r="D558" s="20"/>
      <c r="E558" s="20"/>
      <c r="F558" s="20"/>
      <c r="G558" s="20"/>
      <c r="H558" s="20"/>
      <c r="I558" s="20"/>
      <c r="J558" s="20"/>
      <c r="K558" s="20"/>
      <c r="L558" s="20"/>
      <c r="M558" s="20"/>
      <c r="N558" s="20"/>
      <c r="O558" s="20"/>
      <c r="P558" s="20"/>
      <c r="Q558" s="20"/>
      <c r="R558" s="20"/>
      <c r="S558" s="20"/>
      <c r="T558" s="20"/>
      <c r="U558" s="20"/>
      <c r="V558" s="20"/>
    </row>
    <row r="559" spans="1:22">
      <c r="A559" s="20"/>
      <c r="B559" s="20"/>
      <c r="C559" s="20"/>
      <c r="D559" s="20"/>
      <c r="E559" s="20"/>
      <c r="F559" s="20"/>
      <c r="G559" s="20"/>
      <c r="H559" s="20"/>
      <c r="I559" s="20"/>
      <c r="J559" s="20"/>
      <c r="K559" s="20"/>
      <c r="L559" s="20"/>
      <c r="M559" s="20"/>
      <c r="N559" s="20"/>
      <c r="O559" s="20"/>
      <c r="P559" s="20"/>
      <c r="Q559" s="20"/>
      <c r="R559" s="20"/>
      <c r="S559" s="20"/>
      <c r="T559" s="20"/>
      <c r="U559" s="20"/>
      <c r="V559" s="20"/>
    </row>
    <row r="560" spans="1:22">
      <c r="A560" s="20"/>
      <c r="B560" s="20"/>
      <c r="C560" s="20"/>
      <c r="D560" s="20"/>
      <c r="E560" s="20"/>
      <c r="F560" s="20"/>
      <c r="G560" s="20"/>
      <c r="H560" s="20"/>
      <c r="I560" s="20"/>
      <c r="J560" s="20"/>
      <c r="K560" s="20"/>
      <c r="L560" s="20"/>
      <c r="M560" s="20"/>
      <c r="N560" s="20"/>
      <c r="O560" s="20"/>
      <c r="P560" s="20"/>
      <c r="Q560" s="20"/>
      <c r="R560" s="20"/>
      <c r="S560" s="20"/>
      <c r="T560" s="20"/>
      <c r="U560" s="20"/>
      <c r="V560" s="20"/>
    </row>
    <row r="561" spans="1:22">
      <c r="A561" s="20"/>
      <c r="B561" s="20"/>
      <c r="C561" s="20"/>
      <c r="D561" s="20"/>
      <c r="E561" s="20"/>
      <c r="F561" s="20"/>
      <c r="G561" s="20"/>
      <c r="H561" s="20"/>
      <c r="I561" s="20"/>
      <c r="J561" s="20"/>
      <c r="K561" s="20"/>
      <c r="L561" s="20"/>
      <c r="M561" s="20"/>
      <c r="N561" s="20"/>
      <c r="O561" s="20"/>
      <c r="P561" s="20"/>
      <c r="Q561" s="20"/>
      <c r="R561" s="20"/>
      <c r="S561" s="20"/>
      <c r="T561" s="20"/>
      <c r="U561" s="20"/>
      <c r="V561" s="20"/>
    </row>
    <row r="562" spans="1:22">
      <c r="A562" s="20"/>
      <c r="B562" s="20"/>
      <c r="C562" s="20"/>
      <c r="D562" s="20"/>
      <c r="E562" s="20"/>
      <c r="F562" s="20"/>
      <c r="G562" s="20"/>
      <c r="H562" s="20"/>
      <c r="I562" s="20"/>
      <c r="J562" s="20"/>
      <c r="K562" s="20"/>
      <c r="L562" s="20"/>
      <c r="M562" s="20"/>
      <c r="N562" s="20"/>
      <c r="O562" s="20"/>
      <c r="P562" s="20"/>
      <c r="Q562" s="20"/>
      <c r="R562" s="20"/>
      <c r="S562" s="20"/>
      <c r="T562" s="20"/>
      <c r="U562" s="20"/>
      <c r="V562" s="20"/>
    </row>
    <row r="563" spans="1:22">
      <c r="A563" s="20"/>
      <c r="B563" s="20"/>
      <c r="C563" s="20"/>
      <c r="D563" s="20"/>
      <c r="E563" s="20"/>
      <c r="F563" s="20"/>
      <c r="G563" s="20"/>
      <c r="H563" s="20"/>
      <c r="I563" s="20"/>
      <c r="J563" s="20"/>
      <c r="K563" s="20"/>
      <c r="L563" s="20"/>
      <c r="M563" s="20"/>
      <c r="N563" s="20"/>
      <c r="O563" s="20"/>
      <c r="P563" s="20"/>
      <c r="Q563" s="20"/>
      <c r="R563" s="20"/>
      <c r="S563" s="20"/>
      <c r="T563" s="20"/>
      <c r="U563" s="20"/>
      <c r="V563" s="20"/>
    </row>
    <row r="564" spans="1:22">
      <c r="A564" s="20"/>
      <c r="B564" s="20"/>
      <c r="C564" s="20"/>
      <c r="D564" s="20"/>
      <c r="E564" s="20"/>
      <c r="F564" s="20"/>
      <c r="G564" s="20"/>
      <c r="H564" s="20"/>
      <c r="I564" s="20"/>
      <c r="J564" s="20"/>
      <c r="K564" s="20"/>
      <c r="L564" s="20"/>
      <c r="M564" s="20"/>
      <c r="N564" s="20"/>
      <c r="O564" s="20"/>
      <c r="P564" s="20"/>
      <c r="Q564" s="20"/>
      <c r="R564" s="20"/>
      <c r="S564" s="20"/>
      <c r="T564" s="20"/>
      <c r="U564" s="20"/>
      <c r="V564" s="20"/>
    </row>
    <row r="565" spans="1:22">
      <c r="A565" s="20"/>
      <c r="B565" s="20"/>
      <c r="C565" s="20"/>
      <c r="D565" s="20"/>
      <c r="E565" s="20"/>
      <c r="F565" s="20"/>
      <c r="G565" s="20"/>
      <c r="H565" s="20"/>
      <c r="I565" s="20"/>
      <c r="J565" s="20"/>
      <c r="K565" s="20"/>
      <c r="L565" s="20"/>
      <c r="M565" s="20"/>
      <c r="N565" s="20"/>
      <c r="O565" s="20"/>
      <c r="P565" s="20"/>
      <c r="Q565" s="20"/>
      <c r="R565" s="20"/>
      <c r="S565" s="20"/>
      <c r="T565" s="20"/>
      <c r="U565" s="20"/>
      <c r="V565" s="20"/>
    </row>
    <row r="566" spans="1:22">
      <c r="A566" s="20"/>
      <c r="B566" s="20"/>
      <c r="C566" s="20"/>
      <c r="D566" s="20"/>
      <c r="E566" s="20"/>
      <c r="F566" s="20"/>
      <c r="G566" s="20"/>
      <c r="H566" s="20"/>
      <c r="I566" s="20"/>
      <c r="J566" s="20"/>
      <c r="K566" s="20"/>
      <c r="L566" s="20"/>
      <c r="M566" s="20"/>
      <c r="N566" s="20"/>
      <c r="O566" s="20"/>
      <c r="P566" s="20"/>
      <c r="Q566" s="20"/>
      <c r="R566" s="20"/>
      <c r="S566" s="20"/>
      <c r="T566" s="20"/>
      <c r="U566" s="20"/>
      <c r="V566" s="20"/>
    </row>
    <row r="567" spans="1:22">
      <c r="A567" s="20"/>
      <c r="B567" s="20"/>
      <c r="C567" s="20"/>
      <c r="D567" s="20"/>
      <c r="E567" s="20"/>
      <c r="F567" s="20"/>
      <c r="G567" s="20"/>
      <c r="H567" s="20"/>
      <c r="I567" s="20"/>
      <c r="J567" s="20"/>
      <c r="K567" s="20"/>
      <c r="L567" s="20"/>
      <c r="M567" s="20"/>
      <c r="N567" s="20"/>
      <c r="O567" s="20"/>
      <c r="P567" s="20"/>
      <c r="Q567" s="20"/>
      <c r="R567" s="20"/>
      <c r="S567" s="20"/>
      <c r="T567" s="20"/>
      <c r="U567" s="20"/>
      <c r="V567" s="20"/>
    </row>
    <row r="568" spans="1:22">
      <c r="A568" s="20"/>
      <c r="B568" s="20"/>
      <c r="C568" s="20"/>
      <c r="D568" s="20"/>
      <c r="E568" s="20"/>
      <c r="F568" s="20"/>
      <c r="G568" s="20"/>
      <c r="H568" s="20"/>
      <c r="I568" s="20"/>
      <c r="J568" s="20"/>
      <c r="K568" s="20"/>
      <c r="L568" s="20"/>
      <c r="M568" s="20"/>
      <c r="N568" s="20"/>
      <c r="O568" s="20"/>
      <c r="P568" s="20"/>
      <c r="Q568" s="20"/>
      <c r="R568" s="20"/>
      <c r="S568" s="20"/>
      <c r="T568" s="20"/>
      <c r="U568" s="20"/>
      <c r="V568" s="20"/>
    </row>
    <row r="569" spans="1:22">
      <c r="A569" s="20"/>
      <c r="B569" s="20"/>
      <c r="C569" s="20"/>
      <c r="D569" s="20"/>
      <c r="E569" s="20"/>
      <c r="F569" s="20"/>
      <c r="G569" s="20"/>
      <c r="H569" s="20"/>
      <c r="I569" s="20"/>
      <c r="J569" s="20"/>
      <c r="K569" s="20"/>
      <c r="L569" s="20"/>
      <c r="M569" s="20"/>
      <c r="N569" s="20"/>
      <c r="O569" s="20"/>
      <c r="P569" s="20"/>
      <c r="Q569" s="20"/>
      <c r="R569" s="20"/>
      <c r="S569" s="20"/>
      <c r="T569" s="20"/>
      <c r="U569" s="20"/>
      <c r="V569" s="20"/>
    </row>
    <row r="570" spans="1:22">
      <c r="A570" s="20"/>
      <c r="B570" s="20"/>
      <c r="C570" s="20"/>
      <c r="D570" s="20"/>
      <c r="E570" s="20"/>
      <c r="F570" s="20"/>
      <c r="G570" s="20"/>
      <c r="H570" s="20"/>
      <c r="I570" s="20"/>
      <c r="J570" s="20"/>
      <c r="K570" s="20"/>
      <c r="L570" s="20"/>
      <c r="M570" s="20"/>
      <c r="N570" s="20"/>
      <c r="O570" s="20"/>
      <c r="P570" s="20"/>
      <c r="Q570" s="20"/>
      <c r="R570" s="20"/>
      <c r="S570" s="20"/>
      <c r="T570" s="20"/>
      <c r="U570" s="20"/>
      <c r="V570" s="20"/>
    </row>
    <row r="571" spans="1:22">
      <c r="A571" s="20"/>
      <c r="B571" s="20"/>
      <c r="C571" s="20"/>
      <c r="D571" s="20"/>
      <c r="E571" s="20"/>
      <c r="F571" s="20"/>
      <c r="G571" s="20"/>
      <c r="H571" s="20"/>
      <c r="I571" s="20"/>
      <c r="J571" s="20"/>
      <c r="K571" s="20"/>
      <c r="L571" s="20"/>
      <c r="M571" s="20"/>
      <c r="N571" s="20"/>
      <c r="O571" s="20"/>
      <c r="P571" s="20"/>
      <c r="Q571" s="20"/>
      <c r="R571" s="20"/>
      <c r="S571" s="20"/>
      <c r="T571" s="20"/>
      <c r="U571" s="20"/>
      <c r="V571" s="20"/>
    </row>
    <row r="572" spans="1:22">
      <c r="A572" s="20"/>
      <c r="B572" s="20"/>
      <c r="C572" s="20"/>
      <c r="D572" s="20"/>
      <c r="E572" s="20"/>
      <c r="F572" s="20"/>
      <c r="G572" s="20"/>
      <c r="H572" s="20"/>
      <c r="I572" s="20"/>
      <c r="J572" s="20"/>
      <c r="K572" s="20"/>
      <c r="L572" s="20"/>
      <c r="M572" s="20"/>
      <c r="N572" s="20"/>
      <c r="O572" s="20"/>
      <c r="P572" s="20"/>
      <c r="Q572" s="20"/>
      <c r="R572" s="20"/>
      <c r="S572" s="20"/>
      <c r="T572" s="20"/>
      <c r="U572" s="20"/>
      <c r="V572" s="20"/>
    </row>
    <row r="573" spans="1:22">
      <c r="A573" s="20"/>
      <c r="B573" s="20"/>
      <c r="C573" s="20"/>
      <c r="D573" s="20"/>
      <c r="E573" s="20"/>
      <c r="F573" s="20"/>
      <c r="G573" s="20"/>
      <c r="H573" s="20"/>
      <c r="I573" s="20"/>
      <c r="J573" s="20"/>
      <c r="K573" s="20"/>
      <c r="L573" s="20"/>
      <c r="M573" s="20"/>
      <c r="N573" s="20"/>
      <c r="O573" s="20"/>
      <c r="P573" s="20"/>
      <c r="Q573" s="20"/>
      <c r="R573" s="20"/>
      <c r="S573" s="20"/>
      <c r="T573" s="20"/>
      <c r="U573" s="20"/>
      <c r="V573" s="20"/>
    </row>
    <row r="574" spans="1:22">
      <c r="A574" s="20"/>
      <c r="B574" s="20"/>
      <c r="C574" s="20"/>
      <c r="D574" s="20"/>
      <c r="E574" s="20"/>
      <c r="F574" s="20"/>
      <c r="G574" s="20"/>
      <c r="H574" s="20"/>
      <c r="I574" s="20"/>
      <c r="J574" s="20"/>
      <c r="K574" s="20"/>
      <c r="L574" s="20"/>
      <c r="M574" s="20"/>
      <c r="N574" s="20"/>
      <c r="O574" s="20"/>
      <c r="P574" s="20"/>
      <c r="Q574" s="20"/>
      <c r="R574" s="20"/>
      <c r="S574" s="20"/>
      <c r="T574" s="20"/>
      <c r="U574" s="20"/>
      <c r="V574" s="20"/>
    </row>
    <row r="575" spans="1:22">
      <c r="A575" s="20"/>
      <c r="B575" s="20"/>
      <c r="C575" s="20"/>
      <c r="D575" s="20"/>
      <c r="E575" s="20"/>
      <c r="F575" s="20"/>
      <c r="G575" s="20"/>
      <c r="H575" s="20"/>
      <c r="I575" s="20"/>
      <c r="J575" s="20"/>
      <c r="K575" s="20"/>
      <c r="L575" s="20"/>
      <c r="M575" s="20"/>
      <c r="N575" s="20"/>
      <c r="O575" s="20"/>
      <c r="P575" s="20"/>
      <c r="Q575" s="20"/>
      <c r="R575" s="20"/>
      <c r="S575" s="20"/>
      <c r="T575" s="20"/>
      <c r="U575" s="20"/>
      <c r="V575" s="20"/>
    </row>
    <row r="576" spans="1:22">
      <c r="A576" s="20"/>
      <c r="B576" s="20"/>
      <c r="C576" s="20"/>
      <c r="D576" s="20"/>
      <c r="E576" s="20"/>
      <c r="F576" s="20"/>
      <c r="G576" s="20"/>
      <c r="H576" s="20"/>
      <c r="I576" s="20"/>
      <c r="J576" s="20"/>
      <c r="K576" s="20"/>
      <c r="L576" s="20"/>
      <c r="M576" s="20"/>
      <c r="N576" s="20"/>
      <c r="O576" s="20"/>
      <c r="P576" s="20"/>
      <c r="Q576" s="20"/>
      <c r="R576" s="20"/>
      <c r="S576" s="20"/>
      <c r="T576" s="20"/>
      <c r="U576" s="20"/>
      <c r="V576" s="20"/>
    </row>
    <row r="577" spans="1:22">
      <c r="A577" s="20"/>
      <c r="B577" s="20"/>
      <c r="C577" s="20"/>
      <c r="D577" s="20"/>
      <c r="E577" s="20"/>
      <c r="F577" s="20"/>
      <c r="G577" s="20"/>
      <c r="H577" s="20"/>
      <c r="I577" s="20"/>
      <c r="J577" s="20"/>
      <c r="K577" s="20"/>
      <c r="L577" s="20"/>
      <c r="M577" s="20"/>
      <c r="N577" s="20"/>
      <c r="O577" s="20"/>
      <c r="P577" s="20"/>
      <c r="Q577" s="20"/>
      <c r="R577" s="20"/>
      <c r="S577" s="20"/>
      <c r="T577" s="20"/>
      <c r="U577" s="20"/>
      <c r="V577" s="20"/>
    </row>
    <row r="578" spans="1:22">
      <c r="A578" s="20"/>
      <c r="B578" s="20"/>
      <c r="C578" s="20"/>
      <c r="D578" s="20"/>
      <c r="E578" s="20"/>
      <c r="F578" s="20"/>
      <c r="G578" s="20"/>
      <c r="H578" s="20"/>
      <c r="I578" s="20"/>
      <c r="J578" s="20"/>
      <c r="K578" s="20"/>
      <c r="L578" s="20"/>
      <c r="M578" s="20"/>
      <c r="N578" s="20"/>
      <c r="O578" s="20"/>
      <c r="P578" s="20"/>
      <c r="Q578" s="20"/>
      <c r="R578" s="20"/>
      <c r="S578" s="20"/>
      <c r="T578" s="20"/>
      <c r="U578" s="20"/>
      <c r="V578" s="20"/>
    </row>
    <row r="579" spans="1:22">
      <c r="A579" s="20"/>
      <c r="B579" s="20"/>
      <c r="C579" s="20"/>
      <c r="D579" s="20"/>
      <c r="E579" s="20"/>
      <c r="F579" s="20"/>
      <c r="G579" s="20"/>
      <c r="H579" s="20"/>
      <c r="I579" s="20"/>
      <c r="J579" s="20"/>
      <c r="K579" s="20"/>
      <c r="L579" s="20"/>
      <c r="M579" s="20"/>
      <c r="N579" s="20"/>
      <c r="O579" s="20"/>
      <c r="P579" s="20"/>
      <c r="Q579" s="20"/>
      <c r="R579" s="20"/>
      <c r="S579" s="20"/>
      <c r="T579" s="20"/>
      <c r="U579" s="20"/>
      <c r="V579" s="20"/>
    </row>
    <row r="580" spans="1:22">
      <c r="A580" s="20"/>
      <c r="B580" s="20"/>
      <c r="C580" s="20"/>
      <c r="D580" s="20"/>
      <c r="E580" s="20"/>
      <c r="F580" s="20"/>
      <c r="G580" s="20"/>
      <c r="H580" s="20"/>
      <c r="I580" s="20"/>
      <c r="J580" s="20"/>
      <c r="K580" s="20"/>
      <c r="L580" s="20"/>
      <c r="M580" s="20"/>
      <c r="N580" s="20"/>
      <c r="O580" s="20"/>
      <c r="P580" s="20"/>
      <c r="Q580" s="20"/>
      <c r="R580" s="20"/>
      <c r="S580" s="20"/>
      <c r="T580" s="20"/>
      <c r="U580" s="20"/>
      <c r="V580" s="20"/>
    </row>
    <row r="581" spans="1:22">
      <c r="A581" s="20"/>
      <c r="B581" s="20"/>
      <c r="C581" s="20"/>
      <c r="D581" s="20"/>
      <c r="E581" s="20"/>
      <c r="F581" s="20"/>
      <c r="G581" s="20"/>
      <c r="H581" s="20"/>
      <c r="I581" s="20"/>
      <c r="J581" s="20"/>
      <c r="K581" s="20"/>
      <c r="L581" s="20"/>
      <c r="M581" s="20"/>
      <c r="N581" s="20"/>
      <c r="O581" s="20"/>
      <c r="P581" s="20"/>
      <c r="Q581" s="20"/>
      <c r="R581" s="20"/>
      <c r="S581" s="20"/>
      <c r="T581" s="20"/>
      <c r="U581" s="20"/>
      <c r="V581" s="20"/>
    </row>
    <row r="582" spans="1:22">
      <c r="A582" s="20"/>
      <c r="B582" s="20"/>
      <c r="C582" s="20"/>
      <c r="D582" s="20"/>
      <c r="E582" s="20"/>
      <c r="F582" s="20"/>
      <c r="G582" s="20"/>
      <c r="H582" s="20"/>
      <c r="I582" s="20"/>
      <c r="J582" s="20"/>
      <c r="K582" s="20"/>
      <c r="L582" s="20"/>
      <c r="M582" s="20"/>
      <c r="N582" s="20"/>
      <c r="O582" s="20"/>
      <c r="P582" s="20"/>
      <c r="Q582" s="20"/>
      <c r="R582" s="20"/>
      <c r="S582" s="20"/>
      <c r="T582" s="20"/>
      <c r="U582" s="20"/>
      <c r="V582" s="20"/>
    </row>
    <row r="583" spans="1:22">
      <c r="A583" s="20"/>
      <c r="B583" s="20"/>
      <c r="C583" s="20"/>
      <c r="D583" s="20"/>
      <c r="E583" s="20"/>
      <c r="F583" s="20"/>
      <c r="G583" s="20"/>
      <c r="H583" s="20"/>
      <c r="I583" s="20"/>
      <c r="J583" s="20"/>
      <c r="K583" s="20"/>
      <c r="L583" s="20"/>
      <c r="M583" s="20"/>
      <c r="N583" s="20"/>
      <c r="O583" s="20"/>
      <c r="P583" s="20"/>
      <c r="Q583" s="20"/>
      <c r="R583" s="20"/>
      <c r="S583" s="20"/>
      <c r="T583" s="20"/>
      <c r="U583" s="20"/>
      <c r="V583" s="20"/>
    </row>
    <row r="584" spans="1:22">
      <c r="A584" s="20"/>
      <c r="B584" s="20"/>
      <c r="C584" s="20"/>
      <c r="D584" s="20"/>
      <c r="E584" s="20"/>
      <c r="F584" s="20"/>
      <c r="G584" s="20"/>
      <c r="H584" s="20"/>
      <c r="I584" s="20"/>
      <c r="J584" s="20"/>
      <c r="K584" s="20"/>
      <c r="L584" s="20"/>
      <c r="M584" s="20"/>
      <c r="N584" s="20"/>
      <c r="O584" s="20"/>
      <c r="P584" s="20"/>
      <c r="Q584" s="20"/>
      <c r="R584" s="20"/>
      <c r="S584" s="20"/>
      <c r="T584" s="20"/>
      <c r="U584" s="20"/>
      <c r="V584" s="20"/>
    </row>
    <row r="585" spans="1:22">
      <c r="A585" s="20"/>
      <c r="B585" s="20"/>
      <c r="C585" s="20"/>
      <c r="D585" s="20"/>
      <c r="E585" s="20"/>
      <c r="F585" s="20"/>
      <c r="G585" s="20"/>
      <c r="H585" s="20"/>
      <c r="I585" s="20"/>
      <c r="J585" s="20"/>
      <c r="K585" s="20"/>
      <c r="L585" s="20"/>
      <c r="M585" s="20"/>
      <c r="N585" s="20"/>
      <c r="O585" s="20"/>
      <c r="P585" s="20"/>
      <c r="Q585" s="20"/>
      <c r="R585" s="20"/>
      <c r="S585" s="20"/>
      <c r="T585" s="20"/>
      <c r="U585" s="20"/>
      <c r="V585" s="20"/>
    </row>
    <row r="586" spans="1:22">
      <c r="A586" s="20"/>
      <c r="B586" s="20"/>
      <c r="C586" s="20"/>
      <c r="D586" s="20"/>
      <c r="E586" s="20"/>
      <c r="F586" s="20"/>
      <c r="G586" s="20"/>
      <c r="H586" s="20"/>
      <c r="I586" s="20"/>
      <c r="J586" s="20"/>
      <c r="K586" s="20"/>
      <c r="L586" s="20"/>
      <c r="M586" s="20"/>
      <c r="N586" s="20"/>
      <c r="O586" s="20"/>
      <c r="P586" s="20"/>
      <c r="Q586" s="20"/>
      <c r="R586" s="20"/>
      <c r="S586" s="20"/>
      <c r="T586" s="20"/>
      <c r="U586" s="20"/>
      <c r="V586" s="20"/>
    </row>
    <row r="587" spans="1:22">
      <c r="A587" s="20"/>
      <c r="B587" s="20"/>
      <c r="C587" s="20"/>
      <c r="D587" s="20"/>
      <c r="E587" s="20"/>
      <c r="F587" s="20"/>
      <c r="G587" s="20"/>
      <c r="H587" s="20"/>
      <c r="I587" s="20"/>
      <c r="J587" s="20"/>
      <c r="K587" s="20"/>
      <c r="L587" s="20"/>
      <c r="M587" s="20"/>
      <c r="N587" s="20"/>
      <c r="O587" s="20"/>
      <c r="P587" s="20"/>
      <c r="Q587" s="20"/>
      <c r="R587" s="20"/>
      <c r="S587" s="20"/>
      <c r="T587" s="20"/>
      <c r="U587" s="20"/>
      <c r="V587" s="20"/>
    </row>
    <row r="588" spans="1:22">
      <c r="A588" s="20"/>
      <c r="B588" s="20"/>
      <c r="C588" s="20"/>
      <c r="D588" s="20"/>
      <c r="E588" s="20"/>
      <c r="F588" s="20"/>
      <c r="G588" s="20"/>
      <c r="H588" s="20"/>
      <c r="I588" s="20"/>
      <c r="J588" s="20"/>
      <c r="K588" s="20"/>
      <c r="L588" s="20"/>
      <c r="M588" s="20"/>
      <c r="N588" s="20"/>
      <c r="O588" s="20"/>
      <c r="P588" s="20"/>
      <c r="Q588" s="20"/>
      <c r="R588" s="20"/>
      <c r="S588" s="20"/>
      <c r="T588" s="20"/>
      <c r="U588" s="20"/>
      <c r="V588" s="20"/>
    </row>
    <row r="589" spans="1:22">
      <c r="A589" s="20"/>
      <c r="B589" s="20"/>
      <c r="C589" s="20"/>
      <c r="D589" s="20"/>
      <c r="E589" s="20"/>
      <c r="F589" s="20"/>
      <c r="G589" s="20"/>
      <c r="H589" s="20"/>
      <c r="I589" s="20"/>
      <c r="J589" s="20"/>
      <c r="K589" s="20"/>
      <c r="L589" s="20"/>
      <c r="M589" s="20"/>
      <c r="N589" s="20"/>
      <c r="O589" s="20"/>
      <c r="P589" s="20"/>
      <c r="Q589" s="20"/>
      <c r="R589" s="20"/>
      <c r="S589" s="20"/>
      <c r="T589" s="20"/>
      <c r="U589" s="20"/>
      <c r="V589" s="20"/>
    </row>
    <row r="590" spans="1:22">
      <c r="A590" s="20"/>
      <c r="B590" s="20"/>
      <c r="C590" s="20"/>
      <c r="D590" s="20"/>
      <c r="E590" s="20"/>
      <c r="F590" s="20"/>
      <c r="G590" s="20"/>
      <c r="H590" s="20"/>
      <c r="I590" s="20"/>
      <c r="J590" s="20"/>
      <c r="K590" s="20"/>
      <c r="L590" s="20"/>
      <c r="M590" s="20"/>
      <c r="N590" s="20"/>
      <c r="O590" s="20"/>
      <c r="P590" s="20"/>
      <c r="Q590" s="20"/>
      <c r="R590" s="20"/>
      <c r="S590" s="20"/>
      <c r="T590" s="20"/>
      <c r="U590" s="20"/>
      <c r="V590" s="20"/>
    </row>
    <row r="591" spans="1:22">
      <c r="A591" s="20"/>
      <c r="B591" s="20"/>
      <c r="C591" s="20"/>
      <c r="D591" s="20"/>
      <c r="E591" s="20"/>
      <c r="F591" s="20"/>
      <c r="G591" s="20"/>
      <c r="H591" s="20"/>
      <c r="I591" s="20"/>
      <c r="J591" s="20"/>
      <c r="K591" s="20"/>
      <c r="L591" s="20"/>
      <c r="M591" s="20"/>
      <c r="N591" s="20"/>
      <c r="O591" s="20"/>
      <c r="P591" s="20"/>
      <c r="Q591" s="20"/>
      <c r="R591" s="20"/>
      <c r="S591" s="20"/>
      <c r="T591" s="20"/>
      <c r="U591" s="20"/>
      <c r="V591" s="20"/>
    </row>
    <row r="592" spans="1:22">
      <c r="A592" s="20"/>
      <c r="B592" s="20"/>
      <c r="C592" s="20"/>
      <c r="D592" s="20"/>
      <c r="E592" s="20"/>
      <c r="F592" s="20"/>
      <c r="G592" s="20"/>
      <c r="H592" s="20"/>
      <c r="I592" s="20"/>
      <c r="J592" s="20"/>
      <c r="K592" s="20"/>
      <c r="L592" s="20"/>
      <c r="M592" s="20"/>
      <c r="N592" s="20"/>
      <c r="O592" s="20"/>
      <c r="P592" s="20"/>
      <c r="Q592" s="20"/>
      <c r="R592" s="20"/>
      <c r="S592" s="20"/>
      <c r="T592" s="20"/>
      <c r="U592" s="20"/>
      <c r="V592" s="20"/>
    </row>
    <row r="593" spans="1:22">
      <c r="A593" s="20"/>
      <c r="B593" s="20"/>
      <c r="C593" s="20"/>
      <c r="D593" s="20"/>
      <c r="E593" s="20"/>
      <c r="F593" s="20"/>
      <c r="G593" s="20"/>
      <c r="H593" s="20"/>
      <c r="I593" s="20"/>
      <c r="J593" s="20"/>
      <c r="K593" s="20"/>
      <c r="L593" s="20"/>
      <c r="M593" s="20"/>
      <c r="N593" s="20"/>
      <c r="O593" s="20"/>
      <c r="P593" s="20"/>
      <c r="Q593" s="20"/>
      <c r="R593" s="20"/>
      <c r="S593" s="20"/>
      <c r="T593" s="20"/>
      <c r="U593" s="20"/>
      <c r="V593" s="20"/>
    </row>
    <row r="594" spans="1:22">
      <c r="A594" s="20"/>
      <c r="B594" s="20"/>
      <c r="C594" s="20"/>
      <c r="D594" s="20"/>
      <c r="E594" s="20"/>
      <c r="F594" s="20"/>
      <c r="G594" s="20"/>
      <c r="H594" s="20"/>
      <c r="I594" s="20"/>
      <c r="J594" s="20"/>
      <c r="K594" s="20"/>
      <c r="L594" s="20"/>
      <c r="M594" s="20"/>
      <c r="N594" s="20"/>
      <c r="O594" s="20"/>
      <c r="P594" s="20"/>
      <c r="Q594" s="20"/>
      <c r="R594" s="20"/>
      <c r="S594" s="20"/>
      <c r="T594" s="20"/>
      <c r="U594" s="20"/>
      <c r="V594" s="20"/>
    </row>
    <row r="595" spans="1:22">
      <c r="A595" s="20"/>
      <c r="B595" s="20"/>
      <c r="C595" s="20"/>
      <c r="D595" s="20"/>
      <c r="E595" s="20"/>
      <c r="F595" s="20"/>
      <c r="G595" s="20"/>
      <c r="H595" s="20"/>
      <c r="I595" s="20"/>
      <c r="J595" s="20"/>
      <c r="K595" s="20"/>
      <c r="L595" s="20"/>
      <c r="M595" s="20"/>
      <c r="N595" s="20"/>
      <c r="O595" s="20"/>
      <c r="P595" s="20"/>
      <c r="Q595" s="20"/>
      <c r="R595" s="20"/>
      <c r="S595" s="20"/>
      <c r="T595" s="20"/>
      <c r="U595" s="20"/>
      <c r="V595" s="20"/>
    </row>
    <row r="596" spans="1:22">
      <c r="A596" s="20"/>
      <c r="B596" s="20"/>
      <c r="C596" s="20"/>
      <c r="D596" s="20"/>
      <c r="E596" s="20"/>
      <c r="F596" s="20"/>
      <c r="G596" s="20"/>
      <c r="H596" s="20"/>
      <c r="I596" s="20"/>
      <c r="J596" s="20"/>
      <c r="K596" s="20"/>
      <c r="L596" s="20"/>
      <c r="M596" s="20"/>
      <c r="N596" s="20"/>
      <c r="O596" s="20"/>
      <c r="P596" s="20"/>
      <c r="Q596" s="20"/>
      <c r="R596" s="20"/>
      <c r="S596" s="20"/>
      <c r="T596" s="20"/>
      <c r="U596" s="20"/>
      <c r="V596" s="20"/>
    </row>
    <row r="597" spans="1:22">
      <c r="A597" s="20"/>
      <c r="B597" s="20"/>
      <c r="C597" s="20"/>
      <c r="D597" s="20"/>
      <c r="E597" s="20"/>
      <c r="F597" s="20"/>
      <c r="G597" s="20"/>
      <c r="H597" s="20"/>
      <c r="I597" s="20"/>
      <c r="J597" s="20"/>
      <c r="K597" s="20"/>
      <c r="L597" s="20"/>
      <c r="M597" s="20"/>
      <c r="N597" s="20"/>
      <c r="O597" s="20"/>
      <c r="P597" s="20"/>
      <c r="Q597" s="20"/>
      <c r="R597" s="20"/>
      <c r="S597" s="20"/>
      <c r="T597" s="20"/>
      <c r="U597" s="20"/>
      <c r="V597" s="20"/>
    </row>
    <row r="598" spans="1:22">
      <c r="A598" s="20"/>
      <c r="B598" s="20"/>
      <c r="C598" s="20"/>
      <c r="D598" s="20"/>
      <c r="E598" s="20"/>
      <c r="F598" s="20"/>
      <c r="G598" s="20"/>
      <c r="H598" s="20"/>
      <c r="I598" s="20"/>
      <c r="J598" s="20"/>
      <c r="K598" s="20"/>
      <c r="L598" s="20"/>
      <c r="M598" s="20"/>
      <c r="N598" s="20"/>
      <c r="O598" s="20"/>
      <c r="P598" s="20"/>
      <c r="Q598" s="20"/>
      <c r="R598" s="20"/>
      <c r="S598" s="20"/>
      <c r="T598" s="20"/>
      <c r="U598" s="20"/>
      <c r="V598" s="20"/>
    </row>
    <row r="599" spans="1:22">
      <c r="A599" s="20"/>
      <c r="B599" s="20"/>
      <c r="C599" s="20"/>
      <c r="D599" s="20"/>
      <c r="E599" s="20"/>
      <c r="F599" s="20"/>
      <c r="G599" s="20"/>
      <c r="H599" s="20"/>
      <c r="I599" s="20"/>
      <c r="J599" s="20"/>
      <c r="K599" s="20"/>
      <c r="L599" s="20"/>
      <c r="M599" s="20"/>
      <c r="N599" s="20"/>
      <c r="O599" s="20"/>
      <c r="P599" s="20"/>
      <c r="Q599" s="20"/>
      <c r="R599" s="20"/>
      <c r="S599" s="20"/>
      <c r="T599" s="20"/>
      <c r="U599" s="20"/>
      <c r="V599" s="20"/>
    </row>
    <row r="600" spans="1:22">
      <c r="A600" s="20"/>
      <c r="B600" s="20"/>
      <c r="C600" s="20"/>
      <c r="D600" s="20"/>
      <c r="E600" s="20"/>
      <c r="F600" s="20"/>
      <c r="G600" s="20"/>
      <c r="H600" s="20"/>
      <c r="I600" s="20"/>
      <c r="J600" s="20"/>
      <c r="K600" s="20"/>
      <c r="L600" s="20"/>
      <c r="M600" s="20"/>
      <c r="N600" s="20"/>
      <c r="O600" s="20"/>
      <c r="P600" s="20"/>
      <c r="Q600" s="20"/>
      <c r="R600" s="20"/>
      <c r="S600" s="20"/>
      <c r="T600" s="20"/>
      <c r="U600" s="20"/>
      <c r="V600" s="20"/>
    </row>
    <row r="601" spans="1:22">
      <c r="A601" s="20"/>
      <c r="B601" s="20"/>
      <c r="C601" s="20"/>
      <c r="D601" s="20"/>
      <c r="E601" s="20"/>
      <c r="F601" s="20"/>
      <c r="G601" s="20"/>
      <c r="H601" s="20"/>
      <c r="I601" s="20"/>
      <c r="J601" s="20"/>
      <c r="K601" s="20"/>
      <c r="L601" s="20"/>
      <c r="M601" s="20"/>
      <c r="N601" s="20"/>
      <c r="O601" s="20"/>
      <c r="P601" s="20"/>
      <c r="Q601" s="20"/>
      <c r="R601" s="20"/>
      <c r="S601" s="20"/>
      <c r="T601" s="20"/>
      <c r="U601" s="20"/>
      <c r="V601" s="20"/>
    </row>
    <row r="602" spans="1:22">
      <c r="A602" s="20"/>
      <c r="B602" s="20"/>
      <c r="C602" s="20"/>
      <c r="D602" s="20"/>
      <c r="E602" s="20"/>
      <c r="F602" s="20"/>
      <c r="G602" s="20"/>
      <c r="H602" s="20"/>
      <c r="I602" s="20"/>
      <c r="J602" s="20"/>
      <c r="K602" s="20"/>
      <c r="L602" s="20"/>
      <c r="M602" s="20"/>
      <c r="N602" s="20"/>
      <c r="O602" s="20"/>
      <c r="P602" s="20"/>
      <c r="Q602" s="20"/>
      <c r="R602" s="20"/>
      <c r="S602" s="20"/>
      <c r="T602" s="20"/>
      <c r="U602" s="20"/>
      <c r="V602" s="20"/>
    </row>
    <row r="603" spans="1:22">
      <c r="A603" s="20"/>
      <c r="B603" s="20"/>
      <c r="C603" s="20"/>
      <c r="D603" s="20"/>
      <c r="E603" s="20"/>
      <c r="F603" s="20"/>
      <c r="G603" s="20"/>
      <c r="H603" s="20"/>
      <c r="I603" s="20"/>
      <c r="J603" s="20"/>
      <c r="K603" s="20"/>
      <c r="L603" s="20"/>
      <c r="M603" s="20"/>
      <c r="N603" s="20"/>
      <c r="O603" s="20"/>
      <c r="P603" s="20"/>
      <c r="Q603" s="20"/>
      <c r="R603" s="20"/>
      <c r="S603" s="20"/>
      <c r="T603" s="20"/>
      <c r="U603" s="20"/>
      <c r="V603" s="20"/>
    </row>
    <row r="604" spans="1:22">
      <c r="A604" s="20"/>
      <c r="B604" s="20"/>
      <c r="C604" s="20"/>
      <c r="D604" s="20"/>
      <c r="E604" s="20"/>
      <c r="F604" s="20"/>
      <c r="G604" s="20"/>
      <c r="H604" s="20"/>
      <c r="I604" s="20"/>
      <c r="J604" s="20"/>
      <c r="K604" s="20"/>
      <c r="L604" s="20"/>
      <c r="M604" s="20"/>
      <c r="N604" s="20"/>
      <c r="O604" s="20"/>
      <c r="P604" s="20"/>
      <c r="Q604" s="20"/>
      <c r="R604" s="20"/>
      <c r="S604" s="20"/>
      <c r="T604" s="20"/>
      <c r="U604" s="20"/>
      <c r="V604" s="20"/>
    </row>
    <row r="605" spans="1:22">
      <c r="A605" s="20"/>
      <c r="B605" s="20"/>
      <c r="C605" s="20"/>
      <c r="D605" s="20"/>
      <c r="E605" s="20"/>
      <c r="F605" s="20"/>
      <c r="G605" s="20"/>
      <c r="H605" s="20"/>
      <c r="I605" s="20"/>
      <c r="J605" s="20"/>
      <c r="K605" s="20"/>
      <c r="L605" s="20"/>
      <c r="M605" s="20"/>
      <c r="N605" s="20"/>
      <c r="O605" s="20"/>
      <c r="P605" s="20"/>
      <c r="Q605" s="20"/>
      <c r="R605" s="20"/>
      <c r="S605" s="20"/>
      <c r="T605" s="20"/>
      <c r="U605" s="20"/>
      <c r="V605" s="20"/>
    </row>
    <row r="606" spans="1:22">
      <c r="A606" s="20"/>
      <c r="B606" s="20"/>
      <c r="C606" s="20"/>
      <c r="D606" s="20"/>
      <c r="E606" s="20"/>
      <c r="F606" s="20"/>
      <c r="G606" s="20"/>
      <c r="H606" s="20"/>
      <c r="I606" s="20"/>
      <c r="J606" s="20"/>
      <c r="K606" s="20"/>
      <c r="L606" s="20"/>
      <c r="M606" s="20"/>
      <c r="N606" s="20"/>
      <c r="O606" s="20"/>
      <c r="P606" s="20"/>
      <c r="Q606" s="20"/>
      <c r="R606" s="20"/>
      <c r="S606" s="20"/>
      <c r="T606" s="20"/>
      <c r="U606" s="20"/>
      <c r="V606" s="20"/>
    </row>
    <row r="607" spans="1:22">
      <c r="A607" s="20"/>
      <c r="B607" s="20"/>
      <c r="C607" s="20"/>
      <c r="D607" s="20"/>
      <c r="E607" s="20"/>
      <c r="F607" s="20"/>
      <c r="G607" s="20"/>
      <c r="H607" s="20"/>
      <c r="I607" s="20"/>
      <c r="J607" s="20"/>
      <c r="K607" s="20"/>
      <c r="L607" s="20"/>
      <c r="M607" s="20"/>
      <c r="N607" s="20"/>
      <c r="O607" s="20"/>
      <c r="P607" s="20"/>
      <c r="Q607" s="20"/>
      <c r="R607" s="20"/>
      <c r="S607" s="20"/>
      <c r="T607" s="20"/>
      <c r="U607" s="20"/>
      <c r="V607" s="20"/>
    </row>
    <row r="608" spans="1:22">
      <c r="A608" s="20"/>
      <c r="B608" s="20"/>
      <c r="C608" s="20"/>
      <c r="D608" s="20"/>
      <c r="E608" s="20"/>
      <c r="F608" s="20"/>
      <c r="G608" s="20"/>
      <c r="H608" s="20"/>
      <c r="I608" s="20"/>
      <c r="J608" s="20"/>
      <c r="K608" s="20"/>
      <c r="L608" s="20"/>
      <c r="M608" s="20"/>
      <c r="N608" s="20"/>
      <c r="O608" s="20"/>
      <c r="P608" s="20"/>
      <c r="Q608" s="20"/>
      <c r="R608" s="20"/>
      <c r="S608" s="20"/>
      <c r="T608" s="20"/>
      <c r="U608" s="20"/>
      <c r="V608" s="20"/>
    </row>
    <row r="609" spans="1:22">
      <c r="A609" s="20"/>
      <c r="B609" s="20"/>
      <c r="C609" s="20"/>
      <c r="D609" s="20"/>
      <c r="E609" s="20"/>
      <c r="F609" s="20"/>
      <c r="G609" s="20"/>
      <c r="H609" s="20"/>
      <c r="I609" s="20"/>
      <c r="J609" s="20"/>
      <c r="K609" s="20"/>
      <c r="L609" s="20"/>
      <c r="M609" s="20"/>
      <c r="N609" s="20"/>
      <c r="O609" s="20"/>
      <c r="P609" s="20"/>
      <c r="Q609" s="20"/>
      <c r="R609" s="20"/>
      <c r="S609" s="20"/>
      <c r="T609" s="20"/>
      <c r="U609" s="20"/>
      <c r="V609" s="20"/>
    </row>
    <row r="610" spans="1:22">
      <c r="A610" s="20"/>
      <c r="B610" s="20"/>
      <c r="C610" s="20"/>
      <c r="D610" s="20"/>
      <c r="E610" s="20"/>
      <c r="F610" s="20"/>
      <c r="G610" s="20"/>
      <c r="H610" s="20"/>
      <c r="I610" s="20"/>
      <c r="J610" s="20"/>
      <c r="K610" s="20"/>
      <c r="L610" s="20"/>
      <c r="M610" s="20"/>
      <c r="N610" s="20"/>
      <c r="O610" s="20"/>
      <c r="P610" s="20"/>
      <c r="Q610" s="20"/>
      <c r="R610" s="20"/>
      <c r="S610" s="20"/>
      <c r="T610" s="20"/>
      <c r="U610" s="20"/>
      <c r="V610" s="20"/>
    </row>
    <row r="611" spans="1:22">
      <c r="A611" s="20"/>
      <c r="B611" s="20"/>
      <c r="C611" s="20"/>
      <c r="D611" s="20"/>
      <c r="E611" s="20"/>
      <c r="F611" s="20"/>
      <c r="G611" s="20"/>
      <c r="H611" s="20"/>
      <c r="I611" s="20"/>
      <c r="J611" s="20"/>
      <c r="K611" s="20"/>
      <c r="L611" s="20"/>
      <c r="M611" s="20"/>
      <c r="N611" s="20"/>
      <c r="O611" s="20"/>
      <c r="P611" s="20"/>
      <c r="Q611" s="20"/>
      <c r="R611" s="20"/>
      <c r="S611" s="20"/>
      <c r="T611" s="20"/>
      <c r="U611" s="20"/>
      <c r="V611" s="20"/>
    </row>
    <row r="612" spans="1:22">
      <c r="A612" s="20"/>
      <c r="B612" s="20"/>
      <c r="C612" s="20"/>
      <c r="D612" s="20"/>
      <c r="E612" s="20"/>
      <c r="F612" s="20"/>
      <c r="G612" s="20"/>
      <c r="H612" s="20"/>
      <c r="I612" s="20"/>
      <c r="J612" s="20"/>
      <c r="K612" s="20"/>
      <c r="L612" s="20"/>
      <c r="M612" s="20"/>
      <c r="N612" s="20"/>
      <c r="O612" s="20"/>
      <c r="P612" s="20"/>
      <c r="Q612" s="20"/>
      <c r="R612" s="20"/>
      <c r="S612" s="20"/>
      <c r="T612" s="20"/>
      <c r="U612" s="20"/>
      <c r="V612" s="20"/>
    </row>
    <row r="613" spans="1:22">
      <c r="A613" s="20"/>
      <c r="B613" s="20"/>
      <c r="C613" s="20"/>
      <c r="D613" s="20"/>
      <c r="E613" s="20"/>
      <c r="F613" s="20"/>
      <c r="G613" s="20"/>
      <c r="H613" s="20"/>
      <c r="I613" s="20"/>
      <c r="J613" s="20"/>
      <c r="K613" s="20"/>
      <c r="L613" s="20"/>
      <c r="M613" s="20"/>
      <c r="N613" s="20"/>
      <c r="O613" s="20"/>
      <c r="P613" s="20"/>
      <c r="Q613" s="20"/>
      <c r="R613" s="20"/>
      <c r="S613" s="20"/>
      <c r="T613" s="20"/>
      <c r="U613" s="20"/>
      <c r="V613" s="20"/>
    </row>
    <row r="614" spans="1:22">
      <c r="A614" s="20"/>
      <c r="B614" s="20"/>
      <c r="C614" s="20"/>
      <c r="D614" s="20"/>
      <c r="E614" s="20"/>
      <c r="F614" s="20"/>
      <c r="G614" s="20"/>
      <c r="H614" s="20"/>
      <c r="I614" s="20"/>
      <c r="J614" s="20"/>
      <c r="K614" s="20"/>
      <c r="L614" s="20"/>
      <c r="M614" s="20"/>
      <c r="N614" s="20"/>
      <c r="O614" s="20"/>
      <c r="P614" s="20"/>
      <c r="Q614" s="20"/>
      <c r="R614" s="20"/>
      <c r="S614" s="20"/>
      <c r="T614" s="20"/>
      <c r="U614" s="20"/>
      <c r="V614" s="20"/>
    </row>
    <row r="615" spans="1:22">
      <c r="A615" s="20"/>
      <c r="B615" s="20"/>
      <c r="C615" s="20"/>
      <c r="D615" s="20"/>
      <c r="E615" s="20"/>
      <c r="F615" s="20"/>
      <c r="G615" s="20"/>
      <c r="H615" s="20"/>
      <c r="I615" s="20"/>
      <c r="J615" s="20"/>
      <c r="K615" s="20"/>
      <c r="L615" s="20"/>
      <c r="M615" s="20"/>
      <c r="N615" s="20"/>
      <c r="O615" s="20"/>
      <c r="P615" s="20"/>
      <c r="Q615" s="20"/>
      <c r="R615" s="20"/>
      <c r="S615" s="20"/>
      <c r="T615" s="20"/>
      <c r="U615" s="20"/>
      <c r="V615" s="20"/>
    </row>
    <row r="616" spans="1:22">
      <c r="A616" s="20"/>
      <c r="B616" s="20"/>
      <c r="C616" s="20"/>
      <c r="D616" s="20"/>
      <c r="E616" s="20"/>
      <c r="F616" s="20"/>
      <c r="G616" s="20"/>
      <c r="H616" s="20"/>
      <c r="I616" s="20"/>
      <c r="J616" s="20"/>
      <c r="K616" s="20"/>
      <c r="L616" s="20"/>
      <c r="M616" s="20"/>
      <c r="N616" s="20"/>
      <c r="O616" s="20"/>
      <c r="P616" s="20"/>
      <c r="Q616" s="20"/>
      <c r="R616" s="20"/>
      <c r="S616" s="20"/>
      <c r="T616" s="20"/>
      <c r="U616" s="20"/>
      <c r="V616" s="20"/>
    </row>
    <row r="617" spans="1:22">
      <c r="A617" s="20"/>
      <c r="B617" s="20"/>
      <c r="C617" s="20"/>
      <c r="D617" s="20"/>
      <c r="E617" s="20"/>
      <c r="F617" s="20"/>
      <c r="G617" s="20"/>
      <c r="H617" s="20"/>
      <c r="I617" s="20"/>
      <c r="J617" s="20"/>
      <c r="K617" s="20"/>
      <c r="L617" s="20"/>
      <c r="M617" s="20"/>
      <c r="N617" s="20"/>
      <c r="O617" s="20"/>
      <c r="P617" s="20"/>
      <c r="Q617" s="20"/>
      <c r="R617" s="20"/>
      <c r="S617" s="20"/>
      <c r="T617" s="20"/>
      <c r="U617" s="20"/>
      <c r="V617" s="20"/>
    </row>
    <row r="618" spans="1:22">
      <c r="A618" s="20"/>
      <c r="B618" s="20"/>
      <c r="C618" s="20"/>
      <c r="D618" s="20"/>
      <c r="E618" s="20"/>
      <c r="F618" s="20"/>
      <c r="G618" s="20"/>
      <c r="H618" s="20"/>
      <c r="I618" s="20"/>
      <c r="J618" s="20"/>
      <c r="K618" s="20"/>
      <c r="L618" s="20"/>
      <c r="M618" s="20"/>
      <c r="N618" s="20"/>
      <c r="O618" s="20"/>
      <c r="P618" s="20"/>
      <c r="Q618" s="20"/>
      <c r="R618" s="20"/>
      <c r="S618" s="20"/>
      <c r="T618" s="20"/>
      <c r="U618" s="20"/>
      <c r="V618" s="20"/>
    </row>
    <row r="619" spans="1:22">
      <c r="A619" s="20"/>
      <c r="B619" s="20"/>
      <c r="C619" s="20"/>
      <c r="D619" s="20"/>
      <c r="E619" s="20"/>
      <c r="F619" s="20"/>
      <c r="G619" s="20"/>
      <c r="H619" s="20"/>
      <c r="I619" s="20"/>
      <c r="J619" s="20"/>
      <c r="K619" s="20"/>
      <c r="L619" s="20"/>
      <c r="M619" s="20"/>
      <c r="N619" s="20"/>
      <c r="O619" s="20"/>
      <c r="P619" s="20"/>
      <c r="Q619" s="20"/>
      <c r="R619" s="20"/>
      <c r="S619" s="20"/>
      <c r="T619" s="20"/>
      <c r="U619" s="20"/>
      <c r="V619" s="20"/>
    </row>
    <row r="620" spans="1:22">
      <c r="A620" s="20"/>
      <c r="B620" s="20"/>
      <c r="C620" s="20"/>
      <c r="D620" s="20"/>
      <c r="E620" s="20"/>
      <c r="F620" s="20"/>
      <c r="G620" s="20"/>
      <c r="H620" s="20"/>
      <c r="I620" s="20"/>
      <c r="J620" s="20"/>
      <c r="K620" s="20"/>
      <c r="L620" s="20"/>
      <c r="M620" s="20"/>
      <c r="N620" s="20"/>
      <c r="O620" s="20"/>
      <c r="P620" s="20"/>
      <c r="Q620" s="20"/>
      <c r="R620" s="20"/>
      <c r="S620" s="20"/>
      <c r="T620" s="20"/>
      <c r="U620" s="20"/>
      <c r="V620" s="20"/>
    </row>
    <row r="621" spans="1:22">
      <c r="A621" s="20"/>
      <c r="B621" s="20"/>
      <c r="C621" s="20"/>
      <c r="D621" s="20"/>
      <c r="E621" s="20"/>
      <c r="F621" s="20"/>
      <c r="G621" s="20"/>
      <c r="H621" s="20"/>
      <c r="I621" s="20"/>
      <c r="J621" s="20"/>
      <c r="K621" s="20"/>
      <c r="L621" s="20"/>
      <c r="M621" s="20"/>
      <c r="N621" s="20"/>
      <c r="O621" s="20"/>
      <c r="P621" s="20"/>
      <c r="Q621" s="20"/>
      <c r="R621" s="20"/>
      <c r="S621" s="20"/>
      <c r="T621" s="20"/>
      <c r="U621" s="20"/>
      <c r="V621" s="20"/>
    </row>
    <row r="622" spans="1:22">
      <c r="A622" s="20"/>
      <c r="B622" s="20"/>
      <c r="C622" s="20"/>
      <c r="D622" s="20"/>
      <c r="E622" s="20"/>
      <c r="F622" s="20"/>
      <c r="G622" s="20"/>
      <c r="H622" s="20"/>
      <c r="I622" s="20"/>
      <c r="J622" s="20"/>
      <c r="K622" s="20"/>
      <c r="L622" s="20"/>
      <c r="M622" s="20"/>
      <c r="N622" s="20"/>
      <c r="O622" s="20"/>
      <c r="P622" s="20"/>
      <c r="Q622" s="20"/>
      <c r="R622" s="20"/>
      <c r="S622" s="20"/>
      <c r="T622" s="20"/>
      <c r="U622" s="20"/>
      <c r="V622" s="20"/>
    </row>
    <row r="623" spans="1:22">
      <c r="A623" s="20"/>
      <c r="B623" s="20"/>
      <c r="C623" s="20"/>
      <c r="D623" s="20"/>
      <c r="E623" s="20"/>
      <c r="F623" s="20"/>
      <c r="G623" s="20"/>
      <c r="H623" s="20"/>
      <c r="I623" s="20"/>
      <c r="J623" s="20"/>
      <c r="K623" s="20"/>
      <c r="L623" s="20"/>
      <c r="M623" s="20"/>
      <c r="N623" s="20"/>
      <c r="O623" s="20"/>
      <c r="P623" s="20"/>
      <c r="Q623" s="20"/>
      <c r="R623" s="20"/>
      <c r="S623" s="20"/>
      <c r="T623" s="20"/>
      <c r="U623" s="20"/>
      <c r="V623" s="20"/>
    </row>
    <row r="624" spans="1:22">
      <c r="A624" s="20"/>
      <c r="B624" s="20"/>
      <c r="C624" s="20"/>
      <c r="D624" s="20"/>
      <c r="E624" s="20"/>
      <c r="F624" s="20"/>
      <c r="G624" s="20"/>
      <c r="H624" s="20"/>
      <c r="I624" s="20"/>
      <c r="J624" s="20"/>
      <c r="K624" s="20"/>
      <c r="L624" s="20"/>
      <c r="M624" s="20"/>
      <c r="N624" s="20"/>
      <c r="O624" s="20"/>
      <c r="P624" s="20"/>
      <c r="Q624" s="20"/>
      <c r="R624" s="20"/>
      <c r="S624" s="20"/>
      <c r="T624" s="20"/>
      <c r="U624" s="20"/>
      <c r="V624" s="20"/>
    </row>
    <row r="625" spans="1:22">
      <c r="A625" s="20"/>
      <c r="B625" s="20"/>
      <c r="C625" s="20"/>
      <c r="D625" s="20"/>
      <c r="E625" s="20"/>
      <c r="F625" s="20"/>
      <c r="G625" s="20"/>
      <c r="H625" s="20"/>
      <c r="I625" s="20"/>
      <c r="J625" s="20"/>
      <c r="K625" s="20"/>
      <c r="L625" s="20"/>
      <c r="M625" s="20"/>
      <c r="N625" s="20"/>
      <c r="O625" s="20"/>
      <c r="P625" s="20"/>
      <c r="Q625" s="20"/>
      <c r="R625" s="20"/>
      <c r="S625" s="20"/>
      <c r="T625" s="20"/>
      <c r="U625" s="20"/>
      <c r="V625" s="20"/>
    </row>
    <row r="626" spans="1:22">
      <c r="A626" s="20"/>
      <c r="B626" s="20"/>
      <c r="C626" s="20"/>
      <c r="D626" s="20"/>
      <c r="E626" s="20"/>
      <c r="F626" s="20"/>
      <c r="G626" s="20"/>
      <c r="H626" s="20"/>
      <c r="I626" s="20"/>
      <c r="J626" s="20"/>
      <c r="K626" s="20"/>
      <c r="L626" s="20"/>
      <c r="M626" s="20"/>
      <c r="N626" s="20"/>
      <c r="O626" s="20"/>
      <c r="P626" s="20"/>
      <c r="Q626" s="20"/>
      <c r="R626" s="20"/>
      <c r="S626" s="20"/>
      <c r="T626" s="20"/>
      <c r="U626" s="20"/>
      <c r="V626" s="20"/>
    </row>
    <row r="627" spans="1:22">
      <c r="A627" s="20"/>
      <c r="B627" s="20"/>
      <c r="C627" s="20"/>
      <c r="D627" s="20"/>
      <c r="E627" s="20"/>
      <c r="F627" s="20"/>
      <c r="G627" s="20"/>
      <c r="H627" s="20"/>
      <c r="I627" s="20"/>
      <c r="J627" s="20"/>
      <c r="K627" s="20"/>
      <c r="L627" s="20"/>
      <c r="M627" s="20"/>
      <c r="N627" s="20"/>
      <c r="O627" s="20"/>
      <c r="P627" s="20"/>
      <c r="Q627" s="20"/>
      <c r="R627" s="20"/>
      <c r="S627" s="20"/>
      <c r="T627" s="20"/>
      <c r="U627" s="20"/>
      <c r="V627" s="20"/>
    </row>
    <row r="628" spans="1:22">
      <c r="A628" s="20"/>
      <c r="B628" s="20"/>
      <c r="C628" s="20"/>
      <c r="D628" s="20"/>
      <c r="E628" s="20"/>
      <c r="F628" s="20"/>
      <c r="G628" s="20"/>
      <c r="H628" s="20"/>
      <c r="I628" s="20"/>
      <c r="J628" s="20"/>
      <c r="K628" s="20"/>
      <c r="L628" s="20"/>
      <c r="M628" s="20"/>
      <c r="N628" s="20"/>
      <c r="O628" s="20"/>
      <c r="P628" s="20"/>
      <c r="Q628" s="20"/>
      <c r="R628" s="20"/>
      <c r="S628" s="20"/>
      <c r="T628" s="20"/>
      <c r="U628" s="20"/>
      <c r="V628" s="20"/>
    </row>
    <row r="629" spans="1:22">
      <c r="A629" s="20"/>
      <c r="B629" s="20"/>
      <c r="C629" s="20"/>
      <c r="D629" s="20"/>
      <c r="E629" s="20"/>
      <c r="F629" s="20"/>
      <c r="G629" s="20"/>
      <c r="H629" s="20"/>
      <c r="I629" s="20"/>
      <c r="J629" s="20"/>
      <c r="K629" s="20"/>
      <c r="L629" s="20"/>
      <c r="M629" s="20"/>
      <c r="N629" s="20"/>
      <c r="O629" s="20"/>
      <c r="P629" s="20"/>
      <c r="Q629" s="20"/>
      <c r="R629" s="20"/>
      <c r="S629" s="20"/>
      <c r="T629" s="20"/>
      <c r="U629" s="20"/>
      <c r="V629" s="20"/>
    </row>
    <row r="630" spans="1:22">
      <c r="A630" s="20"/>
      <c r="B630" s="20"/>
      <c r="C630" s="20"/>
      <c r="D630" s="20"/>
      <c r="E630" s="20"/>
      <c r="F630" s="20"/>
      <c r="G630" s="20"/>
      <c r="H630" s="20"/>
      <c r="I630" s="20"/>
      <c r="J630" s="20"/>
      <c r="K630" s="20"/>
      <c r="L630" s="20"/>
      <c r="M630" s="20"/>
      <c r="N630" s="20"/>
      <c r="O630" s="20"/>
      <c r="P630" s="20"/>
      <c r="Q630" s="20"/>
      <c r="R630" s="20"/>
      <c r="S630" s="20"/>
      <c r="T630" s="20"/>
      <c r="U630" s="20"/>
      <c r="V630" s="20"/>
    </row>
    <row r="631" spans="1:22">
      <c r="A631" s="20"/>
      <c r="B631" s="20"/>
      <c r="C631" s="20"/>
      <c r="D631" s="20"/>
      <c r="E631" s="20"/>
      <c r="F631" s="20"/>
      <c r="G631" s="20"/>
      <c r="H631" s="20"/>
      <c r="I631" s="20"/>
      <c r="J631" s="20"/>
      <c r="K631" s="20"/>
      <c r="L631" s="20"/>
      <c r="M631" s="20"/>
      <c r="N631" s="20"/>
      <c r="O631" s="20"/>
      <c r="P631" s="20"/>
      <c r="Q631" s="20"/>
      <c r="R631" s="20"/>
      <c r="S631" s="20"/>
      <c r="T631" s="20"/>
      <c r="U631" s="20"/>
      <c r="V631" s="20"/>
    </row>
    <row r="632" spans="1:22">
      <c r="A632" s="20"/>
      <c r="B632" s="20"/>
      <c r="C632" s="20"/>
      <c r="D632" s="20"/>
      <c r="E632" s="20"/>
      <c r="F632" s="20"/>
      <c r="G632" s="20"/>
      <c r="H632" s="20"/>
      <c r="I632" s="20"/>
      <c r="J632" s="20"/>
      <c r="K632" s="20"/>
      <c r="L632" s="20"/>
      <c r="M632" s="20"/>
      <c r="N632" s="20"/>
      <c r="O632" s="20"/>
      <c r="P632" s="20"/>
      <c r="Q632" s="20"/>
      <c r="R632" s="20"/>
      <c r="S632" s="20"/>
      <c r="T632" s="20"/>
      <c r="U632" s="20"/>
      <c r="V632" s="20"/>
    </row>
    <row r="633" spans="1:22">
      <c r="A633" s="20"/>
      <c r="B633" s="20"/>
      <c r="C633" s="20"/>
      <c r="D633" s="20"/>
      <c r="E633" s="20"/>
      <c r="F633" s="20"/>
      <c r="G633" s="20"/>
      <c r="H633" s="20"/>
      <c r="I633" s="20"/>
      <c r="J633" s="20"/>
      <c r="K633" s="20"/>
      <c r="L633" s="20"/>
      <c r="M633" s="20"/>
      <c r="N633" s="20"/>
      <c r="O633" s="20"/>
      <c r="P633" s="20"/>
      <c r="Q633" s="20"/>
      <c r="R633" s="20"/>
      <c r="S633" s="20"/>
      <c r="T633" s="20"/>
      <c r="U633" s="20"/>
      <c r="V633" s="20"/>
    </row>
    <row r="634" spans="1:22">
      <c r="A634" s="20"/>
      <c r="B634" s="20"/>
      <c r="C634" s="20"/>
      <c r="D634" s="20"/>
      <c r="E634" s="20"/>
      <c r="F634" s="20"/>
      <c r="G634" s="20"/>
      <c r="H634" s="20"/>
      <c r="I634" s="20"/>
      <c r="J634" s="20"/>
      <c r="K634" s="20"/>
      <c r="L634" s="20"/>
      <c r="M634" s="20"/>
      <c r="N634" s="20"/>
      <c r="O634" s="20"/>
      <c r="P634" s="20"/>
      <c r="Q634" s="20"/>
      <c r="R634" s="20"/>
      <c r="S634" s="20"/>
      <c r="T634" s="20"/>
      <c r="U634" s="20"/>
      <c r="V634" s="20"/>
    </row>
    <row r="635" spans="1:22">
      <c r="A635" s="20"/>
      <c r="B635" s="20"/>
      <c r="C635" s="20"/>
      <c r="D635" s="20"/>
      <c r="E635" s="20"/>
      <c r="F635" s="20"/>
      <c r="G635" s="20"/>
      <c r="H635" s="20"/>
      <c r="I635" s="20"/>
      <c r="J635" s="20"/>
      <c r="K635" s="20"/>
      <c r="L635" s="20"/>
      <c r="M635" s="20"/>
      <c r="N635" s="20"/>
      <c r="O635" s="20"/>
      <c r="P635" s="20"/>
      <c r="Q635" s="20"/>
      <c r="R635" s="20"/>
      <c r="S635" s="20"/>
      <c r="T635" s="20"/>
      <c r="U635" s="20"/>
      <c r="V635" s="20"/>
    </row>
    <row r="636" spans="1:22">
      <c r="A636" s="20"/>
      <c r="B636" s="20"/>
      <c r="C636" s="20"/>
      <c r="D636" s="20"/>
      <c r="E636" s="20"/>
      <c r="F636" s="20"/>
      <c r="G636" s="20"/>
      <c r="H636" s="20"/>
      <c r="I636" s="20"/>
      <c r="J636" s="20"/>
      <c r="K636" s="20"/>
      <c r="L636" s="20"/>
      <c r="M636" s="20"/>
      <c r="N636" s="20"/>
      <c r="O636" s="20"/>
      <c r="P636" s="20"/>
      <c r="Q636" s="20"/>
      <c r="R636" s="20"/>
      <c r="S636" s="20"/>
      <c r="T636" s="20"/>
      <c r="U636" s="20"/>
      <c r="V636" s="20"/>
    </row>
    <row r="637" spans="1:22">
      <c r="A637" s="20"/>
      <c r="B637" s="20"/>
      <c r="C637" s="20"/>
      <c r="D637" s="20"/>
      <c r="E637" s="20"/>
      <c r="F637" s="20"/>
      <c r="G637" s="20"/>
      <c r="H637" s="20"/>
      <c r="I637" s="20"/>
      <c r="J637" s="20"/>
      <c r="K637" s="20"/>
      <c r="L637" s="20"/>
      <c r="M637" s="20"/>
      <c r="N637" s="20"/>
      <c r="O637" s="20"/>
      <c r="P637" s="20"/>
      <c r="Q637" s="20"/>
      <c r="R637" s="20"/>
      <c r="S637" s="20"/>
      <c r="T637" s="20"/>
      <c r="U637" s="20"/>
      <c r="V637" s="20"/>
    </row>
    <row r="638" spans="1:22">
      <c r="A638" s="20"/>
      <c r="B638" s="20"/>
      <c r="C638" s="20"/>
      <c r="D638" s="20"/>
      <c r="E638" s="20"/>
      <c r="F638" s="20"/>
      <c r="G638" s="20"/>
      <c r="H638" s="20"/>
      <c r="I638" s="20"/>
      <c r="J638" s="20"/>
      <c r="K638" s="20"/>
      <c r="L638" s="20"/>
      <c r="M638" s="20"/>
      <c r="N638" s="20"/>
      <c r="O638" s="20"/>
      <c r="P638" s="20"/>
      <c r="Q638" s="20"/>
      <c r="R638" s="20"/>
      <c r="S638" s="20"/>
      <c r="T638" s="20"/>
      <c r="U638" s="20"/>
      <c r="V638" s="20"/>
    </row>
    <row r="639" spans="1:22">
      <c r="A639" s="20"/>
      <c r="B639" s="20"/>
      <c r="C639" s="20"/>
      <c r="D639" s="20"/>
      <c r="E639" s="20"/>
      <c r="F639" s="20"/>
      <c r="G639" s="20"/>
      <c r="H639" s="20"/>
      <c r="I639" s="20"/>
      <c r="J639" s="20"/>
      <c r="K639" s="20"/>
      <c r="L639" s="20"/>
      <c r="M639" s="20"/>
      <c r="N639" s="20"/>
      <c r="O639" s="20"/>
      <c r="P639" s="20"/>
      <c r="Q639" s="20"/>
      <c r="R639" s="20"/>
      <c r="S639" s="20"/>
      <c r="T639" s="20"/>
      <c r="U639" s="20"/>
      <c r="V639" s="20"/>
    </row>
    <row r="640" spans="1:22">
      <c r="A640" s="20"/>
      <c r="B640" s="20"/>
      <c r="C640" s="20"/>
      <c r="D640" s="20"/>
      <c r="E640" s="20"/>
      <c r="F640" s="20"/>
      <c r="G640" s="20"/>
      <c r="H640" s="20"/>
      <c r="I640" s="20"/>
      <c r="J640" s="20"/>
      <c r="K640" s="20"/>
      <c r="L640" s="20"/>
      <c r="M640" s="20"/>
      <c r="N640" s="20"/>
      <c r="O640" s="20"/>
      <c r="P640" s="20"/>
      <c r="Q640" s="20"/>
      <c r="R640" s="20"/>
      <c r="S640" s="20"/>
      <c r="T640" s="20"/>
      <c r="U640" s="20"/>
      <c r="V640" s="20"/>
    </row>
    <row r="641" spans="1:22">
      <c r="A641" s="20"/>
      <c r="B641" s="20"/>
      <c r="C641" s="20"/>
      <c r="D641" s="20"/>
      <c r="E641" s="20"/>
      <c r="F641" s="20"/>
      <c r="G641" s="20"/>
      <c r="H641" s="20"/>
      <c r="I641" s="20"/>
      <c r="J641" s="20"/>
      <c r="K641" s="20"/>
      <c r="L641" s="20"/>
      <c r="M641" s="20"/>
      <c r="N641" s="20"/>
      <c r="O641" s="20"/>
      <c r="P641" s="20"/>
      <c r="Q641" s="20"/>
      <c r="R641" s="20"/>
      <c r="S641" s="20"/>
      <c r="T641" s="20"/>
      <c r="U641" s="20"/>
      <c r="V641" s="20"/>
    </row>
    <row r="642" spans="1:22">
      <c r="A642" s="20"/>
      <c r="B642" s="20"/>
      <c r="C642" s="20"/>
      <c r="D642" s="20"/>
      <c r="E642" s="20"/>
      <c r="F642" s="20"/>
      <c r="G642" s="20"/>
      <c r="H642" s="20"/>
      <c r="I642" s="20"/>
      <c r="J642" s="20"/>
      <c r="K642" s="20"/>
      <c r="L642" s="20"/>
      <c r="M642" s="20"/>
      <c r="N642" s="20"/>
      <c r="O642" s="20"/>
      <c r="P642" s="20"/>
      <c r="Q642" s="20"/>
      <c r="R642" s="20"/>
      <c r="S642" s="20"/>
      <c r="T642" s="20"/>
      <c r="U642" s="20"/>
      <c r="V642" s="20"/>
    </row>
    <row r="643" spans="1:22">
      <c r="A643" s="20"/>
      <c r="B643" s="20"/>
      <c r="C643" s="20"/>
      <c r="D643" s="20"/>
      <c r="E643" s="20"/>
      <c r="F643" s="20"/>
      <c r="G643" s="20"/>
      <c r="H643" s="20"/>
      <c r="I643" s="20"/>
      <c r="J643" s="20"/>
      <c r="K643" s="20"/>
      <c r="L643" s="20"/>
      <c r="M643" s="20"/>
      <c r="N643" s="20"/>
      <c r="O643" s="20"/>
      <c r="P643" s="20"/>
      <c r="Q643" s="20"/>
      <c r="R643" s="20"/>
      <c r="S643" s="20"/>
      <c r="T643" s="20"/>
      <c r="U643" s="20"/>
      <c r="V643" s="20"/>
    </row>
    <row r="644" spans="1:22">
      <c r="A644" s="20"/>
      <c r="B644" s="20"/>
      <c r="C644" s="20"/>
      <c r="D644" s="20"/>
      <c r="E644" s="20"/>
      <c r="F644" s="20"/>
      <c r="G644" s="20"/>
      <c r="H644" s="20"/>
      <c r="I644" s="20"/>
      <c r="J644" s="20"/>
      <c r="K644" s="20"/>
      <c r="L644" s="20"/>
      <c r="M644" s="20"/>
      <c r="N644" s="20"/>
      <c r="O644" s="20"/>
      <c r="P644" s="20"/>
      <c r="Q644" s="20"/>
      <c r="R644" s="20"/>
      <c r="S644" s="20"/>
      <c r="T644" s="20"/>
      <c r="U644" s="20"/>
      <c r="V644" s="20"/>
    </row>
    <row r="645" spans="1:22">
      <c r="A645" s="20"/>
      <c r="B645" s="20"/>
      <c r="C645" s="20"/>
      <c r="D645" s="20"/>
      <c r="E645" s="20"/>
      <c r="F645" s="20"/>
      <c r="G645" s="20"/>
      <c r="H645" s="20"/>
      <c r="I645" s="20"/>
      <c r="J645" s="20"/>
      <c r="K645" s="20"/>
      <c r="L645" s="20"/>
      <c r="M645" s="20"/>
      <c r="N645" s="20"/>
      <c r="O645" s="20"/>
      <c r="P645" s="20"/>
      <c r="Q645" s="20"/>
      <c r="R645" s="20"/>
      <c r="S645" s="20"/>
      <c r="T645" s="20"/>
      <c r="U645" s="20"/>
      <c r="V645" s="20"/>
    </row>
    <row r="646" spans="1:22">
      <c r="A646" s="20"/>
      <c r="B646" s="20"/>
      <c r="C646" s="20"/>
      <c r="D646" s="20"/>
      <c r="E646" s="20"/>
      <c r="F646" s="20"/>
      <c r="G646" s="20"/>
      <c r="H646" s="20"/>
      <c r="I646" s="20"/>
      <c r="J646" s="20"/>
      <c r="K646" s="20"/>
      <c r="L646" s="20"/>
      <c r="M646" s="20"/>
      <c r="N646" s="20"/>
      <c r="O646" s="20"/>
      <c r="P646" s="20"/>
      <c r="Q646" s="20"/>
      <c r="R646" s="20"/>
      <c r="S646" s="20"/>
      <c r="T646" s="20"/>
      <c r="U646" s="20"/>
      <c r="V646" s="20"/>
    </row>
    <row r="647" spans="1:22">
      <c r="A647" s="20"/>
      <c r="B647" s="20"/>
      <c r="C647" s="20"/>
      <c r="D647" s="20"/>
      <c r="E647" s="20"/>
      <c r="F647" s="20"/>
      <c r="G647" s="20"/>
      <c r="H647" s="20"/>
      <c r="I647" s="20"/>
      <c r="J647" s="20"/>
      <c r="K647" s="20"/>
      <c r="L647" s="20"/>
      <c r="M647" s="20"/>
      <c r="N647" s="20"/>
      <c r="O647" s="20"/>
      <c r="P647" s="20"/>
      <c r="Q647" s="20"/>
      <c r="R647" s="20"/>
      <c r="S647" s="20"/>
      <c r="T647" s="20"/>
      <c r="U647" s="20"/>
      <c r="V647" s="20"/>
    </row>
    <row r="648" spans="1:22">
      <c r="A648" s="20"/>
      <c r="B648" s="20"/>
      <c r="C648" s="20"/>
      <c r="D648" s="20"/>
      <c r="E648" s="20"/>
      <c r="F648" s="20"/>
      <c r="G648" s="20"/>
      <c r="H648" s="20"/>
      <c r="I648" s="20"/>
      <c r="J648" s="20"/>
      <c r="K648" s="20"/>
      <c r="L648" s="20"/>
      <c r="M648" s="20"/>
      <c r="N648" s="20"/>
      <c r="O648" s="20"/>
      <c r="P648" s="20"/>
      <c r="Q648" s="20"/>
      <c r="R648" s="20"/>
      <c r="S648" s="20"/>
      <c r="T648" s="20"/>
      <c r="U648" s="20"/>
      <c r="V648" s="20"/>
    </row>
    <row r="649" spans="1:22">
      <c r="A649" s="20"/>
      <c r="B649" s="20"/>
      <c r="C649" s="20"/>
      <c r="D649" s="20"/>
      <c r="E649" s="20"/>
      <c r="F649" s="20"/>
      <c r="G649" s="20"/>
      <c r="H649" s="20"/>
      <c r="I649" s="20"/>
      <c r="J649" s="20"/>
      <c r="K649" s="20"/>
      <c r="L649" s="20"/>
      <c r="M649" s="20"/>
      <c r="N649" s="20"/>
      <c r="O649" s="20"/>
      <c r="P649" s="20"/>
      <c r="Q649" s="20"/>
      <c r="R649" s="20"/>
      <c r="S649" s="20"/>
      <c r="T649" s="20"/>
      <c r="U649" s="20"/>
      <c r="V649" s="20"/>
    </row>
    <row r="650" spans="1:22">
      <c r="A650" s="20"/>
      <c r="B650" s="20"/>
      <c r="C650" s="20"/>
      <c r="D650" s="20"/>
      <c r="E650" s="20"/>
      <c r="F650" s="20"/>
      <c r="G650" s="20"/>
      <c r="H650" s="20"/>
      <c r="I650" s="20"/>
      <c r="J650" s="20"/>
      <c r="K650" s="20"/>
      <c r="L650" s="20"/>
      <c r="M650" s="20"/>
      <c r="N650" s="20"/>
      <c r="O650" s="20"/>
      <c r="P650" s="20"/>
      <c r="Q650" s="20"/>
      <c r="R650" s="20"/>
      <c r="S650" s="20"/>
      <c r="T650" s="20"/>
      <c r="U650" s="20"/>
      <c r="V650" s="20"/>
    </row>
    <row r="651" spans="1:22">
      <c r="A651" s="20"/>
      <c r="B651" s="20"/>
      <c r="C651" s="20"/>
      <c r="D651" s="20"/>
      <c r="E651" s="20"/>
      <c r="F651" s="20"/>
      <c r="G651" s="20"/>
      <c r="H651" s="20"/>
      <c r="I651" s="20"/>
      <c r="J651" s="20"/>
      <c r="K651" s="20"/>
      <c r="L651" s="20"/>
      <c r="M651" s="20"/>
      <c r="N651" s="20"/>
      <c r="O651" s="20"/>
      <c r="P651" s="20"/>
      <c r="Q651" s="20"/>
      <c r="R651" s="20"/>
      <c r="S651" s="20"/>
      <c r="T651" s="20"/>
      <c r="U651" s="20"/>
      <c r="V651" s="20"/>
    </row>
    <row r="652" spans="1:22">
      <c r="A652" s="20"/>
      <c r="B652" s="20"/>
      <c r="C652" s="20"/>
      <c r="D652" s="20"/>
      <c r="E652" s="20"/>
      <c r="F652" s="20"/>
      <c r="G652" s="20"/>
      <c r="H652" s="20"/>
      <c r="I652" s="20"/>
      <c r="J652" s="20"/>
      <c r="K652" s="20"/>
      <c r="L652" s="20"/>
      <c r="M652" s="20"/>
      <c r="N652" s="20"/>
      <c r="O652" s="20"/>
      <c r="P652" s="20"/>
      <c r="Q652" s="20"/>
      <c r="R652" s="20"/>
      <c r="S652" s="20"/>
      <c r="T652" s="20"/>
      <c r="U652" s="20"/>
      <c r="V652" s="20"/>
    </row>
    <row r="653" spans="1:22">
      <c r="A653" s="20"/>
      <c r="B653" s="20"/>
      <c r="C653" s="20"/>
      <c r="D653" s="20"/>
      <c r="E653" s="20"/>
      <c r="F653" s="20"/>
      <c r="G653" s="20"/>
      <c r="H653" s="20"/>
      <c r="I653" s="20"/>
      <c r="J653" s="20"/>
      <c r="K653" s="20"/>
      <c r="L653" s="20"/>
      <c r="M653" s="20"/>
      <c r="N653" s="20"/>
      <c r="O653" s="20"/>
      <c r="P653" s="20"/>
      <c r="Q653" s="20"/>
      <c r="R653" s="20"/>
      <c r="S653" s="20"/>
      <c r="T653" s="20"/>
      <c r="U653" s="20"/>
      <c r="V653" s="20"/>
    </row>
    <row r="654" spans="1:22">
      <c r="A654" s="20"/>
      <c r="B654" s="20"/>
      <c r="C654" s="20"/>
      <c r="D654" s="20"/>
      <c r="E654" s="20"/>
      <c r="F654" s="20"/>
      <c r="G654" s="20"/>
      <c r="H654" s="20"/>
      <c r="I654" s="20"/>
      <c r="J654" s="20"/>
      <c r="K654" s="20"/>
      <c r="L654" s="20"/>
      <c r="M654" s="20"/>
      <c r="N654" s="20"/>
      <c r="O654" s="20"/>
      <c r="P654" s="20"/>
      <c r="Q654" s="20"/>
      <c r="R654" s="20"/>
      <c r="S654" s="20"/>
      <c r="T654" s="20"/>
      <c r="U654" s="20"/>
      <c r="V654" s="20"/>
    </row>
    <row r="655" spans="1:22">
      <c r="A655" s="20"/>
      <c r="B655" s="20"/>
      <c r="C655" s="20"/>
      <c r="D655" s="20"/>
      <c r="E655" s="20"/>
      <c r="F655" s="20"/>
      <c r="G655" s="20"/>
      <c r="H655" s="20"/>
      <c r="I655" s="20"/>
      <c r="J655" s="20"/>
      <c r="K655" s="20"/>
      <c r="L655" s="20"/>
      <c r="M655" s="20"/>
      <c r="N655" s="20"/>
      <c r="O655" s="20"/>
      <c r="P655" s="20"/>
      <c r="Q655" s="20"/>
      <c r="R655" s="20"/>
      <c r="S655" s="20"/>
      <c r="T655" s="20"/>
      <c r="U655" s="20"/>
      <c r="V655" s="20"/>
    </row>
    <row r="656" spans="1:22">
      <c r="A656" s="20"/>
      <c r="B656" s="20"/>
      <c r="C656" s="20"/>
      <c r="D656" s="20"/>
      <c r="E656" s="20"/>
      <c r="F656" s="20"/>
      <c r="G656" s="20"/>
      <c r="H656" s="20"/>
      <c r="I656" s="20"/>
      <c r="J656" s="20"/>
      <c r="K656" s="20"/>
      <c r="L656" s="20"/>
      <c r="M656" s="20"/>
      <c r="N656" s="20"/>
      <c r="O656" s="20"/>
      <c r="P656" s="20"/>
      <c r="Q656" s="20"/>
      <c r="R656" s="20"/>
      <c r="S656" s="20"/>
      <c r="T656" s="20"/>
      <c r="U656" s="20"/>
      <c r="V656" s="20"/>
    </row>
    <row r="657" spans="1:22">
      <c r="A657" s="20"/>
      <c r="B657" s="20"/>
      <c r="C657" s="20"/>
      <c r="D657" s="20"/>
      <c r="E657" s="20"/>
      <c r="F657" s="20"/>
      <c r="G657" s="20"/>
      <c r="H657" s="20"/>
      <c r="I657" s="20"/>
      <c r="J657" s="20"/>
      <c r="K657" s="20"/>
      <c r="L657" s="20"/>
      <c r="M657" s="20"/>
      <c r="N657" s="20"/>
      <c r="O657" s="20"/>
      <c r="P657" s="20"/>
      <c r="Q657" s="20"/>
      <c r="R657" s="20"/>
      <c r="S657" s="20"/>
      <c r="T657" s="20"/>
      <c r="U657" s="20"/>
      <c r="V657" s="20"/>
    </row>
    <row r="658" spans="1:22">
      <c r="A658" s="20"/>
      <c r="B658" s="20"/>
      <c r="C658" s="20"/>
      <c r="D658" s="20"/>
      <c r="E658" s="20"/>
      <c r="F658" s="20"/>
      <c r="G658" s="20"/>
      <c r="H658" s="20"/>
      <c r="I658" s="20"/>
      <c r="J658" s="20"/>
      <c r="K658" s="20"/>
      <c r="L658" s="20"/>
      <c r="M658" s="20"/>
      <c r="N658" s="20"/>
      <c r="O658" s="20"/>
      <c r="P658" s="20"/>
      <c r="Q658" s="20"/>
      <c r="R658" s="20"/>
      <c r="S658" s="20"/>
      <c r="T658" s="20"/>
      <c r="U658" s="20"/>
      <c r="V658" s="20"/>
    </row>
    <row r="659" spans="1:22">
      <c r="A659" s="20"/>
      <c r="B659" s="20"/>
      <c r="C659" s="20"/>
      <c r="D659" s="20"/>
      <c r="E659" s="20"/>
      <c r="F659" s="20"/>
      <c r="G659" s="20"/>
      <c r="H659" s="20"/>
      <c r="I659" s="20"/>
      <c r="J659" s="20"/>
      <c r="K659" s="20"/>
      <c r="L659" s="20"/>
      <c r="M659" s="20"/>
      <c r="N659" s="20"/>
      <c r="O659" s="20"/>
      <c r="P659" s="20"/>
      <c r="Q659" s="20"/>
      <c r="R659" s="20"/>
      <c r="S659" s="20"/>
      <c r="T659" s="20"/>
      <c r="U659" s="20"/>
      <c r="V659" s="20"/>
    </row>
    <row r="660" spans="1:22">
      <c r="A660" s="20"/>
      <c r="B660" s="20"/>
      <c r="C660" s="20"/>
      <c r="D660" s="20"/>
      <c r="E660" s="20"/>
      <c r="F660" s="20"/>
      <c r="G660" s="20"/>
      <c r="H660" s="20"/>
      <c r="I660" s="20"/>
      <c r="J660" s="20"/>
      <c r="K660" s="20"/>
      <c r="L660" s="20"/>
      <c r="M660" s="20"/>
      <c r="N660" s="20"/>
      <c r="O660" s="20"/>
      <c r="P660" s="20"/>
      <c r="Q660" s="20"/>
      <c r="R660" s="20"/>
      <c r="S660" s="20"/>
      <c r="T660" s="20"/>
      <c r="U660" s="20"/>
      <c r="V660" s="20"/>
    </row>
    <row r="661" spans="1:22">
      <c r="A661" s="20"/>
      <c r="B661" s="20"/>
      <c r="C661" s="20"/>
      <c r="D661" s="20"/>
      <c r="E661" s="20"/>
      <c r="F661" s="20"/>
      <c r="G661" s="20"/>
      <c r="H661" s="20"/>
      <c r="I661" s="20"/>
      <c r="J661" s="20"/>
      <c r="K661" s="20"/>
      <c r="L661" s="20"/>
      <c r="M661" s="20"/>
      <c r="N661" s="20"/>
      <c r="O661" s="20"/>
      <c r="P661" s="20"/>
      <c r="Q661" s="20"/>
      <c r="R661" s="20"/>
      <c r="S661" s="20"/>
      <c r="T661" s="20"/>
      <c r="U661" s="20"/>
      <c r="V661" s="20"/>
    </row>
    <row r="662" spans="1:22">
      <c r="A662" s="20"/>
      <c r="B662" s="20"/>
      <c r="C662" s="20"/>
      <c r="D662" s="20"/>
      <c r="E662" s="20"/>
      <c r="F662" s="20"/>
      <c r="G662" s="20"/>
      <c r="H662" s="20"/>
      <c r="I662" s="20"/>
      <c r="J662" s="20"/>
      <c r="K662" s="20"/>
      <c r="L662" s="20"/>
      <c r="M662" s="20"/>
      <c r="N662" s="20"/>
      <c r="O662" s="20"/>
      <c r="P662" s="20"/>
      <c r="Q662" s="20"/>
      <c r="R662" s="20"/>
      <c r="S662" s="20"/>
      <c r="T662" s="20"/>
      <c r="U662" s="20"/>
      <c r="V662" s="20"/>
    </row>
    <row r="663" spans="1:22">
      <c r="A663" s="20"/>
      <c r="B663" s="20"/>
      <c r="C663" s="20"/>
      <c r="D663" s="20"/>
      <c r="E663" s="20"/>
      <c r="F663" s="20"/>
      <c r="G663" s="20"/>
      <c r="H663" s="20"/>
      <c r="I663" s="20"/>
      <c r="J663" s="20"/>
      <c r="K663" s="20"/>
      <c r="L663" s="20"/>
      <c r="M663" s="20"/>
      <c r="N663" s="20"/>
      <c r="O663" s="20"/>
      <c r="P663" s="20"/>
      <c r="Q663" s="20"/>
      <c r="R663" s="20"/>
      <c r="S663" s="20"/>
      <c r="T663" s="20"/>
      <c r="U663" s="20"/>
      <c r="V663" s="20"/>
    </row>
    <row r="664" spans="1:22">
      <c r="A664" s="20"/>
      <c r="B664" s="20"/>
      <c r="C664" s="20"/>
      <c r="D664" s="20"/>
      <c r="E664" s="20"/>
      <c r="F664" s="20"/>
      <c r="G664" s="20"/>
      <c r="H664" s="20"/>
      <c r="I664" s="20"/>
      <c r="J664" s="20"/>
      <c r="K664" s="20"/>
      <c r="L664" s="20"/>
      <c r="M664" s="20"/>
      <c r="N664" s="20"/>
      <c r="O664" s="20"/>
      <c r="P664" s="20"/>
      <c r="Q664" s="20"/>
      <c r="R664" s="20"/>
      <c r="S664" s="20"/>
      <c r="T664" s="20"/>
      <c r="U664" s="20"/>
      <c r="V664" s="20"/>
    </row>
    <row r="665" spans="1:22">
      <c r="A665" s="20"/>
      <c r="B665" s="20"/>
      <c r="C665" s="20"/>
      <c r="D665" s="20"/>
      <c r="E665" s="20"/>
      <c r="F665" s="20"/>
      <c r="G665" s="20"/>
      <c r="H665" s="20"/>
      <c r="I665" s="20"/>
      <c r="J665" s="20"/>
      <c r="K665" s="20"/>
      <c r="L665" s="20"/>
      <c r="M665" s="20"/>
      <c r="N665" s="20"/>
      <c r="O665" s="20"/>
      <c r="P665" s="20"/>
      <c r="Q665" s="20"/>
      <c r="R665" s="20"/>
      <c r="S665" s="20"/>
      <c r="T665" s="20"/>
      <c r="U665" s="20"/>
      <c r="V665" s="20"/>
    </row>
    <row r="666" spans="1:22">
      <c r="A666" s="20"/>
      <c r="B666" s="20"/>
      <c r="C666" s="20"/>
      <c r="D666" s="20"/>
      <c r="E666" s="20"/>
      <c r="F666" s="20"/>
      <c r="G666" s="20"/>
      <c r="H666" s="20"/>
      <c r="I666" s="20"/>
      <c r="J666" s="20"/>
      <c r="K666" s="20"/>
      <c r="L666" s="20"/>
      <c r="M666" s="20"/>
      <c r="N666" s="20"/>
      <c r="O666" s="20"/>
      <c r="P666" s="20"/>
      <c r="Q666" s="20"/>
      <c r="R666" s="20"/>
      <c r="S666" s="20"/>
      <c r="T666" s="20"/>
      <c r="U666" s="20"/>
      <c r="V666" s="20"/>
    </row>
    <row r="667" spans="1:22">
      <c r="A667" s="20"/>
      <c r="B667" s="20"/>
      <c r="C667" s="20"/>
      <c r="D667" s="20"/>
      <c r="E667" s="20"/>
      <c r="F667" s="20"/>
      <c r="G667" s="20"/>
      <c r="H667" s="20"/>
      <c r="I667" s="20"/>
      <c r="J667" s="20"/>
      <c r="K667" s="20"/>
      <c r="L667" s="20"/>
      <c r="M667" s="20"/>
      <c r="N667" s="20"/>
      <c r="O667" s="20"/>
      <c r="P667" s="20"/>
      <c r="Q667" s="20"/>
      <c r="R667" s="20"/>
      <c r="S667" s="20"/>
      <c r="T667" s="20"/>
      <c r="U667" s="20"/>
      <c r="V667" s="20"/>
    </row>
    <row r="668" spans="1:22">
      <c r="A668" s="20"/>
      <c r="B668" s="20"/>
      <c r="C668" s="20"/>
      <c r="D668" s="20"/>
      <c r="E668" s="20"/>
      <c r="F668" s="20"/>
      <c r="G668" s="20"/>
      <c r="H668" s="20"/>
      <c r="I668" s="20"/>
      <c r="J668" s="20"/>
      <c r="K668" s="20"/>
      <c r="L668" s="20"/>
      <c r="M668" s="20"/>
      <c r="N668" s="20"/>
      <c r="O668" s="20"/>
      <c r="P668" s="20"/>
      <c r="Q668" s="20"/>
      <c r="R668" s="20"/>
      <c r="S668" s="20"/>
      <c r="T668" s="20"/>
      <c r="U668" s="20"/>
      <c r="V668" s="20"/>
    </row>
    <row r="669" spans="1:22">
      <c r="A669" s="20"/>
      <c r="B669" s="20"/>
      <c r="C669" s="20"/>
      <c r="D669" s="20"/>
      <c r="E669" s="20"/>
      <c r="F669" s="20"/>
      <c r="G669" s="20"/>
      <c r="H669" s="20"/>
      <c r="I669" s="20"/>
      <c r="J669" s="20"/>
      <c r="K669" s="20"/>
      <c r="L669" s="20"/>
      <c r="M669" s="20"/>
      <c r="N669" s="20"/>
      <c r="O669" s="20"/>
      <c r="P669" s="20"/>
      <c r="Q669" s="20"/>
      <c r="R669" s="20"/>
      <c r="S669" s="20"/>
      <c r="T669" s="20"/>
      <c r="U669" s="20"/>
      <c r="V669" s="20"/>
    </row>
    <row r="670" spans="1:22">
      <c r="A670" s="20"/>
      <c r="B670" s="20"/>
      <c r="C670" s="20"/>
      <c r="D670" s="20"/>
      <c r="E670" s="20"/>
      <c r="F670" s="20"/>
      <c r="G670" s="20"/>
      <c r="H670" s="20"/>
      <c r="I670" s="20"/>
      <c r="J670" s="20"/>
      <c r="K670" s="20"/>
      <c r="L670" s="20"/>
      <c r="M670" s="20"/>
      <c r="N670" s="20"/>
      <c r="O670" s="20"/>
      <c r="P670" s="20"/>
      <c r="Q670" s="20"/>
      <c r="R670" s="20"/>
      <c r="S670" s="20"/>
      <c r="T670" s="20"/>
      <c r="U670" s="20"/>
      <c r="V670" s="20"/>
    </row>
    <row r="671" spans="1:22">
      <c r="A671" s="20"/>
      <c r="B671" s="20"/>
      <c r="C671" s="20"/>
      <c r="D671" s="20"/>
      <c r="E671" s="20"/>
      <c r="F671" s="20"/>
      <c r="G671" s="20"/>
      <c r="H671" s="20"/>
      <c r="I671" s="20"/>
      <c r="J671" s="20"/>
      <c r="K671" s="20"/>
      <c r="L671" s="20"/>
      <c r="M671" s="20"/>
      <c r="N671" s="20"/>
      <c r="O671" s="20"/>
      <c r="P671" s="20"/>
      <c r="Q671" s="20"/>
      <c r="R671" s="20"/>
      <c r="S671" s="20"/>
      <c r="T671" s="20"/>
      <c r="U671" s="20"/>
      <c r="V671" s="20"/>
    </row>
    <row r="672" spans="1:22">
      <c r="A672" s="20"/>
      <c r="B672" s="20"/>
      <c r="C672" s="20"/>
      <c r="D672" s="20"/>
      <c r="E672" s="20"/>
      <c r="F672" s="20"/>
      <c r="G672" s="20"/>
      <c r="H672" s="20"/>
      <c r="I672" s="20"/>
      <c r="J672" s="20"/>
      <c r="K672" s="20"/>
      <c r="L672" s="20"/>
      <c r="M672" s="20"/>
      <c r="N672" s="20"/>
      <c r="O672" s="20"/>
      <c r="P672" s="20"/>
      <c r="Q672" s="20"/>
      <c r="R672" s="20"/>
      <c r="S672" s="20"/>
      <c r="T672" s="20"/>
      <c r="U672" s="20"/>
      <c r="V672" s="20"/>
    </row>
    <row r="673" spans="1:22">
      <c r="A673" s="20"/>
      <c r="B673" s="20"/>
      <c r="C673" s="20"/>
      <c r="D673" s="20"/>
      <c r="E673" s="20"/>
      <c r="F673" s="20"/>
      <c r="G673" s="20"/>
      <c r="H673" s="20"/>
      <c r="I673" s="20"/>
      <c r="J673" s="20"/>
      <c r="K673" s="20"/>
      <c r="L673" s="20"/>
      <c r="M673" s="20"/>
      <c r="N673" s="20"/>
      <c r="O673" s="20"/>
      <c r="P673" s="20"/>
      <c r="Q673" s="20"/>
      <c r="R673" s="20"/>
      <c r="S673" s="20"/>
      <c r="T673" s="20"/>
      <c r="U673" s="20"/>
      <c r="V673" s="20"/>
    </row>
    <row r="674" spans="1:22">
      <c r="A674" s="20"/>
      <c r="B674" s="20"/>
      <c r="C674" s="20"/>
      <c r="D674" s="20"/>
      <c r="E674" s="20"/>
      <c r="F674" s="20"/>
      <c r="G674" s="20"/>
      <c r="H674" s="20"/>
      <c r="I674" s="20"/>
      <c r="J674" s="20"/>
      <c r="K674" s="20"/>
      <c r="L674" s="20"/>
      <c r="M674" s="20"/>
      <c r="N674" s="20"/>
      <c r="O674" s="20"/>
      <c r="P674" s="20"/>
      <c r="Q674" s="20"/>
      <c r="R674" s="20"/>
      <c r="S674" s="20"/>
      <c r="T674" s="20"/>
      <c r="U674" s="20"/>
      <c r="V674" s="20"/>
    </row>
    <row r="675" spans="1:22">
      <c r="A675" s="20"/>
      <c r="B675" s="20"/>
      <c r="C675" s="20"/>
      <c r="D675" s="20"/>
      <c r="E675" s="20"/>
      <c r="F675" s="20"/>
      <c r="G675" s="20"/>
      <c r="H675" s="20"/>
      <c r="I675" s="20"/>
      <c r="J675" s="20"/>
      <c r="K675" s="20"/>
      <c r="L675" s="20"/>
      <c r="M675" s="20"/>
      <c r="N675" s="20"/>
      <c r="O675" s="20"/>
      <c r="P675" s="20"/>
      <c r="Q675" s="20"/>
      <c r="R675" s="20"/>
      <c r="S675" s="20"/>
      <c r="T675" s="20"/>
      <c r="U675" s="20"/>
      <c r="V675" s="20"/>
    </row>
    <row r="676" spans="1:22">
      <c r="A676" s="20"/>
      <c r="B676" s="20"/>
      <c r="C676" s="20"/>
      <c r="D676" s="20"/>
      <c r="E676" s="20"/>
      <c r="F676" s="20"/>
      <c r="G676" s="20"/>
      <c r="H676" s="20"/>
      <c r="I676" s="20"/>
      <c r="J676" s="20"/>
      <c r="K676" s="20"/>
      <c r="L676" s="20"/>
      <c r="M676" s="20"/>
      <c r="N676" s="20"/>
      <c r="O676" s="20"/>
      <c r="P676" s="20"/>
      <c r="Q676" s="20"/>
      <c r="R676" s="20"/>
      <c r="S676" s="20"/>
      <c r="T676" s="20"/>
      <c r="U676" s="20"/>
      <c r="V676" s="20"/>
    </row>
    <row r="677" spans="1:22">
      <c r="A677" s="20"/>
      <c r="B677" s="20"/>
      <c r="C677" s="20"/>
      <c r="D677" s="20"/>
      <c r="E677" s="20"/>
      <c r="F677" s="20"/>
      <c r="G677" s="20"/>
      <c r="H677" s="20"/>
      <c r="I677" s="20"/>
      <c r="J677" s="20"/>
      <c r="K677" s="20"/>
      <c r="L677" s="20"/>
      <c r="M677" s="20"/>
      <c r="N677" s="20"/>
      <c r="O677" s="20"/>
      <c r="P677" s="20"/>
      <c r="Q677" s="20"/>
      <c r="R677" s="20"/>
      <c r="S677" s="20"/>
      <c r="T677" s="20"/>
      <c r="U677" s="20"/>
      <c r="V677" s="20"/>
    </row>
    <row r="678" spans="1:22">
      <c r="A678" s="20"/>
      <c r="B678" s="20"/>
      <c r="C678" s="20"/>
      <c r="D678" s="20"/>
      <c r="E678" s="20"/>
      <c r="F678" s="20"/>
      <c r="G678" s="20"/>
      <c r="H678" s="20"/>
      <c r="I678" s="20"/>
      <c r="J678" s="20"/>
      <c r="K678" s="20"/>
      <c r="L678" s="20"/>
      <c r="M678" s="20"/>
      <c r="N678" s="20"/>
      <c r="O678" s="20"/>
      <c r="P678" s="20"/>
      <c r="Q678" s="20"/>
      <c r="R678" s="20"/>
      <c r="S678" s="20"/>
      <c r="T678" s="20"/>
      <c r="U678" s="20"/>
      <c r="V678" s="20"/>
    </row>
    <row r="679" spans="1:22">
      <c r="A679" s="20"/>
      <c r="B679" s="20"/>
      <c r="C679" s="20"/>
      <c r="D679" s="20"/>
      <c r="E679" s="20"/>
      <c r="F679" s="20"/>
      <c r="G679" s="20"/>
      <c r="H679" s="20"/>
      <c r="I679" s="20"/>
      <c r="J679" s="20"/>
      <c r="K679" s="20"/>
      <c r="L679" s="20"/>
      <c r="M679" s="20"/>
      <c r="N679" s="20"/>
      <c r="O679" s="20"/>
      <c r="P679" s="20"/>
      <c r="Q679" s="20"/>
      <c r="R679" s="20"/>
      <c r="S679" s="20"/>
      <c r="T679" s="20"/>
      <c r="U679" s="20"/>
      <c r="V679" s="20"/>
    </row>
    <row r="680" spans="1:22">
      <c r="A680" s="20"/>
      <c r="B680" s="20"/>
      <c r="C680" s="20"/>
      <c r="D680" s="20"/>
      <c r="E680" s="20"/>
      <c r="F680" s="20"/>
      <c r="G680" s="20"/>
      <c r="H680" s="20"/>
      <c r="I680" s="20"/>
      <c r="J680" s="20"/>
      <c r="K680" s="20"/>
      <c r="L680" s="20"/>
      <c r="M680" s="20"/>
      <c r="N680" s="20"/>
      <c r="O680" s="20"/>
      <c r="P680" s="20"/>
      <c r="Q680" s="20"/>
      <c r="R680" s="20"/>
      <c r="S680" s="20"/>
      <c r="T680" s="20"/>
      <c r="U680" s="20"/>
      <c r="V680" s="20"/>
    </row>
    <row r="681" spans="1:22">
      <c r="A681" s="20"/>
      <c r="B681" s="20"/>
      <c r="C681" s="20"/>
      <c r="D681" s="20"/>
      <c r="E681" s="20"/>
      <c r="F681" s="20"/>
      <c r="G681" s="20"/>
      <c r="H681" s="20"/>
      <c r="I681" s="20"/>
      <c r="J681" s="20"/>
      <c r="K681" s="20"/>
      <c r="L681" s="20"/>
      <c r="M681" s="20"/>
      <c r="N681" s="20"/>
      <c r="O681" s="20"/>
      <c r="P681" s="20"/>
      <c r="Q681" s="20"/>
      <c r="R681" s="20"/>
      <c r="S681" s="20"/>
      <c r="T681" s="20"/>
      <c r="U681" s="20"/>
      <c r="V681" s="20"/>
    </row>
    <row r="682" spans="1:22">
      <c r="A682" s="20"/>
      <c r="B682" s="20"/>
      <c r="C682" s="20"/>
      <c r="D682" s="20"/>
      <c r="E682" s="20"/>
      <c r="F682" s="20"/>
      <c r="G682" s="20"/>
      <c r="H682" s="20"/>
      <c r="I682" s="20"/>
      <c r="J682" s="20"/>
      <c r="K682" s="20"/>
      <c r="L682" s="20"/>
      <c r="M682" s="20"/>
      <c r="N682" s="20"/>
      <c r="O682" s="20"/>
      <c r="P682" s="20"/>
      <c r="Q682" s="20"/>
      <c r="R682" s="20"/>
      <c r="S682" s="20"/>
      <c r="T682" s="20"/>
      <c r="U682" s="20"/>
      <c r="V682" s="20"/>
    </row>
    <row r="683" spans="1:22">
      <c r="A683" s="20"/>
      <c r="B683" s="20"/>
      <c r="C683" s="20"/>
      <c r="D683" s="20"/>
      <c r="E683" s="20"/>
      <c r="F683" s="20"/>
      <c r="G683" s="20"/>
      <c r="H683" s="20"/>
      <c r="I683" s="20"/>
      <c r="J683" s="20"/>
      <c r="K683" s="20"/>
      <c r="L683" s="20"/>
      <c r="M683" s="20"/>
      <c r="N683" s="20"/>
      <c r="O683" s="20"/>
      <c r="P683" s="20"/>
      <c r="Q683" s="20"/>
      <c r="R683" s="20"/>
      <c r="S683" s="20"/>
      <c r="T683" s="20"/>
      <c r="U683" s="20"/>
      <c r="V683" s="20"/>
    </row>
    <row r="684" spans="1:22">
      <c r="A684" s="20"/>
      <c r="B684" s="20"/>
      <c r="C684" s="20"/>
      <c r="D684" s="20"/>
      <c r="E684" s="20"/>
      <c r="F684" s="20"/>
      <c r="G684" s="20"/>
      <c r="H684" s="20"/>
      <c r="I684" s="20"/>
      <c r="J684" s="20"/>
      <c r="K684" s="20"/>
      <c r="L684" s="20"/>
      <c r="M684" s="20"/>
      <c r="N684" s="20"/>
      <c r="O684" s="20"/>
      <c r="P684" s="20"/>
      <c r="Q684" s="20"/>
      <c r="R684" s="20"/>
      <c r="S684" s="20"/>
      <c r="T684" s="20"/>
      <c r="U684" s="20"/>
      <c r="V684" s="20"/>
    </row>
    <row r="685" spans="1:22">
      <c r="A685" s="20"/>
      <c r="B685" s="20"/>
      <c r="C685" s="20"/>
      <c r="D685" s="20"/>
      <c r="E685" s="20"/>
      <c r="F685" s="20"/>
      <c r="G685" s="20"/>
      <c r="H685" s="20"/>
      <c r="I685" s="20"/>
      <c r="J685" s="20"/>
      <c r="K685" s="20"/>
      <c r="L685" s="20"/>
      <c r="M685" s="20"/>
      <c r="N685" s="20"/>
      <c r="O685" s="20"/>
      <c r="P685" s="20"/>
      <c r="Q685" s="20"/>
      <c r="R685" s="20"/>
      <c r="S685" s="20"/>
      <c r="T685" s="20"/>
      <c r="U685" s="20"/>
      <c r="V685" s="20"/>
    </row>
    <row r="686" spans="1:22">
      <c r="A686" s="20"/>
      <c r="B686" s="20"/>
      <c r="C686" s="20"/>
      <c r="D686" s="20"/>
      <c r="E686" s="20"/>
      <c r="F686" s="20"/>
      <c r="G686" s="20"/>
      <c r="H686" s="20"/>
      <c r="I686" s="20"/>
      <c r="J686" s="20"/>
      <c r="K686" s="20"/>
      <c r="L686" s="20"/>
      <c r="M686" s="20"/>
      <c r="N686" s="20"/>
      <c r="O686" s="20"/>
      <c r="P686" s="20"/>
      <c r="Q686" s="20"/>
      <c r="R686" s="20"/>
      <c r="S686" s="20"/>
      <c r="T686" s="20"/>
      <c r="U686" s="20"/>
      <c r="V686" s="20"/>
    </row>
    <row r="687" spans="1:22">
      <c r="A687" s="20"/>
      <c r="B687" s="20"/>
      <c r="C687" s="20"/>
      <c r="D687" s="20"/>
      <c r="E687" s="20"/>
      <c r="F687" s="20"/>
      <c r="G687" s="20"/>
      <c r="H687" s="20"/>
      <c r="I687" s="20"/>
      <c r="J687" s="20"/>
      <c r="K687" s="20"/>
      <c r="L687" s="20"/>
      <c r="M687" s="20"/>
      <c r="N687" s="20"/>
      <c r="O687" s="20"/>
      <c r="P687" s="20"/>
      <c r="Q687" s="20"/>
      <c r="R687" s="20"/>
      <c r="S687" s="20"/>
      <c r="T687" s="20"/>
      <c r="U687" s="20"/>
      <c r="V687" s="20"/>
    </row>
    <row r="688" spans="1:22">
      <c r="A688" s="20"/>
      <c r="B688" s="20"/>
      <c r="C688" s="20"/>
      <c r="D688" s="20"/>
      <c r="E688" s="20"/>
      <c r="F688" s="20"/>
      <c r="G688" s="20"/>
      <c r="H688" s="20"/>
      <c r="I688" s="20"/>
      <c r="J688" s="20"/>
      <c r="K688" s="20"/>
      <c r="L688" s="20"/>
      <c r="M688" s="20"/>
      <c r="N688" s="20"/>
      <c r="O688" s="20"/>
      <c r="P688" s="20"/>
      <c r="Q688" s="20"/>
      <c r="R688" s="20"/>
      <c r="S688" s="20"/>
      <c r="T688" s="20"/>
      <c r="U688" s="20"/>
      <c r="V688" s="20"/>
    </row>
    <row r="689" spans="1:22">
      <c r="A689" s="20"/>
      <c r="B689" s="20"/>
      <c r="C689" s="20"/>
      <c r="D689" s="20"/>
      <c r="E689" s="20"/>
      <c r="F689" s="20"/>
      <c r="G689" s="20"/>
      <c r="H689" s="20"/>
      <c r="I689" s="20"/>
      <c r="J689" s="20"/>
      <c r="K689" s="20"/>
      <c r="L689" s="20"/>
      <c r="M689" s="20"/>
      <c r="N689" s="20"/>
      <c r="O689" s="20"/>
      <c r="P689" s="20"/>
      <c r="Q689" s="20"/>
      <c r="R689" s="20"/>
      <c r="S689" s="20"/>
      <c r="T689" s="20"/>
      <c r="U689" s="20"/>
      <c r="V689" s="20"/>
    </row>
    <row r="690" spans="1:22">
      <c r="A690" s="20"/>
      <c r="B690" s="20"/>
      <c r="C690" s="20"/>
      <c r="D690" s="20"/>
      <c r="E690" s="20"/>
      <c r="F690" s="20"/>
      <c r="G690" s="20"/>
      <c r="H690" s="20"/>
      <c r="I690" s="20"/>
      <c r="J690" s="20"/>
      <c r="K690" s="20"/>
      <c r="L690" s="20"/>
      <c r="M690" s="20"/>
      <c r="N690" s="20"/>
      <c r="O690" s="20"/>
      <c r="P690" s="20"/>
      <c r="Q690" s="20"/>
      <c r="R690" s="20"/>
      <c r="S690" s="20"/>
      <c r="T690" s="20"/>
      <c r="U690" s="20"/>
      <c r="V690" s="20"/>
    </row>
    <row r="691" spans="1:22">
      <c r="A691" s="20"/>
      <c r="B691" s="20"/>
      <c r="C691" s="20"/>
      <c r="D691" s="20"/>
      <c r="E691" s="20"/>
      <c r="F691" s="20"/>
      <c r="G691" s="20"/>
      <c r="H691" s="20"/>
      <c r="I691" s="20"/>
      <c r="J691" s="20"/>
      <c r="K691" s="20"/>
      <c r="L691" s="20"/>
      <c r="M691" s="20"/>
      <c r="N691" s="20"/>
      <c r="O691" s="20"/>
      <c r="P691" s="20"/>
      <c r="Q691" s="20"/>
      <c r="R691" s="20"/>
      <c r="S691" s="20"/>
      <c r="T691" s="20"/>
      <c r="U691" s="20"/>
      <c r="V691" s="20"/>
    </row>
    <row r="692" spans="1:22">
      <c r="A692" s="20"/>
      <c r="B692" s="20"/>
      <c r="C692" s="20"/>
      <c r="D692" s="20"/>
      <c r="E692" s="20"/>
      <c r="F692" s="20"/>
      <c r="G692" s="20"/>
      <c r="H692" s="20"/>
      <c r="I692" s="20"/>
      <c r="J692" s="20"/>
      <c r="K692" s="20"/>
      <c r="L692" s="20"/>
      <c r="M692" s="20"/>
      <c r="N692" s="20"/>
      <c r="O692" s="20"/>
      <c r="P692" s="20"/>
      <c r="Q692" s="20"/>
      <c r="R692" s="20"/>
      <c r="S692" s="20"/>
      <c r="T692" s="20"/>
      <c r="U692" s="20"/>
      <c r="V692" s="20"/>
    </row>
    <row r="693" spans="1:22">
      <c r="A693" s="20"/>
      <c r="B693" s="20"/>
      <c r="C693" s="20"/>
      <c r="D693" s="20"/>
      <c r="E693" s="20"/>
      <c r="F693" s="20"/>
      <c r="G693" s="20"/>
      <c r="H693" s="20"/>
      <c r="I693" s="20"/>
      <c r="J693" s="20"/>
      <c r="K693" s="20"/>
      <c r="L693" s="20"/>
      <c r="M693" s="20"/>
      <c r="N693" s="20"/>
      <c r="O693" s="20"/>
      <c r="P693" s="20"/>
      <c r="Q693" s="20"/>
      <c r="R693" s="20"/>
      <c r="S693" s="20"/>
      <c r="T693" s="20"/>
      <c r="U693" s="20"/>
      <c r="V693" s="20"/>
    </row>
    <row r="694" spans="1:22">
      <c r="A694" s="20"/>
      <c r="B694" s="20"/>
      <c r="C694" s="20"/>
      <c r="D694" s="20"/>
      <c r="E694" s="20"/>
      <c r="F694" s="20"/>
      <c r="G694" s="20"/>
      <c r="H694" s="20"/>
      <c r="I694" s="20"/>
      <c r="J694" s="20"/>
      <c r="K694" s="20"/>
      <c r="L694" s="20"/>
      <c r="M694" s="20"/>
      <c r="N694" s="20"/>
      <c r="O694" s="20"/>
      <c r="P694" s="20"/>
      <c r="Q694" s="20"/>
      <c r="R694" s="20"/>
      <c r="S694" s="20"/>
      <c r="T694" s="20"/>
      <c r="U694" s="20"/>
      <c r="V694" s="20"/>
    </row>
    <row r="695" spans="1:22">
      <c r="A695" s="20"/>
      <c r="B695" s="20"/>
      <c r="C695" s="20"/>
      <c r="D695" s="20"/>
      <c r="E695" s="20"/>
      <c r="F695" s="20"/>
      <c r="G695" s="20"/>
      <c r="H695" s="20"/>
      <c r="I695" s="20"/>
      <c r="J695" s="20"/>
      <c r="K695" s="20"/>
      <c r="L695" s="20"/>
      <c r="M695" s="20"/>
      <c r="N695" s="20"/>
      <c r="O695" s="20"/>
      <c r="P695" s="20"/>
      <c r="Q695" s="20"/>
      <c r="R695" s="20"/>
      <c r="S695" s="20"/>
      <c r="T695" s="20"/>
      <c r="U695" s="20"/>
      <c r="V695" s="20"/>
    </row>
    <row r="696" spans="1:22">
      <c r="A696" s="20"/>
      <c r="B696" s="20"/>
      <c r="C696" s="20"/>
      <c r="D696" s="20"/>
      <c r="E696" s="20"/>
      <c r="F696" s="20"/>
      <c r="G696" s="20"/>
      <c r="H696" s="20"/>
      <c r="I696" s="20"/>
      <c r="J696" s="20"/>
      <c r="K696" s="20"/>
      <c r="L696" s="20"/>
      <c r="M696" s="20"/>
      <c r="N696" s="20"/>
      <c r="O696" s="20"/>
      <c r="P696" s="20"/>
      <c r="Q696" s="20"/>
      <c r="R696" s="20"/>
      <c r="S696" s="20"/>
      <c r="T696" s="20"/>
      <c r="U696" s="20"/>
      <c r="V696" s="20"/>
    </row>
    <row r="697" spans="1:22">
      <c r="A697" s="20"/>
      <c r="B697" s="20"/>
      <c r="C697" s="20"/>
      <c r="D697" s="20"/>
      <c r="E697" s="20"/>
      <c r="F697" s="20"/>
      <c r="G697" s="20"/>
      <c r="H697" s="20"/>
      <c r="I697" s="20"/>
      <c r="J697" s="20"/>
      <c r="K697" s="20"/>
      <c r="L697" s="20"/>
      <c r="M697" s="20"/>
      <c r="N697" s="20"/>
      <c r="O697" s="20"/>
      <c r="P697" s="20"/>
      <c r="Q697" s="20"/>
      <c r="R697" s="20"/>
      <c r="S697" s="20"/>
      <c r="T697" s="20"/>
      <c r="U697" s="20"/>
      <c r="V697" s="20"/>
    </row>
    <row r="698" spans="1:22">
      <c r="A698" s="20"/>
      <c r="B698" s="20"/>
      <c r="C698" s="20"/>
      <c r="D698" s="20"/>
      <c r="E698" s="20"/>
      <c r="F698" s="20"/>
      <c r="G698" s="20"/>
      <c r="H698" s="20"/>
      <c r="I698" s="20"/>
      <c r="J698" s="20"/>
      <c r="K698" s="20"/>
      <c r="L698" s="20"/>
      <c r="M698" s="20"/>
      <c r="N698" s="20"/>
      <c r="O698" s="20"/>
      <c r="P698" s="20"/>
      <c r="Q698" s="20"/>
      <c r="R698" s="20"/>
      <c r="S698" s="20"/>
      <c r="T698" s="20"/>
      <c r="U698" s="20"/>
      <c r="V698" s="20"/>
    </row>
    <row r="699" spans="1:22">
      <c r="A699" s="20"/>
      <c r="B699" s="20"/>
      <c r="C699" s="20"/>
      <c r="D699" s="20"/>
      <c r="E699" s="20"/>
      <c r="F699" s="20"/>
      <c r="G699" s="20"/>
      <c r="H699" s="20"/>
      <c r="I699" s="20"/>
      <c r="J699" s="20"/>
      <c r="K699" s="20"/>
      <c r="L699" s="20"/>
      <c r="M699" s="20"/>
      <c r="N699" s="20"/>
      <c r="O699" s="20"/>
      <c r="P699" s="20"/>
      <c r="Q699" s="20"/>
      <c r="R699" s="20"/>
      <c r="S699" s="20"/>
      <c r="T699" s="20"/>
      <c r="U699" s="20"/>
      <c r="V699" s="20"/>
    </row>
    <row r="700" spans="1:22">
      <c r="A700" s="20"/>
      <c r="B700" s="20"/>
      <c r="C700" s="20"/>
      <c r="D700" s="20"/>
      <c r="E700" s="20"/>
      <c r="F700" s="20"/>
      <c r="G700" s="20"/>
      <c r="H700" s="20"/>
      <c r="I700" s="20"/>
      <c r="J700" s="20"/>
      <c r="K700" s="20"/>
      <c r="L700" s="20"/>
      <c r="M700" s="20"/>
      <c r="N700" s="20"/>
      <c r="O700" s="20"/>
      <c r="P700" s="20"/>
      <c r="Q700" s="20"/>
      <c r="R700" s="20"/>
      <c r="S700" s="20"/>
      <c r="T700" s="20"/>
      <c r="U700" s="20"/>
      <c r="V700" s="20"/>
    </row>
    <row r="701" spans="1:22">
      <c r="A701" s="20"/>
      <c r="B701" s="20"/>
      <c r="C701" s="20"/>
      <c r="D701" s="20"/>
      <c r="E701" s="20"/>
      <c r="F701" s="20"/>
      <c r="G701" s="20"/>
      <c r="H701" s="20"/>
      <c r="I701" s="20"/>
      <c r="J701" s="20"/>
      <c r="K701" s="20"/>
      <c r="L701" s="20"/>
      <c r="M701" s="20"/>
      <c r="N701" s="20"/>
      <c r="O701" s="20"/>
      <c r="P701" s="20"/>
      <c r="Q701" s="20"/>
      <c r="R701" s="20"/>
      <c r="S701" s="20"/>
      <c r="T701" s="20"/>
      <c r="U701" s="20"/>
      <c r="V701" s="20"/>
    </row>
    <row r="702" spans="1:22">
      <c r="A702" s="20"/>
      <c r="B702" s="20"/>
      <c r="C702" s="20"/>
      <c r="D702" s="20"/>
      <c r="E702" s="20"/>
      <c r="F702" s="20"/>
      <c r="G702" s="20"/>
      <c r="H702" s="20"/>
      <c r="I702" s="20"/>
      <c r="J702" s="20"/>
      <c r="K702" s="20"/>
      <c r="L702" s="20"/>
      <c r="M702" s="20"/>
      <c r="N702" s="20"/>
      <c r="O702" s="20"/>
      <c r="P702" s="20"/>
      <c r="Q702" s="20"/>
      <c r="R702" s="20"/>
      <c r="S702" s="20"/>
      <c r="T702" s="20"/>
      <c r="U702" s="20"/>
      <c r="V702" s="20"/>
    </row>
    <row r="703" spans="1:22">
      <c r="A703" s="20"/>
      <c r="B703" s="20"/>
      <c r="C703" s="20"/>
      <c r="D703" s="20"/>
      <c r="E703" s="20"/>
      <c r="F703" s="20"/>
      <c r="G703" s="20"/>
      <c r="H703" s="20"/>
      <c r="I703" s="20"/>
      <c r="J703" s="20"/>
      <c r="K703" s="20"/>
      <c r="L703" s="20"/>
      <c r="M703" s="20"/>
      <c r="N703" s="20"/>
      <c r="O703" s="20"/>
      <c r="P703" s="20"/>
      <c r="Q703" s="20"/>
      <c r="R703" s="20"/>
      <c r="S703" s="20"/>
      <c r="T703" s="20"/>
      <c r="U703" s="20"/>
      <c r="V703" s="20"/>
    </row>
    <row r="704" spans="1:22">
      <c r="A704" s="20"/>
      <c r="B704" s="20"/>
      <c r="C704" s="20"/>
      <c r="D704" s="20"/>
      <c r="E704" s="20"/>
      <c r="F704" s="20"/>
      <c r="G704" s="20"/>
      <c r="H704" s="20"/>
      <c r="I704" s="20"/>
      <c r="J704" s="20"/>
      <c r="K704" s="20"/>
      <c r="L704" s="20"/>
      <c r="M704" s="20"/>
      <c r="N704" s="20"/>
      <c r="O704" s="20"/>
      <c r="P704" s="20"/>
      <c r="Q704" s="20"/>
      <c r="R704" s="20"/>
      <c r="S704" s="20"/>
      <c r="T704" s="20"/>
      <c r="U704" s="20"/>
      <c r="V704" s="20"/>
    </row>
    <row r="705" spans="1:22">
      <c r="A705" s="20"/>
      <c r="B705" s="20"/>
      <c r="C705" s="20"/>
      <c r="D705" s="20"/>
      <c r="E705" s="20"/>
      <c r="F705" s="20"/>
      <c r="G705" s="20"/>
      <c r="H705" s="20"/>
      <c r="I705" s="20"/>
      <c r="J705" s="20"/>
      <c r="K705" s="20"/>
      <c r="L705" s="20"/>
      <c r="M705" s="20"/>
      <c r="N705" s="20"/>
      <c r="O705" s="20"/>
      <c r="P705" s="20"/>
      <c r="Q705" s="20"/>
      <c r="R705" s="20"/>
      <c r="S705" s="20"/>
      <c r="T705" s="20"/>
      <c r="U705" s="20"/>
      <c r="V705" s="20"/>
    </row>
    <row r="706" spans="1:22">
      <c r="A706" s="20"/>
      <c r="B706" s="20"/>
      <c r="C706" s="20"/>
      <c r="D706" s="20"/>
      <c r="E706" s="20"/>
      <c r="F706" s="20"/>
      <c r="G706" s="20"/>
      <c r="H706" s="20"/>
      <c r="I706" s="20"/>
      <c r="J706" s="20"/>
      <c r="K706" s="20"/>
      <c r="L706" s="20"/>
      <c r="M706" s="20"/>
      <c r="N706" s="20"/>
      <c r="O706" s="20"/>
      <c r="P706" s="20"/>
      <c r="Q706" s="20"/>
      <c r="R706" s="20"/>
      <c r="S706" s="20"/>
      <c r="T706" s="20"/>
      <c r="U706" s="20"/>
      <c r="V706" s="20"/>
    </row>
    <row r="707" spans="1:22">
      <c r="A707" s="20"/>
      <c r="B707" s="20"/>
      <c r="C707" s="20"/>
      <c r="D707" s="20"/>
      <c r="E707" s="20"/>
      <c r="F707" s="20"/>
      <c r="G707" s="20"/>
      <c r="H707" s="20"/>
      <c r="I707" s="20"/>
      <c r="J707" s="20"/>
      <c r="K707" s="20"/>
      <c r="L707" s="20"/>
      <c r="M707" s="20"/>
      <c r="N707" s="20"/>
      <c r="O707" s="20"/>
      <c r="P707" s="20"/>
      <c r="Q707" s="20"/>
      <c r="R707" s="20"/>
      <c r="S707" s="20"/>
      <c r="T707" s="20"/>
      <c r="U707" s="20"/>
      <c r="V707" s="20"/>
    </row>
    <row r="708" spans="1:22">
      <c r="A708" s="20"/>
      <c r="B708" s="20"/>
      <c r="C708" s="20"/>
      <c r="D708" s="20"/>
      <c r="E708" s="20"/>
      <c r="F708" s="20"/>
      <c r="G708" s="20"/>
      <c r="H708" s="20"/>
      <c r="I708" s="20"/>
      <c r="J708" s="20"/>
      <c r="K708" s="20"/>
      <c r="L708" s="20"/>
      <c r="M708" s="20"/>
      <c r="N708" s="20"/>
      <c r="O708" s="20"/>
      <c r="P708" s="20"/>
      <c r="Q708" s="20"/>
      <c r="R708" s="20"/>
      <c r="S708" s="20"/>
      <c r="T708" s="20"/>
      <c r="U708" s="20"/>
      <c r="V708" s="20"/>
    </row>
    <row r="709" spans="1:22">
      <c r="A709" s="20"/>
      <c r="B709" s="20"/>
      <c r="C709" s="20"/>
      <c r="D709" s="20"/>
      <c r="E709" s="20"/>
      <c r="F709" s="20"/>
      <c r="G709" s="20"/>
      <c r="H709" s="20"/>
      <c r="I709" s="20"/>
      <c r="J709" s="20"/>
      <c r="K709" s="20"/>
      <c r="L709" s="20"/>
      <c r="M709" s="20"/>
      <c r="N709" s="20"/>
      <c r="O709" s="20"/>
      <c r="P709" s="20"/>
      <c r="Q709" s="20"/>
      <c r="R709" s="20"/>
      <c r="S709" s="20"/>
      <c r="T709" s="20"/>
      <c r="U709" s="20"/>
      <c r="V709" s="20"/>
    </row>
    <row r="710" spans="1:22">
      <c r="A710" s="20"/>
      <c r="B710" s="20"/>
      <c r="C710" s="20"/>
      <c r="D710" s="20"/>
      <c r="E710" s="20"/>
      <c r="F710" s="20"/>
      <c r="G710" s="20"/>
      <c r="H710" s="20"/>
      <c r="I710" s="20"/>
      <c r="J710" s="20"/>
      <c r="K710" s="20"/>
      <c r="L710" s="20"/>
      <c r="M710" s="20"/>
      <c r="N710" s="20"/>
      <c r="O710" s="20"/>
      <c r="P710" s="20"/>
      <c r="Q710" s="20"/>
      <c r="R710" s="20"/>
      <c r="S710" s="20"/>
      <c r="T710" s="20"/>
      <c r="U710" s="20"/>
      <c r="V710" s="20"/>
    </row>
    <row r="711" spans="1:22">
      <c r="A711" s="20"/>
      <c r="B711" s="20"/>
      <c r="C711" s="20"/>
      <c r="D711" s="20"/>
      <c r="E711" s="20"/>
      <c r="F711" s="20"/>
      <c r="G711" s="20"/>
      <c r="H711" s="20"/>
      <c r="I711" s="20"/>
      <c r="J711" s="20"/>
      <c r="K711" s="20"/>
      <c r="L711" s="20"/>
      <c r="M711" s="20"/>
      <c r="N711" s="20"/>
      <c r="O711" s="20"/>
      <c r="P711" s="20"/>
      <c r="Q711" s="20"/>
      <c r="R711" s="20"/>
      <c r="S711" s="20"/>
      <c r="T711" s="20"/>
      <c r="U711" s="20"/>
      <c r="V711" s="20"/>
    </row>
    <row r="712" spans="1:22">
      <c r="A712" s="20"/>
      <c r="B712" s="20"/>
      <c r="C712" s="20"/>
      <c r="D712" s="20"/>
      <c r="E712" s="20"/>
      <c r="F712" s="20"/>
      <c r="G712" s="20"/>
      <c r="H712" s="20"/>
      <c r="I712" s="20"/>
      <c r="J712" s="20"/>
      <c r="K712" s="20"/>
      <c r="L712" s="20"/>
      <c r="M712" s="20"/>
      <c r="N712" s="20"/>
      <c r="O712" s="20"/>
      <c r="P712" s="20"/>
      <c r="Q712" s="20"/>
      <c r="R712" s="20"/>
      <c r="S712" s="20"/>
      <c r="T712" s="20"/>
      <c r="U712" s="20"/>
      <c r="V712" s="20"/>
    </row>
    <row r="713" spans="1:22">
      <c r="A713" s="20"/>
      <c r="B713" s="20"/>
      <c r="C713" s="20"/>
      <c r="D713" s="20"/>
      <c r="E713" s="20"/>
      <c r="F713" s="20"/>
      <c r="G713" s="20"/>
      <c r="H713" s="20"/>
      <c r="I713" s="20"/>
      <c r="J713" s="20"/>
      <c r="K713" s="20"/>
      <c r="L713" s="20"/>
      <c r="M713" s="20"/>
      <c r="N713" s="20"/>
      <c r="O713" s="20"/>
      <c r="P713" s="20"/>
      <c r="Q713" s="20"/>
      <c r="R713" s="20"/>
      <c r="S713" s="20"/>
      <c r="T713" s="20"/>
      <c r="U713" s="20"/>
      <c r="V713" s="20"/>
    </row>
    <row r="714" spans="1:22">
      <c r="A714" s="20"/>
      <c r="B714" s="20"/>
      <c r="C714" s="20"/>
      <c r="D714" s="20"/>
      <c r="E714" s="20"/>
      <c r="F714" s="20"/>
      <c r="G714" s="20"/>
      <c r="H714" s="20"/>
      <c r="I714" s="20"/>
      <c r="J714" s="20"/>
      <c r="K714" s="20"/>
      <c r="L714" s="20"/>
      <c r="M714" s="20"/>
      <c r="N714" s="20"/>
      <c r="O714" s="20"/>
      <c r="P714" s="20"/>
      <c r="Q714" s="20"/>
      <c r="R714" s="20"/>
      <c r="S714" s="20"/>
      <c r="T714" s="20"/>
      <c r="U714" s="20"/>
      <c r="V714" s="20"/>
    </row>
    <row r="715" spans="1:22">
      <c r="A715" s="20"/>
      <c r="B715" s="20"/>
      <c r="C715" s="20"/>
      <c r="D715" s="20"/>
      <c r="E715" s="20"/>
      <c r="F715" s="20"/>
      <c r="G715" s="20"/>
      <c r="H715" s="20"/>
      <c r="I715" s="20"/>
      <c r="J715" s="20"/>
      <c r="K715" s="20"/>
      <c r="L715" s="20"/>
      <c r="M715" s="20"/>
      <c r="N715" s="20"/>
      <c r="O715" s="20"/>
      <c r="P715" s="20"/>
      <c r="Q715" s="20"/>
      <c r="R715" s="20"/>
      <c r="S715" s="20"/>
      <c r="T715" s="20"/>
      <c r="U715" s="20"/>
      <c r="V715" s="20"/>
    </row>
    <row r="716" spans="1:22">
      <c r="A716" s="20"/>
      <c r="B716" s="20"/>
      <c r="C716" s="20"/>
      <c r="D716" s="20"/>
      <c r="E716" s="20"/>
      <c r="F716" s="20"/>
      <c r="G716" s="20"/>
      <c r="H716" s="20"/>
      <c r="I716" s="20"/>
      <c r="J716" s="20"/>
      <c r="K716" s="20"/>
      <c r="L716" s="20"/>
      <c r="M716" s="20"/>
      <c r="N716" s="20"/>
      <c r="O716" s="20"/>
      <c r="P716" s="20"/>
      <c r="Q716" s="20"/>
      <c r="R716" s="20"/>
      <c r="S716" s="20"/>
      <c r="T716" s="20"/>
      <c r="U716" s="20"/>
      <c r="V716" s="20"/>
    </row>
    <row r="717" spans="1:22">
      <c r="A717" s="20"/>
      <c r="B717" s="20"/>
      <c r="C717" s="20"/>
      <c r="D717" s="20"/>
      <c r="E717" s="20"/>
      <c r="F717" s="20"/>
      <c r="G717" s="20"/>
      <c r="H717" s="20"/>
      <c r="I717" s="20"/>
      <c r="J717" s="20"/>
      <c r="K717" s="20"/>
      <c r="L717" s="20"/>
      <c r="M717" s="20"/>
      <c r="N717" s="20"/>
      <c r="O717" s="20"/>
      <c r="P717" s="20"/>
      <c r="Q717" s="20"/>
      <c r="R717" s="20"/>
      <c r="S717" s="20"/>
      <c r="T717" s="20"/>
      <c r="U717" s="20"/>
      <c r="V717" s="20"/>
    </row>
    <row r="718" spans="1:22">
      <c r="A718" s="20"/>
      <c r="B718" s="20"/>
      <c r="C718" s="20"/>
      <c r="D718" s="20"/>
      <c r="E718" s="20"/>
      <c r="F718" s="20"/>
      <c r="G718" s="20"/>
      <c r="H718" s="20"/>
      <c r="I718" s="20"/>
      <c r="J718" s="20"/>
      <c r="K718" s="20"/>
      <c r="L718" s="20"/>
      <c r="M718" s="20"/>
      <c r="N718" s="20"/>
      <c r="O718" s="20"/>
      <c r="P718" s="20"/>
      <c r="Q718" s="20"/>
      <c r="R718" s="20"/>
      <c r="S718" s="20"/>
      <c r="T718" s="20"/>
      <c r="U718" s="20"/>
      <c r="V718" s="20"/>
    </row>
    <row r="719" spans="1:22">
      <c r="A719" s="20"/>
      <c r="B719" s="20"/>
      <c r="C719" s="20"/>
      <c r="D719" s="20"/>
      <c r="E719" s="20"/>
      <c r="F719" s="20"/>
      <c r="G719" s="20"/>
      <c r="H719" s="20"/>
      <c r="I719" s="20"/>
      <c r="J719" s="20"/>
      <c r="K719" s="20"/>
      <c r="L719" s="20"/>
      <c r="M719" s="20"/>
      <c r="N719" s="20"/>
      <c r="O719" s="20"/>
      <c r="P719" s="20"/>
      <c r="Q719" s="20"/>
      <c r="R719" s="20"/>
      <c r="S719" s="20"/>
      <c r="T719" s="20"/>
      <c r="U719" s="20"/>
      <c r="V719" s="20"/>
    </row>
    <row r="720" spans="1:22">
      <c r="A720" s="20"/>
      <c r="B720" s="20"/>
      <c r="C720" s="20"/>
      <c r="D720" s="20"/>
      <c r="E720" s="20"/>
      <c r="F720" s="20"/>
      <c r="G720" s="20"/>
      <c r="H720" s="20"/>
      <c r="I720" s="20"/>
      <c r="J720" s="20"/>
      <c r="K720" s="20"/>
      <c r="L720" s="20"/>
      <c r="M720" s="20"/>
      <c r="N720" s="20"/>
      <c r="O720" s="20"/>
      <c r="P720" s="20"/>
      <c r="Q720" s="20"/>
      <c r="R720" s="20"/>
      <c r="S720" s="20"/>
      <c r="T720" s="20"/>
      <c r="U720" s="20"/>
      <c r="V720" s="20"/>
    </row>
    <row r="721" spans="1:22">
      <c r="A721" s="20"/>
      <c r="B721" s="20"/>
      <c r="C721" s="20"/>
      <c r="D721" s="20"/>
      <c r="E721" s="20"/>
      <c r="F721" s="20"/>
      <c r="G721" s="20"/>
      <c r="H721" s="20"/>
      <c r="I721" s="20"/>
      <c r="J721" s="20"/>
      <c r="K721" s="20"/>
      <c r="L721" s="20"/>
      <c r="M721" s="20"/>
      <c r="N721" s="20"/>
      <c r="O721" s="20"/>
      <c r="P721" s="20"/>
      <c r="Q721" s="20"/>
      <c r="R721" s="20"/>
      <c r="S721" s="20"/>
      <c r="T721" s="20"/>
      <c r="U721" s="20"/>
      <c r="V721" s="20"/>
    </row>
    <row r="722" spans="1:22">
      <c r="A722" s="20"/>
      <c r="B722" s="20"/>
      <c r="C722" s="20"/>
      <c r="D722" s="20"/>
      <c r="E722" s="20"/>
      <c r="F722" s="20"/>
      <c r="G722" s="20"/>
      <c r="H722" s="20"/>
      <c r="I722" s="20"/>
      <c r="J722" s="20"/>
      <c r="K722" s="20"/>
      <c r="L722" s="20"/>
      <c r="M722" s="20"/>
      <c r="N722" s="20"/>
      <c r="O722" s="20"/>
      <c r="P722" s="20"/>
      <c r="Q722" s="20"/>
      <c r="R722" s="20"/>
      <c r="S722" s="20"/>
      <c r="T722" s="20"/>
      <c r="U722" s="20"/>
      <c r="V722" s="20"/>
    </row>
    <row r="723" spans="1:22">
      <c r="A723" s="20"/>
      <c r="B723" s="20"/>
      <c r="C723" s="20"/>
      <c r="D723" s="20"/>
      <c r="E723" s="20"/>
      <c r="F723" s="20"/>
      <c r="G723" s="20"/>
      <c r="H723" s="20"/>
      <c r="I723" s="20"/>
      <c r="J723" s="20"/>
      <c r="K723" s="20"/>
      <c r="L723" s="20"/>
      <c r="M723" s="20"/>
      <c r="N723" s="20"/>
      <c r="O723" s="20"/>
      <c r="P723" s="20"/>
      <c r="Q723" s="20"/>
      <c r="R723" s="20"/>
      <c r="S723" s="20"/>
      <c r="T723" s="20"/>
      <c r="U723" s="20"/>
      <c r="V723" s="20"/>
    </row>
    <row r="724" spans="1:22">
      <c r="A724" s="20"/>
      <c r="B724" s="20"/>
      <c r="C724" s="20"/>
      <c r="D724" s="20"/>
      <c r="E724" s="20"/>
      <c r="F724" s="20"/>
      <c r="G724" s="20"/>
      <c r="H724" s="20"/>
      <c r="I724" s="20"/>
      <c r="J724" s="20"/>
      <c r="K724" s="20"/>
      <c r="L724" s="20"/>
      <c r="M724" s="20"/>
      <c r="N724" s="20"/>
      <c r="O724" s="20"/>
      <c r="P724" s="20"/>
      <c r="Q724" s="20"/>
      <c r="R724" s="20"/>
      <c r="S724" s="20"/>
      <c r="T724" s="20"/>
      <c r="U724" s="20"/>
      <c r="V724" s="20"/>
    </row>
    <row r="725" spans="1:22">
      <c r="A725" s="20"/>
      <c r="B725" s="20"/>
      <c r="C725" s="20"/>
      <c r="D725" s="20"/>
      <c r="E725" s="20"/>
      <c r="F725" s="20"/>
      <c r="G725" s="20"/>
      <c r="H725" s="20"/>
      <c r="I725" s="20"/>
      <c r="J725" s="20"/>
      <c r="K725" s="20"/>
      <c r="L725" s="20"/>
      <c r="M725" s="20"/>
      <c r="N725" s="20"/>
      <c r="O725" s="20"/>
      <c r="P725" s="20"/>
      <c r="Q725" s="20"/>
      <c r="R725" s="20"/>
      <c r="S725" s="20"/>
      <c r="T725" s="20"/>
      <c r="U725" s="20"/>
      <c r="V725" s="20"/>
    </row>
    <row r="726" spans="1:22">
      <c r="A726" s="20"/>
      <c r="B726" s="20"/>
      <c r="C726" s="20"/>
      <c r="D726" s="20"/>
      <c r="E726" s="20"/>
      <c r="F726" s="20"/>
      <c r="G726" s="20"/>
      <c r="H726" s="20"/>
      <c r="I726" s="20"/>
      <c r="J726" s="20"/>
      <c r="K726" s="20"/>
      <c r="L726" s="20"/>
      <c r="M726" s="20"/>
      <c r="N726" s="20"/>
      <c r="O726" s="20"/>
      <c r="P726" s="20"/>
      <c r="Q726" s="20"/>
      <c r="R726" s="20"/>
      <c r="S726" s="20"/>
      <c r="T726" s="20"/>
      <c r="U726" s="20"/>
      <c r="V726" s="20"/>
    </row>
    <row r="727" spans="1:22">
      <c r="A727" s="20"/>
      <c r="B727" s="20"/>
      <c r="C727" s="20"/>
      <c r="D727" s="20"/>
      <c r="E727" s="20"/>
      <c r="F727" s="20"/>
      <c r="G727" s="20"/>
      <c r="H727" s="20"/>
      <c r="I727" s="20"/>
      <c r="J727" s="20"/>
      <c r="K727" s="20"/>
      <c r="L727" s="20"/>
      <c r="M727" s="20"/>
      <c r="N727" s="20"/>
      <c r="O727" s="20"/>
      <c r="P727" s="20"/>
      <c r="Q727" s="20"/>
      <c r="R727" s="20"/>
      <c r="S727" s="20"/>
      <c r="T727" s="20"/>
      <c r="U727" s="20"/>
      <c r="V727" s="20"/>
    </row>
    <row r="728" spans="1:22">
      <c r="A728" s="20"/>
      <c r="B728" s="20"/>
      <c r="C728" s="20"/>
      <c r="D728" s="20"/>
      <c r="E728" s="20"/>
      <c r="F728" s="20"/>
      <c r="G728" s="20"/>
      <c r="H728" s="20"/>
      <c r="I728" s="20"/>
      <c r="J728" s="20"/>
      <c r="K728" s="20"/>
      <c r="L728" s="20"/>
      <c r="M728" s="20"/>
      <c r="N728" s="20"/>
      <c r="O728" s="20"/>
      <c r="P728" s="20"/>
      <c r="Q728" s="20"/>
      <c r="R728" s="20"/>
      <c r="S728" s="20"/>
      <c r="T728" s="20"/>
      <c r="U728" s="20"/>
      <c r="V728" s="20"/>
    </row>
    <row r="729" spans="1:22">
      <c r="A729" s="20"/>
      <c r="B729" s="20"/>
      <c r="C729" s="20"/>
      <c r="D729" s="20"/>
      <c r="E729" s="20"/>
      <c r="F729" s="20"/>
      <c r="G729" s="20"/>
      <c r="H729" s="20"/>
      <c r="I729" s="20"/>
      <c r="J729" s="20"/>
      <c r="K729" s="20"/>
      <c r="L729" s="20"/>
      <c r="M729" s="20"/>
      <c r="N729" s="20"/>
      <c r="O729" s="20"/>
      <c r="P729" s="20"/>
      <c r="Q729" s="20"/>
      <c r="R729" s="20"/>
      <c r="S729" s="20"/>
      <c r="T729" s="20"/>
      <c r="U729" s="20"/>
      <c r="V729" s="20"/>
    </row>
    <row r="730" spans="1:22">
      <c r="A730" s="20"/>
      <c r="B730" s="20"/>
      <c r="C730" s="20"/>
      <c r="D730" s="20"/>
      <c r="E730" s="20"/>
      <c r="F730" s="20"/>
      <c r="G730" s="20"/>
      <c r="H730" s="20"/>
      <c r="I730" s="20"/>
      <c r="J730" s="20"/>
      <c r="K730" s="20"/>
      <c r="L730" s="20"/>
      <c r="M730" s="20"/>
      <c r="N730" s="20"/>
      <c r="O730" s="20"/>
      <c r="P730" s="20"/>
      <c r="Q730" s="20"/>
      <c r="R730" s="20"/>
      <c r="S730" s="20"/>
      <c r="T730" s="20"/>
      <c r="U730" s="20"/>
      <c r="V730" s="20"/>
    </row>
    <row r="731" spans="1:22">
      <c r="A731" s="20"/>
      <c r="B731" s="20"/>
      <c r="C731" s="20"/>
      <c r="D731" s="20"/>
      <c r="E731" s="20"/>
      <c r="F731" s="20"/>
      <c r="G731" s="20"/>
      <c r="H731" s="20"/>
      <c r="I731" s="20"/>
      <c r="J731" s="20"/>
      <c r="K731" s="20"/>
      <c r="L731" s="20"/>
      <c r="M731" s="20"/>
      <c r="N731" s="20"/>
      <c r="O731" s="20"/>
      <c r="P731" s="20"/>
      <c r="Q731" s="20"/>
      <c r="R731" s="20"/>
      <c r="S731" s="20"/>
      <c r="T731" s="20"/>
      <c r="U731" s="20"/>
      <c r="V731" s="20"/>
    </row>
    <row r="732" spans="1:22">
      <c r="A732" s="20"/>
      <c r="B732" s="20"/>
      <c r="C732" s="20"/>
      <c r="D732" s="20"/>
      <c r="E732" s="20"/>
      <c r="F732" s="20"/>
      <c r="G732" s="20"/>
      <c r="H732" s="20"/>
      <c r="I732" s="20"/>
      <c r="J732" s="20"/>
      <c r="K732" s="20"/>
      <c r="L732" s="20"/>
      <c r="M732" s="20"/>
      <c r="N732" s="20"/>
      <c r="O732" s="20"/>
      <c r="P732" s="20"/>
      <c r="Q732" s="20"/>
      <c r="R732" s="20"/>
      <c r="S732" s="20"/>
      <c r="T732" s="20"/>
      <c r="U732" s="20"/>
      <c r="V732" s="20"/>
    </row>
    <row r="733" spans="1:22">
      <c r="A733" s="20"/>
      <c r="B733" s="20"/>
      <c r="C733" s="20"/>
      <c r="D733" s="20"/>
      <c r="E733" s="20"/>
      <c r="F733" s="20"/>
      <c r="G733" s="20"/>
      <c r="H733" s="20"/>
      <c r="I733" s="20"/>
      <c r="J733" s="20"/>
      <c r="K733" s="20"/>
      <c r="L733" s="20"/>
      <c r="M733" s="20"/>
      <c r="N733" s="20"/>
      <c r="O733" s="20"/>
      <c r="P733" s="20"/>
      <c r="Q733" s="20"/>
      <c r="R733" s="20"/>
      <c r="S733" s="20"/>
      <c r="T733" s="20"/>
      <c r="U733" s="20"/>
      <c r="V733" s="20"/>
    </row>
    <row r="734" spans="1:22">
      <c r="A734" s="20"/>
      <c r="B734" s="20"/>
      <c r="C734" s="20"/>
      <c r="D734" s="20"/>
      <c r="E734" s="20"/>
      <c r="F734" s="20"/>
      <c r="G734" s="20"/>
      <c r="H734" s="20"/>
      <c r="I734" s="20"/>
      <c r="J734" s="20"/>
      <c r="K734" s="20"/>
      <c r="L734" s="20"/>
      <c r="M734" s="20"/>
      <c r="N734" s="20"/>
      <c r="O734" s="20"/>
      <c r="P734" s="20"/>
      <c r="Q734" s="20"/>
      <c r="R734" s="20"/>
      <c r="S734" s="20"/>
      <c r="T734" s="20"/>
      <c r="U734" s="20"/>
      <c r="V734" s="20"/>
    </row>
    <row r="735" spans="1:22">
      <c r="A735" s="20"/>
      <c r="B735" s="20"/>
      <c r="C735" s="20"/>
      <c r="D735" s="20"/>
      <c r="E735" s="20"/>
      <c r="F735" s="20"/>
      <c r="G735" s="20"/>
      <c r="H735" s="20"/>
      <c r="I735" s="20"/>
      <c r="J735" s="20"/>
      <c r="K735" s="20"/>
      <c r="L735" s="20"/>
      <c r="M735" s="20"/>
      <c r="N735" s="20"/>
      <c r="O735" s="20"/>
      <c r="P735" s="20"/>
      <c r="Q735" s="20"/>
      <c r="R735" s="20"/>
      <c r="S735" s="20"/>
      <c r="T735" s="20"/>
      <c r="U735" s="20"/>
      <c r="V735" s="20"/>
    </row>
    <row r="736" spans="1:22">
      <c r="A736" s="20"/>
      <c r="B736" s="20"/>
      <c r="C736" s="20"/>
      <c r="D736" s="20"/>
      <c r="E736" s="20"/>
      <c r="F736" s="20"/>
      <c r="G736" s="20"/>
      <c r="H736" s="20"/>
      <c r="I736" s="20"/>
      <c r="J736" s="20"/>
      <c r="K736" s="20"/>
      <c r="L736" s="20"/>
      <c r="M736" s="20"/>
      <c r="N736" s="20"/>
      <c r="O736" s="20"/>
      <c r="P736" s="20"/>
      <c r="Q736" s="20"/>
      <c r="R736" s="20"/>
      <c r="S736" s="20"/>
      <c r="T736" s="20"/>
      <c r="U736" s="20"/>
      <c r="V736" s="20"/>
    </row>
    <row r="737" spans="1:22">
      <c r="A737" s="20"/>
      <c r="B737" s="20"/>
      <c r="C737" s="20"/>
      <c r="D737" s="20"/>
      <c r="E737" s="20"/>
      <c r="F737" s="20"/>
      <c r="G737" s="20"/>
      <c r="H737" s="20"/>
      <c r="I737" s="20"/>
      <c r="J737" s="20"/>
      <c r="K737" s="20"/>
      <c r="L737" s="20"/>
      <c r="M737" s="20"/>
      <c r="N737" s="20"/>
      <c r="O737" s="20"/>
      <c r="P737" s="20"/>
      <c r="Q737" s="20"/>
      <c r="R737" s="20"/>
      <c r="S737" s="20"/>
      <c r="T737" s="20"/>
      <c r="U737" s="20"/>
      <c r="V737" s="20"/>
    </row>
    <row r="738" spans="1:22">
      <c r="A738" s="20"/>
      <c r="B738" s="20"/>
      <c r="C738" s="20"/>
      <c r="D738" s="20"/>
      <c r="E738" s="20"/>
      <c r="F738" s="20"/>
      <c r="G738" s="20"/>
      <c r="H738" s="20"/>
      <c r="I738" s="20"/>
      <c r="J738" s="20"/>
      <c r="K738" s="20"/>
      <c r="L738" s="20"/>
      <c r="M738" s="20"/>
      <c r="N738" s="20"/>
      <c r="O738" s="20"/>
      <c r="P738" s="20"/>
      <c r="Q738" s="20"/>
      <c r="R738" s="20"/>
      <c r="S738" s="20"/>
      <c r="T738" s="20"/>
      <c r="U738" s="20"/>
      <c r="V738" s="20"/>
    </row>
    <row r="739" spans="1:22">
      <c r="A739" s="20"/>
      <c r="B739" s="20"/>
      <c r="C739" s="20"/>
      <c r="D739" s="20"/>
      <c r="E739" s="20"/>
      <c r="F739" s="20"/>
      <c r="G739" s="20"/>
      <c r="H739" s="20"/>
      <c r="I739" s="20"/>
      <c r="J739" s="20"/>
      <c r="K739" s="20"/>
      <c r="L739" s="20"/>
      <c r="M739" s="20"/>
      <c r="N739" s="20"/>
      <c r="O739" s="20"/>
      <c r="P739" s="20"/>
      <c r="Q739" s="20"/>
      <c r="R739" s="20"/>
      <c r="S739" s="20"/>
      <c r="T739" s="20"/>
      <c r="U739" s="20"/>
      <c r="V739" s="20"/>
    </row>
    <row r="740" spans="1:22">
      <c r="A740" s="20"/>
      <c r="B740" s="20"/>
      <c r="C740" s="20"/>
      <c r="D740" s="20"/>
      <c r="E740" s="20"/>
      <c r="F740" s="20"/>
      <c r="G740" s="20"/>
      <c r="H740" s="20"/>
      <c r="I740" s="20"/>
      <c r="J740" s="20"/>
      <c r="K740" s="20"/>
      <c r="L740" s="20"/>
      <c r="M740" s="20"/>
      <c r="N740" s="20"/>
      <c r="O740" s="20"/>
      <c r="P740" s="20"/>
      <c r="Q740" s="20"/>
      <c r="R740" s="20"/>
      <c r="S740" s="20"/>
      <c r="T740" s="20"/>
      <c r="U740" s="20"/>
      <c r="V740" s="20"/>
    </row>
    <row r="741" spans="1:22">
      <c r="A741" s="20"/>
      <c r="B741" s="20"/>
      <c r="C741" s="20"/>
      <c r="D741" s="20"/>
      <c r="E741" s="20"/>
      <c r="F741" s="20"/>
      <c r="G741" s="20"/>
      <c r="H741" s="20"/>
      <c r="I741" s="20"/>
      <c r="J741" s="20"/>
      <c r="K741" s="20"/>
      <c r="L741" s="20"/>
      <c r="M741" s="20"/>
      <c r="N741" s="20"/>
      <c r="O741" s="20"/>
      <c r="P741" s="20"/>
      <c r="Q741" s="20"/>
      <c r="R741" s="20"/>
      <c r="S741" s="20"/>
      <c r="T741" s="20"/>
      <c r="U741" s="20"/>
      <c r="V741" s="20"/>
    </row>
    <row r="742" spans="1:22">
      <c r="A742" s="20"/>
      <c r="B742" s="20"/>
      <c r="C742" s="20"/>
      <c r="D742" s="20"/>
      <c r="E742" s="20"/>
      <c r="F742" s="20"/>
      <c r="G742" s="20"/>
      <c r="H742" s="20"/>
      <c r="I742" s="20"/>
      <c r="J742" s="20"/>
      <c r="K742" s="20"/>
      <c r="L742" s="20"/>
      <c r="M742" s="20"/>
      <c r="N742" s="20"/>
      <c r="O742" s="20"/>
      <c r="P742" s="20"/>
      <c r="Q742" s="20"/>
      <c r="R742" s="20"/>
      <c r="S742" s="20"/>
      <c r="T742" s="20"/>
      <c r="U742" s="20"/>
      <c r="V742" s="20"/>
    </row>
    <row r="743" spans="1:22">
      <c r="A743" s="20"/>
      <c r="B743" s="20"/>
      <c r="C743" s="20"/>
      <c r="D743" s="20"/>
      <c r="E743" s="20"/>
      <c r="F743" s="20"/>
      <c r="G743" s="20"/>
      <c r="H743" s="20"/>
      <c r="I743" s="20"/>
      <c r="J743" s="20"/>
      <c r="K743" s="20"/>
      <c r="L743" s="20"/>
      <c r="M743" s="20"/>
      <c r="N743" s="20"/>
      <c r="O743" s="20"/>
      <c r="P743" s="20"/>
      <c r="Q743" s="20"/>
      <c r="R743" s="20"/>
      <c r="S743" s="20"/>
      <c r="T743" s="20"/>
      <c r="U743" s="20"/>
      <c r="V743" s="20"/>
    </row>
    <row r="744" spans="1:22">
      <c r="A744" s="20"/>
      <c r="B744" s="20"/>
      <c r="C744" s="20"/>
      <c r="D744" s="20"/>
      <c r="E744" s="20"/>
      <c r="F744" s="20"/>
      <c r="G744" s="20"/>
      <c r="H744" s="20"/>
      <c r="I744" s="20"/>
      <c r="J744" s="20"/>
      <c r="K744" s="20"/>
      <c r="L744" s="20"/>
      <c r="M744" s="20"/>
      <c r="N744" s="20"/>
      <c r="O744" s="20"/>
      <c r="P744" s="20"/>
      <c r="Q744" s="20"/>
      <c r="R744" s="20"/>
      <c r="S744" s="20"/>
      <c r="T744" s="20"/>
      <c r="U744" s="20"/>
      <c r="V744" s="20"/>
    </row>
    <row r="745" spans="1:22">
      <c r="A745" s="20"/>
      <c r="B745" s="20"/>
      <c r="C745" s="20"/>
      <c r="D745" s="20"/>
      <c r="E745" s="20"/>
      <c r="F745" s="20"/>
      <c r="G745" s="20"/>
      <c r="H745" s="20"/>
      <c r="I745" s="20"/>
      <c r="J745" s="20"/>
      <c r="K745" s="20"/>
      <c r="L745" s="20"/>
      <c r="M745" s="20"/>
      <c r="N745" s="20"/>
      <c r="O745" s="20"/>
      <c r="P745" s="20"/>
      <c r="Q745" s="20"/>
      <c r="R745" s="20"/>
      <c r="S745" s="20"/>
      <c r="T745" s="20"/>
      <c r="U745" s="20"/>
      <c r="V745" s="20"/>
    </row>
    <row r="746" spans="1:22">
      <c r="A746" s="20"/>
      <c r="B746" s="20"/>
      <c r="C746" s="20"/>
      <c r="D746" s="20"/>
      <c r="E746" s="20"/>
      <c r="F746" s="20"/>
      <c r="G746" s="20"/>
      <c r="H746" s="20"/>
      <c r="I746" s="20"/>
      <c r="J746" s="20"/>
      <c r="K746" s="20"/>
      <c r="L746" s="20"/>
      <c r="M746" s="20"/>
      <c r="N746" s="20"/>
      <c r="O746" s="20"/>
      <c r="P746" s="20"/>
      <c r="Q746" s="20"/>
      <c r="R746" s="20"/>
      <c r="S746" s="20"/>
      <c r="T746" s="20"/>
      <c r="U746" s="20"/>
      <c r="V746" s="20"/>
    </row>
    <row r="747" spans="1:22">
      <c r="A747" s="20"/>
      <c r="B747" s="20"/>
      <c r="C747" s="20"/>
      <c r="D747" s="20"/>
      <c r="E747" s="20"/>
      <c r="F747" s="20"/>
      <c r="G747" s="20"/>
      <c r="H747" s="20"/>
      <c r="I747" s="20"/>
      <c r="J747" s="20"/>
      <c r="K747" s="20"/>
      <c r="L747" s="20"/>
      <c r="M747" s="20"/>
      <c r="N747" s="20"/>
      <c r="O747" s="20"/>
      <c r="P747" s="20"/>
      <c r="Q747" s="20"/>
      <c r="R747" s="20"/>
      <c r="S747" s="20"/>
      <c r="T747" s="20"/>
      <c r="U747" s="20"/>
      <c r="V747" s="20"/>
    </row>
    <row r="748" spans="1:22">
      <c r="A748" s="20"/>
      <c r="B748" s="20"/>
      <c r="C748" s="20"/>
      <c r="D748" s="20"/>
      <c r="E748" s="20"/>
      <c r="F748" s="20"/>
      <c r="G748" s="20"/>
      <c r="H748" s="20"/>
      <c r="I748" s="20"/>
      <c r="J748" s="20"/>
      <c r="K748" s="20"/>
      <c r="L748" s="20"/>
      <c r="M748" s="20"/>
      <c r="N748" s="20"/>
      <c r="O748" s="20"/>
      <c r="P748" s="20"/>
      <c r="Q748" s="20"/>
      <c r="R748" s="20"/>
      <c r="S748" s="20"/>
      <c r="T748" s="20"/>
      <c r="U748" s="20"/>
      <c r="V748" s="20"/>
    </row>
    <row r="749" spans="1:22">
      <c r="A749" s="20"/>
      <c r="B749" s="20"/>
      <c r="C749" s="20"/>
      <c r="D749" s="20"/>
      <c r="E749" s="20"/>
      <c r="F749" s="20"/>
      <c r="G749" s="20"/>
      <c r="H749" s="20"/>
      <c r="I749" s="20"/>
      <c r="J749" s="20"/>
      <c r="K749" s="20"/>
      <c r="L749" s="20"/>
      <c r="M749" s="20"/>
      <c r="N749" s="20"/>
      <c r="O749" s="20"/>
      <c r="P749" s="20"/>
      <c r="Q749" s="20"/>
      <c r="R749" s="20"/>
      <c r="S749" s="20"/>
      <c r="T749" s="20"/>
      <c r="U749" s="20"/>
      <c r="V749" s="20"/>
    </row>
    <row r="750" spans="1:22">
      <c r="A750" s="20"/>
      <c r="B750" s="20"/>
      <c r="C750" s="20"/>
      <c r="D750" s="20"/>
      <c r="E750" s="20"/>
      <c r="F750" s="20"/>
      <c r="G750" s="20"/>
      <c r="H750" s="20"/>
      <c r="I750" s="20"/>
      <c r="J750" s="20"/>
      <c r="K750" s="20"/>
      <c r="L750" s="20"/>
      <c r="M750" s="20"/>
      <c r="N750" s="20"/>
      <c r="O750" s="20"/>
      <c r="P750" s="20"/>
      <c r="Q750" s="20"/>
      <c r="R750" s="20"/>
      <c r="S750" s="20"/>
      <c r="T750" s="20"/>
      <c r="U750" s="20"/>
      <c r="V750" s="20"/>
    </row>
    <row r="751" spans="1:22">
      <c r="A751" s="20"/>
      <c r="B751" s="20"/>
      <c r="C751" s="20"/>
      <c r="D751" s="20"/>
      <c r="E751" s="20"/>
      <c r="F751" s="20"/>
      <c r="G751" s="20"/>
      <c r="H751" s="20"/>
      <c r="I751" s="20"/>
      <c r="J751" s="20"/>
      <c r="K751" s="20"/>
      <c r="L751" s="20"/>
      <c r="M751" s="20"/>
      <c r="N751" s="20"/>
      <c r="O751" s="20"/>
      <c r="P751" s="20"/>
      <c r="Q751" s="20"/>
      <c r="R751" s="20"/>
      <c r="S751" s="20"/>
      <c r="T751" s="20"/>
      <c r="U751" s="20"/>
      <c r="V751" s="20"/>
    </row>
    <row r="752" spans="1:22">
      <c r="A752" s="20"/>
      <c r="B752" s="20"/>
      <c r="C752" s="20"/>
      <c r="D752" s="20"/>
      <c r="E752" s="20"/>
      <c r="F752" s="20"/>
      <c r="G752" s="20"/>
      <c r="H752" s="20"/>
      <c r="I752" s="20"/>
      <c r="J752" s="20"/>
      <c r="K752" s="20"/>
      <c r="L752" s="20"/>
      <c r="M752" s="20"/>
      <c r="N752" s="20"/>
      <c r="O752" s="20"/>
      <c r="P752" s="20"/>
      <c r="Q752" s="20"/>
      <c r="R752" s="20"/>
      <c r="S752" s="20"/>
      <c r="T752" s="20"/>
      <c r="U752" s="20"/>
      <c r="V752" s="20"/>
    </row>
    <row r="753" spans="1:22">
      <c r="A753" s="20"/>
      <c r="B753" s="20"/>
      <c r="C753" s="20"/>
      <c r="D753" s="20"/>
      <c r="E753" s="20"/>
      <c r="F753" s="20"/>
      <c r="G753" s="20"/>
      <c r="H753" s="20"/>
      <c r="I753" s="20"/>
      <c r="J753" s="20"/>
      <c r="K753" s="20"/>
      <c r="L753" s="20"/>
      <c r="M753" s="20"/>
      <c r="N753" s="20"/>
      <c r="O753" s="20"/>
      <c r="P753" s="20"/>
      <c r="Q753" s="20"/>
      <c r="R753" s="20"/>
      <c r="S753" s="20"/>
      <c r="T753" s="20"/>
      <c r="U753" s="20"/>
      <c r="V753" s="20"/>
    </row>
    <row r="754" spans="1:22">
      <c r="A754" s="20"/>
      <c r="B754" s="20"/>
      <c r="C754" s="20"/>
      <c r="D754" s="20"/>
      <c r="E754" s="20"/>
      <c r="F754" s="20"/>
      <c r="G754" s="20"/>
      <c r="H754" s="20"/>
      <c r="I754" s="20"/>
      <c r="J754" s="20"/>
      <c r="K754" s="20"/>
      <c r="L754" s="20"/>
      <c r="M754" s="20"/>
      <c r="N754" s="20"/>
      <c r="O754" s="20"/>
      <c r="P754" s="20"/>
      <c r="Q754" s="20"/>
      <c r="R754" s="20"/>
      <c r="S754" s="20"/>
      <c r="T754" s="20"/>
      <c r="U754" s="20"/>
      <c r="V754" s="20"/>
    </row>
    <row r="755" spans="1:22">
      <c r="A755" s="20"/>
      <c r="B755" s="20"/>
      <c r="C755" s="20"/>
      <c r="D755" s="20"/>
      <c r="E755" s="20"/>
      <c r="F755" s="20"/>
      <c r="G755" s="20"/>
      <c r="H755" s="20"/>
      <c r="I755" s="20"/>
      <c r="J755" s="20"/>
      <c r="K755" s="20"/>
      <c r="L755" s="20"/>
      <c r="M755" s="20"/>
      <c r="N755" s="20"/>
      <c r="O755" s="20"/>
      <c r="P755" s="20"/>
      <c r="Q755" s="20"/>
      <c r="R755" s="20"/>
      <c r="S755" s="20"/>
      <c r="T755" s="20"/>
      <c r="U755" s="20"/>
      <c r="V755" s="20"/>
    </row>
    <row r="756" spans="1:22">
      <c r="A756" s="20"/>
      <c r="B756" s="20"/>
      <c r="C756" s="20"/>
      <c r="D756" s="20"/>
      <c r="E756" s="20"/>
      <c r="F756" s="20"/>
      <c r="G756" s="20"/>
      <c r="H756" s="20"/>
      <c r="I756" s="20"/>
      <c r="J756" s="20"/>
      <c r="K756" s="20"/>
      <c r="L756" s="20"/>
      <c r="M756" s="20"/>
      <c r="N756" s="20"/>
      <c r="O756" s="20"/>
      <c r="P756" s="20"/>
      <c r="Q756" s="20"/>
      <c r="R756" s="20"/>
      <c r="S756" s="20"/>
      <c r="T756" s="20"/>
      <c r="U756" s="20"/>
      <c r="V756" s="20"/>
    </row>
    <row r="757" spans="1:22">
      <c r="A757" s="20"/>
      <c r="B757" s="20"/>
      <c r="C757" s="20"/>
      <c r="D757" s="20"/>
      <c r="E757" s="20"/>
      <c r="F757" s="20"/>
      <c r="G757" s="20"/>
      <c r="H757" s="20"/>
      <c r="I757" s="20"/>
      <c r="J757" s="20"/>
      <c r="K757" s="20"/>
      <c r="L757" s="20"/>
      <c r="M757" s="20"/>
      <c r="N757" s="20"/>
      <c r="O757" s="20"/>
      <c r="P757" s="20"/>
      <c r="Q757" s="20"/>
      <c r="R757" s="20"/>
      <c r="S757" s="20"/>
      <c r="T757" s="20"/>
      <c r="U757" s="20"/>
      <c r="V757" s="20"/>
    </row>
    <row r="758" spans="1:22">
      <c r="A758" s="20"/>
      <c r="B758" s="20"/>
      <c r="C758" s="20"/>
      <c r="D758" s="20"/>
      <c r="E758" s="20"/>
      <c r="F758" s="20"/>
      <c r="G758" s="20"/>
      <c r="H758" s="20"/>
      <c r="I758" s="20"/>
      <c r="J758" s="20"/>
      <c r="K758" s="20"/>
      <c r="L758" s="20"/>
      <c r="M758" s="20"/>
      <c r="N758" s="20"/>
      <c r="O758" s="20"/>
      <c r="P758" s="20"/>
      <c r="Q758" s="20"/>
      <c r="R758" s="20"/>
      <c r="S758" s="20"/>
      <c r="T758" s="20"/>
      <c r="U758" s="20"/>
      <c r="V758" s="20"/>
    </row>
    <row r="759" spans="1:22">
      <c r="A759" s="20"/>
      <c r="B759" s="20"/>
      <c r="C759" s="20"/>
      <c r="D759" s="20"/>
      <c r="E759" s="20"/>
      <c r="F759" s="20"/>
      <c r="G759" s="20"/>
      <c r="H759" s="20"/>
      <c r="I759" s="20"/>
      <c r="J759" s="20"/>
      <c r="K759" s="20"/>
      <c r="L759" s="20"/>
      <c r="M759" s="20"/>
      <c r="N759" s="20"/>
      <c r="O759" s="20"/>
      <c r="P759" s="20"/>
      <c r="Q759" s="20"/>
      <c r="R759" s="20"/>
      <c r="S759" s="20"/>
      <c r="T759" s="20"/>
      <c r="U759" s="20"/>
      <c r="V759" s="20"/>
    </row>
    <row r="760" spans="1:22">
      <c r="A760" s="20"/>
      <c r="B760" s="20"/>
      <c r="C760" s="20"/>
      <c r="D760" s="20"/>
      <c r="E760" s="20"/>
      <c r="F760" s="20"/>
      <c r="G760" s="20"/>
      <c r="H760" s="20"/>
      <c r="I760" s="20"/>
      <c r="J760" s="20"/>
      <c r="K760" s="20"/>
      <c r="L760" s="20"/>
      <c r="M760" s="20"/>
      <c r="N760" s="20"/>
      <c r="O760" s="20"/>
      <c r="P760" s="20"/>
      <c r="Q760" s="20"/>
      <c r="R760" s="20"/>
      <c r="S760" s="20"/>
      <c r="T760" s="20"/>
      <c r="U760" s="20"/>
      <c r="V760" s="20"/>
    </row>
    <row r="761" spans="1:22">
      <c r="A761" s="20"/>
      <c r="B761" s="20"/>
      <c r="C761" s="20"/>
      <c r="D761" s="20"/>
      <c r="E761" s="20"/>
      <c r="F761" s="20"/>
      <c r="G761" s="20"/>
      <c r="H761" s="20"/>
      <c r="I761" s="20"/>
      <c r="J761" s="20"/>
      <c r="K761" s="20"/>
      <c r="L761" s="20"/>
      <c r="M761" s="20"/>
      <c r="N761" s="20"/>
      <c r="O761" s="20"/>
      <c r="P761" s="20"/>
      <c r="Q761" s="20"/>
      <c r="R761" s="20"/>
      <c r="S761" s="20"/>
      <c r="T761" s="20"/>
      <c r="U761" s="20"/>
      <c r="V761" s="20"/>
    </row>
    <row r="762" spans="1:22">
      <c r="A762" s="20"/>
      <c r="B762" s="20"/>
      <c r="C762" s="20"/>
      <c r="D762" s="20"/>
      <c r="E762" s="20"/>
      <c r="F762" s="20"/>
      <c r="G762" s="20"/>
      <c r="H762" s="20"/>
      <c r="I762" s="20"/>
      <c r="J762" s="20"/>
      <c r="K762" s="20"/>
      <c r="L762" s="20"/>
      <c r="M762" s="20"/>
      <c r="N762" s="20"/>
      <c r="O762" s="20"/>
      <c r="P762" s="20"/>
      <c r="Q762" s="20"/>
      <c r="R762" s="20"/>
      <c r="S762" s="20"/>
      <c r="T762" s="20"/>
      <c r="U762" s="20"/>
      <c r="V762" s="20"/>
    </row>
    <row r="763" spans="1:22">
      <c r="A763" s="20"/>
      <c r="B763" s="20"/>
      <c r="C763" s="20"/>
      <c r="D763" s="20"/>
      <c r="E763" s="20"/>
      <c r="F763" s="20"/>
      <c r="G763" s="20"/>
      <c r="H763" s="20"/>
      <c r="I763" s="20"/>
      <c r="J763" s="20"/>
      <c r="K763" s="20"/>
      <c r="L763" s="20"/>
      <c r="M763" s="20"/>
      <c r="N763" s="20"/>
      <c r="O763" s="20"/>
      <c r="P763" s="20"/>
      <c r="Q763" s="20"/>
      <c r="R763" s="20"/>
      <c r="S763" s="20"/>
      <c r="T763" s="20"/>
      <c r="U763" s="20"/>
      <c r="V763" s="20"/>
    </row>
    <row r="764" spans="1:22">
      <c r="A764" s="20"/>
      <c r="B764" s="20"/>
      <c r="C764" s="20"/>
      <c r="D764" s="20"/>
      <c r="E764" s="20"/>
      <c r="F764" s="20"/>
      <c r="G764" s="20"/>
      <c r="H764" s="20"/>
      <c r="I764" s="20"/>
      <c r="J764" s="20"/>
      <c r="K764" s="20"/>
      <c r="L764" s="20"/>
      <c r="M764" s="20"/>
      <c r="N764" s="20"/>
      <c r="O764" s="20"/>
      <c r="P764" s="20"/>
      <c r="Q764" s="20"/>
      <c r="R764" s="20"/>
      <c r="S764" s="20"/>
      <c r="T764" s="20"/>
      <c r="U764" s="20"/>
      <c r="V764" s="20"/>
    </row>
    <row r="765" spans="1:22">
      <c r="A765" s="20"/>
      <c r="B765" s="20"/>
      <c r="C765" s="20"/>
      <c r="D765" s="20"/>
      <c r="E765" s="20"/>
      <c r="F765" s="20"/>
      <c r="G765" s="20"/>
      <c r="H765" s="20"/>
      <c r="I765" s="20"/>
      <c r="J765" s="20"/>
      <c r="K765" s="20"/>
      <c r="L765" s="20"/>
      <c r="M765" s="20"/>
      <c r="N765" s="20"/>
      <c r="O765" s="20"/>
      <c r="P765" s="20"/>
      <c r="Q765" s="20"/>
      <c r="R765" s="20"/>
      <c r="S765" s="20"/>
      <c r="T765" s="20"/>
      <c r="U765" s="20"/>
      <c r="V765" s="20"/>
    </row>
    <row r="766" spans="1:22">
      <c r="A766" s="20"/>
      <c r="B766" s="20"/>
      <c r="C766" s="20"/>
      <c r="D766" s="20"/>
      <c r="E766" s="20"/>
      <c r="F766" s="20"/>
      <c r="G766" s="20"/>
      <c r="H766" s="20"/>
      <c r="I766" s="20"/>
      <c r="J766" s="20"/>
      <c r="K766" s="20"/>
      <c r="L766" s="20"/>
      <c r="M766" s="20"/>
      <c r="N766" s="20"/>
      <c r="O766" s="20"/>
      <c r="P766" s="20"/>
      <c r="Q766" s="20"/>
      <c r="R766" s="20"/>
      <c r="S766" s="20"/>
      <c r="T766" s="20"/>
      <c r="U766" s="20"/>
      <c r="V766" s="20"/>
    </row>
    <row r="767" spans="1:22">
      <c r="A767" s="20"/>
      <c r="B767" s="20"/>
      <c r="C767" s="20"/>
      <c r="D767" s="20"/>
      <c r="E767" s="20"/>
      <c r="F767" s="20"/>
      <c r="G767" s="20"/>
      <c r="H767" s="20"/>
      <c r="I767" s="20"/>
      <c r="J767" s="20"/>
      <c r="K767" s="20"/>
      <c r="L767" s="20"/>
      <c r="M767" s="20"/>
      <c r="N767" s="20"/>
      <c r="O767" s="20"/>
      <c r="P767" s="20"/>
      <c r="Q767" s="20"/>
      <c r="R767" s="20"/>
      <c r="S767" s="20"/>
      <c r="T767" s="20"/>
      <c r="U767" s="20"/>
      <c r="V767" s="20"/>
    </row>
    <row r="768" spans="1:22">
      <c r="A768" s="20"/>
      <c r="B768" s="20"/>
      <c r="C768" s="20"/>
      <c r="D768" s="20"/>
      <c r="E768" s="20"/>
      <c r="F768" s="20"/>
      <c r="G768" s="20"/>
      <c r="H768" s="20"/>
      <c r="I768" s="20"/>
      <c r="J768" s="20"/>
      <c r="K768" s="20"/>
      <c r="L768" s="20"/>
      <c r="M768" s="20"/>
      <c r="N768" s="20"/>
      <c r="O768" s="20"/>
      <c r="P768" s="20"/>
      <c r="Q768" s="20"/>
      <c r="R768" s="20"/>
      <c r="S768" s="20"/>
      <c r="T768" s="20"/>
      <c r="U768" s="20"/>
      <c r="V768" s="20"/>
    </row>
    <row r="769" spans="1:22">
      <c r="A769" s="20"/>
      <c r="B769" s="20"/>
      <c r="C769" s="20"/>
      <c r="D769" s="20"/>
      <c r="E769" s="20"/>
      <c r="F769" s="20"/>
      <c r="G769" s="20"/>
      <c r="H769" s="20"/>
      <c r="I769" s="20"/>
      <c r="J769" s="20"/>
      <c r="K769" s="20"/>
      <c r="L769" s="20"/>
      <c r="M769" s="20"/>
      <c r="N769" s="20"/>
      <c r="O769" s="20"/>
      <c r="P769" s="20"/>
      <c r="Q769" s="20"/>
      <c r="R769" s="20"/>
      <c r="S769" s="20"/>
      <c r="T769" s="20"/>
      <c r="U769" s="20"/>
      <c r="V769" s="20"/>
    </row>
    <row r="770" spans="1:22">
      <c r="A770" s="20"/>
      <c r="B770" s="20"/>
      <c r="C770" s="20"/>
      <c r="D770" s="20"/>
      <c r="E770" s="20"/>
      <c r="F770" s="20"/>
      <c r="G770" s="20"/>
      <c r="H770" s="20"/>
      <c r="I770" s="20"/>
      <c r="J770" s="20"/>
      <c r="K770" s="20"/>
      <c r="L770" s="20"/>
      <c r="M770" s="20"/>
      <c r="N770" s="20"/>
      <c r="O770" s="20"/>
      <c r="P770" s="20"/>
      <c r="Q770" s="20"/>
      <c r="R770" s="20"/>
      <c r="S770" s="20"/>
      <c r="T770" s="20"/>
      <c r="U770" s="20"/>
      <c r="V770" s="20"/>
    </row>
    <row r="771" spans="1:22">
      <c r="A771" s="20"/>
      <c r="B771" s="20"/>
      <c r="C771" s="20"/>
      <c r="D771" s="20"/>
      <c r="E771" s="20"/>
      <c r="F771" s="20"/>
      <c r="G771" s="20"/>
      <c r="H771" s="20"/>
      <c r="I771" s="20"/>
      <c r="J771" s="20"/>
      <c r="K771" s="20"/>
      <c r="L771" s="20"/>
      <c r="M771" s="20"/>
      <c r="N771" s="20"/>
      <c r="O771" s="20"/>
      <c r="P771" s="20"/>
      <c r="Q771" s="20"/>
      <c r="R771" s="20"/>
      <c r="S771" s="20"/>
      <c r="T771" s="20"/>
      <c r="U771" s="20"/>
      <c r="V771" s="20"/>
    </row>
    <row r="772" spans="1:22">
      <c r="A772" s="20"/>
      <c r="B772" s="20"/>
      <c r="C772" s="20"/>
      <c r="D772" s="20"/>
      <c r="E772" s="20"/>
      <c r="F772" s="20"/>
      <c r="G772" s="20"/>
      <c r="H772" s="20"/>
      <c r="I772" s="20"/>
      <c r="J772" s="20"/>
      <c r="K772" s="20"/>
      <c r="L772" s="20"/>
      <c r="M772" s="20"/>
      <c r="N772" s="20"/>
      <c r="O772" s="20"/>
      <c r="P772" s="20"/>
      <c r="Q772" s="20"/>
      <c r="R772" s="20"/>
      <c r="S772" s="20"/>
      <c r="T772" s="20"/>
      <c r="U772" s="20"/>
      <c r="V772" s="20"/>
    </row>
    <row r="773" spans="1:22">
      <c r="A773" s="20"/>
      <c r="B773" s="20"/>
      <c r="C773" s="20"/>
      <c r="D773" s="20"/>
      <c r="E773" s="20"/>
      <c r="F773" s="20"/>
      <c r="G773" s="20"/>
      <c r="H773" s="20"/>
      <c r="I773" s="20"/>
      <c r="J773" s="20"/>
      <c r="K773" s="20"/>
      <c r="L773" s="20"/>
      <c r="M773" s="20"/>
      <c r="N773" s="20"/>
      <c r="O773" s="20"/>
      <c r="P773" s="20"/>
      <c r="Q773" s="20"/>
      <c r="R773" s="20"/>
      <c r="S773" s="20"/>
      <c r="T773" s="20"/>
      <c r="U773" s="20"/>
      <c r="V773" s="20"/>
    </row>
    <row r="774" spans="1:22">
      <c r="A774" s="20"/>
      <c r="B774" s="20"/>
      <c r="C774" s="20"/>
      <c r="D774" s="20"/>
      <c r="E774" s="20"/>
      <c r="F774" s="20"/>
      <c r="G774" s="20"/>
      <c r="H774" s="20"/>
      <c r="I774" s="20"/>
      <c r="J774" s="20"/>
      <c r="K774" s="20"/>
      <c r="L774" s="20"/>
      <c r="M774" s="20"/>
      <c r="N774" s="20"/>
      <c r="O774" s="20"/>
      <c r="P774" s="20"/>
      <c r="Q774" s="20"/>
      <c r="R774" s="20"/>
      <c r="S774" s="20"/>
      <c r="T774" s="20"/>
      <c r="U774" s="20"/>
      <c r="V774" s="20"/>
    </row>
    <row r="775" spans="1:22">
      <c r="A775" s="20"/>
      <c r="B775" s="20"/>
      <c r="C775" s="20"/>
      <c r="D775" s="20"/>
      <c r="E775" s="20"/>
      <c r="F775" s="20"/>
      <c r="G775" s="20"/>
      <c r="H775" s="20"/>
      <c r="I775" s="20"/>
      <c r="J775" s="20"/>
      <c r="K775" s="20"/>
      <c r="L775" s="20"/>
      <c r="M775" s="20"/>
      <c r="N775" s="20"/>
      <c r="O775" s="20"/>
      <c r="P775" s="20"/>
      <c r="Q775" s="20"/>
      <c r="R775" s="20"/>
      <c r="S775" s="20"/>
      <c r="T775" s="20"/>
      <c r="U775" s="20"/>
      <c r="V775" s="20"/>
    </row>
    <row r="776" spans="1:22">
      <c r="A776" s="20"/>
      <c r="B776" s="20"/>
      <c r="C776" s="20"/>
      <c r="D776" s="20"/>
      <c r="E776" s="20"/>
      <c r="F776" s="20"/>
      <c r="G776" s="20"/>
      <c r="H776" s="20"/>
      <c r="I776" s="20"/>
      <c r="J776" s="20"/>
      <c r="K776" s="20"/>
      <c r="L776" s="20"/>
      <c r="M776" s="20"/>
      <c r="N776" s="20"/>
      <c r="O776" s="20"/>
      <c r="P776" s="20"/>
      <c r="Q776" s="20"/>
      <c r="R776" s="20"/>
      <c r="S776" s="20"/>
      <c r="T776" s="20"/>
      <c r="U776" s="20"/>
      <c r="V776" s="20"/>
    </row>
    <row r="777" spans="1:22">
      <c r="A777" s="20"/>
      <c r="B777" s="20"/>
      <c r="C777" s="20"/>
      <c r="D777" s="20"/>
      <c r="E777" s="20"/>
      <c r="F777" s="20"/>
      <c r="G777" s="20"/>
      <c r="H777" s="20"/>
      <c r="I777" s="20"/>
      <c r="J777" s="20"/>
      <c r="K777" s="20"/>
      <c r="L777" s="20"/>
      <c r="M777" s="20"/>
      <c r="N777" s="20"/>
      <c r="O777" s="20"/>
      <c r="P777" s="20"/>
      <c r="Q777" s="20"/>
      <c r="R777" s="20"/>
      <c r="S777" s="20"/>
      <c r="T777" s="20"/>
      <c r="U777" s="20"/>
      <c r="V777" s="20"/>
    </row>
    <row r="778" spans="1:22">
      <c r="A778" s="20"/>
      <c r="B778" s="20"/>
      <c r="C778" s="20"/>
      <c r="D778" s="20"/>
      <c r="E778" s="20"/>
      <c r="F778" s="20"/>
      <c r="G778" s="20"/>
      <c r="H778" s="20"/>
      <c r="I778" s="20"/>
      <c r="J778" s="20"/>
      <c r="K778" s="20"/>
      <c r="L778" s="20"/>
      <c r="M778" s="20"/>
      <c r="N778" s="20"/>
      <c r="O778" s="20"/>
      <c r="P778" s="20"/>
      <c r="Q778" s="20"/>
      <c r="R778" s="20"/>
      <c r="S778" s="20"/>
      <c r="T778" s="20"/>
      <c r="U778" s="20"/>
      <c r="V778" s="20"/>
    </row>
    <row r="779" spans="1:22">
      <c r="A779" s="20"/>
      <c r="B779" s="20"/>
      <c r="C779" s="20"/>
      <c r="D779" s="20"/>
      <c r="E779" s="20"/>
      <c r="F779" s="20"/>
      <c r="G779" s="20"/>
      <c r="H779" s="20"/>
      <c r="I779" s="20"/>
      <c r="J779" s="20"/>
      <c r="K779" s="20"/>
      <c r="L779" s="20"/>
      <c r="M779" s="20"/>
      <c r="N779" s="20"/>
      <c r="O779" s="20"/>
      <c r="P779" s="20"/>
      <c r="Q779" s="20"/>
      <c r="R779" s="20"/>
      <c r="S779" s="20"/>
      <c r="T779" s="20"/>
      <c r="U779" s="20"/>
      <c r="V779" s="20"/>
    </row>
    <row r="780" spans="1:22">
      <c r="A780" s="20"/>
      <c r="B780" s="20"/>
      <c r="C780" s="20"/>
      <c r="D780" s="20"/>
      <c r="E780" s="20"/>
      <c r="F780" s="20"/>
      <c r="G780" s="20"/>
      <c r="H780" s="20"/>
      <c r="I780" s="20"/>
      <c r="J780" s="20"/>
      <c r="K780" s="20"/>
      <c r="L780" s="20"/>
      <c r="M780" s="20"/>
      <c r="N780" s="20"/>
      <c r="O780" s="20"/>
      <c r="P780" s="20"/>
      <c r="Q780" s="20"/>
      <c r="R780" s="20"/>
      <c r="S780" s="20"/>
      <c r="T780" s="20"/>
      <c r="U780" s="20"/>
      <c r="V780" s="20"/>
    </row>
    <row r="781" spans="1:22">
      <c r="A781" s="20"/>
      <c r="B781" s="20"/>
      <c r="C781" s="20"/>
      <c r="D781" s="20"/>
      <c r="E781" s="20"/>
      <c r="F781" s="20"/>
      <c r="G781" s="20"/>
      <c r="H781" s="20"/>
      <c r="I781" s="20"/>
      <c r="J781" s="20"/>
      <c r="K781" s="20"/>
      <c r="L781" s="20"/>
      <c r="M781" s="20"/>
      <c r="N781" s="20"/>
      <c r="O781" s="20"/>
      <c r="P781" s="20"/>
      <c r="Q781" s="20"/>
      <c r="R781" s="20"/>
      <c r="S781" s="20"/>
      <c r="T781" s="20"/>
      <c r="U781" s="20"/>
      <c r="V781" s="20"/>
    </row>
    <row r="782" spans="1:22">
      <c r="A782" s="20"/>
      <c r="B782" s="20"/>
      <c r="C782" s="20"/>
      <c r="D782" s="20"/>
      <c r="E782" s="20"/>
      <c r="F782" s="20"/>
      <c r="G782" s="20"/>
      <c r="H782" s="20"/>
      <c r="I782" s="20"/>
      <c r="J782" s="20"/>
      <c r="K782" s="20"/>
      <c r="L782" s="20"/>
      <c r="M782" s="20"/>
      <c r="N782" s="20"/>
      <c r="O782" s="20"/>
      <c r="P782" s="20"/>
      <c r="Q782" s="20"/>
      <c r="R782" s="20"/>
      <c r="S782" s="20"/>
      <c r="T782" s="20"/>
      <c r="U782" s="20"/>
      <c r="V782" s="20"/>
    </row>
    <row r="783" spans="1:22">
      <c r="A783" s="20"/>
      <c r="B783" s="20"/>
      <c r="C783" s="20"/>
      <c r="D783" s="20"/>
      <c r="E783" s="20"/>
      <c r="F783" s="20"/>
      <c r="G783" s="20"/>
      <c r="H783" s="20"/>
      <c r="I783" s="20"/>
      <c r="J783" s="20"/>
      <c r="K783" s="20"/>
      <c r="L783" s="20"/>
      <c r="M783" s="20"/>
      <c r="N783" s="20"/>
      <c r="O783" s="20"/>
      <c r="P783" s="20"/>
      <c r="Q783" s="20"/>
      <c r="R783" s="20"/>
      <c r="S783" s="20"/>
      <c r="T783" s="20"/>
      <c r="U783" s="20"/>
      <c r="V783" s="20"/>
    </row>
    <row r="784" spans="1:22">
      <c r="A784" s="20"/>
      <c r="B784" s="20"/>
      <c r="C784" s="20"/>
      <c r="D784" s="20"/>
      <c r="E784" s="20"/>
      <c r="F784" s="20"/>
      <c r="G784" s="20"/>
      <c r="H784" s="20"/>
      <c r="I784" s="20"/>
      <c r="J784" s="20"/>
      <c r="K784" s="20"/>
      <c r="L784" s="20"/>
      <c r="M784" s="20"/>
      <c r="N784" s="20"/>
      <c r="O784" s="20"/>
      <c r="P784" s="20"/>
      <c r="Q784" s="20"/>
      <c r="R784" s="20"/>
      <c r="S784" s="20"/>
      <c r="T784" s="20"/>
      <c r="U784" s="20"/>
      <c r="V784" s="20"/>
    </row>
    <row r="785" spans="1:22">
      <c r="A785" s="20"/>
      <c r="B785" s="20"/>
      <c r="C785" s="20"/>
      <c r="D785" s="20"/>
      <c r="E785" s="20"/>
      <c r="F785" s="20"/>
      <c r="G785" s="20"/>
      <c r="H785" s="20"/>
      <c r="I785" s="20"/>
      <c r="J785" s="20"/>
      <c r="K785" s="20"/>
      <c r="L785" s="20"/>
      <c r="M785" s="20"/>
      <c r="N785" s="20"/>
      <c r="O785" s="20"/>
      <c r="P785" s="20"/>
      <c r="Q785" s="20"/>
      <c r="R785" s="20"/>
      <c r="S785" s="20"/>
      <c r="T785" s="20"/>
      <c r="U785" s="20"/>
      <c r="V785" s="20"/>
    </row>
    <row r="786" spans="1:22">
      <c r="A786" s="20"/>
      <c r="B786" s="20"/>
      <c r="C786" s="20"/>
      <c r="D786" s="20"/>
      <c r="E786" s="20"/>
      <c r="F786" s="20"/>
      <c r="G786" s="20"/>
      <c r="H786" s="20"/>
      <c r="I786" s="20"/>
      <c r="J786" s="20"/>
      <c r="K786" s="20"/>
      <c r="L786" s="20"/>
      <c r="M786" s="20"/>
      <c r="N786" s="20"/>
      <c r="O786" s="20"/>
      <c r="P786" s="20"/>
      <c r="Q786" s="20"/>
      <c r="R786" s="20"/>
      <c r="S786" s="20"/>
      <c r="T786" s="20"/>
      <c r="U786" s="20"/>
      <c r="V786" s="20"/>
    </row>
    <row r="787" spans="1:22">
      <c r="A787" s="20"/>
      <c r="B787" s="20"/>
      <c r="C787" s="20"/>
      <c r="D787" s="20"/>
      <c r="E787" s="20"/>
      <c r="F787" s="20"/>
      <c r="G787" s="20"/>
      <c r="H787" s="20"/>
      <c r="I787" s="20"/>
      <c r="J787" s="20"/>
      <c r="K787" s="20"/>
      <c r="L787" s="20"/>
      <c r="M787" s="20"/>
      <c r="N787" s="20"/>
      <c r="O787" s="20"/>
      <c r="P787" s="20"/>
      <c r="Q787" s="20"/>
      <c r="R787" s="20"/>
      <c r="S787" s="20"/>
      <c r="T787" s="20"/>
      <c r="U787" s="20"/>
      <c r="V787" s="20"/>
    </row>
    <row r="788" spans="1:22">
      <c r="A788" s="20"/>
      <c r="B788" s="20"/>
      <c r="C788" s="20"/>
      <c r="D788" s="20"/>
      <c r="E788" s="20"/>
      <c r="F788" s="20"/>
      <c r="G788" s="20"/>
      <c r="H788" s="20"/>
      <c r="I788" s="20"/>
      <c r="J788" s="20"/>
      <c r="K788" s="20"/>
      <c r="L788" s="20"/>
      <c r="M788" s="20"/>
      <c r="N788" s="20"/>
      <c r="O788" s="20"/>
      <c r="P788" s="20"/>
      <c r="Q788" s="20"/>
      <c r="R788" s="20"/>
      <c r="S788" s="20"/>
      <c r="T788" s="20"/>
      <c r="U788" s="20"/>
      <c r="V788" s="20"/>
    </row>
    <row r="789" spans="1:22">
      <c r="A789" s="20"/>
      <c r="B789" s="20"/>
      <c r="C789" s="20"/>
      <c r="D789" s="20"/>
      <c r="E789" s="20"/>
      <c r="F789" s="20"/>
      <c r="G789" s="20"/>
      <c r="H789" s="20"/>
      <c r="I789" s="20"/>
      <c r="J789" s="20"/>
      <c r="K789" s="20"/>
      <c r="L789" s="20"/>
      <c r="M789" s="20"/>
      <c r="N789" s="20"/>
      <c r="O789" s="20"/>
      <c r="P789" s="20"/>
      <c r="Q789" s="20"/>
      <c r="R789" s="20"/>
      <c r="S789" s="20"/>
      <c r="T789" s="20"/>
      <c r="U789" s="20"/>
      <c r="V789" s="20"/>
    </row>
    <row r="790" spans="1:22">
      <c r="A790" s="20"/>
      <c r="B790" s="20"/>
      <c r="C790" s="20"/>
      <c r="D790" s="20"/>
      <c r="E790" s="20"/>
      <c r="F790" s="20"/>
      <c r="G790" s="20"/>
      <c r="H790" s="20"/>
      <c r="I790" s="20"/>
      <c r="J790" s="20"/>
      <c r="K790" s="20"/>
      <c r="L790" s="20"/>
      <c r="M790" s="20"/>
      <c r="N790" s="20"/>
      <c r="O790" s="20"/>
      <c r="P790" s="20"/>
      <c r="Q790" s="20"/>
      <c r="R790" s="20"/>
      <c r="S790" s="20"/>
      <c r="T790" s="20"/>
      <c r="U790" s="20"/>
      <c r="V790" s="20"/>
    </row>
    <row r="791" spans="1:22">
      <c r="A791" s="20"/>
      <c r="B791" s="20"/>
      <c r="C791" s="20"/>
      <c r="D791" s="20"/>
      <c r="E791" s="20"/>
      <c r="F791" s="20"/>
      <c r="G791" s="20"/>
      <c r="H791" s="20"/>
      <c r="I791" s="20"/>
      <c r="J791" s="20"/>
      <c r="K791" s="20"/>
      <c r="L791" s="20"/>
      <c r="M791" s="20"/>
      <c r="N791" s="20"/>
      <c r="O791" s="20"/>
      <c r="P791" s="20"/>
      <c r="Q791" s="20"/>
      <c r="R791" s="20"/>
      <c r="S791" s="20"/>
      <c r="T791" s="20"/>
      <c r="U791" s="20"/>
      <c r="V791" s="20"/>
    </row>
    <row r="792" spans="1:22">
      <c r="A792" s="20"/>
      <c r="B792" s="20"/>
      <c r="C792" s="20"/>
      <c r="D792" s="20"/>
      <c r="E792" s="20"/>
      <c r="F792" s="20"/>
      <c r="G792" s="20"/>
      <c r="H792" s="20"/>
      <c r="I792" s="20"/>
      <c r="J792" s="20"/>
      <c r="K792" s="20"/>
      <c r="L792" s="20"/>
      <c r="M792" s="20"/>
      <c r="N792" s="20"/>
      <c r="O792" s="20"/>
      <c r="P792" s="20"/>
      <c r="Q792" s="20"/>
      <c r="R792" s="20"/>
      <c r="S792" s="20"/>
      <c r="T792" s="20"/>
      <c r="U792" s="20"/>
      <c r="V792" s="20"/>
    </row>
    <row r="793" spans="1:22">
      <c r="A793" s="20"/>
      <c r="B793" s="20"/>
      <c r="C793" s="20"/>
      <c r="D793" s="20"/>
      <c r="E793" s="20"/>
      <c r="F793" s="20"/>
      <c r="G793" s="20"/>
      <c r="H793" s="20"/>
      <c r="I793" s="20"/>
      <c r="J793" s="20"/>
      <c r="K793" s="20"/>
      <c r="L793" s="20"/>
      <c r="M793" s="20"/>
      <c r="N793" s="20"/>
      <c r="O793" s="20"/>
      <c r="P793" s="20"/>
      <c r="Q793" s="20"/>
      <c r="R793" s="20"/>
      <c r="S793" s="20"/>
      <c r="T793" s="20"/>
      <c r="U793" s="20"/>
      <c r="V793" s="20"/>
    </row>
    <row r="794" spans="1:22">
      <c r="A794" s="20"/>
      <c r="B794" s="20"/>
      <c r="C794" s="20"/>
      <c r="D794" s="20"/>
      <c r="E794" s="20"/>
      <c r="F794" s="20"/>
      <c r="G794" s="20"/>
      <c r="H794" s="20"/>
      <c r="I794" s="20"/>
      <c r="J794" s="20"/>
      <c r="K794" s="20"/>
      <c r="L794" s="20"/>
      <c r="M794" s="20"/>
      <c r="N794" s="20"/>
      <c r="O794" s="20"/>
      <c r="P794" s="20"/>
      <c r="Q794" s="20"/>
      <c r="R794" s="20"/>
      <c r="S794" s="20"/>
      <c r="T794" s="20"/>
      <c r="U794" s="20"/>
      <c r="V794" s="20"/>
    </row>
    <row r="795" spans="1:22">
      <c r="A795" s="20"/>
      <c r="B795" s="20"/>
      <c r="C795" s="20"/>
      <c r="D795" s="20"/>
      <c r="E795" s="20"/>
      <c r="F795" s="20"/>
      <c r="G795" s="20"/>
      <c r="H795" s="20"/>
      <c r="I795" s="20"/>
      <c r="J795" s="20"/>
      <c r="K795" s="20"/>
      <c r="L795" s="20"/>
      <c r="M795" s="20"/>
      <c r="N795" s="20"/>
      <c r="O795" s="20"/>
      <c r="P795" s="20"/>
      <c r="Q795" s="20"/>
      <c r="R795" s="20"/>
      <c r="S795" s="20"/>
      <c r="T795" s="20"/>
      <c r="U795" s="20"/>
      <c r="V795" s="20"/>
    </row>
    <row r="796" spans="1:22">
      <c r="A796" s="20"/>
      <c r="B796" s="20"/>
      <c r="C796" s="20"/>
      <c r="D796" s="20"/>
      <c r="E796" s="20"/>
      <c r="F796" s="20"/>
      <c r="G796" s="20"/>
      <c r="H796" s="20"/>
      <c r="I796" s="20"/>
      <c r="J796" s="20"/>
      <c r="K796" s="20"/>
      <c r="L796" s="20"/>
      <c r="M796" s="20"/>
      <c r="N796" s="20"/>
      <c r="O796" s="20"/>
      <c r="P796" s="20"/>
      <c r="Q796" s="20"/>
      <c r="R796" s="20"/>
      <c r="S796" s="20"/>
      <c r="T796" s="20"/>
      <c r="U796" s="20"/>
      <c r="V796" s="20"/>
    </row>
    <row r="797" spans="1:22">
      <c r="A797" s="20"/>
      <c r="B797" s="20"/>
      <c r="C797" s="20"/>
      <c r="D797" s="20"/>
      <c r="E797" s="20"/>
      <c r="F797" s="20"/>
      <c r="G797" s="20"/>
      <c r="H797" s="20"/>
      <c r="I797" s="20"/>
      <c r="J797" s="20"/>
      <c r="K797" s="20"/>
      <c r="L797" s="20"/>
      <c r="M797" s="20"/>
      <c r="N797" s="20"/>
      <c r="O797" s="20"/>
      <c r="P797" s="20"/>
      <c r="Q797" s="20"/>
      <c r="R797" s="20"/>
      <c r="S797" s="20"/>
      <c r="T797" s="20"/>
      <c r="U797" s="20"/>
      <c r="V797" s="20"/>
    </row>
    <row r="798" spans="1:22">
      <c r="A798" s="20"/>
      <c r="B798" s="20"/>
      <c r="C798" s="20"/>
      <c r="D798" s="20"/>
      <c r="E798" s="20"/>
      <c r="F798" s="20"/>
      <c r="G798" s="20"/>
      <c r="H798" s="20"/>
      <c r="I798" s="20"/>
      <c r="J798" s="20"/>
      <c r="K798" s="20"/>
      <c r="L798" s="20"/>
      <c r="M798" s="20"/>
      <c r="N798" s="20"/>
      <c r="O798" s="20"/>
      <c r="P798" s="20"/>
      <c r="Q798" s="20"/>
      <c r="R798" s="20"/>
      <c r="S798" s="20"/>
      <c r="T798" s="20"/>
      <c r="U798" s="20"/>
      <c r="V798" s="20"/>
    </row>
    <row r="799" spans="1:22">
      <c r="A799" s="20"/>
      <c r="B799" s="20"/>
      <c r="C799" s="20"/>
      <c r="D799" s="20"/>
      <c r="E799" s="20"/>
      <c r="F799" s="20"/>
      <c r="G799" s="20"/>
      <c r="H799" s="20"/>
      <c r="I799" s="20"/>
      <c r="J799" s="20"/>
      <c r="K799" s="20"/>
      <c r="L799" s="20"/>
      <c r="M799" s="20"/>
      <c r="N799" s="20"/>
      <c r="O799" s="20"/>
      <c r="P799" s="20"/>
      <c r="Q799" s="20"/>
      <c r="R799" s="20"/>
      <c r="S799" s="20"/>
      <c r="T799" s="20"/>
      <c r="U799" s="20"/>
      <c r="V799" s="20"/>
    </row>
    <row r="800" spans="1:22">
      <c r="A800" s="20"/>
      <c r="B800" s="20"/>
      <c r="C800" s="20"/>
      <c r="D800" s="20"/>
      <c r="E800" s="20"/>
      <c r="F800" s="20"/>
      <c r="G800" s="20"/>
      <c r="H800" s="20"/>
      <c r="I800" s="20"/>
      <c r="J800" s="20"/>
      <c r="K800" s="20"/>
      <c r="L800" s="20"/>
      <c r="M800" s="20"/>
      <c r="N800" s="20"/>
      <c r="O800" s="20"/>
      <c r="P800" s="20"/>
      <c r="Q800" s="20"/>
      <c r="R800" s="20"/>
      <c r="S800" s="20"/>
      <c r="T800" s="20"/>
      <c r="U800" s="20"/>
      <c r="V800" s="20"/>
    </row>
    <row r="801" spans="1:22">
      <c r="A801" s="20"/>
      <c r="B801" s="20"/>
      <c r="C801" s="20"/>
      <c r="D801" s="20"/>
      <c r="E801" s="20"/>
      <c r="F801" s="20"/>
      <c r="G801" s="20"/>
      <c r="H801" s="20"/>
      <c r="I801" s="20"/>
      <c r="J801" s="20"/>
      <c r="K801" s="20"/>
      <c r="L801" s="20"/>
      <c r="M801" s="20"/>
      <c r="N801" s="20"/>
      <c r="O801" s="20"/>
      <c r="P801" s="20"/>
      <c r="Q801" s="20"/>
      <c r="R801" s="20"/>
      <c r="S801" s="20"/>
      <c r="T801" s="20"/>
      <c r="U801" s="20"/>
      <c r="V801" s="20"/>
    </row>
    <row r="802" spans="1:22">
      <c r="A802" s="20"/>
      <c r="B802" s="20"/>
      <c r="C802" s="20"/>
      <c r="D802" s="20"/>
      <c r="E802" s="20"/>
      <c r="F802" s="20"/>
      <c r="G802" s="20"/>
      <c r="H802" s="20"/>
      <c r="I802" s="20"/>
      <c r="J802" s="20"/>
      <c r="K802" s="20"/>
      <c r="L802" s="20"/>
      <c r="M802" s="20"/>
      <c r="N802" s="20"/>
      <c r="O802" s="20"/>
      <c r="P802" s="20"/>
      <c r="Q802" s="20"/>
      <c r="R802" s="20"/>
      <c r="S802" s="20"/>
      <c r="T802" s="20"/>
      <c r="U802" s="20"/>
      <c r="V802" s="20"/>
    </row>
    <row r="803" spans="1:22">
      <c r="A803" s="20"/>
      <c r="B803" s="20"/>
      <c r="C803" s="20"/>
      <c r="D803" s="20"/>
      <c r="E803" s="20"/>
      <c r="F803" s="20"/>
      <c r="G803" s="20"/>
      <c r="H803" s="20"/>
      <c r="I803" s="20"/>
      <c r="J803" s="20"/>
      <c r="K803" s="20"/>
      <c r="L803" s="20"/>
      <c r="M803" s="20"/>
      <c r="N803" s="20"/>
      <c r="O803" s="20"/>
      <c r="P803" s="20"/>
      <c r="Q803" s="20"/>
      <c r="R803" s="20"/>
      <c r="S803" s="20"/>
      <c r="T803" s="20"/>
      <c r="U803" s="20"/>
      <c r="V803" s="20"/>
    </row>
    <row r="804" spans="1:22">
      <c r="A804" s="20"/>
      <c r="B804" s="20"/>
      <c r="C804" s="20"/>
      <c r="D804" s="20"/>
      <c r="E804" s="20"/>
      <c r="F804" s="20"/>
      <c r="G804" s="20"/>
      <c r="H804" s="20"/>
      <c r="I804" s="20"/>
      <c r="J804" s="20"/>
      <c r="K804" s="20"/>
      <c r="L804" s="20"/>
      <c r="M804" s="20"/>
      <c r="N804" s="20"/>
      <c r="O804" s="20"/>
      <c r="P804" s="20"/>
      <c r="Q804" s="20"/>
      <c r="R804" s="20"/>
      <c r="S804" s="20"/>
      <c r="T804" s="20"/>
      <c r="U804" s="20"/>
      <c r="V804" s="20"/>
    </row>
    <row r="805" spans="1:22">
      <c r="A805" s="20"/>
      <c r="B805" s="20"/>
      <c r="C805" s="20"/>
      <c r="D805" s="20"/>
      <c r="E805" s="20"/>
      <c r="F805" s="20"/>
      <c r="G805" s="20"/>
      <c r="H805" s="20"/>
      <c r="I805" s="20"/>
      <c r="J805" s="20"/>
      <c r="K805" s="20"/>
      <c r="L805" s="20"/>
      <c r="M805" s="20"/>
      <c r="N805" s="20"/>
      <c r="O805" s="20"/>
      <c r="P805" s="20"/>
      <c r="Q805" s="20"/>
      <c r="R805" s="20"/>
      <c r="S805" s="20"/>
      <c r="T805" s="20"/>
      <c r="U805" s="20"/>
      <c r="V805" s="20"/>
    </row>
    <row r="806" spans="1:22">
      <c r="A806" s="20"/>
      <c r="B806" s="20"/>
      <c r="C806" s="20"/>
      <c r="D806" s="20"/>
      <c r="E806" s="20"/>
      <c r="F806" s="20"/>
      <c r="G806" s="20"/>
      <c r="H806" s="20"/>
      <c r="I806" s="20"/>
      <c r="J806" s="20"/>
      <c r="K806" s="20"/>
      <c r="L806" s="20"/>
      <c r="M806" s="20"/>
      <c r="N806" s="20"/>
      <c r="O806" s="20"/>
      <c r="P806" s="20"/>
      <c r="Q806" s="20"/>
      <c r="R806" s="20"/>
      <c r="S806" s="20"/>
      <c r="T806" s="20"/>
      <c r="U806" s="20"/>
      <c r="V806" s="20"/>
    </row>
    <row r="807" spans="1:22">
      <c r="A807" s="20"/>
      <c r="B807" s="20"/>
      <c r="C807" s="20"/>
      <c r="D807" s="20"/>
      <c r="E807" s="20"/>
      <c r="F807" s="20"/>
      <c r="G807" s="20"/>
      <c r="H807" s="20"/>
      <c r="I807" s="20"/>
      <c r="J807" s="20"/>
      <c r="K807" s="20"/>
      <c r="L807" s="20"/>
      <c r="M807" s="20"/>
      <c r="N807" s="20"/>
      <c r="O807" s="20"/>
      <c r="P807" s="20"/>
      <c r="Q807" s="20"/>
      <c r="R807" s="20"/>
      <c r="S807" s="20"/>
      <c r="T807" s="20"/>
      <c r="U807" s="20"/>
      <c r="V807" s="20"/>
    </row>
    <row r="808" spans="1:22">
      <c r="A808" s="20"/>
      <c r="B808" s="20"/>
      <c r="C808" s="20"/>
      <c r="D808" s="20"/>
      <c r="E808" s="20"/>
      <c r="F808" s="20"/>
      <c r="G808" s="20"/>
      <c r="H808" s="20"/>
      <c r="I808" s="20"/>
      <c r="J808" s="20"/>
      <c r="K808" s="20"/>
      <c r="L808" s="20"/>
      <c r="M808" s="20"/>
      <c r="N808" s="20"/>
      <c r="O808" s="20"/>
      <c r="P808" s="20"/>
      <c r="Q808" s="20"/>
      <c r="R808" s="20"/>
      <c r="S808" s="20"/>
      <c r="T808" s="20"/>
      <c r="U808" s="20"/>
      <c r="V808" s="20"/>
    </row>
    <row r="809" spans="1:22">
      <c r="A809" s="20"/>
      <c r="B809" s="20"/>
      <c r="C809" s="20"/>
      <c r="D809" s="20"/>
      <c r="E809" s="20"/>
      <c r="F809" s="20"/>
      <c r="G809" s="20"/>
      <c r="H809" s="20"/>
      <c r="I809" s="20"/>
      <c r="J809" s="20"/>
      <c r="K809" s="20"/>
      <c r="L809" s="20"/>
      <c r="M809" s="20"/>
      <c r="N809" s="20"/>
      <c r="O809" s="20"/>
      <c r="P809" s="20"/>
      <c r="Q809" s="20"/>
      <c r="R809" s="20"/>
      <c r="S809" s="20"/>
      <c r="T809" s="20"/>
      <c r="U809" s="20"/>
      <c r="V809" s="20"/>
    </row>
    <row r="810" spans="1:22">
      <c r="A810" s="20"/>
      <c r="B810" s="20"/>
      <c r="C810" s="20"/>
      <c r="D810" s="20"/>
      <c r="E810" s="20"/>
      <c r="F810" s="20"/>
      <c r="G810" s="20"/>
      <c r="H810" s="20"/>
      <c r="I810" s="20"/>
      <c r="J810" s="20"/>
      <c r="K810" s="20"/>
      <c r="L810" s="20"/>
      <c r="M810" s="20"/>
      <c r="N810" s="20"/>
      <c r="O810" s="20"/>
      <c r="P810" s="20"/>
      <c r="Q810" s="20"/>
      <c r="R810" s="20"/>
      <c r="S810" s="20"/>
      <c r="T810" s="20"/>
      <c r="U810" s="20"/>
      <c r="V810" s="20"/>
    </row>
    <row r="811" spans="1:22">
      <c r="A811" s="20"/>
      <c r="B811" s="20"/>
      <c r="C811" s="20"/>
      <c r="D811" s="20"/>
      <c r="E811" s="20"/>
      <c r="F811" s="20"/>
      <c r="G811" s="20"/>
      <c r="H811" s="20"/>
      <c r="I811" s="20"/>
      <c r="J811" s="20"/>
      <c r="K811" s="20"/>
      <c r="L811" s="20"/>
      <c r="M811" s="20"/>
      <c r="N811" s="20"/>
      <c r="O811" s="20"/>
      <c r="P811" s="20"/>
      <c r="Q811" s="20"/>
      <c r="R811" s="20"/>
      <c r="S811" s="20"/>
      <c r="T811" s="20"/>
      <c r="U811" s="20"/>
      <c r="V811" s="20"/>
    </row>
    <row r="812" spans="1:22">
      <c r="A812" s="20"/>
      <c r="B812" s="20"/>
      <c r="C812" s="20"/>
      <c r="D812" s="20"/>
      <c r="E812" s="20"/>
      <c r="F812" s="20"/>
      <c r="G812" s="20"/>
      <c r="H812" s="20"/>
      <c r="I812" s="20"/>
      <c r="J812" s="20"/>
      <c r="K812" s="20"/>
      <c r="L812" s="20"/>
      <c r="M812" s="20"/>
      <c r="N812" s="20"/>
      <c r="O812" s="20"/>
      <c r="P812" s="20"/>
      <c r="Q812" s="20"/>
      <c r="R812" s="20"/>
      <c r="S812" s="20"/>
      <c r="T812" s="20"/>
      <c r="U812" s="20"/>
      <c r="V812" s="20"/>
    </row>
    <row r="813" spans="1:22">
      <c r="A813" s="20"/>
      <c r="B813" s="20"/>
      <c r="C813" s="20"/>
      <c r="D813" s="20"/>
      <c r="E813" s="20"/>
      <c r="F813" s="20"/>
      <c r="G813" s="20"/>
      <c r="H813" s="20"/>
      <c r="I813" s="20"/>
      <c r="J813" s="20"/>
      <c r="K813" s="20"/>
      <c r="L813" s="20"/>
      <c r="M813" s="20"/>
      <c r="N813" s="20"/>
      <c r="O813" s="20"/>
      <c r="P813" s="20"/>
      <c r="Q813" s="20"/>
      <c r="R813" s="20"/>
      <c r="S813" s="20"/>
      <c r="T813" s="20"/>
      <c r="U813" s="20"/>
      <c r="V813" s="20"/>
    </row>
    <row r="814" spans="1:22">
      <c r="A814" s="20"/>
      <c r="B814" s="20"/>
      <c r="C814" s="20"/>
      <c r="D814" s="20"/>
      <c r="E814" s="20"/>
      <c r="F814" s="20"/>
      <c r="G814" s="20"/>
      <c r="H814" s="20"/>
      <c r="I814" s="20"/>
      <c r="J814" s="20"/>
      <c r="K814" s="20"/>
      <c r="L814" s="20"/>
      <c r="M814" s="20"/>
      <c r="N814" s="20"/>
      <c r="O814" s="20"/>
      <c r="P814" s="20"/>
      <c r="Q814" s="20"/>
      <c r="R814" s="20"/>
      <c r="S814" s="20"/>
      <c r="T814" s="20"/>
      <c r="U814" s="20"/>
      <c r="V814" s="20"/>
    </row>
    <row r="815" spans="1:22">
      <c r="A815" s="20"/>
      <c r="B815" s="20"/>
      <c r="C815" s="20"/>
      <c r="D815" s="20"/>
      <c r="E815" s="20"/>
      <c r="F815" s="20"/>
      <c r="G815" s="20"/>
      <c r="H815" s="20"/>
      <c r="I815" s="20"/>
      <c r="J815" s="20"/>
      <c r="K815" s="20"/>
      <c r="L815" s="20"/>
      <c r="M815" s="20"/>
      <c r="N815" s="20"/>
      <c r="O815" s="20"/>
      <c r="P815" s="20"/>
      <c r="Q815" s="20"/>
      <c r="R815" s="20"/>
      <c r="S815" s="20"/>
      <c r="T815" s="20"/>
      <c r="U815" s="20"/>
      <c r="V815" s="20"/>
    </row>
    <row r="816" spans="1:22">
      <c r="A816" s="20"/>
      <c r="B816" s="20"/>
      <c r="C816" s="20"/>
      <c r="D816" s="20"/>
      <c r="E816" s="20"/>
      <c r="F816" s="20"/>
      <c r="G816" s="20"/>
      <c r="H816" s="20"/>
      <c r="I816" s="20"/>
      <c r="J816" s="20"/>
      <c r="K816" s="20"/>
      <c r="L816" s="20"/>
      <c r="M816" s="20"/>
      <c r="N816" s="20"/>
      <c r="O816" s="20"/>
      <c r="P816" s="20"/>
      <c r="Q816" s="20"/>
      <c r="R816" s="20"/>
      <c r="S816" s="20"/>
      <c r="T816" s="20"/>
      <c r="U816" s="20"/>
      <c r="V816" s="20"/>
    </row>
    <row r="817" spans="1:22">
      <c r="A817" s="20"/>
      <c r="B817" s="20"/>
      <c r="C817" s="20"/>
      <c r="D817" s="20"/>
      <c r="E817" s="20"/>
      <c r="F817" s="20"/>
      <c r="G817" s="20"/>
      <c r="H817" s="20"/>
      <c r="I817" s="20"/>
      <c r="J817" s="20"/>
      <c r="K817" s="20"/>
      <c r="L817" s="20"/>
      <c r="M817" s="20"/>
      <c r="N817" s="20"/>
      <c r="O817" s="20"/>
      <c r="P817" s="20"/>
      <c r="Q817" s="20"/>
      <c r="R817" s="20"/>
      <c r="S817" s="20"/>
      <c r="T817" s="20"/>
      <c r="U817" s="20"/>
      <c r="V817" s="20"/>
    </row>
    <row r="818" spans="1:22">
      <c r="A818" s="20"/>
      <c r="B818" s="20"/>
      <c r="C818" s="20"/>
      <c r="D818" s="20"/>
      <c r="E818" s="20"/>
      <c r="F818" s="20"/>
      <c r="G818" s="20"/>
      <c r="H818" s="20"/>
      <c r="I818" s="20"/>
      <c r="J818" s="20"/>
      <c r="K818" s="20"/>
      <c r="L818" s="20"/>
      <c r="M818" s="20"/>
      <c r="N818" s="20"/>
      <c r="O818" s="20"/>
      <c r="P818" s="20"/>
      <c r="Q818" s="20"/>
      <c r="R818" s="20"/>
      <c r="S818" s="20"/>
      <c r="T818" s="20"/>
      <c r="U818" s="20"/>
      <c r="V818" s="20"/>
    </row>
    <row r="819" spans="1:22">
      <c r="A819" s="20"/>
      <c r="B819" s="20"/>
      <c r="C819" s="20"/>
      <c r="D819" s="20"/>
      <c r="E819" s="20"/>
      <c r="F819" s="20"/>
      <c r="G819" s="20"/>
      <c r="H819" s="20"/>
      <c r="I819" s="20"/>
      <c r="J819" s="20"/>
      <c r="K819" s="20"/>
      <c r="L819" s="20"/>
      <c r="M819" s="20"/>
      <c r="N819" s="20"/>
      <c r="O819" s="20"/>
      <c r="P819" s="20"/>
      <c r="Q819" s="20"/>
      <c r="R819" s="20"/>
      <c r="S819" s="20"/>
      <c r="T819" s="20"/>
      <c r="U819" s="20"/>
      <c r="V819" s="20"/>
    </row>
    <row r="820" spans="1:22">
      <c r="A820" s="20"/>
      <c r="B820" s="20"/>
      <c r="C820" s="20"/>
      <c r="D820" s="20"/>
      <c r="E820" s="20"/>
      <c r="F820" s="20"/>
      <c r="G820" s="20"/>
      <c r="H820" s="20"/>
      <c r="I820" s="20"/>
      <c r="J820" s="20"/>
      <c r="K820" s="20"/>
      <c r="L820" s="20"/>
      <c r="M820" s="20"/>
      <c r="N820" s="20"/>
      <c r="O820" s="20"/>
      <c r="P820" s="20"/>
      <c r="Q820" s="20"/>
      <c r="R820" s="20"/>
      <c r="S820" s="20"/>
      <c r="T820" s="20"/>
      <c r="U820" s="20"/>
      <c r="V820" s="20"/>
    </row>
    <row r="821" spans="1:22">
      <c r="A821" s="20"/>
      <c r="B821" s="20"/>
      <c r="C821" s="20"/>
      <c r="D821" s="20"/>
      <c r="E821" s="20"/>
      <c r="F821" s="20"/>
      <c r="G821" s="20"/>
      <c r="H821" s="20"/>
      <c r="I821" s="20"/>
      <c r="J821" s="20"/>
      <c r="K821" s="20"/>
      <c r="L821" s="20"/>
      <c r="M821" s="20"/>
      <c r="N821" s="20"/>
      <c r="O821" s="20"/>
      <c r="P821" s="20"/>
      <c r="Q821" s="20"/>
      <c r="R821" s="20"/>
      <c r="S821" s="20"/>
      <c r="T821" s="20"/>
      <c r="U821" s="20"/>
      <c r="V821" s="20"/>
    </row>
    <row r="822" spans="1:22">
      <c r="A822" s="20"/>
      <c r="B822" s="20"/>
      <c r="C822" s="20"/>
      <c r="D822" s="20"/>
      <c r="E822" s="20"/>
      <c r="F822" s="20"/>
      <c r="G822" s="20"/>
      <c r="H822" s="20"/>
      <c r="I822" s="20"/>
      <c r="J822" s="20"/>
      <c r="K822" s="20"/>
      <c r="L822" s="20"/>
      <c r="M822" s="20"/>
      <c r="N822" s="20"/>
      <c r="O822" s="20"/>
      <c r="P822" s="20"/>
      <c r="Q822" s="20"/>
      <c r="R822" s="20"/>
      <c r="S822" s="20"/>
      <c r="T822" s="20"/>
      <c r="U822" s="20"/>
      <c r="V822" s="20"/>
    </row>
    <row r="823" spans="1:22">
      <c r="A823" s="20"/>
      <c r="B823" s="20"/>
      <c r="C823" s="20"/>
      <c r="D823" s="20"/>
      <c r="E823" s="20"/>
      <c r="F823" s="20"/>
      <c r="G823" s="20"/>
      <c r="H823" s="20"/>
      <c r="I823" s="20"/>
      <c r="J823" s="20"/>
      <c r="K823" s="20"/>
      <c r="L823" s="20"/>
      <c r="M823" s="20"/>
      <c r="N823" s="20"/>
      <c r="O823" s="20"/>
      <c r="P823" s="20"/>
      <c r="Q823" s="20"/>
      <c r="R823" s="20"/>
      <c r="S823" s="20"/>
      <c r="T823" s="20"/>
      <c r="U823" s="20"/>
      <c r="V823" s="20"/>
    </row>
    <row r="824" spans="1:22">
      <c r="A824" s="20"/>
      <c r="B824" s="20"/>
      <c r="C824" s="20"/>
      <c r="D824" s="20"/>
      <c r="E824" s="20"/>
      <c r="F824" s="20"/>
      <c r="G824" s="20"/>
      <c r="H824" s="20"/>
      <c r="I824" s="20"/>
      <c r="J824" s="20"/>
      <c r="K824" s="20"/>
      <c r="L824" s="20"/>
      <c r="M824" s="20"/>
      <c r="N824" s="20"/>
      <c r="O824" s="20"/>
      <c r="P824" s="20"/>
      <c r="Q824" s="20"/>
      <c r="R824" s="20"/>
      <c r="S824" s="20"/>
      <c r="T824" s="20"/>
      <c r="U824" s="20"/>
      <c r="V824" s="20"/>
    </row>
    <row r="825" spans="1:22">
      <c r="A825" s="20"/>
      <c r="B825" s="20"/>
      <c r="C825" s="20"/>
      <c r="D825" s="20"/>
      <c r="E825" s="20"/>
      <c r="F825" s="20"/>
      <c r="G825" s="20"/>
      <c r="H825" s="20"/>
      <c r="I825" s="20"/>
      <c r="J825" s="20"/>
      <c r="K825" s="20"/>
      <c r="L825" s="20"/>
      <c r="M825" s="20"/>
      <c r="N825" s="20"/>
      <c r="O825" s="20"/>
      <c r="P825" s="20"/>
      <c r="Q825" s="20"/>
      <c r="R825" s="20"/>
      <c r="S825" s="20"/>
      <c r="T825" s="20"/>
      <c r="U825" s="20"/>
      <c r="V825" s="20"/>
    </row>
    <row r="826" spans="1:22">
      <c r="A826" s="20"/>
      <c r="B826" s="20"/>
      <c r="C826" s="20"/>
      <c r="D826" s="20"/>
      <c r="E826" s="20"/>
      <c r="F826" s="20"/>
      <c r="G826" s="20"/>
      <c r="H826" s="20"/>
      <c r="I826" s="20"/>
      <c r="J826" s="20"/>
      <c r="K826" s="20"/>
      <c r="L826" s="20"/>
      <c r="M826" s="20"/>
      <c r="N826" s="20"/>
      <c r="O826" s="20"/>
      <c r="P826" s="20"/>
      <c r="Q826" s="20"/>
      <c r="R826" s="20"/>
      <c r="S826" s="20"/>
      <c r="T826" s="20"/>
      <c r="U826" s="20"/>
      <c r="V826" s="20"/>
    </row>
    <row r="827" spans="1:22">
      <c r="A827" s="20"/>
      <c r="B827" s="20"/>
      <c r="C827" s="20"/>
      <c r="D827" s="20"/>
      <c r="E827" s="20"/>
      <c r="F827" s="20"/>
      <c r="G827" s="20"/>
      <c r="H827" s="20"/>
      <c r="I827" s="20"/>
      <c r="J827" s="20"/>
      <c r="K827" s="20"/>
      <c r="L827" s="20"/>
      <c r="M827" s="20"/>
      <c r="N827" s="20"/>
      <c r="O827" s="20"/>
      <c r="P827" s="20"/>
      <c r="Q827" s="20"/>
      <c r="R827" s="20"/>
      <c r="S827" s="20"/>
      <c r="T827" s="20"/>
      <c r="U827" s="20"/>
      <c r="V827" s="20"/>
    </row>
    <row r="828" spans="1:22">
      <c r="A828" s="20"/>
      <c r="B828" s="20"/>
      <c r="C828" s="20"/>
      <c r="D828" s="20"/>
      <c r="E828" s="20"/>
      <c r="F828" s="20"/>
      <c r="G828" s="20"/>
      <c r="H828" s="20"/>
      <c r="I828" s="20"/>
      <c r="J828" s="20"/>
      <c r="K828" s="20"/>
      <c r="L828" s="20"/>
      <c r="M828" s="20"/>
      <c r="N828" s="20"/>
      <c r="O828" s="20"/>
      <c r="P828" s="20"/>
      <c r="Q828" s="20"/>
      <c r="R828" s="20"/>
      <c r="S828" s="20"/>
      <c r="T828" s="20"/>
      <c r="U828" s="20"/>
      <c r="V828" s="20"/>
    </row>
    <row r="829" spans="1:22">
      <c r="A829" s="20"/>
      <c r="B829" s="20"/>
      <c r="C829" s="20"/>
      <c r="D829" s="20"/>
      <c r="E829" s="20"/>
      <c r="F829" s="20"/>
      <c r="G829" s="20"/>
      <c r="H829" s="20"/>
      <c r="I829" s="20"/>
      <c r="J829" s="20"/>
      <c r="K829" s="20"/>
      <c r="L829" s="20"/>
      <c r="M829" s="20"/>
      <c r="N829" s="20"/>
      <c r="O829" s="20"/>
      <c r="P829" s="20"/>
      <c r="Q829" s="20"/>
      <c r="R829" s="20"/>
      <c r="S829" s="20"/>
      <c r="T829" s="20"/>
      <c r="U829" s="20"/>
      <c r="V829" s="20"/>
    </row>
    <row r="830" spans="1:22">
      <c r="A830" s="20"/>
      <c r="B830" s="20"/>
      <c r="C830" s="20"/>
      <c r="D830" s="20"/>
      <c r="E830" s="20"/>
      <c r="F830" s="20"/>
      <c r="G830" s="20"/>
      <c r="H830" s="20"/>
      <c r="I830" s="20"/>
      <c r="J830" s="20"/>
      <c r="K830" s="20"/>
      <c r="L830" s="20"/>
      <c r="M830" s="20"/>
      <c r="N830" s="20"/>
      <c r="O830" s="20"/>
      <c r="P830" s="20"/>
      <c r="Q830" s="20"/>
      <c r="R830" s="20"/>
      <c r="S830" s="20"/>
      <c r="T830" s="20"/>
      <c r="U830" s="20"/>
      <c r="V830" s="20"/>
    </row>
    <row r="831" spans="1:22">
      <c r="A831" s="20"/>
      <c r="B831" s="20"/>
      <c r="C831" s="20"/>
      <c r="D831" s="20"/>
      <c r="E831" s="20"/>
      <c r="F831" s="20"/>
      <c r="G831" s="20"/>
      <c r="H831" s="20"/>
      <c r="I831" s="20"/>
      <c r="J831" s="20"/>
      <c r="K831" s="20"/>
      <c r="L831" s="20"/>
      <c r="M831" s="20"/>
      <c r="N831" s="20"/>
      <c r="O831" s="20"/>
      <c r="P831" s="20"/>
      <c r="Q831" s="20"/>
      <c r="R831" s="20"/>
      <c r="S831" s="20"/>
      <c r="T831" s="20"/>
      <c r="U831" s="20"/>
      <c r="V831" s="20"/>
    </row>
    <row r="832" spans="1:22">
      <c r="A832" s="20"/>
      <c r="B832" s="20"/>
      <c r="C832" s="20"/>
      <c r="D832" s="20"/>
      <c r="E832" s="20"/>
      <c r="F832" s="20"/>
      <c r="G832" s="20"/>
      <c r="H832" s="20"/>
      <c r="I832" s="20"/>
      <c r="J832" s="20"/>
      <c r="K832" s="20"/>
      <c r="L832" s="20"/>
      <c r="M832" s="20"/>
      <c r="N832" s="20"/>
      <c r="O832" s="20"/>
      <c r="P832" s="20"/>
      <c r="Q832" s="20"/>
      <c r="R832" s="20"/>
      <c r="S832" s="20"/>
      <c r="T832" s="20"/>
      <c r="U832" s="20"/>
      <c r="V832" s="20"/>
    </row>
    <row r="833" spans="1:22">
      <c r="A833" s="20"/>
      <c r="B833" s="20"/>
      <c r="C833" s="20"/>
      <c r="D833" s="20"/>
      <c r="E833" s="20"/>
      <c r="F833" s="20"/>
      <c r="G833" s="20"/>
      <c r="H833" s="20"/>
      <c r="I833" s="20"/>
      <c r="J833" s="20"/>
      <c r="K833" s="20"/>
      <c r="L833" s="20"/>
      <c r="M833" s="20"/>
      <c r="N833" s="20"/>
      <c r="O833" s="20"/>
      <c r="P833" s="20"/>
      <c r="Q833" s="20"/>
      <c r="R833" s="20"/>
      <c r="S833" s="20"/>
      <c r="T833" s="20"/>
      <c r="U833" s="20"/>
      <c r="V833" s="20"/>
    </row>
    <row r="834" spans="1:22">
      <c r="A834" s="20"/>
      <c r="B834" s="20"/>
      <c r="C834" s="20"/>
      <c r="D834" s="20"/>
      <c r="E834" s="20"/>
      <c r="F834" s="20"/>
      <c r="G834" s="20"/>
      <c r="H834" s="20"/>
      <c r="I834" s="20"/>
      <c r="J834" s="20"/>
      <c r="K834" s="20"/>
      <c r="L834" s="20"/>
      <c r="M834" s="20"/>
      <c r="N834" s="20"/>
      <c r="O834" s="20"/>
      <c r="P834" s="20"/>
      <c r="Q834" s="20"/>
      <c r="R834" s="20"/>
      <c r="S834" s="20"/>
      <c r="T834" s="20"/>
      <c r="U834" s="20"/>
      <c r="V834" s="20"/>
    </row>
    <row r="835" spans="1:22">
      <c r="A835" s="20"/>
      <c r="B835" s="20"/>
      <c r="C835" s="20"/>
      <c r="D835" s="20"/>
      <c r="E835" s="20"/>
      <c r="F835" s="20"/>
      <c r="G835" s="20"/>
      <c r="H835" s="20"/>
      <c r="I835" s="20"/>
      <c r="J835" s="20"/>
      <c r="K835" s="20"/>
      <c r="L835" s="20"/>
      <c r="M835" s="20"/>
      <c r="N835" s="20"/>
      <c r="O835" s="20"/>
      <c r="P835" s="20"/>
      <c r="Q835" s="20"/>
      <c r="R835" s="20"/>
      <c r="S835" s="20"/>
      <c r="T835" s="20"/>
      <c r="U835" s="20"/>
      <c r="V835" s="20"/>
    </row>
    <row r="836" spans="1:22">
      <c r="A836" s="20"/>
      <c r="B836" s="20"/>
      <c r="C836" s="20"/>
      <c r="D836" s="20"/>
      <c r="E836" s="20"/>
      <c r="F836" s="20"/>
      <c r="G836" s="20"/>
      <c r="H836" s="20"/>
      <c r="I836" s="20"/>
      <c r="J836" s="20"/>
      <c r="K836" s="20"/>
      <c r="L836" s="20"/>
      <c r="M836" s="20"/>
      <c r="N836" s="20"/>
      <c r="O836" s="20"/>
      <c r="P836" s="20"/>
      <c r="Q836" s="20"/>
      <c r="R836" s="20"/>
      <c r="S836" s="20"/>
      <c r="T836" s="20"/>
      <c r="U836" s="20"/>
      <c r="V836" s="20"/>
    </row>
    <row r="837" spans="1:22">
      <c r="A837" s="20"/>
      <c r="B837" s="20"/>
      <c r="C837" s="20"/>
      <c r="D837" s="20"/>
      <c r="E837" s="20"/>
      <c r="F837" s="20"/>
      <c r="G837" s="20"/>
      <c r="H837" s="20"/>
      <c r="I837" s="20"/>
      <c r="J837" s="20"/>
      <c r="K837" s="20"/>
      <c r="L837" s="20"/>
      <c r="M837" s="20"/>
      <c r="N837" s="20"/>
      <c r="O837" s="20"/>
      <c r="P837" s="20"/>
      <c r="Q837" s="20"/>
      <c r="R837" s="20"/>
      <c r="S837" s="20"/>
      <c r="T837" s="20"/>
      <c r="U837" s="20"/>
      <c r="V837" s="20"/>
    </row>
    <row r="838" spans="1:22">
      <c r="A838" s="20"/>
      <c r="B838" s="20"/>
      <c r="C838" s="20"/>
      <c r="D838" s="20"/>
      <c r="E838" s="20"/>
      <c r="F838" s="20"/>
      <c r="G838" s="20"/>
      <c r="H838" s="20"/>
      <c r="I838" s="20"/>
      <c r="J838" s="20"/>
      <c r="K838" s="20"/>
      <c r="L838" s="20"/>
      <c r="M838" s="20"/>
      <c r="N838" s="20"/>
      <c r="O838" s="20"/>
      <c r="P838" s="20"/>
      <c r="Q838" s="20"/>
      <c r="R838" s="20"/>
      <c r="S838" s="20"/>
      <c r="T838" s="20"/>
      <c r="U838" s="20"/>
      <c r="V838" s="20"/>
    </row>
    <row r="839" spans="1:22">
      <c r="A839" s="20"/>
      <c r="B839" s="20"/>
      <c r="C839" s="20"/>
      <c r="D839" s="20"/>
      <c r="E839" s="20"/>
      <c r="F839" s="20"/>
      <c r="G839" s="20"/>
      <c r="H839" s="20"/>
      <c r="I839" s="20"/>
      <c r="J839" s="20"/>
      <c r="K839" s="20"/>
      <c r="L839" s="20"/>
      <c r="M839" s="20"/>
      <c r="N839" s="20"/>
      <c r="O839" s="20"/>
      <c r="P839" s="20"/>
      <c r="Q839" s="20"/>
      <c r="R839" s="20"/>
      <c r="S839" s="20"/>
      <c r="T839" s="20"/>
      <c r="U839" s="20"/>
      <c r="V839" s="20"/>
    </row>
    <row r="840" spans="1:22">
      <c r="A840" s="20"/>
      <c r="B840" s="20"/>
      <c r="C840" s="20"/>
      <c r="D840" s="20"/>
      <c r="E840" s="20"/>
      <c r="F840" s="20"/>
      <c r="G840" s="20"/>
      <c r="H840" s="20"/>
      <c r="I840" s="20"/>
      <c r="J840" s="20"/>
      <c r="K840" s="20"/>
      <c r="L840" s="20"/>
      <c r="M840" s="20"/>
      <c r="N840" s="20"/>
      <c r="O840" s="20"/>
      <c r="P840" s="20"/>
      <c r="Q840" s="20"/>
      <c r="R840" s="20"/>
      <c r="S840" s="20"/>
      <c r="T840" s="20"/>
      <c r="U840" s="20"/>
      <c r="V840" s="20"/>
    </row>
    <row r="841" spans="1:22">
      <c r="A841" s="20"/>
      <c r="B841" s="20"/>
      <c r="C841" s="20"/>
      <c r="D841" s="20"/>
      <c r="E841" s="20"/>
      <c r="F841" s="20"/>
      <c r="G841" s="20"/>
      <c r="H841" s="20"/>
      <c r="I841" s="20"/>
      <c r="J841" s="20"/>
      <c r="K841" s="20"/>
      <c r="L841" s="20"/>
      <c r="M841" s="20"/>
      <c r="N841" s="20"/>
      <c r="O841" s="20"/>
      <c r="P841" s="20"/>
      <c r="Q841" s="20"/>
      <c r="R841" s="20"/>
      <c r="S841" s="20"/>
      <c r="T841" s="20"/>
      <c r="U841" s="20"/>
      <c r="V841" s="20"/>
    </row>
    <row r="842" spans="1:22">
      <c r="A842" s="20"/>
      <c r="B842" s="20"/>
      <c r="C842" s="20"/>
      <c r="D842" s="20"/>
      <c r="E842" s="20"/>
      <c r="F842" s="20"/>
      <c r="G842" s="20"/>
      <c r="H842" s="20"/>
      <c r="I842" s="20"/>
      <c r="J842" s="20"/>
      <c r="K842" s="20"/>
      <c r="L842" s="20"/>
      <c r="M842" s="20"/>
      <c r="N842" s="20"/>
      <c r="O842" s="20"/>
      <c r="P842" s="20"/>
      <c r="Q842" s="20"/>
      <c r="R842" s="20"/>
      <c r="S842" s="20"/>
      <c r="T842" s="20"/>
      <c r="U842" s="20"/>
      <c r="V842" s="20"/>
    </row>
    <row r="843" spans="1:22">
      <c r="A843" s="20"/>
      <c r="B843" s="20"/>
      <c r="C843" s="20"/>
      <c r="D843" s="20"/>
      <c r="E843" s="20"/>
      <c r="F843" s="20"/>
      <c r="G843" s="20"/>
      <c r="H843" s="20"/>
      <c r="I843" s="20"/>
      <c r="J843" s="20"/>
      <c r="K843" s="20"/>
      <c r="L843" s="20"/>
      <c r="M843" s="20"/>
      <c r="N843" s="20"/>
      <c r="O843" s="20"/>
      <c r="P843" s="20"/>
      <c r="Q843" s="20"/>
      <c r="R843" s="20"/>
      <c r="S843" s="20"/>
      <c r="T843" s="20"/>
      <c r="U843" s="20"/>
      <c r="V843" s="20"/>
    </row>
    <row r="844" spans="1:22">
      <c r="A844" s="20"/>
      <c r="B844" s="20"/>
      <c r="C844" s="20"/>
      <c r="D844" s="20"/>
      <c r="E844" s="20"/>
      <c r="F844" s="20"/>
      <c r="G844" s="20"/>
      <c r="H844" s="20"/>
      <c r="I844" s="20"/>
      <c r="J844" s="20"/>
      <c r="K844" s="20"/>
      <c r="L844" s="20"/>
      <c r="M844" s="20"/>
      <c r="N844" s="20"/>
      <c r="O844" s="20"/>
      <c r="P844" s="20"/>
      <c r="Q844" s="20"/>
      <c r="R844" s="20"/>
      <c r="S844" s="20"/>
      <c r="T844" s="20"/>
      <c r="U844" s="20"/>
      <c r="V844" s="20"/>
    </row>
    <row r="845" spans="1:22">
      <c r="A845" s="20"/>
      <c r="B845" s="20"/>
      <c r="C845" s="20"/>
      <c r="D845" s="20"/>
      <c r="E845" s="20"/>
      <c r="F845" s="20"/>
      <c r="G845" s="20"/>
      <c r="H845" s="20"/>
      <c r="I845" s="20"/>
      <c r="J845" s="20"/>
      <c r="K845" s="20"/>
      <c r="L845" s="20"/>
      <c r="M845" s="20"/>
      <c r="N845" s="20"/>
      <c r="O845" s="20"/>
      <c r="P845" s="20"/>
      <c r="Q845" s="20"/>
      <c r="R845" s="20"/>
      <c r="S845" s="20"/>
      <c r="T845" s="20"/>
      <c r="U845" s="20"/>
      <c r="V845" s="20"/>
    </row>
    <row r="846" spans="1:22">
      <c r="A846" s="20"/>
      <c r="B846" s="20"/>
      <c r="C846" s="20"/>
      <c r="D846" s="20"/>
      <c r="E846" s="20"/>
      <c r="F846" s="20"/>
      <c r="G846" s="20"/>
      <c r="H846" s="20"/>
      <c r="I846" s="20"/>
      <c r="J846" s="20"/>
      <c r="K846" s="20"/>
      <c r="L846" s="20"/>
      <c r="M846" s="20"/>
      <c r="N846" s="20"/>
      <c r="O846" s="20"/>
      <c r="P846" s="20"/>
      <c r="Q846" s="20"/>
      <c r="R846" s="20"/>
      <c r="S846" s="20"/>
      <c r="T846" s="20"/>
      <c r="U846" s="20"/>
      <c r="V846" s="20"/>
    </row>
    <row r="847" spans="1:22">
      <c r="A847" s="20"/>
      <c r="B847" s="20"/>
      <c r="C847" s="20"/>
      <c r="D847" s="20"/>
      <c r="E847" s="20"/>
      <c r="F847" s="20"/>
      <c r="G847" s="20"/>
      <c r="H847" s="20"/>
      <c r="I847" s="20"/>
      <c r="J847" s="20"/>
      <c r="K847" s="20"/>
      <c r="L847" s="20"/>
      <c r="M847" s="20"/>
      <c r="N847" s="20"/>
      <c r="O847" s="20"/>
      <c r="P847" s="20"/>
      <c r="Q847" s="20"/>
      <c r="R847" s="20"/>
      <c r="S847" s="20"/>
      <c r="T847" s="20"/>
      <c r="U847" s="20"/>
      <c r="V847" s="20"/>
    </row>
    <row r="848" spans="1:22">
      <c r="A848" s="20"/>
      <c r="B848" s="20"/>
      <c r="C848" s="20"/>
      <c r="D848" s="20"/>
      <c r="E848" s="20"/>
      <c r="F848" s="20"/>
      <c r="G848" s="20"/>
      <c r="H848" s="20"/>
      <c r="I848" s="20"/>
      <c r="J848" s="20"/>
      <c r="K848" s="20"/>
      <c r="L848" s="20"/>
      <c r="M848" s="20"/>
      <c r="N848" s="20"/>
      <c r="O848" s="20"/>
      <c r="P848" s="20"/>
      <c r="Q848" s="20"/>
      <c r="R848" s="20"/>
      <c r="S848" s="20"/>
      <c r="T848" s="20"/>
      <c r="U848" s="20"/>
      <c r="V848" s="20"/>
    </row>
    <row r="849" spans="1:22">
      <c r="A849" s="20"/>
      <c r="B849" s="20"/>
      <c r="C849" s="20"/>
      <c r="D849" s="20"/>
      <c r="E849" s="20"/>
      <c r="F849" s="20"/>
      <c r="G849" s="20"/>
      <c r="H849" s="20"/>
      <c r="I849" s="20"/>
      <c r="J849" s="20"/>
      <c r="K849" s="20"/>
      <c r="L849" s="20"/>
      <c r="M849" s="20"/>
      <c r="N849" s="20"/>
      <c r="O849" s="20"/>
      <c r="P849" s="20"/>
      <c r="Q849" s="20"/>
      <c r="R849" s="20"/>
      <c r="S849" s="20"/>
      <c r="T849" s="20"/>
      <c r="U849" s="20"/>
      <c r="V849" s="20"/>
    </row>
    <row r="850" spans="1:22">
      <c r="A850" s="20"/>
      <c r="B850" s="20"/>
      <c r="C850" s="20"/>
      <c r="D850" s="20"/>
      <c r="E850" s="20"/>
      <c r="F850" s="20"/>
      <c r="G850" s="20"/>
      <c r="H850" s="20"/>
      <c r="I850" s="20"/>
      <c r="J850" s="20"/>
      <c r="K850" s="20"/>
      <c r="L850" s="20"/>
      <c r="M850" s="20"/>
      <c r="N850" s="20"/>
      <c r="O850" s="20"/>
      <c r="P850" s="20"/>
      <c r="Q850" s="20"/>
      <c r="R850" s="20"/>
      <c r="S850" s="20"/>
      <c r="T850" s="20"/>
      <c r="U850" s="20"/>
      <c r="V850" s="20"/>
    </row>
    <row r="851" spans="1:22">
      <c r="A851" s="20"/>
      <c r="B851" s="20"/>
      <c r="C851" s="20"/>
      <c r="D851" s="20"/>
      <c r="E851" s="20"/>
      <c r="F851" s="20"/>
      <c r="G851" s="20"/>
      <c r="H851" s="20"/>
      <c r="I851" s="20"/>
      <c r="J851" s="20"/>
      <c r="K851" s="20"/>
      <c r="L851" s="20"/>
      <c r="M851" s="20"/>
      <c r="N851" s="20"/>
      <c r="O851" s="20"/>
      <c r="P851" s="20"/>
      <c r="Q851" s="20"/>
      <c r="R851" s="20"/>
      <c r="S851" s="20"/>
      <c r="T851" s="20"/>
      <c r="U851" s="20"/>
      <c r="V851" s="20"/>
    </row>
    <row r="852" spans="1:22">
      <c r="A852" s="20"/>
      <c r="B852" s="20"/>
      <c r="C852" s="20"/>
      <c r="D852" s="20"/>
      <c r="E852" s="20"/>
      <c r="F852" s="20"/>
      <c r="G852" s="20"/>
      <c r="H852" s="20"/>
      <c r="I852" s="20"/>
      <c r="J852" s="20"/>
      <c r="K852" s="20"/>
      <c r="L852" s="20"/>
      <c r="M852" s="20"/>
      <c r="N852" s="20"/>
      <c r="O852" s="20"/>
      <c r="P852" s="20"/>
      <c r="Q852" s="20"/>
      <c r="R852" s="20"/>
      <c r="S852" s="20"/>
      <c r="T852" s="20"/>
      <c r="U852" s="20"/>
      <c r="V852" s="20"/>
    </row>
    <row r="853" spans="1:22">
      <c r="A853" s="20"/>
      <c r="B853" s="20"/>
      <c r="C853" s="20"/>
      <c r="D853" s="20"/>
      <c r="E853" s="20"/>
      <c r="F853" s="20"/>
      <c r="G853" s="20"/>
      <c r="H853" s="20"/>
      <c r="I853" s="20"/>
      <c r="J853" s="20"/>
      <c r="K853" s="20"/>
      <c r="L853" s="20"/>
      <c r="M853" s="20"/>
      <c r="N853" s="20"/>
      <c r="O853" s="20"/>
      <c r="P853" s="20"/>
      <c r="Q853" s="20"/>
      <c r="R853" s="20"/>
      <c r="S853" s="20"/>
      <c r="T853" s="20"/>
      <c r="U853" s="20"/>
      <c r="V853" s="20"/>
    </row>
    <row r="854" spans="1:22">
      <c r="A854" s="20"/>
      <c r="B854" s="20"/>
      <c r="C854" s="20"/>
      <c r="D854" s="20"/>
      <c r="E854" s="20"/>
      <c r="F854" s="20"/>
      <c r="G854" s="20"/>
      <c r="H854" s="20"/>
      <c r="I854" s="20"/>
      <c r="J854" s="20"/>
      <c r="K854" s="20"/>
      <c r="L854" s="20"/>
      <c r="M854" s="20"/>
      <c r="N854" s="20"/>
      <c r="O854" s="20"/>
      <c r="P854" s="20"/>
      <c r="Q854" s="20"/>
      <c r="R854" s="20"/>
      <c r="S854" s="20"/>
      <c r="T854" s="20"/>
      <c r="U854" s="20"/>
      <c r="V854" s="20"/>
    </row>
    <row r="855" spans="1:22">
      <c r="A855" s="20"/>
      <c r="B855" s="20"/>
      <c r="C855" s="20"/>
      <c r="D855" s="20"/>
      <c r="E855" s="20"/>
      <c r="F855" s="20"/>
      <c r="G855" s="20"/>
      <c r="H855" s="20"/>
      <c r="I855" s="20"/>
      <c r="J855" s="20"/>
      <c r="K855" s="20"/>
      <c r="L855" s="20"/>
      <c r="M855" s="20"/>
      <c r="N855" s="20"/>
      <c r="O855" s="20"/>
      <c r="P855" s="20"/>
      <c r="Q855" s="20"/>
      <c r="R855" s="20"/>
      <c r="S855" s="20"/>
      <c r="T855" s="20"/>
      <c r="U855" s="20"/>
      <c r="V855" s="20"/>
    </row>
    <row r="856" spans="1:22">
      <c r="A856" s="20"/>
      <c r="B856" s="20"/>
      <c r="C856" s="20"/>
      <c r="D856" s="20"/>
      <c r="E856" s="20"/>
      <c r="F856" s="20"/>
      <c r="G856" s="20"/>
      <c r="H856" s="20"/>
      <c r="I856" s="20"/>
      <c r="J856" s="20"/>
      <c r="K856" s="20"/>
      <c r="L856" s="20"/>
      <c r="M856" s="20"/>
      <c r="N856" s="20"/>
      <c r="O856" s="20"/>
      <c r="P856" s="20"/>
      <c r="Q856" s="20"/>
      <c r="R856" s="20"/>
      <c r="S856" s="20"/>
      <c r="T856" s="20"/>
      <c r="U856" s="20"/>
      <c r="V856" s="20"/>
    </row>
    <row r="857" spans="1:22">
      <c r="A857" s="20"/>
      <c r="B857" s="20"/>
      <c r="C857" s="20"/>
      <c r="D857" s="20"/>
      <c r="E857" s="20"/>
      <c r="F857" s="20"/>
      <c r="G857" s="20"/>
      <c r="H857" s="20"/>
      <c r="I857" s="20"/>
      <c r="J857" s="20"/>
      <c r="K857" s="20"/>
      <c r="L857" s="20"/>
      <c r="M857" s="20"/>
      <c r="N857" s="20"/>
      <c r="O857" s="20"/>
      <c r="P857" s="20"/>
      <c r="Q857" s="20"/>
      <c r="R857" s="20"/>
      <c r="S857" s="20"/>
      <c r="T857" s="20"/>
      <c r="U857" s="20"/>
      <c r="V857" s="20"/>
    </row>
    <row r="858" spans="1:22">
      <c r="A858" s="20"/>
      <c r="B858" s="20"/>
      <c r="C858" s="20"/>
      <c r="D858" s="20"/>
      <c r="E858" s="20"/>
      <c r="F858" s="20"/>
      <c r="G858" s="20"/>
      <c r="H858" s="20"/>
      <c r="I858" s="20"/>
      <c r="J858" s="20"/>
      <c r="K858" s="20"/>
      <c r="L858" s="20"/>
      <c r="M858" s="20"/>
      <c r="N858" s="20"/>
      <c r="O858" s="20"/>
      <c r="P858" s="20"/>
      <c r="Q858" s="20"/>
      <c r="R858" s="20"/>
      <c r="S858" s="20"/>
      <c r="T858" s="20"/>
      <c r="U858" s="20"/>
      <c r="V858" s="20"/>
    </row>
    <row r="859" spans="1:22">
      <c r="A859" s="20"/>
      <c r="B859" s="20"/>
      <c r="C859" s="20"/>
      <c r="D859" s="20"/>
      <c r="E859" s="20"/>
      <c r="F859" s="20"/>
      <c r="G859" s="20"/>
      <c r="H859" s="20"/>
      <c r="I859" s="20"/>
      <c r="J859" s="20"/>
      <c r="K859" s="20"/>
      <c r="L859" s="20"/>
      <c r="M859" s="20"/>
      <c r="N859" s="20"/>
      <c r="O859" s="20"/>
      <c r="P859" s="20"/>
      <c r="Q859" s="20"/>
      <c r="R859" s="20"/>
      <c r="S859" s="20"/>
      <c r="T859" s="20"/>
      <c r="U859" s="20"/>
      <c r="V859" s="20"/>
    </row>
    <row r="860" spans="1:22">
      <c r="A860" s="20"/>
      <c r="B860" s="20"/>
      <c r="C860" s="20"/>
      <c r="D860" s="20"/>
      <c r="E860" s="20"/>
      <c r="F860" s="20"/>
      <c r="G860" s="20"/>
      <c r="H860" s="20"/>
      <c r="I860" s="20"/>
      <c r="J860" s="20"/>
      <c r="K860" s="20"/>
      <c r="L860" s="20"/>
      <c r="M860" s="20"/>
      <c r="N860" s="20"/>
      <c r="O860" s="20"/>
      <c r="P860" s="20"/>
      <c r="Q860" s="20"/>
      <c r="R860" s="20"/>
      <c r="S860" s="20"/>
      <c r="T860" s="20"/>
      <c r="U860" s="20"/>
      <c r="V860" s="20"/>
    </row>
    <row r="861" spans="1:22">
      <c r="A861" s="20"/>
      <c r="B861" s="20"/>
      <c r="C861" s="20"/>
      <c r="D861" s="20"/>
      <c r="E861" s="20"/>
      <c r="F861" s="20"/>
      <c r="G861" s="20"/>
      <c r="H861" s="20"/>
      <c r="I861" s="20"/>
      <c r="J861" s="20"/>
      <c r="K861" s="20"/>
      <c r="L861" s="20"/>
      <c r="M861" s="20"/>
      <c r="N861" s="20"/>
      <c r="O861" s="20"/>
      <c r="P861" s="20"/>
      <c r="Q861" s="20"/>
      <c r="R861" s="20"/>
      <c r="S861" s="20"/>
      <c r="T861" s="20"/>
      <c r="U861" s="20"/>
      <c r="V861" s="20"/>
    </row>
    <row r="862" spans="1:22">
      <c r="A862" s="20"/>
      <c r="B862" s="20"/>
      <c r="C862" s="20"/>
      <c r="D862" s="20"/>
      <c r="E862" s="20"/>
      <c r="F862" s="20"/>
      <c r="G862" s="20"/>
      <c r="H862" s="20"/>
      <c r="I862" s="20"/>
      <c r="J862" s="20"/>
      <c r="K862" s="20"/>
      <c r="L862" s="20"/>
      <c r="M862" s="20"/>
      <c r="N862" s="20"/>
      <c r="O862" s="20"/>
      <c r="P862" s="20"/>
      <c r="Q862" s="20"/>
      <c r="R862" s="20"/>
      <c r="S862" s="20"/>
      <c r="T862" s="20"/>
      <c r="U862" s="20"/>
      <c r="V862" s="20"/>
    </row>
    <row r="863" spans="1:22">
      <c r="A863" s="20"/>
      <c r="B863" s="20"/>
      <c r="C863" s="20"/>
      <c r="D863" s="20"/>
      <c r="E863" s="20"/>
      <c r="F863" s="20"/>
      <c r="G863" s="20"/>
      <c r="H863" s="20"/>
      <c r="I863" s="20"/>
      <c r="J863" s="20"/>
      <c r="K863" s="20"/>
      <c r="L863" s="20"/>
      <c r="M863" s="20"/>
      <c r="N863" s="20"/>
      <c r="O863" s="20"/>
      <c r="P863" s="20"/>
      <c r="Q863" s="20"/>
      <c r="R863" s="20"/>
      <c r="S863" s="20"/>
      <c r="T863" s="20"/>
      <c r="U863" s="20"/>
      <c r="V863" s="20"/>
    </row>
    <row r="864" spans="1:22">
      <c r="A864" s="20"/>
      <c r="B864" s="20"/>
      <c r="C864" s="20"/>
      <c r="D864" s="20"/>
      <c r="E864" s="20"/>
      <c r="F864" s="20"/>
      <c r="G864" s="20"/>
      <c r="H864" s="20"/>
      <c r="I864" s="20"/>
      <c r="J864" s="20"/>
      <c r="K864" s="20"/>
      <c r="L864" s="20"/>
      <c r="M864" s="20"/>
      <c r="N864" s="20"/>
      <c r="O864" s="20"/>
      <c r="P864" s="20"/>
      <c r="Q864" s="20"/>
      <c r="R864" s="20"/>
      <c r="S864" s="20"/>
      <c r="T864" s="20"/>
      <c r="U864" s="20"/>
      <c r="V864" s="20"/>
    </row>
    <row r="865" spans="1:22">
      <c r="A865" s="20"/>
      <c r="B865" s="20"/>
      <c r="C865" s="20"/>
      <c r="D865" s="20"/>
      <c r="E865" s="20"/>
      <c r="F865" s="20"/>
      <c r="G865" s="20"/>
      <c r="H865" s="20"/>
      <c r="I865" s="20"/>
      <c r="J865" s="20"/>
      <c r="K865" s="20"/>
      <c r="L865" s="20"/>
      <c r="M865" s="20"/>
      <c r="N865" s="20"/>
      <c r="O865" s="20"/>
      <c r="P865" s="20"/>
      <c r="Q865" s="20"/>
      <c r="R865" s="20"/>
      <c r="S865" s="20"/>
      <c r="T865" s="20"/>
      <c r="U865" s="20"/>
      <c r="V865" s="20"/>
    </row>
    <row r="866" spans="1:22">
      <c r="A866" s="20"/>
      <c r="B866" s="20"/>
      <c r="C866" s="20"/>
      <c r="D866" s="20"/>
      <c r="E866" s="20"/>
      <c r="F866" s="20"/>
      <c r="G866" s="20"/>
      <c r="H866" s="20"/>
      <c r="I866" s="20"/>
      <c r="J866" s="20"/>
      <c r="K866" s="20"/>
      <c r="L866" s="20"/>
      <c r="M866" s="20"/>
      <c r="N866" s="20"/>
      <c r="O866" s="20"/>
      <c r="P866" s="20"/>
      <c r="Q866" s="20"/>
      <c r="R866" s="20"/>
      <c r="S866" s="20"/>
      <c r="T866" s="20"/>
      <c r="U866" s="20"/>
      <c r="V866" s="20"/>
    </row>
    <row r="867" spans="1:22">
      <c r="A867" s="20"/>
      <c r="B867" s="20"/>
      <c r="C867" s="20"/>
      <c r="D867" s="20"/>
      <c r="E867" s="20"/>
      <c r="F867" s="20"/>
      <c r="G867" s="20"/>
      <c r="H867" s="20"/>
      <c r="I867" s="20"/>
      <c r="J867" s="20"/>
      <c r="K867" s="20"/>
      <c r="L867" s="20"/>
      <c r="M867" s="20"/>
      <c r="N867" s="20"/>
      <c r="O867" s="20"/>
      <c r="P867" s="20"/>
      <c r="Q867" s="20"/>
      <c r="R867" s="20"/>
      <c r="S867" s="20"/>
      <c r="T867" s="20"/>
      <c r="U867" s="20"/>
      <c r="V867" s="20"/>
    </row>
    <row r="868" spans="1:22">
      <c r="A868" s="20"/>
      <c r="B868" s="20"/>
      <c r="C868" s="20"/>
      <c r="D868" s="20"/>
      <c r="E868" s="20"/>
      <c r="F868" s="20"/>
      <c r="G868" s="20"/>
      <c r="H868" s="20"/>
      <c r="I868" s="20"/>
      <c r="J868" s="20"/>
      <c r="K868" s="20"/>
      <c r="L868" s="20"/>
      <c r="M868" s="20"/>
      <c r="N868" s="20"/>
      <c r="O868" s="20"/>
      <c r="P868" s="20"/>
      <c r="Q868" s="20"/>
      <c r="R868" s="20"/>
      <c r="S868" s="20"/>
      <c r="T868" s="20"/>
      <c r="U868" s="20"/>
      <c r="V868" s="20"/>
    </row>
    <row r="869" spans="1:22">
      <c r="A869" s="20"/>
      <c r="B869" s="20"/>
      <c r="C869" s="20"/>
      <c r="D869" s="20"/>
      <c r="E869" s="20"/>
      <c r="F869" s="20"/>
      <c r="G869" s="20"/>
      <c r="H869" s="20"/>
      <c r="I869" s="20"/>
      <c r="J869" s="20"/>
      <c r="K869" s="20"/>
      <c r="L869" s="20"/>
      <c r="M869" s="20"/>
      <c r="N869" s="20"/>
      <c r="O869" s="20"/>
      <c r="P869" s="20"/>
      <c r="Q869" s="20"/>
      <c r="R869" s="20"/>
      <c r="S869" s="20"/>
      <c r="T869" s="20"/>
      <c r="U869" s="20"/>
      <c r="V869" s="20"/>
    </row>
    <row r="870" spans="1:22">
      <c r="A870" s="20"/>
      <c r="B870" s="20"/>
      <c r="C870" s="20"/>
      <c r="D870" s="20"/>
      <c r="E870" s="20"/>
      <c r="F870" s="20"/>
      <c r="G870" s="20"/>
      <c r="H870" s="20"/>
      <c r="I870" s="20"/>
      <c r="J870" s="20"/>
      <c r="K870" s="20"/>
      <c r="L870" s="20"/>
      <c r="M870" s="20"/>
      <c r="N870" s="20"/>
      <c r="O870" s="20"/>
      <c r="P870" s="20"/>
      <c r="Q870" s="20"/>
      <c r="R870" s="20"/>
      <c r="S870" s="20"/>
      <c r="T870" s="20"/>
      <c r="U870" s="20"/>
      <c r="V870" s="20"/>
    </row>
    <row r="871" spans="1:22">
      <c r="A871" s="20"/>
      <c r="B871" s="20"/>
      <c r="C871" s="20"/>
      <c r="D871" s="20"/>
      <c r="E871" s="20"/>
      <c r="F871" s="20"/>
      <c r="G871" s="20"/>
      <c r="H871" s="20"/>
      <c r="I871" s="20"/>
      <c r="J871" s="20"/>
      <c r="K871" s="20"/>
      <c r="L871" s="20"/>
      <c r="M871" s="20"/>
      <c r="N871" s="20"/>
      <c r="O871" s="20"/>
      <c r="P871" s="20"/>
      <c r="Q871" s="20"/>
      <c r="R871" s="20"/>
      <c r="S871" s="20"/>
      <c r="T871" s="20"/>
      <c r="U871" s="20"/>
      <c r="V871" s="20"/>
    </row>
    <row r="872" spans="1:22">
      <c r="A872" s="20"/>
      <c r="B872" s="20"/>
      <c r="C872" s="20"/>
      <c r="D872" s="20"/>
      <c r="E872" s="20"/>
      <c r="F872" s="20"/>
      <c r="G872" s="20"/>
      <c r="H872" s="20"/>
      <c r="I872" s="20"/>
      <c r="J872" s="20"/>
      <c r="K872" s="20"/>
      <c r="L872" s="20"/>
      <c r="M872" s="20"/>
      <c r="N872" s="20"/>
      <c r="O872" s="20"/>
      <c r="P872" s="20"/>
      <c r="Q872" s="20"/>
      <c r="R872" s="20"/>
      <c r="S872" s="20"/>
      <c r="T872" s="20"/>
      <c r="U872" s="20"/>
      <c r="V872" s="20"/>
    </row>
    <row r="873" spans="1:22">
      <c r="A873" s="20"/>
      <c r="B873" s="20"/>
      <c r="C873" s="20"/>
      <c r="D873" s="20"/>
      <c r="E873" s="20"/>
      <c r="F873" s="20"/>
      <c r="G873" s="20"/>
      <c r="H873" s="20"/>
      <c r="I873" s="20"/>
      <c r="J873" s="20"/>
      <c r="K873" s="20"/>
      <c r="L873" s="20"/>
      <c r="M873" s="20"/>
      <c r="N873" s="20"/>
      <c r="O873" s="20"/>
      <c r="P873" s="20"/>
      <c r="Q873" s="20"/>
      <c r="R873" s="20"/>
      <c r="S873" s="20"/>
      <c r="T873" s="20"/>
      <c r="U873" s="20"/>
      <c r="V873" s="20"/>
    </row>
    <row r="874" spans="1:22">
      <c r="A874" s="20"/>
      <c r="B874" s="20"/>
      <c r="C874" s="20"/>
      <c r="D874" s="20"/>
      <c r="E874" s="20"/>
      <c r="F874" s="20"/>
      <c r="G874" s="20"/>
      <c r="H874" s="20"/>
      <c r="I874" s="20"/>
      <c r="J874" s="20"/>
      <c r="K874" s="20"/>
      <c r="L874" s="20"/>
      <c r="M874" s="20"/>
      <c r="N874" s="20"/>
      <c r="O874" s="20"/>
      <c r="P874" s="20"/>
      <c r="Q874" s="20"/>
      <c r="R874" s="20"/>
      <c r="S874" s="20"/>
      <c r="T874" s="20"/>
      <c r="U874" s="20"/>
      <c r="V874" s="20"/>
    </row>
    <row r="875" spans="1:22">
      <c r="A875" s="20"/>
      <c r="B875" s="20"/>
      <c r="C875" s="20"/>
      <c r="D875" s="20"/>
      <c r="E875" s="20"/>
      <c r="F875" s="20"/>
      <c r="G875" s="20"/>
      <c r="H875" s="20"/>
      <c r="I875" s="20"/>
      <c r="J875" s="20"/>
      <c r="K875" s="20"/>
      <c r="L875" s="20"/>
      <c r="M875" s="20"/>
      <c r="N875" s="20"/>
      <c r="O875" s="20"/>
      <c r="P875" s="20"/>
      <c r="Q875" s="20"/>
      <c r="R875" s="20"/>
      <c r="S875" s="20"/>
      <c r="T875" s="20"/>
      <c r="U875" s="20"/>
      <c r="V875" s="20"/>
    </row>
    <row r="876" spans="1:22">
      <c r="A876" s="20"/>
      <c r="B876" s="20"/>
      <c r="C876" s="20"/>
      <c r="D876" s="20"/>
      <c r="E876" s="20"/>
      <c r="F876" s="20"/>
      <c r="G876" s="20"/>
      <c r="H876" s="20"/>
      <c r="I876" s="20"/>
      <c r="J876" s="20"/>
      <c r="K876" s="20"/>
      <c r="L876" s="20"/>
      <c r="M876" s="20"/>
      <c r="N876" s="20"/>
      <c r="O876" s="20"/>
      <c r="P876" s="20"/>
      <c r="Q876" s="20"/>
      <c r="R876" s="20"/>
      <c r="S876" s="20"/>
      <c r="T876" s="20"/>
      <c r="U876" s="20"/>
      <c r="V876" s="20"/>
    </row>
    <row r="877" spans="1:22">
      <c r="A877" s="20"/>
      <c r="B877" s="20"/>
      <c r="C877" s="20"/>
      <c r="D877" s="20"/>
      <c r="E877" s="20"/>
      <c r="F877" s="20"/>
      <c r="G877" s="20"/>
      <c r="H877" s="20"/>
      <c r="I877" s="20"/>
      <c r="J877" s="20"/>
      <c r="K877" s="20"/>
      <c r="L877" s="20"/>
      <c r="M877" s="20"/>
      <c r="N877" s="20"/>
      <c r="O877" s="20"/>
      <c r="P877" s="20"/>
      <c r="Q877" s="20"/>
      <c r="R877" s="20"/>
      <c r="S877" s="20"/>
      <c r="T877" s="20"/>
      <c r="U877" s="20"/>
      <c r="V877" s="20"/>
    </row>
    <row r="878" spans="1:22">
      <c r="A878" s="20"/>
      <c r="B878" s="20"/>
      <c r="C878" s="20"/>
      <c r="D878" s="20"/>
      <c r="E878" s="20"/>
      <c r="F878" s="20"/>
      <c r="G878" s="20"/>
      <c r="H878" s="20"/>
      <c r="I878" s="20"/>
      <c r="J878" s="20"/>
      <c r="K878" s="20"/>
      <c r="L878" s="20"/>
      <c r="M878" s="20"/>
      <c r="N878" s="20"/>
      <c r="O878" s="20"/>
      <c r="P878" s="20"/>
      <c r="Q878" s="20"/>
      <c r="R878" s="20"/>
      <c r="S878" s="20"/>
      <c r="T878" s="20"/>
      <c r="U878" s="20"/>
      <c r="V878" s="20"/>
    </row>
    <row r="879" spans="1:22">
      <c r="A879" s="20"/>
      <c r="B879" s="20"/>
      <c r="C879" s="20"/>
      <c r="D879" s="20"/>
      <c r="E879" s="20"/>
      <c r="F879" s="20"/>
      <c r="G879" s="20"/>
      <c r="H879" s="20"/>
      <c r="I879" s="20"/>
      <c r="J879" s="20"/>
      <c r="K879" s="20"/>
      <c r="L879" s="20"/>
      <c r="M879" s="20"/>
      <c r="N879" s="20"/>
      <c r="O879" s="20"/>
      <c r="P879" s="20"/>
      <c r="Q879" s="20"/>
      <c r="R879" s="20"/>
      <c r="S879" s="20"/>
      <c r="T879" s="20"/>
      <c r="U879" s="20"/>
      <c r="V879" s="20"/>
    </row>
    <row r="880" spans="1:22">
      <c r="A880" s="20"/>
      <c r="B880" s="20"/>
      <c r="C880" s="20"/>
      <c r="D880" s="20"/>
      <c r="E880" s="20"/>
      <c r="F880" s="20"/>
      <c r="G880" s="20"/>
      <c r="H880" s="20"/>
      <c r="I880" s="20"/>
      <c r="J880" s="20"/>
      <c r="K880" s="20"/>
      <c r="L880" s="20"/>
      <c r="M880" s="20"/>
      <c r="N880" s="20"/>
      <c r="O880" s="20"/>
      <c r="P880" s="20"/>
      <c r="Q880" s="20"/>
      <c r="R880" s="20"/>
      <c r="S880" s="20"/>
      <c r="T880" s="20"/>
      <c r="U880" s="20"/>
      <c r="V880" s="20"/>
    </row>
    <row r="881" spans="1:22">
      <c r="A881" s="20"/>
      <c r="B881" s="20"/>
      <c r="C881" s="20"/>
      <c r="D881" s="20"/>
      <c r="E881" s="20"/>
      <c r="F881" s="20"/>
      <c r="G881" s="20"/>
      <c r="H881" s="20"/>
      <c r="I881" s="20"/>
      <c r="J881" s="20"/>
      <c r="K881" s="20"/>
      <c r="L881" s="20"/>
      <c r="M881" s="20"/>
      <c r="N881" s="20"/>
      <c r="O881" s="20"/>
      <c r="P881" s="20"/>
      <c r="Q881" s="20"/>
      <c r="R881" s="20"/>
      <c r="S881" s="20"/>
      <c r="T881" s="20"/>
      <c r="U881" s="20"/>
      <c r="V881" s="20"/>
    </row>
    <row r="882" spans="1:22">
      <c r="A882" s="20"/>
      <c r="B882" s="20"/>
      <c r="C882" s="20"/>
      <c r="D882" s="20"/>
      <c r="E882" s="20"/>
      <c r="F882" s="20"/>
      <c r="G882" s="20"/>
      <c r="H882" s="20"/>
      <c r="I882" s="20"/>
      <c r="J882" s="20"/>
      <c r="K882" s="20"/>
      <c r="L882" s="20"/>
      <c r="M882" s="20"/>
      <c r="N882" s="20"/>
      <c r="O882" s="20"/>
      <c r="P882" s="20"/>
      <c r="Q882" s="20"/>
      <c r="R882" s="20"/>
      <c r="S882" s="20"/>
      <c r="T882" s="20"/>
      <c r="U882" s="20"/>
      <c r="V882" s="20"/>
    </row>
    <row r="883" spans="1:22">
      <c r="A883" s="20"/>
      <c r="B883" s="20"/>
      <c r="C883" s="20"/>
      <c r="D883" s="20"/>
      <c r="E883" s="20"/>
      <c r="F883" s="20"/>
      <c r="G883" s="20"/>
      <c r="H883" s="20"/>
      <c r="I883" s="20"/>
      <c r="J883" s="20"/>
      <c r="K883" s="20"/>
      <c r="L883" s="20"/>
      <c r="M883" s="20"/>
      <c r="N883" s="20"/>
      <c r="O883" s="20"/>
      <c r="P883" s="20"/>
      <c r="Q883" s="20"/>
      <c r="R883" s="20"/>
      <c r="S883" s="20"/>
      <c r="T883" s="20"/>
      <c r="U883" s="20"/>
      <c r="V883" s="20"/>
    </row>
    <row r="884" spans="1:22">
      <c r="A884" s="20"/>
      <c r="B884" s="20"/>
      <c r="C884" s="20"/>
      <c r="D884" s="20"/>
      <c r="E884" s="20"/>
      <c r="F884" s="20"/>
      <c r="G884" s="20"/>
      <c r="H884" s="20"/>
      <c r="I884" s="20"/>
      <c r="J884" s="20"/>
      <c r="K884" s="20"/>
      <c r="L884" s="20"/>
      <c r="M884" s="20"/>
      <c r="N884" s="20"/>
      <c r="O884" s="20"/>
      <c r="P884" s="20"/>
      <c r="Q884" s="20"/>
      <c r="R884" s="20"/>
      <c r="S884" s="20"/>
      <c r="T884" s="20"/>
      <c r="U884" s="20"/>
      <c r="V884" s="20"/>
    </row>
    <row r="885" spans="1:22">
      <c r="A885" s="20"/>
      <c r="B885" s="20"/>
      <c r="C885" s="20"/>
      <c r="D885" s="20"/>
      <c r="E885" s="20"/>
      <c r="F885" s="20"/>
      <c r="G885" s="20"/>
      <c r="H885" s="20"/>
      <c r="I885" s="20"/>
      <c r="J885" s="20"/>
      <c r="K885" s="20"/>
      <c r="L885" s="20"/>
      <c r="M885" s="20"/>
      <c r="N885" s="20"/>
      <c r="O885" s="20"/>
      <c r="P885" s="20"/>
      <c r="Q885" s="20"/>
      <c r="R885" s="20"/>
      <c r="S885" s="20"/>
      <c r="T885" s="20"/>
      <c r="U885" s="20"/>
      <c r="V885" s="20"/>
    </row>
    <row r="886" spans="1:22">
      <c r="A886" s="20"/>
      <c r="B886" s="20"/>
      <c r="C886" s="20"/>
      <c r="D886" s="20"/>
      <c r="E886" s="20"/>
      <c r="F886" s="20"/>
      <c r="G886" s="20"/>
      <c r="H886" s="20"/>
      <c r="I886" s="20"/>
      <c r="J886" s="20"/>
      <c r="K886" s="20"/>
      <c r="L886" s="20"/>
      <c r="M886" s="20"/>
      <c r="N886" s="20"/>
      <c r="O886" s="20"/>
      <c r="P886" s="20"/>
      <c r="Q886" s="20"/>
      <c r="R886" s="20"/>
      <c r="S886" s="20"/>
      <c r="T886" s="20"/>
      <c r="U886" s="20"/>
      <c r="V886" s="20"/>
    </row>
    <row r="887" spans="1:22">
      <c r="A887" s="20"/>
      <c r="B887" s="20"/>
      <c r="C887" s="20"/>
      <c r="D887" s="20"/>
      <c r="E887" s="20"/>
      <c r="F887" s="20"/>
      <c r="G887" s="20"/>
      <c r="H887" s="20"/>
      <c r="I887" s="20"/>
      <c r="J887" s="20"/>
      <c r="K887" s="20"/>
      <c r="L887" s="20"/>
      <c r="M887" s="20"/>
      <c r="N887" s="20"/>
      <c r="O887" s="20"/>
      <c r="P887" s="20"/>
      <c r="Q887" s="20"/>
      <c r="R887" s="20"/>
      <c r="S887" s="20"/>
      <c r="T887" s="20"/>
      <c r="U887" s="20"/>
      <c r="V887" s="20"/>
    </row>
    <row r="888" spans="1:22">
      <c r="A888" s="20"/>
      <c r="B888" s="20"/>
      <c r="C888" s="20"/>
      <c r="D888" s="20"/>
      <c r="E888" s="20"/>
      <c r="F888" s="20"/>
      <c r="G888" s="20"/>
      <c r="H888" s="20"/>
      <c r="I888" s="20"/>
      <c r="J888" s="20"/>
      <c r="K888" s="20"/>
      <c r="L888" s="20"/>
      <c r="M888" s="20"/>
      <c r="N888" s="20"/>
      <c r="O888" s="20"/>
      <c r="P888" s="20"/>
      <c r="Q888" s="20"/>
      <c r="R888" s="20"/>
      <c r="S888" s="20"/>
      <c r="T888" s="20"/>
      <c r="U888" s="20"/>
      <c r="V888" s="20"/>
    </row>
    <row r="889" spans="1:22">
      <c r="A889" s="20"/>
      <c r="B889" s="20"/>
      <c r="C889" s="20"/>
      <c r="D889" s="20"/>
      <c r="E889" s="20"/>
      <c r="F889" s="20"/>
      <c r="G889" s="20"/>
      <c r="H889" s="20"/>
      <c r="I889" s="20"/>
      <c r="J889" s="20"/>
      <c r="K889" s="20"/>
      <c r="L889" s="20"/>
      <c r="M889" s="20"/>
      <c r="N889" s="20"/>
      <c r="O889" s="20"/>
      <c r="P889" s="20"/>
      <c r="Q889" s="20"/>
      <c r="R889" s="20"/>
      <c r="S889" s="20"/>
      <c r="T889" s="20"/>
      <c r="U889" s="20"/>
      <c r="V889" s="20"/>
    </row>
    <row r="890" spans="1:22">
      <c r="A890" s="20"/>
      <c r="B890" s="20"/>
      <c r="C890" s="20"/>
      <c r="D890" s="20"/>
      <c r="E890" s="20"/>
      <c r="F890" s="20"/>
      <c r="G890" s="20"/>
      <c r="H890" s="20"/>
      <c r="I890" s="20"/>
      <c r="J890" s="20"/>
      <c r="K890" s="20"/>
      <c r="L890" s="20"/>
      <c r="M890" s="20"/>
      <c r="N890" s="20"/>
      <c r="O890" s="20"/>
      <c r="P890" s="20"/>
      <c r="Q890" s="20"/>
      <c r="R890" s="20"/>
      <c r="S890" s="20"/>
      <c r="T890" s="20"/>
      <c r="U890" s="20"/>
      <c r="V890" s="20"/>
    </row>
    <row r="891" spans="1:22">
      <c r="A891" s="20"/>
      <c r="B891" s="20"/>
      <c r="C891" s="20"/>
      <c r="D891" s="20"/>
      <c r="E891" s="20"/>
      <c r="F891" s="20"/>
      <c r="G891" s="20"/>
      <c r="H891" s="20"/>
      <c r="I891" s="20"/>
      <c r="J891" s="20"/>
      <c r="K891" s="20"/>
      <c r="L891" s="20"/>
      <c r="M891" s="20"/>
      <c r="N891" s="20"/>
      <c r="O891" s="20"/>
      <c r="P891" s="20"/>
      <c r="Q891" s="20"/>
      <c r="R891" s="20"/>
      <c r="S891" s="20"/>
      <c r="T891" s="20"/>
      <c r="U891" s="20"/>
      <c r="V891" s="20"/>
    </row>
    <row r="892" spans="1:22">
      <c r="A892" s="20"/>
      <c r="B892" s="20"/>
      <c r="C892" s="20"/>
      <c r="D892" s="20"/>
      <c r="E892" s="20"/>
      <c r="F892" s="20"/>
      <c r="G892" s="20"/>
      <c r="H892" s="20"/>
      <c r="I892" s="20"/>
      <c r="J892" s="20"/>
      <c r="K892" s="20"/>
      <c r="L892" s="20"/>
      <c r="M892" s="20"/>
      <c r="N892" s="20"/>
      <c r="O892" s="20"/>
      <c r="P892" s="20"/>
      <c r="Q892" s="20"/>
      <c r="R892" s="20"/>
      <c r="S892" s="20"/>
      <c r="T892" s="20"/>
      <c r="U892" s="20"/>
      <c r="V892" s="20"/>
    </row>
    <row r="893" spans="1:22">
      <c r="A893" s="20"/>
      <c r="B893" s="20"/>
      <c r="C893" s="20"/>
      <c r="D893" s="20"/>
      <c r="E893" s="20"/>
      <c r="F893" s="20"/>
      <c r="G893" s="20"/>
      <c r="H893" s="20"/>
      <c r="I893" s="20"/>
      <c r="J893" s="20"/>
      <c r="K893" s="20"/>
      <c r="L893" s="20"/>
      <c r="M893" s="20"/>
      <c r="N893" s="20"/>
      <c r="O893" s="20"/>
      <c r="P893" s="20"/>
      <c r="Q893" s="20"/>
      <c r="R893" s="20"/>
      <c r="S893" s="20"/>
      <c r="T893" s="20"/>
      <c r="U893" s="20"/>
      <c r="V893" s="20"/>
    </row>
    <row r="894" spans="1:22">
      <c r="A894" s="20"/>
      <c r="B894" s="20"/>
      <c r="C894" s="20"/>
      <c r="D894" s="20"/>
      <c r="E894" s="20"/>
      <c r="F894" s="20"/>
      <c r="G894" s="20"/>
      <c r="H894" s="20"/>
      <c r="I894" s="20"/>
      <c r="J894" s="20"/>
      <c r="K894" s="20"/>
      <c r="L894" s="20"/>
      <c r="M894" s="20"/>
      <c r="N894" s="20"/>
      <c r="O894" s="20"/>
      <c r="P894" s="20"/>
      <c r="Q894" s="20"/>
      <c r="R894" s="20"/>
      <c r="S894" s="20"/>
      <c r="T894" s="20"/>
      <c r="U894" s="20"/>
      <c r="V894" s="20"/>
    </row>
    <row r="895" spans="1:22">
      <c r="A895" s="20"/>
      <c r="B895" s="20"/>
      <c r="C895" s="20"/>
      <c r="D895" s="20"/>
      <c r="E895" s="20"/>
      <c r="F895" s="20"/>
      <c r="G895" s="20"/>
      <c r="H895" s="20"/>
      <c r="I895" s="20"/>
      <c r="J895" s="20"/>
      <c r="K895" s="20"/>
      <c r="L895" s="20"/>
      <c r="M895" s="20"/>
      <c r="N895" s="20"/>
      <c r="O895" s="20"/>
      <c r="P895" s="20"/>
      <c r="Q895" s="20"/>
      <c r="R895" s="20"/>
      <c r="S895" s="20"/>
      <c r="T895" s="20"/>
      <c r="U895" s="20"/>
      <c r="V895" s="20"/>
    </row>
    <row r="896" spans="1:22">
      <c r="A896" s="20"/>
      <c r="B896" s="20"/>
      <c r="C896" s="20"/>
      <c r="D896" s="20"/>
      <c r="E896" s="20"/>
      <c r="F896" s="20"/>
      <c r="G896" s="20"/>
      <c r="H896" s="20"/>
      <c r="I896" s="20"/>
      <c r="J896" s="20"/>
      <c r="K896" s="20"/>
      <c r="L896" s="20"/>
      <c r="M896" s="20"/>
      <c r="N896" s="20"/>
      <c r="O896" s="20"/>
      <c r="P896" s="20"/>
      <c r="Q896" s="20"/>
      <c r="R896" s="20"/>
      <c r="S896" s="20"/>
      <c r="T896" s="20"/>
      <c r="U896" s="20"/>
      <c r="V896" s="20"/>
    </row>
    <row r="897" spans="1:22">
      <c r="A897" s="20"/>
      <c r="B897" s="20"/>
      <c r="C897" s="20"/>
      <c r="D897" s="20"/>
      <c r="E897" s="20"/>
      <c r="F897" s="20"/>
      <c r="G897" s="20"/>
      <c r="H897" s="20"/>
      <c r="I897" s="20"/>
      <c r="J897" s="20"/>
      <c r="K897" s="20"/>
      <c r="L897" s="20"/>
      <c r="M897" s="20"/>
      <c r="N897" s="20"/>
      <c r="O897" s="20"/>
      <c r="P897" s="20"/>
      <c r="Q897" s="20"/>
      <c r="R897" s="20"/>
      <c r="S897" s="20"/>
      <c r="T897" s="20"/>
      <c r="U897" s="20"/>
      <c r="V897" s="20"/>
    </row>
    <row r="898" spans="1:22">
      <c r="A898" s="20"/>
      <c r="B898" s="20"/>
      <c r="C898" s="20"/>
      <c r="D898" s="20"/>
      <c r="E898" s="20"/>
      <c r="F898" s="20"/>
      <c r="G898" s="20"/>
      <c r="H898" s="20"/>
      <c r="I898" s="20"/>
      <c r="J898" s="20"/>
      <c r="K898" s="20"/>
      <c r="L898" s="20"/>
      <c r="M898" s="20"/>
      <c r="N898" s="20"/>
      <c r="O898" s="20"/>
      <c r="P898" s="20"/>
      <c r="Q898" s="20"/>
      <c r="R898" s="20"/>
      <c r="S898" s="20"/>
      <c r="T898" s="20"/>
      <c r="U898" s="20"/>
      <c r="V898" s="20"/>
    </row>
    <row r="899" spans="1:22">
      <c r="A899" s="20"/>
      <c r="B899" s="20"/>
      <c r="C899" s="20"/>
      <c r="D899" s="20"/>
      <c r="E899" s="20"/>
      <c r="F899" s="20"/>
      <c r="G899" s="20"/>
      <c r="H899" s="20"/>
      <c r="I899" s="20"/>
      <c r="J899" s="20"/>
      <c r="K899" s="20"/>
      <c r="L899" s="20"/>
      <c r="M899" s="20"/>
      <c r="N899" s="20"/>
      <c r="O899" s="20"/>
      <c r="P899" s="20"/>
      <c r="Q899" s="20"/>
      <c r="R899" s="20"/>
      <c r="S899" s="20"/>
      <c r="T899" s="20"/>
      <c r="U899" s="20"/>
      <c r="V899" s="20"/>
    </row>
    <row r="900" spans="1:22">
      <c r="A900" s="20"/>
      <c r="B900" s="20"/>
      <c r="C900" s="20"/>
      <c r="D900" s="20"/>
      <c r="E900" s="20"/>
      <c r="F900" s="20"/>
      <c r="G900" s="20"/>
      <c r="H900" s="20"/>
      <c r="I900" s="20"/>
      <c r="J900" s="20"/>
      <c r="K900" s="20"/>
      <c r="L900" s="20"/>
      <c r="M900" s="20"/>
      <c r="N900" s="20"/>
      <c r="O900" s="20"/>
      <c r="P900" s="20"/>
      <c r="Q900" s="20"/>
      <c r="R900" s="20"/>
      <c r="S900" s="20"/>
      <c r="T900" s="20"/>
      <c r="U900" s="20"/>
      <c r="V900" s="20"/>
    </row>
    <row r="901" spans="1:22">
      <c r="A901" s="20"/>
      <c r="B901" s="20"/>
      <c r="C901" s="20"/>
      <c r="D901" s="20"/>
      <c r="E901" s="20"/>
      <c r="F901" s="20"/>
      <c r="G901" s="20"/>
      <c r="H901" s="20"/>
      <c r="I901" s="20"/>
      <c r="J901" s="20"/>
      <c r="K901" s="20"/>
      <c r="L901" s="20"/>
      <c r="M901" s="20"/>
      <c r="N901" s="20"/>
      <c r="O901" s="20"/>
      <c r="P901" s="20"/>
      <c r="Q901" s="20"/>
      <c r="R901" s="20"/>
      <c r="S901" s="20"/>
      <c r="T901" s="20"/>
      <c r="U901" s="20"/>
      <c r="V901" s="20"/>
    </row>
    <row r="902" spans="1:22">
      <c r="A902" s="20"/>
      <c r="B902" s="20"/>
      <c r="C902" s="20"/>
      <c r="D902" s="20"/>
      <c r="E902" s="20"/>
      <c r="F902" s="20"/>
      <c r="G902" s="20"/>
      <c r="H902" s="20"/>
      <c r="I902" s="20"/>
      <c r="J902" s="20"/>
      <c r="K902" s="20"/>
      <c r="L902" s="20"/>
      <c r="M902" s="20"/>
      <c r="N902" s="20"/>
      <c r="O902" s="20"/>
      <c r="P902" s="20"/>
      <c r="Q902" s="20"/>
      <c r="R902" s="20"/>
      <c r="S902" s="20"/>
      <c r="T902" s="20"/>
      <c r="U902" s="20"/>
      <c r="V902" s="20"/>
    </row>
    <row r="903" spans="1:22">
      <c r="A903" s="20"/>
      <c r="B903" s="20"/>
      <c r="C903" s="20"/>
      <c r="D903" s="20"/>
      <c r="E903" s="20"/>
      <c r="F903" s="20"/>
      <c r="G903" s="20"/>
      <c r="H903" s="20"/>
      <c r="I903" s="20"/>
      <c r="J903" s="20"/>
      <c r="K903" s="20"/>
      <c r="L903" s="20"/>
      <c r="M903" s="20"/>
      <c r="N903" s="20"/>
      <c r="O903" s="20"/>
      <c r="P903" s="20"/>
      <c r="Q903" s="20"/>
      <c r="R903" s="20"/>
      <c r="S903" s="20"/>
      <c r="T903" s="20"/>
      <c r="U903" s="20"/>
      <c r="V903" s="20"/>
    </row>
    <row r="904" spans="1:22">
      <c r="A904" s="20"/>
      <c r="B904" s="20"/>
      <c r="C904" s="20"/>
      <c r="D904" s="20"/>
      <c r="E904" s="20"/>
      <c r="F904" s="20"/>
      <c r="G904" s="20"/>
      <c r="H904" s="20"/>
      <c r="I904" s="20"/>
      <c r="J904" s="20"/>
      <c r="K904" s="20"/>
      <c r="L904" s="20"/>
      <c r="M904" s="20"/>
      <c r="N904" s="20"/>
      <c r="O904" s="20"/>
      <c r="P904" s="20"/>
      <c r="Q904" s="20"/>
      <c r="R904" s="20"/>
      <c r="S904" s="20"/>
      <c r="T904" s="20"/>
      <c r="U904" s="20"/>
      <c r="V904" s="20"/>
    </row>
    <row r="905" spans="1:22">
      <c r="A905" s="20"/>
      <c r="B905" s="20"/>
      <c r="C905" s="20"/>
      <c r="D905" s="20"/>
      <c r="E905" s="20"/>
      <c r="F905" s="20"/>
      <c r="G905" s="20"/>
      <c r="H905" s="20"/>
      <c r="I905" s="20"/>
      <c r="J905" s="20"/>
      <c r="K905" s="20"/>
      <c r="L905" s="20"/>
      <c r="M905" s="20"/>
      <c r="N905" s="20"/>
      <c r="O905" s="20"/>
      <c r="P905" s="20"/>
      <c r="Q905" s="20"/>
      <c r="R905" s="20"/>
      <c r="S905" s="20"/>
      <c r="T905" s="20"/>
      <c r="U905" s="20"/>
      <c r="V905" s="20"/>
    </row>
    <row r="906" spans="1:22">
      <c r="A906" s="20"/>
      <c r="B906" s="20"/>
      <c r="C906" s="20"/>
      <c r="D906" s="20"/>
      <c r="E906" s="20"/>
      <c r="F906" s="20"/>
      <c r="G906" s="20"/>
      <c r="H906" s="20"/>
      <c r="I906" s="20"/>
      <c r="J906" s="20"/>
      <c r="K906" s="20"/>
      <c r="L906" s="20"/>
      <c r="M906" s="20"/>
      <c r="N906" s="20"/>
      <c r="O906" s="20"/>
      <c r="P906" s="20"/>
      <c r="Q906" s="20"/>
      <c r="R906" s="20"/>
      <c r="S906" s="20"/>
      <c r="T906" s="20"/>
      <c r="U906" s="20"/>
      <c r="V906" s="20"/>
    </row>
    <row r="907" spans="1:22">
      <c r="A907" s="20"/>
      <c r="B907" s="20"/>
      <c r="C907" s="20"/>
      <c r="D907" s="20"/>
      <c r="E907" s="20"/>
      <c r="F907" s="20"/>
      <c r="G907" s="20"/>
      <c r="H907" s="20"/>
      <c r="I907" s="20"/>
      <c r="J907" s="20"/>
      <c r="K907" s="20"/>
      <c r="L907" s="20"/>
      <c r="M907" s="20"/>
      <c r="N907" s="20"/>
      <c r="O907" s="20"/>
      <c r="P907" s="20"/>
      <c r="Q907" s="20"/>
      <c r="R907" s="20"/>
      <c r="S907" s="20"/>
      <c r="T907" s="20"/>
      <c r="U907" s="20"/>
      <c r="V907" s="20"/>
    </row>
    <row r="908" spans="1:22">
      <c r="A908" s="20"/>
      <c r="B908" s="20"/>
      <c r="C908" s="20"/>
      <c r="D908" s="20"/>
      <c r="E908" s="20"/>
      <c r="F908" s="20"/>
      <c r="G908" s="20"/>
      <c r="H908" s="20"/>
      <c r="I908" s="20"/>
      <c r="J908" s="20"/>
      <c r="K908" s="20"/>
      <c r="L908" s="20"/>
      <c r="M908" s="20"/>
      <c r="N908" s="20"/>
      <c r="O908" s="20"/>
      <c r="P908" s="20"/>
      <c r="Q908" s="20"/>
      <c r="R908" s="20"/>
      <c r="S908" s="20"/>
      <c r="T908" s="20"/>
      <c r="U908" s="20"/>
      <c r="V908" s="20"/>
    </row>
    <row r="909" spans="1:22">
      <c r="A909" s="20"/>
      <c r="B909" s="20"/>
      <c r="C909" s="20"/>
      <c r="D909" s="20"/>
      <c r="E909" s="20"/>
      <c r="F909" s="20"/>
      <c r="G909" s="20"/>
      <c r="H909" s="20"/>
      <c r="I909" s="20"/>
      <c r="J909" s="20"/>
      <c r="K909" s="20"/>
      <c r="L909" s="20"/>
      <c r="M909" s="20"/>
      <c r="N909" s="20"/>
      <c r="O909" s="20"/>
      <c r="P909" s="20"/>
      <c r="Q909" s="20"/>
      <c r="R909" s="20"/>
      <c r="S909" s="20"/>
      <c r="T909" s="20"/>
      <c r="U909" s="20"/>
      <c r="V909" s="20"/>
    </row>
    <row r="910" spans="1:22">
      <c r="A910" s="20"/>
      <c r="B910" s="20"/>
      <c r="C910" s="20"/>
      <c r="D910" s="20"/>
      <c r="E910" s="20"/>
      <c r="F910" s="20"/>
      <c r="G910" s="20"/>
      <c r="H910" s="20"/>
      <c r="I910" s="20"/>
      <c r="J910" s="20"/>
      <c r="K910" s="20"/>
      <c r="L910" s="20"/>
      <c r="M910" s="20"/>
      <c r="N910" s="20"/>
      <c r="O910" s="20"/>
      <c r="P910" s="20"/>
      <c r="Q910" s="20"/>
      <c r="R910" s="20"/>
      <c r="S910" s="20"/>
      <c r="T910" s="20"/>
      <c r="U910" s="20"/>
      <c r="V910" s="20"/>
    </row>
    <row r="911" spans="1:22">
      <c r="A911" s="20"/>
      <c r="B911" s="20"/>
      <c r="C911" s="20"/>
      <c r="D911" s="20"/>
      <c r="E911" s="20"/>
      <c r="F911" s="20"/>
      <c r="G911" s="20"/>
      <c r="H911" s="20"/>
      <c r="I911" s="20"/>
      <c r="J911" s="20"/>
      <c r="K911" s="20"/>
      <c r="L911" s="20"/>
      <c r="M911" s="20"/>
      <c r="N911" s="20"/>
      <c r="O911" s="20"/>
      <c r="P911" s="20"/>
      <c r="Q911" s="20"/>
      <c r="R911" s="20"/>
      <c r="S911" s="20"/>
      <c r="T911" s="20"/>
      <c r="U911" s="20"/>
      <c r="V911" s="20"/>
    </row>
    <row r="912" spans="1:22">
      <c r="A912" s="20"/>
      <c r="B912" s="20"/>
      <c r="C912" s="20"/>
      <c r="D912" s="20"/>
      <c r="E912" s="20"/>
      <c r="F912" s="20"/>
      <c r="G912" s="20"/>
      <c r="H912" s="20"/>
      <c r="I912" s="20"/>
      <c r="J912" s="20"/>
      <c r="K912" s="20"/>
      <c r="L912" s="20"/>
      <c r="M912" s="20"/>
      <c r="N912" s="20"/>
      <c r="O912" s="20"/>
      <c r="P912" s="20"/>
      <c r="Q912" s="20"/>
      <c r="R912" s="20"/>
      <c r="S912" s="20"/>
      <c r="T912" s="20"/>
      <c r="U912" s="20"/>
      <c r="V912" s="20"/>
    </row>
    <row r="913" spans="1:22">
      <c r="A913" s="20"/>
      <c r="B913" s="20"/>
      <c r="C913" s="20"/>
      <c r="D913" s="20"/>
      <c r="E913" s="20"/>
      <c r="F913" s="20"/>
      <c r="G913" s="20"/>
      <c r="H913" s="20"/>
      <c r="I913" s="20"/>
      <c r="J913" s="20"/>
      <c r="K913" s="20"/>
      <c r="L913" s="20"/>
      <c r="M913" s="20"/>
      <c r="N913" s="20"/>
      <c r="O913" s="20"/>
      <c r="P913" s="20"/>
      <c r="Q913" s="20"/>
      <c r="R913" s="20"/>
      <c r="S913" s="20"/>
      <c r="T913" s="20"/>
      <c r="U913" s="20"/>
      <c r="V913" s="20"/>
    </row>
    <row r="914" spans="1:22">
      <c r="A914" s="20"/>
      <c r="B914" s="20"/>
      <c r="C914" s="20"/>
      <c r="D914" s="20"/>
      <c r="E914" s="20"/>
      <c r="F914" s="20"/>
      <c r="G914" s="20"/>
      <c r="H914" s="20"/>
      <c r="I914" s="20"/>
      <c r="J914" s="20"/>
      <c r="K914" s="20"/>
      <c r="L914" s="20"/>
      <c r="M914" s="20"/>
      <c r="N914" s="20"/>
      <c r="O914" s="20"/>
      <c r="P914" s="20"/>
      <c r="Q914" s="20"/>
      <c r="R914" s="20"/>
      <c r="S914" s="20"/>
      <c r="T914" s="20"/>
      <c r="U914" s="20"/>
      <c r="V914" s="20"/>
    </row>
    <row r="915" spans="1:22">
      <c r="A915" s="20"/>
      <c r="B915" s="20"/>
      <c r="C915" s="20"/>
      <c r="D915" s="20"/>
      <c r="E915" s="20"/>
      <c r="F915" s="20"/>
      <c r="G915" s="20"/>
      <c r="H915" s="20"/>
      <c r="I915" s="20"/>
      <c r="J915" s="20"/>
      <c r="K915" s="20"/>
      <c r="L915" s="20"/>
      <c r="M915" s="20"/>
      <c r="N915" s="20"/>
      <c r="O915" s="20"/>
      <c r="P915" s="20"/>
      <c r="Q915" s="20"/>
      <c r="R915" s="20"/>
      <c r="S915" s="20"/>
      <c r="T915" s="20"/>
      <c r="U915" s="20"/>
      <c r="V915" s="20"/>
    </row>
    <row r="916" spans="1:22">
      <c r="A916" s="20"/>
      <c r="B916" s="20"/>
      <c r="C916" s="20"/>
      <c r="D916" s="20"/>
      <c r="E916" s="20"/>
      <c r="F916" s="20"/>
      <c r="G916" s="20"/>
      <c r="H916" s="20"/>
      <c r="I916" s="20"/>
      <c r="J916" s="20"/>
      <c r="K916" s="20"/>
      <c r="L916" s="20"/>
      <c r="M916" s="20"/>
      <c r="N916" s="20"/>
      <c r="O916" s="20"/>
      <c r="P916" s="20"/>
      <c r="Q916" s="20"/>
      <c r="R916" s="20"/>
      <c r="S916" s="20"/>
      <c r="T916" s="20"/>
      <c r="U916" s="20"/>
      <c r="V916" s="20"/>
    </row>
    <row r="917" spans="1:22">
      <c r="A917" s="20"/>
      <c r="B917" s="20"/>
      <c r="C917" s="20"/>
      <c r="D917" s="20"/>
      <c r="E917" s="20"/>
      <c r="F917" s="20"/>
      <c r="G917" s="20"/>
      <c r="H917" s="20"/>
      <c r="I917" s="20"/>
      <c r="J917" s="20"/>
      <c r="K917" s="20"/>
      <c r="L917" s="20"/>
      <c r="M917" s="20"/>
      <c r="N917" s="20"/>
      <c r="O917" s="20"/>
      <c r="P917" s="20"/>
      <c r="Q917" s="20"/>
      <c r="R917" s="20"/>
      <c r="S917" s="20"/>
      <c r="T917" s="20"/>
      <c r="U917" s="20"/>
      <c r="V917" s="20"/>
    </row>
    <row r="918" spans="1:22">
      <c r="A918" s="20"/>
      <c r="B918" s="20"/>
      <c r="C918" s="20"/>
      <c r="D918" s="20"/>
      <c r="E918" s="20"/>
      <c r="F918" s="20"/>
      <c r="G918" s="20"/>
      <c r="H918" s="20"/>
      <c r="I918" s="20"/>
      <c r="J918" s="20"/>
      <c r="K918" s="20"/>
      <c r="L918" s="20"/>
      <c r="M918" s="20"/>
      <c r="N918" s="20"/>
      <c r="O918" s="20"/>
      <c r="P918" s="20"/>
      <c r="Q918" s="20"/>
      <c r="R918" s="20"/>
      <c r="S918" s="20"/>
      <c r="T918" s="20"/>
      <c r="U918" s="20"/>
      <c r="V918" s="20"/>
    </row>
    <row r="919" spans="1:22">
      <c r="A919" s="20"/>
      <c r="B919" s="20"/>
      <c r="C919" s="20"/>
      <c r="D919" s="20"/>
      <c r="E919" s="20"/>
      <c r="F919" s="20"/>
      <c r="G919" s="20"/>
      <c r="H919" s="20"/>
      <c r="I919" s="20"/>
      <c r="J919" s="20"/>
      <c r="K919" s="20"/>
      <c r="L919" s="20"/>
      <c r="M919" s="20"/>
      <c r="N919" s="20"/>
      <c r="O919" s="20"/>
      <c r="P919" s="20"/>
      <c r="Q919" s="20"/>
      <c r="R919" s="20"/>
      <c r="S919" s="20"/>
      <c r="T919" s="20"/>
      <c r="U919" s="20"/>
      <c r="V919" s="20"/>
    </row>
    <row r="920" spans="1:22">
      <c r="A920" s="20"/>
      <c r="B920" s="20"/>
      <c r="C920" s="20"/>
      <c r="D920" s="20"/>
      <c r="E920" s="20"/>
      <c r="F920" s="20"/>
      <c r="G920" s="20"/>
      <c r="H920" s="20"/>
      <c r="I920" s="20"/>
      <c r="J920" s="20"/>
      <c r="K920" s="20"/>
      <c r="L920" s="20"/>
      <c r="M920" s="20"/>
      <c r="N920" s="20"/>
      <c r="O920" s="20"/>
      <c r="P920" s="20"/>
      <c r="Q920" s="20"/>
      <c r="R920" s="20"/>
      <c r="S920" s="20"/>
      <c r="T920" s="20"/>
      <c r="U920" s="20"/>
      <c r="V920" s="20"/>
    </row>
    <row r="921" spans="1:22">
      <c r="A921" s="20"/>
      <c r="B921" s="20"/>
      <c r="C921" s="20"/>
      <c r="D921" s="20"/>
      <c r="E921" s="20"/>
      <c r="F921" s="20"/>
      <c r="G921" s="20"/>
      <c r="H921" s="20"/>
      <c r="I921" s="20"/>
      <c r="J921" s="20"/>
      <c r="K921" s="20"/>
      <c r="L921" s="20"/>
      <c r="M921" s="20"/>
      <c r="N921" s="20"/>
      <c r="O921" s="20"/>
      <c r="P921" s="20"/>
      <c r="Q921" s="20"/>
      <c r="R921" s="20"/>
      <c r="S921" s="20"/>
      <c r="T921" s="20"/>
      <c r="U921" s="20"/>
      <c r="V921" s="20"/>
    </row>
    <row r="922" spans="1:22">
      <c r="A922" s="20"/>
      <c r="B922" s="20"/>
      <c r="C922" s="20"/>
      <c r="D922" s="20"/>
      <c r="E922" s="20"/>
      <c r="F922" s="20"/>
      <c r="G922" s="20"/>
      <c r="H922" s="20"/>
      <c r="I922" s="20"/>
      <c r="J922" s="20"/>
      <c r="K922" s="20"/>
      <c r="L922" s="20"/>
      <c r="M922" s="20"/>
      <c r="N922" s="20"/>
      <c r="O922" s="20"/>
      <c r="P922" s="20"/>
      <c r="Q922" s="20"/>
      <c r="R922" s="20"/>
      <c r="S922" s="20"/>
      <c r="T922" s="20"/>
      <c r="U922" s="20"/>
      <c r="V922" s="20"/>
    </row>
    <row r="923" spans="1:22">
      <c r="A923" s="20"/>
      <c r="B923" s="20"/>
      <c r="C923" s="20"/>
      <c r="D923" s="20"/>
      <c r="E923" s="20"/>
      <c r="F923" s="20"/>
      <c r="G923" s="20"/>
      <c r="H923" s="20"/>
      <c r="I923" s="20"/>
      <c r="J923" s="20"/>
      <c r="K923" s="20"/>
      <c r="L923" s="20"/>
      <c r="M923" s="20"/>
      <c r="N923" s="20"/>
      <c r="O923" s="20"/>
      <c r="P923" s="20"/>
      <c r="Q923" s="20"/>
      <c r="R923" s="20"/>
      <c r="S923" s="20"/>
      <c r="T923" s="20"/>
      <c r="U923" s="20"/>
      <c r="V923" s="20"/>
    </row>
    <row r="924" spans="1:22">
      <c r="A924" s="20"/>
      <c r="B924" s="20"/>
      <c r="C924" s="20"/>
      <c r="D924" s="20"/>
      <c r="E924" s="20"/>
      <c r="F924" s="20"/>
      <c r="G924" s="20"/>
      <c r="H924" s="20"/>
      <c r="I924" s="20"/>
      <c r="J924" s="20"/>
      <c r="K924" s="20"/>
      <c r="L924" s="20"/>
      <c r="M924" s="20"/>
      <c r="N924" s="20"/>
      <c r="O924" s="20"/>
      <c r="P924" s="20"/>
      <c r="Q924" s="20"/>
      <c r="R924" s="20"/>
      <c r="S924" s="20"/>
      <c r="T924" s="20"/>
      <c r="U924" s="20"/>
      <c r="V924" s="20"/>
    </row>
    <row r="925" spans="1:22">
      <c r="A925" s="20"/>
      <c r="B925" s="20"/>
      <c r="C925" s="20"/>
      <c r="D925" s="20"/>
      <c r="E925" s="20"/>
      <c r="F925" s="20"/>
      <c r="G925" s="20"/>
      <c r="H925" s="20"/>
      <c r="I925" s="20"/>
      <c r="J925" s="20"/>
      <c r="K925" s="20"/>
      <c r="L925" s="20"/>
      <c r="M925" s="20"/>
      <c r="N925" s="20"/>
      <c r="O925" s="20"/>
      <c r="P925" s="20"/>
      <c r="Q925" s="20"/>
      <c r="R925" s="20"/>
      <c r="S925" s="20"/>
      <c r="T925" s="20"/>
      <c r="U925" s="20"/>
      <c r="V925" s="20"/>
    </row>
    <row r="926" spans="1:22">
      <c r="A926" s="20"/>
      <c r="B926" s="20"/>
      <c r="C926" s="20"/>
      <c r="D926" s="20"/>
      <c r="E926" s="20"/>
      <c r="F926" s="20"/>
      <c r="G926" s="20"/>
      <c r="H926" s="20"/>
      <c r="I926" s="20"/>
      <c r="J926" s="20"/>
      <c r="K926" s="20"/>
      <c r="L926" s="20"/>
      <c r="M926" s="20"/>
      <c r="N926" s="20"/>
      <c r="O926" s="20"/>
      <c r="P926" s="20"/>
      <c r="Q926" s="20"/>
      <c r="R926" s="20"/>
      <c r="S926" s="20"/>
      <c r="T926" s="20"/>
      <c r="U926" s="20"/>
      <c r="V926" s="20"/>
    </row>
    <row r="927" spans="1:22">
      <c r="A927" s="20"/>
      <c r="B927" s="20"/>
      <c r="C927" s="20"/>
      <c r="D927" s="20"/>
      <c r="E927" s="20"/>
      <c r="F927" s="20"/>
      <c r="G927" s="20"/>
      <c r="H927" s="20"/>
      <c r="I927" s="20"/>
      <c r="J927" s="20"/>
      <c r="K927" s="20"/>
      <c r="L927" s="20"/>
      <c r="M927" s="20"/>
      <c r="N927" s="20"/>
      <c r="O927" s="20"/>
      <c r="P927" s="20"/>
      <c r="Q927" s="20"/>
      <c r="R927" s="20"/>
      <c r="S927" s="20"/>
      <c r="T927" s="20"/>
      <c r="U927" s="20"/>
      <c r="V927" s="20"/>
    </row>
    <row r="928" spans="1:22">
      <c r="A928" s="20"/>
      <c r="B928" s="20"/>
      <c r="C928" s="20"/>
      <c r="D928" s="20"/>
      <c r="E928" s="20"/>
      <c r="F928" s="20"/>
      <c r="G928" s="20"/>
      <c r="H928" s="20"/>
      <c r="I928" s="20"/>
      <c r="J928" s="20"/>
      <c r="K928" s="20"/>
      <c r="L928" s="20"/>
      <c r="M928" s="20"/>
      <c r="N928" s="20"/>
      <c r="O928" s="20"/>
      <c r="P928" s="20"/>
      <c r="Q928" s="20"/>
      <c r="R928" s="20"/>
      <c r="S928" s="20"/>
      <c r="T928" s="20"/>
      <c r="U928" s="20"/>
      <c r="V928" s="20"/>
    </row>
    <row r="929" spans="1:22">
      <c r="A929" s="20"/>
      <c r="B929" s="20"/>
      <c r="C929" s="20"/>
      <c r="D929" s="20"/>
      <c r="E929" s="20"/>
      <c r="F929" s="20"/>
      <c r="G929" s="20"/>
      <c r="H929" s="20"/>
      <c r="I929" s="20"/>
      <c r="J929" s="20"/>
      <c r="K929" s="20"/>
      <c r="L929" s="20"/>
      <c r="M929" s="20"/>
      <c r="N929" s="20"/>
      <c r="O929" s="20"/>
      <c r="P929" s="20"/>
      <c r="Q929" s="20"/>
      <c r="R929" s="20"/>
      <c r="S929" s="20"/>
      <c r="T929" s="20"/>
      <c r="U929" s="20"/>
      <c r="V929" s="20"/>
    </row>
    <row r="930" spans="1:22">
      <c r="A930" s="20"/>
      <c r="B930" s="20"/>
      <c r="C930" s="20"/>
      <c r="D930" s="20"/>
      <c r="E930" s="20"/>
      <c r="F930" s="20"/>
      <c r="G930" s="20"/>
      <c r="H930" s="20"/>
      <c r="I930" s="20"/>
      <c r="J930" s="20"/>
      <c r="K930" s="20"/>
      <c r="L930" s="20"/>
      <c r="M930" s="20"/>
      <c r="N930" s="20"/>
      <c r="O930" s="20"/>
      <c r="P930" s="20"/>
      <c r="Q930" s="20"/>
      <c r="R930" s="20"/>
      <c r="S930" s="20"/>
      <c r="T930" s="20"/>
      <c r="U930" s="20"/>
      <c r="V930" s="20"/>
    </row>
    <row r="931" spans="1:22">
      <c r="A931" s="20"/>
      <c r="B931" s="20"/>
      <c r="C931" s="20"/>
      <c r="D931" s="20"/>
      <c r="E931" s="20"/>
      <c r="F931" s="20"/>
      <c r="G931" s="20"/>
      <c r="H931" s="20"/>
      <c r="I931" s="20"/>
      <c r="J931" s="20"/>
      <c r="K931" s="20"/>
      <c r="L931" s="20"/>
      <c r="M931" s="20"/>
      <c r="N931" s="20"/>
      <c r="O931" s="20"/>
      <c r="P931" s="20"/>
      <c r="Q931" s="20"/>
      <c r="R931" s="20"/>
      <c r="S931" s="20"/>
      <c r="T931" s="20"/>
      <c r="U931" s="20"/>
      <c r="V931" s="20"/>
    </row>
    <row r="932" spans="1:22">
      <c r="A932" s="20"/>
      <c r="B932" s="20"/>
      <c r="C932" s="20"/>
      <c r="D932" s="20"/>
      <c r="E932" s="20"/>
      <c r="F932" s="20"/>
      <c r="G932" s="20"/>
      <c r="H932" s="20"/>
      <c r="I932" s="20"/>
      <c r="J932" s="20"/>
      <c r="K932" s="20"/>
      <c r="L932" s="20"/>
      <c r="M932" s="20"/>
      <c r="N932" s="20"/>
      <c r="O932" s="20"/>
      <c r="P932" s="20"/>
      <c r="Q932" s="20"/>
      <c r="R932" s="20"/>
      <c r="S932" s="20"/>
      <c r="T932" s="20"/>
      <c r="U932" s="20"/>
      <c r="V932" s="20"/>
    </row>
    <row r="933" spans="1:22">
      <c r="A933" s="20"/>
      <c r="B933" s="20"/>
      <c r="C933" s="20"/>
      <c r="D933" s="20"/>
      <c r="E933" s="20"/>
      <c r="F933" s="20"/>
      <c r="G933" s="20"/>
      <c r="H933" s="20"/>
      <c r="I933" s="20"/>
      <c r="J933" s="20"/>
      <c r="K933" s="20"/>
      <c r="L933" s="20"/>
      <c r="M933" s="20"/>
      <c r="N933" s="20"/>
      <c r="O933" s="20"/>
      <c r="P933" s="20"/>
      <c r="Q933" s="20"/>
      <c r="R933" s="20"/>
      <c r="S933" s="20"/>
      <c r="T933" s="20"/>
      <c r="U933" s="20"/>
      <c r="V933" s="20"/>
    </row>
    <row r="934" spans="1:22">
      <c r="A934" s="20"/>
      <c r="B934" s="20"/>
      <c r="C934" s="20"/>
      <c r="D934" s="20"/>
      <c r="E934" s="20"/>
      <c r="F934" s="20"/>
      <c r="G934" s="20"/>
      <c r="H934" s="20"/>
      <c r="I934" s="20"/>
      <c r="J934" s="20"/>
      <c r="K934" s="20"/>
      <c r="L934" s="20"/>
      <c r="M934" s="20"/>
      <c r="N934" s="20"/>
      <c r="O934" s="20"/>
      <c r="P934" s="20"/>
      <c r="Q934" s="20"/>
      <c r="R934" s="20"/>
      <c r="S934" s="20"/>
      <c r="T934" s="20"/>
      <c r="U934" s="20"/>
      <c r="V934" s="20"/>
    </row>
    <row r="935" spans="1:22">
      <c r="A935" s="20"/>
      <c r="B935" s="20"/>
      <c r="C935" s="20"/>
      <c r="D935" s="20"/>
      <c r="E935" s="20"/>
      <c r="F935" s="20"/>
      <c r="G935" s="20"/>
      <c r="H935" s="20"/>
      <c r="I935" s="20"/>
      <c r="J935" s="20"/>
      <c r="K935" s="20"/>
      <c r="L935" s="20"/>
      <c r="M935" s="20"/>
      <c r="N935" s="20"/>
      <c r="O935" s="20"/>
      <c r="P935" s="20"/>
      <c r="Q935" s="20"/>
      <c r="R935" s="20"/>
      <c r="S935" s="20"/>
      <c r="T935" s="20"/>
      <c r="U935" s="20"/>
      <c r="V935" s="20"/>
    </row>
    <row r="936" spans="1:22">
      <c r="A936" s="20"/>
      <c r="B936" s="20"/>
      <c r="C936" s="20"/>
      <c r="D936" s="20"/>
      <c r="E936" s="20"/>
      <c r="F936" s="20"/>
      <c r="G936" s="20"/>
      <c r="H936" s="20"/>
      <c r="I936" s="20"/>
      <c r="J936" s="20"/>
      <c r="K936" s="20"/>
      <c r="L936" s="20"/>
      <c r="M936" s="20"/>
      <c r="N936" s="20"/>
      <c r="O936" s="20"/>
      <c r="P936" s="20"/>
      <c r="Q936" s="20"/>
      <c r="R936" s="20"/>
      <c r="S936" s="20"/>
      <c r="T936" s="20"/>
      <c r="U936" s="20"/>
      <c r="V936" s="20"/>
    </row>
    <row r="937" spans="1:22">
      <c r="A937" s="20"/>
      <c r="B937" s="20"/>
      <c r="C937" s="20"/>
      <c r="D937" s="20"/>
      <c r="E937" s="20"/>
      <c r="F937" s="20"/>
      <c r="G937" s="20"/>
      <c r="H937" s="20"/>
      <c r="I937" s="20"/>
      <c r="J937" s="20"/>
      <c r="K937" s="20"/>
      <c r="L937" s="20"/>
      <c r="M937" s="20"/>
      <c r="N937" s="20"/>
      <c r="O937" s="20"/>
      <c r="P937" s="20"/>
      <c r="Q937" s="20"/>
      <c r="R937" s="20"/>
      <c r="S937" s="20"/>
      <c r="T937" s="20"/>
      <c r="U937" s="20"/>
      <c r="V937" s="20"/>
    </row>
    <row r="938" spans="1:22">
      <c r="A938" s="20"/>
      <c r="B938" s="20"/>
      <c r="C938" s="20"/>
      <c r="D938" s="20"/>
      <c r="E938" s="20"/>
      <c r="F938" s="20"/>
      <c r="G938" s="20"/>
      <c r="H938" s="20"/>
      <c r="I938" s="20"/>
      <c r="J938" s="20"/>
      <c r="K938" s="20"/>
      <c r="L938" s="20"/>
      <c r="M938" s="20"/>
      <c r="N938" s="20"/>
      <c r="O938" s="20"/>
      <c r="P938" s="20"/>
      <c r="Q938" s="20"/>
      <c r="R938" s="20"/>
      <c r="S938" s="20"/>
      <c r="T938" s="20"/>
      <c r="U938" s="20"/>
      <c r="V938" s="20"/>
    </row>
    <row r="939" spans="1:22">
      <c r="A939" s="20"/>
      <c r="B939" s="20"/>
      <c r="C939" s="20"/>
      <c r="D939" s="20"/>
      <c r="E939" s="20"/>
      <c r="F939" s="20"/>
      <c r="G939" s="20"/>
      <c r="H939" s="20"/>
      <c r="I939" s="20"/>
      <c r="J939" s="20"/>
      <c r="K939" s="20"/>
      <c r="L939" s="20"/>
      <c r="M939" s="20"/>
      <c r="N939" s="20"/>
      <c r="O939" s="20"/>
      <c r="P939" s="20"/>
      <c r="Q939" s="20"/>
      <c r="R939" s="20"/>
      <c r="S939" s="20"/>
      <c r="T939" s="20"/>
      <c r="U939" s="20"/>
      <c r="V939" s="20"/>
    </row>
    <row r="940" spans="1:22">
      <c r="A940" s="20"/>
      <c r="B940" s="20"/>
      <c r="C940" s="20"/>
      <c r="D940" s="20"/>
      <c r="E940" s="20"/>
      <c r="F940" s="20"/>
      <c r="G940" s="20"/>
      <c r="H940" s="20"/>
      <c r="I940" s="20"/>
      <c r="J940" s="20"/>
      <c r="K940" s="20"/>
      <c r="L940" s="20"/>
      <c r="M940" s="20"/>
      <c r="N940" s="20"/>
      <c r="O940" s="20"/>
      <c r="P940" s="20"/>
      <c r="Q940" s="20"/>
      <c r="R940" s="20"/>
      <c r="S940" s="20"/>
      <c r="T940" s="20"/>
      <c r="U940" s="20"/>
      <c r="V940" s="20"/>
    </row>
    <row r="941" spans="1:22">
      <c r="A941" s="20"/>
      <c r="B941" s="20"/>
      <c r="C941" s="20"/>
      <c r="D941" s="20"/>
      <c r="E941" s="20"/>
      <c r="F941" s="20"/>
      <c r="G941" s="20"/>
      <c r="H941" s="20"/>
      <c r="I941" s="20"/>
      <c r="J941" s="20"/>
      <c r="K941" s="20"/>
      <c r="L941" s="20"/>
      <c r="M941" s="20"/>
      <c r="N941" s="20"/>
      <c r="O941" s="20"/>
      <c r="P941" s="20"/>
      <c r="Q941" s="20"/>
      <c r="R941" s="20"/>
      <c r="S941" s="20"/>
      <c r="T941" s="20"/>
      <c r="U941" s="20"/>
      <c r="V941" s="20"/>
    </row>
    <row r="942" spans="1:22">
      <c r="A942" s="20"/>
      <c r="B942" s="20"/>
      <c r="C942" s="20"/>
      <c r="D942" s="20"/>
      <c r="E942" s="20"/>
      <c r="F942" s="20"/>
      <c r="G942" s="20"/>
      <c r="H942" s="20"/>
      <c r="I942" s="20"/>
      <c r="J942" s="20"/>
      <c r="K942" s="20"/>
      <c r="L942" s="20"/>
      <c r="M942" s="20"/>
      <c r="N942" s="20"/>
      <c r="O942" s="20"/>
      <c r="P942" s="20"/>
      <c r="Q942" s="20"/>
      <c r="R942" s="20"/>
      <c r="S942" s="20"/>
      <c r="T942" s="20"/>
      <c r="U942" s="20"/>
      <c r="V942" s="20"/>
    </row>
    <row r="943" spans="1:22">
      <c r="A943" s="20"/>
      <c r="B943" s="20"/>
      <c r="C943" s="20"/>
      <c r="D943" s="20"/>
      <c r="E943" s="20"/>
      <c r="F943" s="20"/>
      <c r="G943" s="20"/>
      <c r="H943" s="20"/>
      <c r="I943" s="20"/>
      <c r="J943" s="20"/>
      <c r="K943" s="20"/>
      <c r="L943" s="20"/>
      <c r="M943" s="20"/>
      <c r="N943" s="20"/>
      <c r="O943" s="20"/>
      <c r="P943" s="20"/>
      <c r="Q943" s="20"/>
      <c r="R943" s="20"/>
      <c r="S943" s="20"/>
      <c r="T943" s="20"/>
      <c r="U943" s="20"/>
      <c r="V943" s="20"/>
    </row>
    <row r="944" spans="1:22">
      <c r="A944" s="20"/>
      <c r="B944" s="20"/>
      <c r="C944" s="20"/>
      <c r="D944" s="20"/>
      <c r="E944" s="20"/>
      <c r="F944" s="20"/>
      <c r="G944" s="20"/>
      <c r="H944" s="20"/>
      <c r="I944" s="20"/>
      <c r="J944" s="20"/>
      <c r="K944" s="20"/>
      <c r="L944" s="20"/>
      <c r="M944" s="20"/>
      <c r="N944" s="20"/>
      <c r="O944" s="20"/>
      <c r="P944" s="20"/>
      <c r="Q944" s="20"/>
      <c r="R944" s="20"/>
      <c r="S944" s="20"/>
      <c r="T944" s="20"/>
      <c r="U944" s="20"/>
      <c r="V944" s="20"/>
    </row>
    <row r="945" spans="1:22">
      <c r="A945" s="20"/>
      <c r="B945" s="20"/>
      <c r="C945" s="20"/>
      <c r="D945" s="20"/>
      <c r="E945" s="20"/>
      <c r="F945" s="20"/>
      <c r="G945" s="20"/>
      <c r="H945" s="20"/>
      <c r="I945" s="20"/>
      <c r="J945" s="20"/>
      <c r="K945" s="20"/>
      <c r="L945" s="20"/>
      <c r="M945" s="20"/>
      <c r="N945" s="20"/>
      <c r="O945" s="20"/>
      <c r="P945" s="20"/>
      <c r="Q945" s="20"/>
      <c r="R945" s="20"/>
      <c r="S945" s="20"/>
      <c r="T945" s="20"/>
      <c r="U945" s="20"/>
      <c r="V945" s="20"/>
    </row>
    <row r="946" spans="1:22">
      <c r="A946" s="20"/>
      <c r="B946" s="20"/>
      <c r="C946" s="20"/>
      <c r="D946" s="20"/>
      <c r="E946" s="20"/>
      <c r="F946" s="20"/>
      <c r="G946" s="20"/>
      <c r="H946" s="20"/>
      <c r="I946" s="20"/>
      <c r="J946" s="20"/>
      <c r="K946" s="20"/>
      <c r="L946" s="20"/>
      <c r="M946" s="20"/>
      <c r="N946" s="20"/>
      <c r="O946" s="20"/>
      <c r="P946" s="20"/>
      <c r="Q946" s="20"/>
      <c r="R946" s="20"/>
      <c r="S946" s="20"/>
      <c r="T946" s="20"/>
      <c r="U946" s="20"/>
      <c r="V946" s="20"/>
    </row>
    <row r="947" spans="1:22">
      <c r="A947" s="20"/>
      <c r="B947" s="20"/>
      <c r="C947" s="20"/>
      <c r="D947" s="20"/>
      <c r="E947" s="20"/>
      <c r="F947" s="20"/>
      <c r="G947" s="20"/>
      <c r="H947" s="20"/>
      <c r="I947" s="20"/>
      <c r="J947" s="20"/>
      <c r="K947" s="20"/>
      <c r="L947" s="20"/>
      <c r="M947" s="20"/>
      <c r="N947" s="20"/>
      <c r="O947" s="20"/>
      <c r="P947" s="20"/>
      <c r="Q947" s="20"/>
      <c r="R947" s="20"/>
      <c r="S947" s="20"/>
      <c r="T947" s="20"/>
      <c r="U947" s="20"/>
      <c r="V947" s="20"/>
    </row>
    <row r="948" spans="1:22">
      <c r="A948" s="20"/>
      <c r="B948" s="20"/>
      <c r="C948" s="20"/>
      <c r="D948" s="20"/>
      <c r="E948" s="20"/>
      <c r="F948" s="20"/>
      <c r="G948" s="20"/>
      <c r="H948" s="20"/>
      <c r="I948" s="20"/>
      <c r="J948" s="20"/>
      <c r="K948" s="20"/>
      <c r="L948" s="20"/>
      <c r="M948" s="20"/>
      <c r="N948" s="20"/>
      <c r="O948" s="20"/>
      <c r="P948" s="20"/>
      <c r="Q948" s="20"/>
      <c r="R948" s="20"/>
      <c r="S948" s="20"/>
      <c r="T948" s="20"/>
      <c r="U948" s="20"/>
      <c r="V948" s="20"/>
    </row>
    <row r="949" spans="1:22">
      <c r="A949" s="20"/>
      <c r="B949" s="20"/>
      <c r="C949" s="20"/>
      <c r="D949" s="20"/>
      <c r="E949" s="20"/>
      <c r="F949" s="20"/>
      <c r="G949" s="20"/>
      <c r="H949" s="20"/>
      <c r="I949" s="20"/>
      <c r="J949" s="20"/>
      <c r="K949" s="20"/>
      <c r="L949" s="20"/>
      <c r="M949" s="20"/>
      <c r="N949" s="20"/>
      <c r="O949" s="20"/>
      <c r="P949" s="20"/>
      <c r="Q949" s="20"/>
      <c r="R949" s="20"/>
      <c r="S949" s="20"/>
      <c r="T949" s="20"/>
      <c r="U949" s="20"/>
      <c r="V949" s="20"/>
    </row>
    <row r="950" spans="1:22">
      <c r="A950" s="20"/>
      <c r="B950" s="20"/>
      <c r="C950" s="20"/>
      <c r="D950" s="20"/>
      <c r="E950" s="20"/>
      <c r="F950" s="20"/>
      <c r="G950" s="20"/>
      <c r="H950" s="20"/>
      <c r="I950" s="20"/>
      <c r="J950" s="20"/>
      <c r="K950" s="20"/>
      <c r="L950" s="20"/>
      <c r="M950" s="20"/>
      <c r="N950" s="20"/>
      <c r="O950" s="20"/>
      <c r="P950" s="20"/>
      <c r="Q950" s="20"/>
      <c r="R950" s="20"/>
      <c r="S950" s="20"/>
      <c r="T950" s="20"/>
      <c r="U950" s="20"/>
      <c r="V950" s="20"/>
    </row>
    <row r="951" spans="1:22">
      <c r="A951" s="20"/>
      <c r="B951" s="20"/>
      <c r="C951" s="20"/>
      <c r="D951" s="20"/>
      <c r="E951" s="20"/>
      <c r="F951" s="20"/>
      <c r="G951" s="20"/>
      <c r="H951" s="20"/>
      <c r="I951" s="20"/>
      <c r="J951" s="20"/>
      <c r="K951" s="20"/>
      <c r="L951" s="20"/>
      <c r="M951" s="20"/>
      <c r="N951" s="20"/>
      <c r="O951" s="20"/>
      <c r="P951" s="20"/>
      <c r="Q951" s="20"/>
      <c r="R951" s="20"/>
      <c r="S951" s="20"/>
      <c r="T951" s="20"/>
      <c r="U951" s="20"/>
      <c r="V951" s="20"/>
    </row>
    <row r="952" spans="1:22">
      <c r="A952" s="20"/>
      <c r="B952" s="20"/>
      <c r="C952" s="20"/>
      <c r="D952" s="20"/>
      <c r="E952" s="20"/>
      <c r="F952" s="20"/>
      <c r="G952" s="20"/>
      <c r="H952" s="20"/>
      <c r="I952" s="20"/>
      <c r="J952" s="20"/>
      <c r="K952" s="20"/>
      <c r="L952" s="20"/>
      <c r="M952" s="20"/>
      <c r="N952" s="20"/>
      <c r="O952" s="20"/>
      <c r="P952" s="20"/>
      <c r="Q952" s="20"/>
      <c r="R952" s="20"/>
      <c r="S952" s="20"/>
      <c r="T952" s="20"/>
      <c r="U952" s="20"/>
      <c r="V952" s="20"/>
    </row>
    <row r="953" spans="1:22">
      <c r="A953" s="20"/>
      <c r="B953" s="20"/>
      <c r="C953" s="20"/>
      <c r="D953" s="20"/>
      <c r="E953" s="20"/>
      <c r="F953" s="20"/>
      <c r="G953" s="20"/>
      <c r="H953" s="20"/>
      <c r="I953" s="20"/>
      <c r="J953" s="20"/>
      <c r="K953" s="20"/>
      <c r="L953" s="20"/>
      <c r="M953" s="20"/>
      <c r="N953" s="20"/>
      <c r="O953" s="20"/>
      <c r="P953" s="20"/>
      <c r="Q953" s="20"/>
      <c r="R953" s="20"/>
      <c r="S953" s="20"/>
      <c r="T953" s="20"/>
      <c r="U953" s="20"/>
      <c r="V953" s="20"/>
    </row>
    <row r="954" spans="1:22">
      <c r="A954" s="20"/>
      <c r="B954" s="20"/>
      <c r="C954" s="20"/>
      <c r="D954" s="20"/>
      <c r="E954" s="20"/>
      <c r="F954" s="20"/>
      <c r="G954" s="20"/>
      <c r="H954" s="20"/>
      <c r="I954" s="20"/>
      <c r="J954" s="20"/>
      <c r="K954" s="20"/>
      <c r="L954" s="20"/>
      <c r="M954" s="20"/>
      <c r="N954" s="20"/>
      <c r="O954" s="20"/>
      <c r="P954" s="20"/>
      <c r="Q954" s="20"/>
      <c r="R954" s="20"/>
      <c r="S954" s="20"/>
      <c r="T954" s="20"/>
      <c r="U954" s="20"/>
      <c r="V954" s="20"/>
    </row>
    <row r="955" spans="1:22">
      <c r="A955" s="20"/>
      <c r="B955" s="20"/>
      <c r="C955" s="20"/>
      <c r="D955" s="20"/>
      <c r="E955" s="20"/>
      <c r="F955" s="20"/>
      <c r="G955" s="20"/>
      <c r="H955" s="20"/>
      <c r="I955" s="20"/>
      <c r="J955" s="20"/>
      <c r="K955" s="20"/>
      <c r="L955" s="20"/>
      <c r="M955" s="20"/>
      <c r="N955" s="20"/>
      <c r="O955" s="20"/>
      <c r="P955" s="20"/>
      <c r="Q955" s="20"/>
      <c r="R955" s="20"/>
      <c r="S955" s="20"/>
      <c r="T955" s="20"/>
      <c r="U955" s="20"/>
      <c r="V955" s="20"/>
    </row>
    <row r="956" spans="1:22">
      <c r="A956" s="20"/>
      <c r="B956" s="20"/>
      <c r="C956" s="20"/>
      <c r="D956" s="20"/>
      <c r="E956" s="20"/>
      <c r="F956" s="20"/>
      <c r="G956" s="20"/>
      <c r="H956" s="20"/>
      <c r="I956" s="20"/>
      <c r="J956" s="20"/>
      <c r="K956" s="20"/>
      <c r="L956" s="20"/>
      <c r="M956" s="20"/>
      <c r="N956" s="20"/>
      <c r="O956" s="20"/>
      <c r="P956" s="20"/>
      <c r="Q956" s="20"/>
      <c r="R956" s="20"/>
      <c r="S956" s="20"/>
      <c r="T956" s="20"/>
      <c r="U956" s="20"/>
      <c r="V956" s="20"/>
    </row>
    <row r="957" spans="1:22">
      <c r="A957" s="20"/>
      <c r="B957" s="20"/>
      <c r="C957" s="20"/>
      <c r="D957" s="20"/>
      <c r="E957" s="20"/>
      <c r="F957" s="20"/>
      <c r="G957" s="20"/>
      <c r="H957" s="20"/>
      <c r="I957" s="20"/>
      <c r="J957" s="20"/>
      <c r="K957" s="20"/>
      <c r="L957" s="20"/>
      <c r="M957" s="20"/>
      <c r="N957" s="20"/>
      <c r="O957" s="20"/>
      <c r="P957" s="20"/>
      <c r="Q957" s="20"/>
      <c r="R957" s="20"/>
      <c r="S957" s="20"/>
      <c r="T957" s="20"/>
      <c r="U957" s="20"/>
      <c r="V957" s="20"/>
    </row>
    <row r="958" spans="1:22">
      <c r="A958" s="20"/>
      <c r="B958" s="20"/>
      <c r="C958" s="20"/>
      <c r="D958" s="20"/>
      <c r="E958" s="20"/>
      <c r="F958" s="20"/>
      <c r="G958" s="20"/>
      <c r="H958" s="20"/>
      <c r="I958" s="20"/>
      <c r="J958" s="20"/>
      <c r="K958" s="20"/>
      <c r="L958" s="20"/>
      <c r="M958" s="20"/>
      <c r="N958" s="20"/>
      <c r="O958" s="20"/>
      <c r="P958" s="20"/>
      <c r="Q958" s="20"/>
      <c r="R958" s="20"/>
      <c r="S958" s="20"/>
      <c r="T958" s="20"/>
      <c r="U958" s="20"/>
      <c r="V958" s="20"/>
    </row>
    <row r="959" spans="1:22">
      <c r="A959" s="20"/>
      <c r="B959" s="20"/>
      <c r="C959" s="20"/>
      <c r="D959" s="20"/>
      <c r="E959" s="20"/>
      <c r="F959" s="20"/>
      <c r="G959" s="20"/>
      <c r="H959" s="20"/>
      <c r="I959" s="20"/>
      <c r="J959" s="20"/>
      <c r="K959" s="20"/>
      <c r="L959" s="20"/>
      <c r="M959" s="20"/>
      <c r="N959" s="20"/>
      <c r="O959" s="20"/>
      <c r="P959" s="20"/>
      <c r="Q959" s="20"/>
      <c r="R959" s="20"/>
      <c r="S959" s="20"/>
      <c r="T959" s="20"/>
      <c r="U959" s="20"/>
      <c r="V959" s="20"/>
    </row>
    <row r="960" spans="1:22">
      <c r="A960" s="20"/>
      <c r="B960" s="20"/>
      <c r="C960" s="20"/>
      <c r="D960" s="20"/>
      <c r="E960" s="20"/>
      <c r="F960" s="20"/>
      <c r="G960" s="20"/>
      <c r="H960" s="20"/>
      <c r="I960" s="20"/>
      <c r="J960" s="20"/>
      <c r="K960" s="20"/>
      <c r="L960" s="20"/>
      <c r="M960" s="20"/>
      <c r="N960" s="20"/>
      <c r="O960" s="20"/>
      <c r="P960" s="20"/>
      <c r="Q960" s="20"/>
      <c r="R960" s="20"/>
      <c r="S960" s="20"/>
      <c r="T960" s="20"/>
      <c r="U960" s="20"/>
      <c r="V960" s="20"/>
    </row>
    <row r="961" spans="1:22">
      <c r="A961" s="20"/>
      <c r="B961" s="20"/>
      <c r="C961" s="20"/>
      <c r="D961" s="20"/>
      <c r="E961" s="20"/>
      <c r="F961" s="20"/>
      <c r="G961" s="20"/>
      <c r="H961" s="20"/>
      <c r="I961" s="20"/>
      <c r="J961" s="20"/>
      <c r="K961" s="20"/>
      <c r="L961" s="20"/>
      <c r="M961" s="20"/>
      <c r="N961" s="20"/>
      <c r="O961" s="20"/>
      <c r="P961" s="20"/>
      <c r="Q961" s="20"/>
      <c r="R961" s="20"/>
      <c r="S961" s="20"/>
      <c r="T961" s="20"/>
      <c r="U961" s="20"/>
      <c r="V961" s="20"/>
    </row>
    <row r="962" spans="1:22">
      <c r="A962" s="20"/>
      <c r="B962" s="20"/>
      <c r="C962" s="20"/>
      <c r="D962" s="20"/>
      <c r="E962" s="20"/>
      <c r="F962" s="20"/>
      <c r="G962" s="20"/>
      <c r="H962" s="20"/>
      <c r="I962" s="20"/>
      <c r="J962" s="20"/>
      <c r="K962" s="20"/>
      <c r="L962" s="20"/>
      <c r="M962" s="20"/>
      <c r="N962" s="20"/>
      <c r="O962" s="20"/>
      <c r="P962" s="20"/>
      <c r="Q962" s="20"/>
      <c r="R962" s="20"/>
      <c r="S962" s="20"/>
      <c r="T962" s="20"/>
      <c r="U962" s="20"/>
      <c r="V962" s="20"/>
    </row>
    <row r="963" spans="1:22">
      <c r="A963" s="20"/>
      <c r="B963" s="20"/>
      <c r="C963" s="20"/>
      <c r="D963" s="20"/>
      <c r="E963" s="20"/>
      <c r="F963" s="20"/>
      <c r="G963" s="20"/>
      <c r="H963" s="20"/>
      <c r="I963" s="20"/>
      <c r="J963" s="20"/>
      <c r="K963" s="20"/>
      <c r="L963" s="20"/>
      <c r="M963" s="20"/>
      <c r="N963" s="20"/>
      <c r="O963" s="20"/>
      <c r="P963" s="20"/>
      <c r="Q963" s="20"/>
      <c r="R963" s="20"/>
      <c r="S963" s="20"/>
      <c r="T963" s="20"/>
      <c r="U963" s="20"/>
      <c r="V963" s="20"/>
    </row>
    <row r="964" spans="1:22">
      <c r="A964" s="20"/>
      <c r="B964" s="20"/>
      <c r="C964" s="20"/>
      <c r="D964" s="20"/>
      <c r="E964" s="20"/>
      <c r="F964" s="20"/>
      <c r="G964" s="20"/>
      <c r="H964" s="20"/>
      <c r="I964" s="20"/>
      <c r="J964" s="20"/>
      <c r="K964" s="20"/>
      <c r="L964" s="20"/>
      <c r="M964" s="20"/>
      <c r="N964" s="20"/>
      <c r="O964" s="20"/>
      <c r="P964" s="20"/>
      <c r="Q964" s="20"/>
      <c r="R964" s="20"/>
      <c r="S964" s="20"/>
      <c r="T964" s="20"/>
      <c r="U964" s="20"/>
      <c r="V964" s="20"/>
    </row>
    <row r="965" spans="1:22">
      <c r="A965" s="20"/>
      <c r="B965" s="20"/>
      <c r="C965" s="20"/>
      <c r="D965" s="20"/>
      <c r="E965" s="20"/>
      <c r="F965" s="20"/>
      <c r="G965" s="20"/>
      <c r="H965" s="20"/>
      <c r="I965" s="20"/>
      <c r="J965" s="20"/>
      <c r="K965" s="20"/>
      <c r="L965" s="20"/>
      <c r="M965" s="20"/>
      <c r="N965" s="20"/>
      <c r="O965" s="20"/>
      <c r="P965" s="20"/>
      <c r="Q965" s="20"/>
      <c r="R965" s="20"/>
      <c r="S965" s="20"/>
      <c r="T965" s="20"/>
      <c r="U965" s="20"/>
      <c r="V965" s="20"/>
    </row>
    <row r="966" spans="1:22">
      <c r="A966" s="20"/>
      <c r="B966" s="20"/>
      <c r="C966" s="20"/>
      <c r="D966" s="20"/>
      <c r="E966" s="20"/>
      <c r="F966" s="20"/>
      <c r="G966" s="20"/>
      <c r="H966" s="20"/>
      <c r="I966" s="20"/>
      <c r="J966" s="20"/>
      <c r="K966" s="20"/>
      <c r="L966" s="20"/>
      <c r="M966" s="20"/>
      <c r="N966" s="20"/>
      <c r="O966" s="20"/>
      <c r="P966" s="20"/>
      <c r="Q966" s="20"/>
      <c r="R966" s="20"/>
      <c r="S966" s="20"/>
      <c r="T966" s="20"/>
      <c r="U966" s="20"/>
      <c r="V966" s="20"/>
    </row>
    <row r="967" spans="1:22">
      <c r="A967" s="20"/>
      <c r="B967" s="20"/>
      <c r="C967" s="20"/>
      <c r="D967" s="20"/>
      <c r="E967" s="20"/>
      <c r="F967" s="20"/>
      <c r="G967" s="20"/>
      <c r="H967" s="20"/>
      <c r="I967" s="20"/>
      <c r="J967" s="20"/>
      <c r="K967" s="20"/>
      <c r="L967" s="20"/>
      <c r="M967" s="20"/>
      <c r="N967" s="20"/>
      <c r="O967" s="20"/>
      <c r="P967" s="20"/>
      <c r="Q967" s="20"/>
      <c r="R967" s="20"/>
      <c r="S967" s="20"/>
      <c r="T967" s="20"/>
      <c r="U967" s="20"/>
      <c r="V967" s="20"/>
    </row>
    <row r="968" spans="1:22">
      <c r="A968" s="20"/>
      <c r="B968" s="20"/>
      <c r="C968" s="20"/>
      <c r="D968" s="20"/>
      <c r="E968" s="20"/>
      <c r="F968" s="20"/>
      <c r="G968" s="20"/>
      <c r="H968" s="20"/>
      <c r="I968" s="20"/>
      <c r="J968" s="20"/>
      <c r="K968" s="20"/>
      <c r="L968" s="20"/>
      <c r="M968" s="20"/>
      <c r="N968" s="20"/>
      <c r="O968" s="20"/>
      <c r="P968" s="20"/>
      <c r="Q968" s="20"/>
      <c r="R968" s="20"/>
      <c r="S968" s="20"/>
      <c r="T968" s="20"/>
      <c r="U968" s="20"/>
      <c r="V968" s="20"/>
    </row>
    <row r="969" spans="1:22">
      <c r="A969" s="20"/>
      <c r="B969" s="20"/>
      <c r="C969" s="20"/>
      <c r="D969" s="20"/>
      <c r="E969" s="20"/>
      <c r="F969" s="20"/>
      <c r="G969" s="20"/>
      <c r="H969" s="20"/>
      <c r="I969" s="20"/>
      <c r="J969" s="20"/>
      <c r="K969" s="20"/>
      <c r="L969" s="20"/>
      <c r="M969" s="20"/>
      <c r="N969" s="20"/>
      <c r="O969" s="20"/>
      <c r="P969" s="20"/>
      <c r="Q969" s="20"/>
      <c r="R969" s="20"/>
      <c r="S969" s="20"/>
      <c r="T969" s="20"/>
      <c r="U969" s="20"/>
      <c r="V969" s="20"/>
    </row>
    <row r="970" spans="1:22">
      <c r="A970" s="20"/>
      <c r="B970" s="20"/>
      <c r="C970" s="20"/>
      <c r="D970" s="20"/>
      <c r="E970" s="20"/>
      <c r="F970" s="20"/>
      <c r="G970" s="20"/>
      <c r="H970" s="20"/>
      <c r="I970" s="20"/>
      <c r="J970" s="20"/>
      <c r="K970" s="20"/>
      <c r="L970" s="20"/>
      <c r="M970" s="20"/>
      <c r="N970" s="20"/>
      <c r="O970" s="20"/>
      <c r="P970" s="20"/>
      <c r="Q970" s="20"/>
      <c r="R970" s="20"/>
      <c r="S970" s="20"/>
      <c r="T970" s="20"/>
      <c r="U970" s="20"/>
      <c r="V970" s="20"/>
    </row>
    <row r="971" spans="1:22">
      <c r="A971" s="20"/>
      <c r="B971" s="20"/>
      <c r="C971" s="20"/>
      <c r="D971" s="20"/>
      <c r="E971" s="20"/>
      <c r="F971" s="20"/>
      <c r="G971" s="20"/>
      <c r="H971" s="20"/>
      <c r="I971" s="20"/>
      <c r="J971" s="20"/>
      <c r="K971" s="20"/>
      <c r="L971" s="20"/>
      <c r="M971" s="20"/>
      <c r="N971" s="20"/>
      <c r="O971" s="20"/>
      <c r="P971" s="20"/>
      <c r="Q971" s="20"/>
      <c r="R971" s="20"/>
      <c r="S971" s="20"/>
      <c r="T971" s="20"/>
      <c r="U971" s="20"/>
      <c r="V971" s="20"/>
    </row>
    <row r="972" spans="1:22">
      <c r="A972" s="20"/>
      <c r="B972" s="20"/>
      <c r="C972" s="20"/>
      <c r="D972" s="20"/>
      <c r="E972" s="20"/>
      <c r="F972" s="20"/>
      <c r="G972" s="20"/>
      <c r="H972" s="20"/>
      <c r="I972" s="20"/>
      <c r="J972" s="20"/>
      <c r="K972" s="20"/>
      <c r="L972" s="20"/>
      <c r="M972" s="20"/>
      <c r="N972" s="20"/>
      <c r="O972" s="20"/>
      <c r="P972" s="20"/>
      <c r="Q972" s="20"/>
      <c r="R972" s="20"/>
      <c r="S972" s="20"/>
      <c r="T972" s="20"/>
      <c r="U972" s="20"/>
      <c r="V972" s="20"/>
    </row>
    <row r="973" spans="1:22">
      <c r="A973" s="20"/>
      <c r="B973" s="20"/>
      <c r="C973" s="20"/>
      <c r="D973" s="20"/>
      <c r="E973" s="20"/>
      <c r="F973" s="20"/>
      <c r="G973" s="20"/>
      <c r="H973" s="20"/>
      <c r="I973" s="20"/>
      <c r="J973" s="20"/>
      <c r="K973" s="20"/>
      <c r="L973" s="20"/>
      <c r="M973" s="20"/>
      <c r="N973" s="20"/>
      <c r="O973" s="20"/>
      <c r="P973" s="20"/>
      <c r="Q973" s="20"/>
      <c r="R973" s="20"/>
      <c r="S973" s="20"/>
      <c r="T973" s="20"/>
      <c r="U973" s="20"/>
      <c r="V973" s="20"/>
    </row>
    <row r="974" spans="1:22">
      <c r="A974" s="20"/>
      <c r="B974" s="20"/>
      <c r="C974" s="20"/>
      <c r="D974" s="20"/>
      <c r="E974" s="20"/>
      <c r="F974" s="20"/>
      <c r="G974" s="20"/>
      <c r="H974" s="20"/>
      <c r="I974" s="20"/>
      <c r="J974" s="20"/>
      <c r="K974" s="20"/>
      <c r="L974" s="20"/>
      <c r="M974" s="20"/>
      <c r="N974" s="20"/>
      <c r="O974" s="20"/>
      <c r="P974" s="20"/>
      <c r="Q974" s="20"/>
      <c r="R974" s="20"/>
      <c r="S974" s="20"/>
      <c r="T974" s="20"/>
      <c r="U974" s="20"/>
      <c r="V974" s="20"/>
    </row>
    <row r="975" spans="1:22">
      <c r="A975" s="20"/>
      <c r="B975" s="20"/>
      <c r="C975" s="20"/>
      <c r="D975" s="20"/>
      <c r="E975" s="20"/>
      <c r="F975" s="20"/>
      <c r="G975" s="20"/>
      <c r="H975" s="20"/>
      <c r="I975" s="20"/>
      <c r="J975" s="20"/>
      <c r="K975" s="20"/>
      <c r="L975" s="20"/>
      <c r="M975" s="20"/>
      <c r="N975" s="20"/>
      <c r="O975" s="20"/>
      <c r="P975" s="20"/>
      <c r="Q975" s="20"/>
      <c r="R975" s="20"/>
      <c r="S975" s="20"/>
      <c r="T975" s="20"/>
      <c r="U975" s="20"/>
      <c r="V975" s="20"/>
    </row>
    <row r="976" spans="1:22">
      <c r="A976" s="20"/>
      <c r="B976" s="20"/>
      <c r="C976" s="20"/>
      <c r="D976" s="20"/>
      <c r="E976" s="20"/>
      <c r="F976" s="20"/>
      <c r="G976" s="20"/>
      <c r="H976" s="20"/>
      <c r="I976" s="20"/>
      <c r="J976" s="20"/>
      <c r="K976" s="20"/>
      <c r="L976" s="20"/>
      <c r="M976" s="20"/>
      <c r="N976" s="20"/>
      <c r="O976" s="20"/>
      <c r="P976" s="20"/>
      <c r="Q976" s="20"/>
      <c r="R976" s="20"/>
      <c r="S976" s="20"/>
      <c r="T976" s="20"/>
      <c r="U976" s="20"/>
      <c r="V976" s="20"/>
    </row>
    <row r="977" spans="1:22">
      <c r="A977" s="20"/>
      <c r="B977" s="20"/>
      <c r="C977" s="20"/>
      <c r="D977" s="20"/>
      <c r="E977" s="20"/>
      <c r="F977" s="20"/>
      <c r="G977" s="20"/>
      <c r="H977" s="20"/>
      <c r="I977" s="20"/>
      <c r="J977" s="20"/>
      <c r="K977" s="20"/>
      <c r="L977" s="20"/>
      <c r="M977" s="20"/>
      <c r="N977" s="20"/>
      <c r="O977" s="20"/>
      <c r="P977" s="20"/>
      <c r="Q977" s="20"/>
      <c r="R977" s="20"/>
      <c r="S977" s="20"/>
      <c r="T977" s="20"/>
      <c r="U977" s="20"/>
      <c r="V977" s="20"/>
    </row>
    <row r="978" spans="1:22">
      <c r="A978" s="20"/>
      <c r="B978" s="20"/>
      <c r="C978" s="20"/>
      <c r="D978" s="20"/>
      <c r="E978" s="20"/>
      <c r="F978" s="20"/>
      <c r="G978" s="20"/>
      <c r="H978" s="20"/>
      <c r="I978" s="20"/>
      <c r="J978" s="20"/>
      <c r="K978" s="20"/>
      <c r="L978" s="20"/>
      <c r="M978" s="20"/>
      <c r="N978" s="20"/>
      <c r="O978" s="20"/>
      <c r="P978" s="20"/>
      <c r="Q978" s="20"/>
      <c r="R978" s="20"/>
      <c r="S978" s="20"/>
      <c r="T978" s="20"/>
      <c r="U978" s="20"/>
      <c r="V978" s="20"/>
    </row>
    <row r="979" spans="1:22">
      <c r="A979" s="20"/>
      <c r="B979" s="20"/>
      <c r="C979" s="20"/>
      <c r="D979" s="20"/>
      <c r="E979" s="20"/>
      <c r="F979" s="20"/>
      <c r="G979" s="20"/>
      <c r="H979" s="20"/>
      <c r="I979" s="20"/>
      <c r="J979" s="20"/>
      <c r="K979" s="20"/>
      <c r="L979" s="20"/>
      <c r="M979" s="20"/>
      <c r="N979" s="20"/>
      <c r="O979" s="20"/>
      <c r="P979" s="20"/>
      <c r="Q979" s="20"/>
      <c r="R979" s="20"/>
      <c r="S979" s="20"/>
      <c r="T979" s="20"/>
      <c r="U979" s="20"/>
      <c r="V979" s="20"/>
    </row>
    <row r="980" spans="1:22">
      <c r="A980" s="20"/>
      <c r="B980" s="20"/>
      <c r="C980" s="20"/>
      <c r="D980" s="20"/>
      <c r="E980" s="20"/>
      <c r="F980" s="20"/>
      <c r="G980" s="20"/>
      <c r="H980" s="20"/>
      <c r="I980" s="20"/>
      <c r="J980" s="20"/>
      <c r="K980" s="20"/>
      <c r="L980" s="20"/>
      <c r="M980" s="20"/>
      <c r="N980" s="20"/>
      <c r="O980" s="20"/>
      <c r="P980" s="20"/>
      <c r="Q980" s="20"/>
      <c r="R980" s="20"/>
      <c r="S980" s="20"/>
      <c r="T980" s="20"/>
      <c r="U980" s="20"/>
      <c r="V980" s="20"/>
    </row>
    <row r="981" spans="1:22">
      <c r="A981" s="20"/>
      <c r="B981" s="20"/>
      <c r="C981" s="20"/>
      <c r="D981" s="20"/>
      <c r="E981" s="20"/>
      <c r="F981" s="20"/>
      <c r="G981" s="20"/>
      <c r="H981" s="20"/>
      <c r="I981" s="20"/>
      <c r="J981" s="20"/>
      <c r="K981" s="20"/>
      <c r="L981" s="20"/>
      <c r="M981" s="20"/>
      <c r="N981" s="20"/>
      <c r="O981" s="20"/>
      <c r="P981" s="20"/>
      <c r="Q981" s="20"/>
      <c r="R981" s="20"/>
      <c r="S981" s="20"/>
      <c r="T981" s="20"/>
      <c r="U981" s="20"/>
      <c r="V981" s="20"/>
    </row>
    <row r="982" spans="1:22">
      <c r="A982" s="20"/>
      <c r="B982" s="20"/>
      <c r="C982" s="20"/>
      <c r="D982" s="20"/>
      <c r="E982" s="20"/>
      <c r="F982" s="20"/>
      <c r="G982" s="20"/>
      <c r="H982" s="20"/>
      <c r="I982" s="20"/>
      <c r="J982" s="20"/>
      <c r="K982" s="20"/>
      <c r="L982" s="20"/>
      <c r="M982" s="20"/>
      <c r="N982" s="20"/>
      <c r="O982" s="20"/>
      <c r="P982" s="20"/>
      <c r="Q982" s="20"/>
      <c r="R982" s="20"/>
      <c r="S982" s="20"/>
      <c r="T982" s="20"/>
      <c r="U982" s="20"/>
      <c r="V982" s="20"/>
    </row>
    <row r="983" spans="1:22">
      <c r="A983" s="20"/>
      <c r="B983" s="20"/>
      <c r="C983" s="20"/>
      <c r="D983" s="20"/>
      <c r="E983" s="20"/>
      <c r="F983" s="20"/>
      <c r="G983" s="20"/>
      <c r="H983" s="20"/>
      <c r="I983" s="20"/>
      <c r="J983" s="20"/>
      <c r="K983" s="20"/>
      <c r="L983" s="20"/>
      <c r="M983" s="20"/>
      <c r="N983" s="20"/>
      <c r="O983" s="20"/>
      <c r="P983" s="20"/>
      <c r="Q983" s="20"/>
      <c r="R983" s="20"/>
      <c r="S983" s="20"/>
      <c r="T983" s="20"/>
      <c r="U983" s="20"/>
      <c r="V983" s="20"/>
    </row>
    <row r="984" spans="1:22">
      <c r="A984" s="20"/>
      <c r="B984" s="20"/>
      <c r="C984" s="20"/>
      <c r="D984" s="20"/>
      <c r="E984" s="20"/>
      <c r="F984" s="20"/>
      <c r="G984" s="20"/>
      <c r="H984" s="20"/>
      <c r="I984" s="20"/>
      <c r="J984" s="20"/>
      <c r="K984" s="20"/>
      <c r="L984" s="20"/>
      <c r="M984" s="20"/>
      <c r="N984" s="20"/>
      <c r="O984" s="20"/>
      <c r="P984" s="20"/>
      <c r="Q984" s="20"/>
      <c r="R984" s="20"/>
      <c r="S984" s="20"/>
      <c r="T984" s="20"/>
      <c r="U984" s="20"/>
      <c r="V984" s="20"/>
    </row>
    <row r="985" spans="1:22">
      <c r="A985" s="20"/>
      <c r="B985" s="20"/>
      <c r="C985" s="20"/>
      <c r="D985" s="20"/>
      <c r="E985" s="20"/>
      <c r="F985" s="20"/>
      <c r="G985" s="20"/>
      <c r="H985" s="20"/>
      <c r="I985" s="20"/>
      <c r="J985" s="20"/>
      <c r="K985" s="20"/>
      <c r="L985" s="20"/>
      <c r="M985" s="20"/>
      <c r="N985" s="20"/>
      <c r="O985" s="20"/>
      <c r="P985" s="20"/>
      <c r="Q985" s="20"/>
      <c r="R985" s="20"/>
      <c r="S985" s="20"/>
      <c r="T985" s="20"/>
      <c r="U985" s="20"/>
      <c r="V985" s="20"/>
    </row>
    <row r="986" spans="1:22">
      <c r="A986" s="20"/>
      <c r="B986" s="20"/>
      <c r="C986" s="20"/>
      <c r="D986" s="20"/>
      <c r="E986" s="20"/>
      <c r="F986" s="20"/>
      <c r="G986" s="20"/>
      <c r="H986" s="20"/>
      <c r="I986" s="20"/>
      <c r="J986" s="20"/>
      <c r="K986" s="20"/>
      <c r="L986" s="20"/>
      <c r="M986" s="20"/>
      <c r="N986" s="20"/>
      <c r="O986" s="20"/>
      <c r="P986" s="20"/>
      <c r="Q986" s="20"/>
      <c r="R986" s="20"/>
      <c r="S986" s="20"/>
      <c r="T986" s="20"/>
      <c r="U986" s="20"/>
      <c r="V986" s="20"/>
    </row>
    <row r="987" spans="1:22">
      <c r="A987" s="20"/>
      <c r="B987" s="20"/>
      <c r="C987" s="20"/>
      <c r="D987" s="20"/>
      <c r="E987" s="20"/>
      <c r="F987" s="20"/>
      <c r="G987" s="20"/>
      <c r="H987" s="20"/>
      <c r="I987" s="20"/>
      <c r="J987" s="20"/>
      <c r="K987" s="20"/>
      <c r="L987" s="20"/>
      <c r="M987" s="20"/>
      <c r="N987" s="20"/>
      <c r="O987" s="20"/>
      <c r="P987" s="20"/>
      <c r="Q987" s="20"/>
      <c r="R987" s="20"/>
      <c r="S987" s="20"/>
      <c r="T987" s="20"/>
      <c r="U987" s="20"/>
      <c r="V987" s="20"/>
    </row>
    <row r="988" spans="1:22">
      <c r="A988" s="20"/>
      <c r="B988" s="20"/>
      <c r="C988" s="20"/>
      <c r="D988" s="20"/>
      <c r="E988" s="20"/>
      <c r="F988" s="20"/>
      <c r="G988" s="20"/>
      <c r="H988" s="20"/>
      <c r="I988" s="20"/>
      <c r="J988" s="20"/>
      <c r="K988" s="20"/>
      <c r="L988" s="20"/>
      <c r="M988" s="20"/>
      <c r="N988" s="20"/>
      <c r="O988" s="20"/>
      <c r="P988" s="20"/>
      <c r="Q988" s="20"/>
      <c r="R988" s="20"/>
      <c r="S988" s="20"/>
      <c r="T988" s="20"/>
      <c r="U988" s="20"/>
      <c r="V988" s="20"/>
    </row>
    <row r="989" spans="1:22">
      <c r="A989" s="20"/>
      <c r="B989" s="20"/>
      <c r="C989" s="20"/>
      <c r="D989" s="20"/>
      <c r="E989" s="20"/>
      <c r="F989" s="20"/>
      <c r="G989" s="20"/>
      <c r="H989" s="20"/>
      <c r="I989" s="20"/>
      <c r="J989" s="20"/>
      <c r="K989" s="20"/>
      <c r="L989" s="20"/>
      <c r="M989" s="20"/>
      <c r="N989" s="20"/>
      <c r="O989" s="20"/>
      <c r="P989" s="20"/>
      <c r="Q989" s="20"/>
      <c r="R989" s="20"/>
      <c r="S989" s="20"/>
      <c r="T989" s="20"/>
      <c r="U989" s="20"/>
      <c r="V989" s="20"/>
    </row>
    <row r="990" spans="1:22">
      <c r="A990" s="20"/>
      <c r="B990" s="20"/>
      <c r="C990" s="20"/>
      <c r="D990" s="20"/>
      <c r="E990" s="20"/>
      <c r="F990" s="20"/>
      <c r="G990" s="20"/>
      <c r="H990" s="20"/>
      <c r="I990" s="20"/>
      <c r="J990" s="20"/>
      <c r="K990" s="20"/>
      <c r="L990" s="20"/>
      <c r="M990" s="20"/>
      <c r="N990" s="20"/>
      <c r="O990" s="20"/>
      <c r="P990" s="20"/>
      <c r="Q990" s="20"/>
      <c r="R990" s="20"/>
      <c r="S990" s="20"/>
      <c r="T990" s="20"/>
      <c r="U990" s="20"/>
      <c r="V990" s="20"/>
    </row>
    <row r="991" spans="1:22">
      <c r="A991" s="20"/>
      <c r="B991" s="20"/>
      <c r="C991" s="20"/>
      <c r="D991" s="20"/>
      <c r="E991" s="20"/>
      <c r="F991" s="20"/>
      <c r="G991" s="20"/>
      <c r="H991" s="20"/>
      <c r="I991" s="20"/>
      <c r="J991" s="20"/>
      <c r="K991" s="20"/>
      <c r="L991" s="20"/>
      <c r="M991" s="20"/>
      <c r="N991" s="20"/>
      <c r="O991" s="20"/>
      <c r="P991" s="20"/>
      <c r="Q991" s="20"/>
      <c r="R991" s="20"/>
      <c r="S991" s="20"/>
      <c r="T991" s="20"/>
      <c r="U991" s="20"/>
      <c r="V991" s="20"/>
    </row>
    <row r="992" spans="1:22">
      <c r="A992" s="20"/>
      <c r="B992" s="20"/>
      <c r="C992" s="20"/>
      <c r="D992" s="20"/>
      <c r="E992" s="20"/>
      <c r="F992" s="20"/>
      <c r="G992" s="20"/>
      <c r="H992" s="20"/>
      <c r="I992" s="20"/>
      <c r="J992" s="20"/>
      <c r="K992" s="20"/>
      <c r="L992" s="20"/>
      <c r="M992" s="20"/>
      <c r="N992" s="20"/>
      <c r="O992" s="20"/>
      <c r="P992" s="20"/>
      <c r="Q992" s="20"/>
      <c r="R992" s="20"/>
      <c r="S992" s="20"/>
      <c r="T992" s="20"/>
      <c r="U992" s="20"/>
      <c r="V992" s="20"/>
    </row>
    <row r="993" spans="1:22">
      <c r="A993" s="20"/>
      <c r="B993" s="20"/>
      <c r="C993" s="20"/>
      <c r="D993" s="20"/>
      <c r="E993" s="20"/>
      <c r="F993" s="20"/>
      <c r="G993" s="20"/>
      <c r="H993" s="20"/>
      <c r="I993" s="20"/>
      <c r="J993" s="20"/>
      <c r="K993" s="20"/>
      <c r="L993" s="20"/>
      <c r="M993" s="20"/>
      <c r="N993" s="20"/>
      <c r="O993" s="20"/>
      <c r="P993" s="20"/>
      <c r="Q993" s="20"/>
      <c r="R993" s="20"/>
      <c r="S993" s="20"/>
      <c r="T993" s="20"/>
      <c r="U993" s="20"/>
      <c r="V993" s="20"/>
    </row>
    <row r="994" spans="1:22">
      <c r="A994" s="20"/>
      <c r="B994" s="20"/>
      <c r="C994" s="20"/>
      <c r="D994" s="20"/>
      <c r="E994" s="20"/>
      <c r="F994" s="20"/>
      <c r="G994" s="20"/>
      <c r="H994" s="20"/>
      <c r="I994" s="20"/>
      <c r="J994" s="20"/>
      <c r="K994" s="20"/>
      <c r="L994" s="20"/>
      <c r="M994" s="20"/>
      <c r="N994" s="20"/>
      <c r="O994" s="20"/>
      <c r="P994" s="20"/>
      <c r="Q994" s="20"/>
      <c r="R994" s="20"/>
      <c r="S994" s="20"/>
      <c r="T994" s="20"/>
      <c r="U994" s="20"/>
      <c r="V994" s="20"/>
    </row>
    <row r="995" spans="1:22">
      <c r="A995" s="20"/>
      <c r="B995" s="20"/>
      <c r="C995" s="20"/>
      <c r="D995" s="20"/>
      <c r="E995" s="20"/>
      <c r="F995" s="20"/>
      <c r="G995" s="20"/>
      <c r="H995" s="20"/>
      <c r="I995" s="20"/>
      <c r="J995" s="20"/>
      <c r="K995" s="20"/>
      <c r="L995" s="20"/>
      <c r="M995" s="20"/>
      <c r="N995" s="20"/>
      <c r="O995" s="20"/>
      <c r="P995" s="20"/>
      <c r="Q995" s="20"/>
      <c r="R995" s="20"/>
      <c r="S995" s="20"/>
      <c r="T995" s="20"/>
      <c r="U995" s="20"/>
      <c r="V995" s="20"/>
    </row>
    <row r="996" spans="1:22">
      <c r="A996" s="20"/>
      <c r="B996" s="20"/>
      <c r="C996" s="20"/>
      <c r="D996" s="20"/>
      <c r="E996" s="20"/>
      <c r="F996" s="20"/>
      <c r="G996" s="20"/>
      <c r="H996" s="20"/>
      <c r="I996" s="20"/>
      <c r="J996" s="20"/>
      <c r="K996" s="20"/>
      <c r="L996" s="20"/>
      <c r="M996" s="20"/>
      <c r="N996" s="20"/>
      <c r="O996" s="20"/>
      <c r="P996" s="20"/>
      <c r="Q996" s="20"/>
      <c r="R996" s="20"/>
      <c r="S996" s="20"/>
      <c r="T996" s="20"/>
      <c r="U996" s="20"/>
      <c r="V996" s="20"/>
    </row>
    <row r="997" spans="1:22">
      <c r="A997" s="20"/>
      <c r="B997" s="20"/>
      <c r="C997" s="20"/>
      <c r="D997" s="20"/>
      <c r="E997" s="20"/>
      <c r="F997" s="20"/>
      <c r="G997" s="20"/>
      <c r="H997" s="20"/>
      <c r="I997" s="20"/>
      <c r="J997" s="20"/>
      <c r="K997" s="20"/>
      <c r="L997" s="20"/>
      <c r="M997" s="20"/>
      <c r="N997" s="20"/>
      <c r="O997" s="20"/>
      <c r="P997" s="20"/>
      <c r="Q997" s="20"/>
      <c r="R997" s="20"/>
      <c r="S997" s="20"/>
      <c r="T997" s="20"/>
      <c r="U997" s="20"/>
      <c r="V997" s="20"/>
    </row>
    <row r="998" spans="1:22">
      <c r="A998" s="20"/>
      <c r="B998" s="20"/>
      <c r="C998" s="20"/>
      <c r="D998" s="20"/>
      <c r="E998" s="20"/>
      <c r="F998" s="20"/>
      <c r="G998" s="20"/>
      <c r="H998" s="20"/>
      <c r="I998" s="20"/>
      <c r="J998" s="20"/>
      <c r="K998" s="20"/>
      <c r="L998" s="20"/>
      <c r="M998" s="20"/>
      <c r="N998" s="20"/>
      <c r="O998" s="20"/>
      <c r="P998" s="20"/>
      <c r="Q998" s="20"/>
      <c r="R998" s="20"/>
      <c r="S998" s="20"/>
      <c r="T998" s="20"/>
      <c r="U998" s="20"/>
      <c r="V998" s="20"/>
    </row>
    <row r="999" spans="1:22">
      <c r="A999" s="20"/>
      <c r="B999" s="20"/>
      <c r="C999" s="20"/>
      <c r="D999" s="20"/>
      <c r="E999" s="20"/>
      <c r="F999" s="20"/>
      <c r="G999" s="20"/>
      <c r="H999" s="20"/>
      <c r="I999" s="20"/>
      <c r="J999" s="20"/>
      <c r="K999" s="20"/>
      <c r="L999" s="20"/>
      <c r="M999" s="20"/>
      <c r="N999" s="20"/>
      <c r="O999" s="20"/>
      <c r="P999" s="20"/>
      <c r="Q999" s="20"/>
      <c r="R999" s="20"/>
      <c r="S999" s="20"/>
      <c r="T999" s="20"/>
      <c r="U999" s="20"/>
      <c r="V999" s="20"/>
    </row>
    <row r="1000" spans="1:2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row>
    <row r="1001" spans="1:22">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row>
    <row r="1002" spans="1:2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row>
    <row r="1003" spans="1:22">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row>
    <row r="1004" spans="1:22">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row>
    <row r="1005" spans="1:22">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row>
    <row r="1006" spans="1:22">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row>
    <row r="1007" spans="1:22">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row>
    <row r="1008" spans="1:22">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row>
    <row r="1009" spans="1:22">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row>
    <row r="1010" spans="1:22">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row>
    <row r="1011" spans="1:22">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row>
    <row r="1012" spans="1:2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row>
    <row r="1013" spans="1:22">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row>
    <row r="1014" spans="1:22">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row>
    <row r="1015" spans="1:22">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row>
    <row r="1016" spans="1:22">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row>
    <row r="1017" spans="1:22">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row>
    <row r="1018" spans="1:22">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row>
    <row r="1019" spans="1:22">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row>
    <row r="1020" spans="1:22">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row>
    <row r="1021" spans="1:22">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row>
    <row r="1022" spans="1:22">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row>
    <row r="1023" spans="1:22">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row>
    <row r="1024" spans="1:22">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row>
    <row r="1025" spans="1:22">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row>
    <row r="1026" spans="1:22">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row>
    <row r="1027" spans="1:22">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row>
    <row r="1028" spans="1:22">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row>
    <row r="1029" spans="1:22">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row>
    <row r="1030" spans="1:22">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row>
    <row r="1031" spans="1:22">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row>
    <row r="1032" spans="1:22">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row>
    <row r="1033" spans="1:22">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row>
    <row r="1034" spans="1:22">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row>
    <row r="1035" spans="1:22">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row>
    <row r="1036" spans="1:22">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row>
    <row r="1037" spans="1:22">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row>
    <row r="1038" spans="1:22">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row>
    <row r="1039" spans="1:22">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row>
    <row r="1040" spans="1:22">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row>
    <row r="1041" spans="1:22">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row>
    <row r="1042" spans="1:22">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row>
    <row r="1043" spans="1:22">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row>
    <row r="1044" spans="1:22">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row>
    <row r="1045" spans="1:22">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row>
    <row r="1046" spans="1:22">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row>
    <row r="1047" spans="1:22">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row>
    <row r="1048" spans="1:22">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row>
    <row r="1049" spans="1:22">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row>
    <row r="1050" spans="1:22">
      <c r="A1050" s="20"/>
      <c r="B1050" s="20"/>
      <c r="C1050" s="20"/>
      <c r="D1050" s="20"/>
      <c r="E1050" s="20"/>
      <c r="F1050" s="20"/>
      <c r="G1050" s="20"/>
      <c r="H1050" s="20"/>
      <c r="I1050" s="20"/>
      <c r="J1050" s="20"/>
      <c r="K1050" s="20"/>
      <c r="L1050" s="20"/>
      <c r="M1050" s="20"/>
      <c r="N1050" s="20"/>
      <c r="O1050" s="20"/>
      <c r="P1050" s="20"/>
      <c r="Q1050" s="20"/>
      <c r="R1050" s="20"/>
      <c r="S1050" s="20"/>
      <c r="T1050" s="20"/>
      <c r="U1050" s="20"/>
      <c r="V1050" s="20"/>
    </row>
    <row r="1051" spans="1:22">
      <c r="A1051" s="20"/>
      <c r="B1051" s="20"/>
      <c r="C1051" s="20"/>
      <c r="D1051" s="20"/>
      <c r="E1051" s="20"/>
      <c r="F1051" s="20"/>
      <c r="G1051" s="20"/>
      <c r="H1051" s="20"/>
      <c r="I1051" s="20"/>
      <c r="J1051" s="20"/>
      <c r="K1051" s="20"/>
      <c r="L1051" s="20"/>
      <c r="M1051" s="20"/>
      <c r="N1051" s="20"/>
      <c r="O1051" s="20"/>
      <c r="P1051" s="20"/>
      <c r="Q1051" s="20"/>
      <c r="R1051" s="20"/>
      <c r="S1051" s="20"/>
      <c r="T1051" s="20"/>
      <c r="U1051" s="20"/>
      <c r="V1051" s="20"/>
    </row>
    <row r="1052" spans="1:22">
      <c r="A1052" s="20"/>
      <c r="B1052" s="20"/>
      <c r="C1052" s="20"/>
      <c r="D1052" s="20"/>
      <c r="E1052" s="20"/>
      <c r="F1052" s="20"/>
      <c r="G1052" s="20"/>
      <c r="H1052" s="20"/>
      <c r="I1052" s="20"/>
      <c r="J1052" s="20"/>
      <c r="K1052" s="20"/>
      <c r="L1052" s="20"/>
      <c r="M1052" s="20"/>
      <c r="N1052" s="20"/>
      <c r="O1052" s="20"/>
      <c r="P1052" s="20"/>
      <c r="Q1052" s="20"/>
      <c r="R1052" s="20"/>
      <c r="S1052" s="20"/>
      <c r="T1052" s="20"/>
      <c r="U1052" s="20"/>
      <c r="V1052" s="20"/>
    </row>
    <row r="1053" spans="1:22">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row>
    <row r="1054" spans="1:22">
      <c r="A1054" s="20"/>
      <c r="B1054" s="20"/>
      <c r="C1054" s="20"/>
      <c r="D1054" s="20"/>
      <c r="E1054" s="20"/>
      <c r="F1054" s="20"/>
      <c r="G1054" s="20"/>
      <c r="H1054" s="20"/>
      <c r="I1054" s="20"/>
      <c r="J1054" s="20"/>
      <c r="K1054" s="20"/>
      <c r="L1054" s="20"/>
      <c r="M1054" s="20"/>
      <c r="N1054" s="20"/>
      <c r="O1054" s="20"/>
      <c r="P1054" s="20"/>
      <c r="Q1054" s="20"/>
      <c r="R1054" s="20"/>
      <c r="S1054" s="20"/>
      <c r="T1054" s="20"/>
      <c r="U1054" s="20"/>
      <c r="V1054" s="20"/>
    </row>
    <row r="1055" spans="1:22">
      <c r="A1055" s="20"/>
      <c r="B1055" s="20"/>
      <c r="C1055" s="20"/>
      <c r="D1055" s="20"/>
      <c r="E1055" s="20"/>
      <c r="F1055" s="20"/>
      <c r="G1055" s="20"/>
      <c r="H1055" s="20"/>
      <c r="I1055" s="20"/>
      <c r="J1055" s="20"/>
      <c r="K1055" s="20"/>
      <c r="L1055" s="20"/>
      <c r="M1055" s="20"/>
      <c r="N1055" s="20"/>
      <c r="O1055" s="20"/>
      <c r="P1055" s="20"/>
      <c r="Q1055" s="20"/>
      <c r="R1055" s="20"/>
      <c r="S1055" s="20"/>
      <c r="T1055" s="20"/>
      <c r="U1055" s="20"/>
      <c r="V1055" s="20"/>
    </row>
    <row r="1056" spans="1:22">
      <c r="A1056" s="20"/>
      <c r="B1056" s="20"/>
      <c r="C1056" s="20"/>
      <c r="D1056" s="20"/>
      <c r="E1056" s="20"/>
      <c r="F1056" s="20"/>
      <c r="G1056" s="20"/>
      <c r="H1056" s="20"/>
      <c r="I1056" s="20"/>
      <c r="J1056" s="20"/>
      <c r="K1056" s="20"/>
      <c r="L1056" s="20"/>
      <c r="M1056" s="20"/>
      <c r="N1056" s="20"/>
      <c r="O1056" s="20"/>
      <c r="P1056" s="20"/>
      <c r="Q1056" s="20"/>
      <c r="R1056" s="20"/>
      <c r="S1056" s="20"/>
      <c r="T1056" s="20"/>
      <c r="U1056" s="20"/>
      <c r="V1056" s="20"/>
    </row>
    <row r="1057" spans="1:22">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row>
    <row r="1058" spans="1:22">
      <c r="A1058" s="20"/>
      <c r="B1058" s="20"/>
      <c r="C1058" s="20"/>
      <c r="D1058" s="20"/>
      <c r="E1058" s="20"/>
      <c r="F1058" s="20"/>
      <c r="G1058" s="20"/>
      <c r="H1058" s="20"/>
      <c r="I1058" s="20"/>
      <c r="J1058" s="20"/>
      <c r="K1058" s="20"/>
      <c r="L1058" s="20"/>
      <c r="M1058" s="20"/>
      <c r="N1058" s="20"/>
      <c r="O1058" s="20"/>
      <c r="P1058" s="20"/>
      <c r="Q1058" s="20"/>
      <c r="R1058" s="20"/>
      <c r="S1058" s="20"/>
      <c r="T1058" s="20"/>
      <c r="U1058" s="20"/>
      <c r="V1058" s="20"/>
    </row>
    <row r="1059" spans="1:22">
      <c r="A1059" s="20"/>
      <c r="B1059" s="20"/>
      <c r="C1059" s="20"/>
      <c r="D1059" s="20"/>
      <c r="E1059" s="20"/>
      <c r="F1059" s="20"/>
      <c r="G1059" s="20"/>
      <c r="H1059" s="20"/>
      <c r="I1059" s="20"/>
      <c r="J1059" s="20"/>
      <c r="K1059" s="20"/>
      <c r="L1059" s="20"/>
      <c r="M1059" s="20"/>
      <c r="N1059" s="20"/>
      <c r="O1059" s="20"/>
      <c r="P1059" s="20"/>
      <c r="Q1059" s="20"/>
      <c r="R1059" s="20"/>
      <c r="S1059" s="20"/>
      <c r="T1059" s="20"/>
      <c r="U1059" s="20"/>
      <c r="V1059" s="20"/>
    </row>
    <row r="1060" spans="1:22">
      <c r="A1060" s="20"/>
      <c r="B1060" s="20"/>
      <c r="C1060" s="20"/>
      <c r="D1060" s="20"/>
      <c r="E1060" s="20"/>
      <c r="F1060" s="20"/>
      <c r="G1060" s="20"/>
      <c r="H1060" s="20"/>
      <c r="I1060" s="20"/>
      <c r="J1060" s="20"/>
      <c r="K1060" s="20"/>
      <c r="L1060" s="20"/>
      <c r="M1060" s="20"/>
      <c r="N1060" s="20"/>
      <c r="O1060" s="20"/>
      <c r="P1060" s="20"/>
      <c r="Q1060" s="20"/>
      <c r="R1060" s="20"/>
      <c r="S1060" s="20"/>
      <c r="T1060" s="20"/>
      <c r="U1060" s="20"/>
      <c r="V1060" s="20"/>
    </row>
    <row r="1061" spans="1:22">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row>
    <row r="1062" spans="1:22">
      <c r="A1062" s="20"/>
      <c r="B1062" s="20"/>
      <c r="C1062" s="20"/>
      <c r="D1062" s="20"/>
      <c r="E1062" s="20"/>
      <c r="F1062" s="20"/>
      <c r="G1062" s="20"/>
      <c r="H1062" s="20"/>
      <c r="I1062" s="20"/>
      <c r="J1062" s="20"/>
      <c r="K1062" s="20"/>
      <c r="L1062" s="20"/>
      <c r="M1062" s="20"/>
      <c r="N1062" s="20"/>
      <c r="O1062" s="20"/>
      <c r="P1062" s="20"/>
      <c r="Q1062" s="20"/>
      <c r="R1062" s="20"/>
      <c r="S1062" s="20"/>
      <c r="T1062" s="20"/>
      <c r="U1062" s="20"/>
      <c r="V1062" s="20"/>
    </row>
    <row r="1063" spans="1:22">
      <c r="A1063" s="20"/>
      <c r="B1063" s="20"/>
      <c r="C1063" s="20"/>
      <c r="D1063" s="20"/>
      <c r="E1063" s="20"/>
      <c r="F1063" s="20"/>
      <c r="G1063" s="20"/>
      <c r="H1063" s="20"/>
      <c r="I1063" s="20"/>
      <c r="J1063" s="20"/>
      <c r="K1063" s="20"/>
      <c r="L1063" s="20"/>
      <c r="M1063" s="20"/>
      <c r="N1063" s="20"/>
      <c r="O1063" s="20"/>
      <c r="P1063" s="20"/>
      <c r="Q1063" s="20"/>
      <c r="R1063" s="20"/>
      <c r="S1063" s="20"/>
      <c r="T1063" s="20"/>
      <c r="U1063" s="20"/>
      <c r="V1063" s="20"/>
    </row>
    <row r="1064" spans="1:22">
      <c r="A1064" s="20"/>
      <c r="B1064" s="20"/>
      <c r="C1064" s="20"/>
      <c r="D1064" s="20"/>
      <c r="E1064" s="20"/>
      <c r="F1064" s="20"/>
      <c r="G1064" s="20"/>
      <c r="H1064" s="20"/>
      <c r="I1064" s="20"/>
      <c r="J1064" s="20"/>
      <c r="K1064" s="20"/>
      <c r="L1064" s="20"/>
      <c r="M1064" s="20"/>
      <c r="N1064" s="20"/>
      <c r="O1064" s="20"/>
      <c r="P1064" s="20"/>
      <c r="Q1064" s="20"/>
      <c r="R1064" s="20"/>
      <c r="S1064" s="20"/>
      <c r="T1064" s="20"/>
      <c r="U1064" s="20"/>
      <c r="V1064" s="20"/>
    </row>
    <row r="1065" spans="1:22">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row>
    <row r="1066" spans="1:22">
      <c r="A1066" s="20"/>
      <c r="B1066" s="20"/>
      <c r="C1066" s="20"/>
      <c r="D1066" s="20"/>
      <c r="E1066" s="20"/>
      <c r="F1066" s="20"/>
      <c r="G1066" s="20"/>
      <c r="H1066" s="20"/>
      <c r="I1066" s="20"/>
      <c r="J1066" s="20"/>
      <c r="K1066" s="20"/>
      <c r="L1066" s="20"/>
      <c r="M1066" s="20"/>
      <c r="N1066" s="20"/>
      <c r="O1066" s="20"/>
      <c r="P1066" s="20"/>
      <c r="Q1066" s="20"/>
      <c r="R1066" s="20"/>
      <c r="S1066" s="20"/>
      <c r="T1066" s="20"/>
      <c r="U1066" s="20"/>
      <c r="V1066" s="20"/>
    </row>
    <row r="1067" spans="1:22">
      <c r="A1067" s="20"/>
      <c r="B1067" s="20"/>
      <c r="C1067" s="20"/>
      <c r="D1067" s="20"/>
      <c r="E1067" s="20"/>
      <c r="F1067" s="20"/>
      <c r="G1067" s="20"/>
      <c r="H1067" s="20"/>
      <c r="I1067" s="20"/>
      <c r="J1067" s="20"/>
      <c r="K1067" s="20"/>
      <c r="L1067" s="20"/>
      <c r="M1067" s="20"/>
      <c r="N1067" s="20"/>
      <c r="O1067" s="20"/>
      <c r="P1067" s="20"/>
      <c r="Q1067" s="20"/>
      <c r="R1067" s="20"/>
      <c r="S1067" s="20"/>
      <c r="T1067" s="20"/>
      <c r="U1067" s="20"/>
      <c r="V1067" s="20"/>
    </row>
    <row r="1068" spans="1:22">
      <c r="A1068" s="20"/>
      <c r="B1068" s="20"/>
      <c r="C1068" s="20"/>
      <c r="D1068" s="20"/>
      <c r="E1068" s="20"/>
      <c r="F1068" s="20"/>
      <c r="G1068" s="20"/>
      <c r="H1068" s="20"/>
      <c r="I1068" s="20"/>
      <c r="J1068" s="20"/>
      <c r="K1068" s="20"/>
      <c r="L1068" s="20"/>
      <c r="M1068" s="20"/>
      <c r="N1068" s="20"/>
      <c r="O1068" s="20"/>
      <c r="P1068" s="20"/>
      <c r="Q1068" s="20"/>
      <c r="R1068" s="20"/>
      <c r="S1068" s="20"/>
      <c r="T1068" s="20"/>
      <c r="U1068" s="20"/>
      <c r="V1068" s="20"/>
    </row>
    <row r="1069" spans="1:22">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row>
    <row r="1070" spans="1:22">
      <c r="A1070" s="20"/>
      <c r="B1070" s="20"/>
      <c r="C1070" s="20"/>
      <c r="D1070" s="20"/>
      <c r="E1070" s="20"/>
      <c r="F1070" s="20"/>
      <c r="G1070" s="20"/>
      <c r="H1070" s="20"/>
      <c r="I1070" s="20"/>
      <c r="J1070" s="20"/>
      <c r="K1070" s="20"/>
      <c r="L1070" s="20"/>
      <c r="M1070" s="20"/>
      <c r="N1070" s="20"/>
      <c r="O1070" s="20"/>
      <c r="P1070" s="20"/>
      <c r="Q1070" s="20"/>
      <c r="R1070" s="20"/>
      <c r="S1070" s="20"/>
      <c r="T1070" s="20"/>
      <c r="U1070" s="20"/>
      <c r="V1070" s="20"/>
    </row>
    <row r="1071" spans="1:22">
      <c r="A1071" s="20"/>
      <c r="B1071" s="20"/>
      <c r="C1071" s="20"/>
      <c r="D1071" s="20"/>
      <c r="E1071" s="20"/>
      <c r="F1071" s="20"/>
      <c r="G1071" s="20"/>
      <c r="H1071" s="20"/>
      <c r="I1071" s="20"/>
      <c r="J1071" s="20"/>
      <c r="K1071" s="20"/>
      <c r="L1071" s="20"/>
      <c r="M1071" s="20"/>
      <c r="N1071" s="20"/>
      <c r="O1071" s="20"/>
      <c r="P1071" s="20"/>
      <c r="Q1071" s="20"/>
      <c r="R1071" s="20"/>
      <c r="S1071" s="20"/>
      <c r="T1071" s="20"/>
      <c r="U1071" s="20"/>
      <c r="V1071" s="20"/>
    </row>
    <row r="1072" spans="1:22">
      <c r="A1072" s="20"/>
      <c r="B1072" s="20"/>
      <c r="C1072" s="20"/>
      <c r="D1072" s="20"/>
      <c r="E1072" s="20"/>
      <c r="F1072" s="20"/>
      <c r="G1072" s="20"/>
      <c r="H1072" s="20"/>
      <c r="I1072" s="20"/>
      <c r="J1072" s="20"/>
      <c r="K1072" s="20"/>
      <c r="L1072" s="20"/>
      <c r="M1072" s="20"/>
      <c r="N1072" s="20"/>
      <c r="O1072" s="20"/>
      <c r="P1072" s="20"/>
      <c r="Q1072" s="20"/>
      <c r="R1072" s="20"/>
      <c r="S1072" s="20"/>
      <c r="T1072" s="20"/>
      <c r="U1072" s="20"/>
      <c r="V1072" s="20"/>
    </row>
    <row r="1073" spans="1:22">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row>
    <row r="1074" spans="1:22">
      <c r="A1074" s="20"/>
      <c r="B1074" s="20"/>
      <c r="C1074" s="20"/>
      <c r="D1074" s="20"/>
      <c r="E1074" s="20"/>
      <c r="F1074" s="20"/>
      <c r="G1074" s="20"/>
      <c r="H1074" s="20"/>
      <c r="I1074" s="20"/>
      <c r="J1074" s="20"/>
      <c r="K1074" s="20"/>
      <c r="L1074" s="20"/>
      <c r="M1074" s="20"/>
      <c r="N1074" s="20"/>
      <c r="O1074" s="20"/>
      <c r="P1074" s="20"/>
      <c r="Q1074" s="20"/>
      <c r="R1074" s="20"/>
      <c r="S1074" s="20"/>
      <c r="T1074" s="20"/>
      <c r="U1074" s="20"/>
      <c r="V1074" s="20"/>
    </row>
    <row r="1075" spans="1:22">
      <c r="A1075" s="20"/>
      <c r="B1075" s="20"/>
      <c r="C1075" s="20"/>
      <c r="D1075" s="20"/>
      <c r="E1075" s="20"/>
      <c r="F1075" s="20"/>
      <c r="G1075" s="20"/>
      <c r="H1075" s="20"/>
      <c r="I1075" s="20"/>
      <c r="J1075" s="20"/>
      <c r="K1075" s="20"/>
      <c r="L1075" s="20"/>
      <c r="M1075" s="20"/>
      <c r="N1075" s="20"/>
      <c r="O1075" s="20"/>
      <c r="P1075" s="20"/>
      <c r="Q1075" s="20"/>
      <c r="R1075" s="20"/>
      <c r="S1075" s="20"/>
      <c r="T1075" s="20"/>
      <c r="U1075" s="20"/>
      <c r="V1075" s="20"/>
    </row>
    <row r="1076" spans="1:22">
      <c r="A1076" s="20"/>
      <c r="B1076" s="20"/>
      <c r="C1076" s="20"/>
      <c r="D1076" s="20"/>
      <c r="E1076" s="20"/>
      <c r="F1076" s="20"/>
      <c r="G1076" s="20"/>
      <c r="H1076" s="20"/>
      <c r="I1076" s="20"/>
      <c r="J1076" s="20"/>
      <c r="K1076" s="20"/>
      <c r="L1076" s="20"/>
      <c r="M1076" s="20"/>
      <c r="N1076" s="20"/>
      <c r="O1076" s="20"/>
      <c r="P1076" s="20"/>
      <c r="Q1076" s="20"/>
      <c r="R1076" s="20"/>
      <c r="S1076" s="20"/>
      <c r="T1076" s="20"/>
      <c r="U1076" s="20"/>
      <c r="V1076" s="20"/>
    </row>
    <row r="1077" spans="1:22">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row>
    <row r="1078" spans="1:22">
      <c r="A1078" s="20"/>
      <c r="B1078" s="20"/>
      <c r="C1078" s="20"/>
      <c r="D1078" s="20"/>
      <c r="E1078" s="20"/>
      <c r="F1078" s="20"/>
      <c r="G1078" s="20"/>
      <c r="H1078" s="20"/>
      <c r="I1078" s="20"/>
      <c r="J1078" s="20"/>
      <c r="K1078" s="20"/>
      <c r="L1078" s="20"/>
      <c r="M1078" s="20"/>
      <c r="N1078" s="20"/>
      <c r="O1078" s="20"/>
      <c r="P1078" s="20"/>
      <c r="Q1078" s="20"/>
      <c r="R1078" s="20"/>
      <c r="S1078" s="20"/>
      <c r="T1078" s="20"/>
      <c r="U1078" s="20"/>
      <c r="V1078" s="20"/>
    </row>
    <row r="1079" spans="1:22">
      <c r="A1079" s="20"/>
      <c r="B1079" s="20"/>
      <c r="C1079" s="20"/>
      <c r="D1079" s="20"/>
      <c r="E1079" s="20"/>
      <c r="F1079" s="20"/>
      <c r="G1079" s="20"/>
      <c r="H1079" s="20"/>
      <c r="I1079" s="20"/>
      <c r="J1079" s="20"/>
      <c r="K1079" s="20"/>
      <c r="L1079" s="20"/>
      <c r="M1079" s="20"/>
      <c r="N1079" s="20"/>
      <c r="O1079" s="20"/>
      <c r="P1079" s="20"/>
      <c r="Q1079" s="20"/>
      <c r="R1079" s="20"/>
      <c r="S1079" s="20"/>
      <c r="T1079" s="20"/>
      <c r="U1079" s="20"/>
      <c r="V1079" s="20"/>
    </row>
    <row r="1080" spans="1:22">
      <c r="A1080" s="20"/>
      <c r="B1080" s="20"/>
      <c r="C1080" s="20"/>
      <c r="D1080" s="20"/>
      <c r="E1080" s="20"/>
      <c r="F1080" s="20"/>
      <c r="G1080" s="20"/>
      <c r="H1080" s="20"/>
      <c r="I1080" s="20"/>
      <c r="J1080" s="20"/>
      <c r="K1080" s="20"/>
      <c r="L1080" s="20"/>
      <c r="M1080" s="20"/>
      <c r="N1080" s="20"/>
      <c r="O1080" s="20"/>
      <c r="P1080" s="20"/>
      <c r="Q1080" s="20"/>
      <c r="R1080" s="20"/>
      <c r="S1080" s="20"/>
      <c r="T1080" s="20"/>
      <c r="U1080" s="20"/>
      <c r="V1080" s="20"/>
    </row>
    <row r="1081" spans="1:22">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row>
    <row r="1082" spans="1:22">
      <c r="A1082" s="20"/>
      <c r="B1082" s="20"/>
      <c r="C1082" s="20"/>
      <c r="D1082" s="20"/>
      <c r="E1082" s="20"/>
      <c r="F1082" s="20"/>
      <c r="G1082" s="20"/>
      <c r="H1082" s="20"/>
      <c r="I1082" s="20"/>
      <c r="J1082" s="20"/>
      <c r="K1082" s="20"/>
      <c r="L1082" s="20"/>
      <c r="M1082" s="20"/>
      <c r="N1082" s="20"/>
      <c r="O1082" s="20"/>
      <c r="P1082" s="20"/>
      <c r="Q1082" s="20"/>
      <c r="R1082" s="20"/>
      <c r="S1082" s="20"/>
      <c r="T1082" s="20"/>
      <c r="U1082" s="20"/>
      <c r="V1082" s="20"/>
    </row>
    <row r="1083" spans="1:22">
      <c r="A1083" s="20"/>
      <c r="B1083" s="20"/>
      <c r="C1083" s="20"/>
      <c r="D1083" s="20"/>
      <c r="E1083" s="20"/>
      <c r="F1083" s="20"/>
      <c r="G1083" s="20"/>
      <c r="H1083" s="20"/>
      <c r="I1083" s="20"/>
      <c r="J1083" s="20"/>
      <c r="K1083" s="20"/>
      <c r="L1083" s="20"/>
      <c r="M1083" s="20"/>
      <c r="N1083" s="20"/>
      <c r="O1083" s="20"/>
      <c r="P1083" s="20"/>
      <c r="Q1083" s="20"/>
      <c r="R1083" s="20"/>
      <c r="S1083" s="20"/>
      <c r="T1083" s="20"/>
      <c r="U1083" s="20"/>
      <c r="V1083" s="20"/>
    </row>
    <row r="1084" spans="1:22">
      <c r="A1084" s="20"/>
      <c r="B1084" s="20"/>
      <c r="C1084" s="20"/>
      <c r="D1084" s="20"/>
      <c r="E1084" s="20"/>
      <c r="F1084" s="20"/>
      <c r="G1084" s="20"/>
      <c r="H1084" s="20"/>
      <c r="I1084" s="20"/>
      <c r="J1084" s="20"/>
      <c r="K1084" s="20"/>
      <c r="L1084" s="20"/>
      <c r="M1084" s="20"/>
      <c r="N1084" s="20"/>
      <c r="O1084" s="20"/>
      <c r="P1084" s="20"/>
      <c r="Q1084" s="20"/>
      <c r="R1084" s="20"/>
      <c r="S1084" s="20"/>
      <c r="T1084" s="20"/>
      <c r="U1084" s="20"/>
      <c r="V1084" s="20"/>
    </row>
    <row r="1085" spans="1:22">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row>
    <row r="1086" spans="1:22">
      <c r="A1086" s="20"/>
      <c r="B1086" s="20"/>
      <c r="C1086" s="20"/>
      <c r="D1086" s="20"/>
      <c r="E1086" s="20"/>
      <c r="F1086" s="20"/>
      <c r="G1086" s="20"/>
      <c r="H1086" s="20"/>
      <c r="I1086" s="20"/>
      <c r="J1086" s="20"/>
      <c r="K1086" s="20"/>
      <c r="L1086" s="20"/>
      <c r="M1086" s="20"/>
      <c r="N1086" s="20"/>
      <c r="O1086" s="20"/>
      <c r="P1086" s="20"/>
      <c r="Q1086" s="20"/>
      <c r="R1086" s="20"/>
      <c r="S1086" s="20"/>
      <c r="T1086" s="20"/>
      <c r="U1086" s="20"/>
      <c r="V1086" s="20"/>
    </row>
    <row r="1087" spans="1:22">
      <c r="A1087" s="20"/>
      <c r="B1087" s="20"/>
      <c r="C1087" s="20"/>
      <c r="D1087" s="20"/>
      <c r="E1087" s="20"/>
      <c r="F1087" s="20"/>
      <c r="G1087" s="20"/>
      <c r="H1087" s="20"/>
      <c r="I1087" s="20"/>
      <c r="J1087" s="20"/>
      <c r="K1087" s="20"/>
      <c r="L1087" s="20"/>
      <c r="M1087" s="20"/>
      <c r="N1087" s="20"/>
      <c r="O1087" s="20"/>
      <c r="P1087" s="20"/>
      <c r="Q1087" s="20"/>
      <c r="R1087" s="20"/>
      <c r="S1087" s="20"/>
      <c r="T1087" s="20"/>
      <c r="U1087" s="20"/>
      <c r="V1087" s="20"/>
    </row>
    <row r="1088" spans="1:22">
      <c r="A1088" s="20"/>
      <c r="B1088" s="20"/>
      <c r="C1088" s="20"/>
      <c r="D1088" s="20"/>
      <c r="E1088" s="20"/>
      <c r="F1088" s="20"/>
      <c r="G1088" s="20"/>
      <c r="H1088" s="20"/>
      <c r="I1088" s="20"/>
      <c r="J1088" s="20"/>
      <c r="K1088" s="20"/>
      <c r="L1088" s="20"/>
      <c r="M1088" s="20"/>
      <c r="N1088" s="20"/>
      <c r="O1088" s="20"/>
      <c r="P1088" s="20"/>
      <c r="Q1088" s="20"/>
      <c r="R1088" s="20"/>
      <c r="S1088" s="20"/>
      <c r="T1088" s="20"/>
      <c r="U1088" s="20"/>
      <c r="V1088" s="20"/>
    </row>
    <row r="1089" spans="1:22">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row>
    <row r="1090" spans="1:22">
      <c r="A1090" s="20"/>
      <c r="B1090" s="20"/>
      <c r="C1090" s="20"/>
      <c r="D1090" s="20"/>
      <c r="E1090" s="20"/>
      <c r="F1090" s="20"/>
      <c r="G1090" s="20"/>
      <c r="H1090" s="20"/>
      <c r="I1090" s="20"/>
      <c r="J1090" s="20"/>
      <c r="K1090" s="20"/>
      <c r="L1090" s="20"/>
      <c r="M1090" s="20"/>
      <c r="N1090" s="20"/>
      <c r="O1090" s="20"/>
      <c r="P1090" s="20"/>
      <c r="Q1090" s="20"/>
      <c r="R1090" s="20"/>
      <c r="S1090" s="20"/>
      <c r="T1090" s="20"/>
      <c r="U1090" s="20"/>
      <c r="V1090" s="20"/>
    </row>
    <row r="1091" spans="1:22">
      <c r="A1091" s="20"/>
      <c r="B1091" s="20"/>
      <c r="C1091" s="20"/>
      <c r="D1091" s="20"/>
      <c r="E1091" s="20"/>
      <c r="F1091" s="20"/>
      <c r="G1091" s="20"/>
      <c r="H1091" s="20"/>
      <c r="I1091" s="20"/>
      <c r="J1091" s="20"/>
      <c r="K1091" s="20"/>
      <c r="L1091" s="20"/>
      <c r="M1091" s="20"/>
      <c r="N1091" s="20"/>
      <c r="O1091" s="20"/>
      <c r="P1091" s="20"/>
      <c r="Q1091" s="20"/>
      <c r="R1091" s="20"/>
      <c r="S1091" s="20"/>
      <c r="T1091" s="20"/>
      <c r="U1091" s="20"/>
      <c r="V1091" s="20"/>
    </row>
    <row r="1092" spans="1:22">
      <c r="A1092" s="20"/>
      <c r="B1092" s="20"/>
      <c r="C1092" s="20"/>
      <c r="D1092" s="20"/>
      <c r="E1092" s="20"/>
      <c r="F1092" s="20"/>
      <c r="G1092" s="20"/>
      <c r="H1092" s="20"/>
      <c r="I1092" s="20"/>
      <c r="J1092" s="20"/>
      <c r="K1092" s="20"/>
      <c r="L1092" s="20"/>
      <c r="M1092" s="20"/>
      <c r="N1092" s="20"/>
      <c r="O1092" s="20"/>
      <c r="P1092" s="20"/>
      <c r="Q1092" s="20"/>
      <c r="R1092" s="20"/>
      <c r="S1092" s="20"/>
      <c r="T1092" s="20"/>
      <c r="U1092" s="20"/>
      <c r="V1092" s="20"/>
    </row>
    <row r="1093" spans="1:22">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row>
    <row r="1094" spans="1:22">
      <c r="A1094" s="20"/>
      <c r="B1094" s="20"/>
      <c r="C1094" s="20"/>
      <c r="D1094" s="20"/>
      <c r="E1094" s="20"/>
      <c r="F1094" s="20"/>
      <c r="G1094" s="20"/>
      <c r="H1094" s="20"/>
      <c r="I1094" s="20"/>
      <c r="J1094" s="20"/>
      <c r="K1094" s="20"/>
      <c r="L1094" s="20"/>
      <c r="M1094" s="20"/>
      <c r="N1094" s="20"/>
      <c r="O1094" s="20"/>
      <c r="P1094" s="20"/>
      <c r="Q1094" s="20"/>
      <c r="R1094" s="20"/>
      <c r="S1094" s="20"/>
      <c r="T1094" s="20"/>
      <c r="U1094" s="20"/>
      <c r="V1094" s="20"/>
    </row>
    <row r="1095" spans="1:22">
      <c r="A1095" s="20"/>
      <c r="B1095" s="20"/>
      <c r="C1095" s="20"/>
      <c r="D1095" s="20"/>
      <c r="E1095" s="20"/>
      <c r="F1095" s="20"/>
      <c r="G1095" s="20"/>
      <c r="H1095" s="20"/>
      <c r="I1095" s="20"/>
      <c r="J1095" s="20"/>
      <c r="K1095" s="20"/>
      <c r="L1095" s="20"/>
      <c r="M1095" s="20"/>
      <c r="N1095" s="20"/>
      <c r="O1095" s="20"/>
      <c r="P1095" s="20"/>
      <c r="Q1095" s="20"/>
      <c r="R1095" s="20"/>
      <c r="S1095" s="20"/>
      <c r="T1095" s="20"/>
      <c r="U1095" s="20"/>
      <c r="V1095" s="20"/>
    </row>
    <row r="1096" spans="1:22">
      <c r="A1096" s="20"/>
      <c r="B1096" s="20"/>
      <c r="C1096" s="20"/>
      <c r="D1096" s="20"/>
      <c r="E1096" s="20"/>
      <c r="F1096" s="20"/>
      <c r="G1096" s="20"/>
      <c r="H1096" s="20"/>
      <c r="I1096" s="20"/>
      <c r="J1096" s="20"/>
      <c r="K1096" s="20"/>
      <c r="L1096" s="20"/>
      <c r="M1096" s="20"/>
      <c r="N1096" s="20"/>
      <c r="O1096" s="20"/>
      <c r="P1096" s="20"/>
      <c r="Q1096" s="20"/>
      <c r="R1096" s="20"/>
      <c r="S1096" s="20"/>
      <c r="T1096" s="20"/>
      <c r="U1096" s="20"/>
      <c r="V1096" s="20"/>
    </row>
    <row r="1097" spans="1:22">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row>
    <row r="1098" spans="1:22">
      <c r="A1098" s="20"/>
      <c r="B1098" s="20"/>
      <c r="C1098" s="20"/>
      <c r="D1098" s="20"/>
      <c r="E1098" s="20"/>
      <c r="F1098" s="20"/>
      <c r="G1098" s="20"/>
      <c r="H1098" s="20"/>
      <c r="I1098" s="20"/>
      <c r="J1098" s="20"/>
      <c r="K1098" s="20"/>
      <c r="L1098" s="20"/>
      <c r="M1098" s="20"/>
      <c r="N1098" s="20"/>
      <c r="O1098" s="20"/>
      <c r="P1098" s="20"/>
      <c r="Q1098" s="20"/>
      <c r="R1098" s="20"/>
      <c r="S1098" s="20"/>
      <c r="T1098" s="20"/>
      <c r="U1098" s="20"/>
      <c r="V1098" s="20"/>
    </row>
    <row r="1099" spans="1:22">
      <c r="A1099" s="20"/>
      <c r="B1099" s="20"/>
      <c r="C1099" s="20"/>
      <c r="D1099" s="20"/>
      <c r="E1099" s="20"/>
      <c r="F1099" s="20"/>
      <c r="G1099" s="20"/>
      <c r="H1099" s="20"/>
      <c r="I1099" s="20"/>
      <c r="J1099" s="20"/>
      <c r="K1099" s="20"/>
      <c r="L1099" s="20"/>
      <c r="M1099" s="20"/>
      <c r="N1099" s="20"/>
      <c r="O1099" s="20"/>
      <c r="P1099" s="20"/>
      <c r="Q1099" s="20"/>
      <c r="R1099" s="20"/>
      <c r="S1099" s="20"/>
      <c r="T1099" s="20"/>
      <c r="U1099" s="20"/>
      <c r="V1099" s="20"/>
    </row>
    <row r="1100" spans="1:22">
      <c r="A1100" s="20"/>
      <c r="B1100" s="20"/>
      <c r="C1100" s="20"/>
      <c r="D1100" s="20"/>
      <c r="E1100" s="20"/>
      <c r="F1100" s="20"/>
      <c r="G1100" s="20"/>
      <c r="H1100" s="20"/>
      <c r="I1100" s="20"/>
      <c r="J1100" s="20"/>
      <c r="K1100" s="20"/>
      <c r="L1100" s="20"/>
      <c r="M1100" s="20"/>
      <c r="N1100" s="20"/>
      <c r="O1100" s="20"/>
      <c r="P1100" s="20"/>
      <c r="Q1100" s="20"/>
      <c r="R1100" s="20"/>
      <c r="S1100" s="20"/>
      <c r="T1100" s="20"/>
      <c r="U1100" s="20"/>
      <c r="V1100" s="20"/>
    </row>
    <row r="1101" spans="1:22">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row>
    <row r="1102" spans="1:22">
      <c r="A1102" s="20"/>
      <c r="B1102" s="20"/>
      <c r="C1102" s="20"/>
      <c r="D1102" s="20"/>
      <c r="E1102" s="20"/>
      <c r="F1102" s="20"/>
      <c r="G1102" s="20"/>
      <c r="H1102" s="20"/>
      <c r="I1102" s="20"/>
      <c r="J1102" s="20"/>
      <c r="K1102" s="20"/>
      <c r="L1102" s="20"/>
      <c r="M1102" s="20"/>
      <c r="N1102" s="20"/>
      <c r="O1102" s="20"/>
      <c r="P1102" s="20"/>
      <c r="Q1102" s="20"/>
      <c r="R1102" s="20"/>
      <c r="S1102" s="20"/>
      <c r="T1102" s="20"/>
      <c r="U1102" s="20"/>
      <c r="V1102" s="20"/>
    </row>
    <row r="1103" spans="1:22">
      <c r="A1103" s="20"/>
      <c r="B1103" s="20"/>
      <c r="C1103" s="20"/>
      <c r="D1103" s="20"/>
      <c r="E1103" s="20"/>
      <c r="F1103" s="20"/>
      <c r="G1103" s="20"/>
      <c r="H1103" s="20"/>
      <c r="I1103" s="20"/>
      <c r="J1103" s="20"/>
      <c r="K1103" s="20"/>
      <c r="L1103" s="20"/>
      <c r="M1103" s="20"/>
      <c r="N1103" s="20"/>
      <c r="O1103" s="20"/>
      <c r="P1103" s="20"/>
      <c r="Q1103" s="20"/>
      <c r="R1103" s="20"/>
      <c r="S1103" s="20"/>
      <c r="T1103" s="20"/>
      <c r="U1103" s="20"/>
      <c r="V1103" s="20"/>
    </row>
    <row r="1104" spans="1:22">
      <c r="A1104" s="20"/>
      <c r="B1104" s="20"/>
      <c r="C1104" s="20"/>
      <c r="D1104" s="20"/>
      <c r="E1104" s="20"/>
      <c r="F1104" s="20"/>
      <c r="G1104" s="20"/>
      <c r="H1104" s="20"/>
      <c r="I1104" s="20"/>
      <c r="J1104" s="20"/>
      <c r="K1104" s="20"/>
      <c r="L1104" s="20"/>
      <c r="M1104" s="20"/>
      <c r="N1104" s="20"/>
      <c r="O1104" s="20"/>
      <c r="P1104" s="20"/>
      <c r="Q1104" s="20"/>
      <c r="R1104" s="20"/>
      <c r="S1104" s="20"/>
      <c r="T1104" s="20"/>
      <c r="U1104" s="20"/>
      <c r="V1104" s="20"/>
    </row>
    <row r="1105" spans="1:22">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row>
    <row r="1106" spans="1:22">
      <c r="A1106" s="20"/>
      <c r="B1106" s="20"/>
      <c r="C1106" s="20"/>
      <c r="D1106" s="20"/>
      <c r="E1106" s="20"/>
      <c r="F1106" s="20"/>
      <c r="G1106" s="20"/>
      <c r="H1106" s="20"/>
      <c r="I1106" s="20"/>
      <c r="J1106" s="20"/>
      <c r="K1106" s="20"/>
      <c r="L1106" s="20"/>
      <c r="M1106" s="20"/>
      <c r="N1106" s="20"/>
      <c r="O1106" s="20"/>
      <c r="P1106" s="20"/>
      <c r="Q1106" s="20"/>
      <c r="R1106" s="20"/>
      <c r="S1106" s="20"/>
      <c r="T1106" s="20"/>
      <c r="U1106" s="20"/>
      <c r="V1106" s="20"/>
    </row>
    <row r="1107" spans="1:22">
      <c r="A1107" s="20"/>
      <c r="B1107" s="20"/>
      <c r="C1107" s="20"/>
      <c r="D1107" s="20"/>
      <c r="E1107" s="20"/>
      <c r="F1107" s="20"/>
      <c r="G1107" s="20"/>
      <c r="H1107" s="20"/>
      <c r="I1107" s="20"/>
      <c r="J1107" s="20"/>
      <c r="K1107" s="20"/>
      <c r="L1107" s="20"/>
      <c r="M1107" s="20"/>
      <c r="N1107" s="20"/>
      <c r="O1107" s="20"/>
      <c r="P1107" s="20"/>
      <c r="Q1107" s="20"/>
      <c r="R1107" s="20"/>
      <c r="S1107" s="20"/>
      <c r="T1107" s="20"/>
      <c r="U1107" s="20"/>
      <c r="V1107" s="20"/>
    </row>
    <row r="1108" spans="1:22">
      <c r="A1108" s="20"/>
      <c r="B1108" s="20"/>
      <c r="C1108" s="20"/>
      <c r="D1108" s="20"/>
      <c r="E1108" s="20"/>
      <c r="F1108" s="20"/>
      <c r="G1108" s="20"/>
      <c r="H1108" s="20"/>
      <c r="I1108" s="20"/>
      <c r="J1108" s="20"/>
      <c r="K1108" s="20"/>
      <c r="L1108" s="20"/>
      <c r="M1108" s="20"/>
      <c r="N1108" s="20"/>
      <c r="O1108" s="20"/>
      <c r="P1108" s="20"/>
      <c r="Q1108" s="20"/>
      <c r="R1108" s="20"/>
      <c r="S1108" s="20"/>
      <c r="T1108" s="20"/>
      <c r="U1108" s="20"/>
      <c r="V1108" s="20"/>
    </row>
    <row r="1109" spans="1:22">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row>
    <row r="1110" spans="1:22">
      <c r="A1110" s="20"/>
      <c r="B1110" s="20"/>
      <c r="C1110" s="20"/>
      <c r="D1110" s="20"/>
      <c r="E1110" s="20"/>
      <c r="F1110" s="20"/>
      <c r="G1110" s="20"/>
      <c r="H1110" s="20"/>
      <c r="I1110" s="20"/>
      <c r="J1110" s="20"/>
      <c r="K1110" s="20"/>
      <c r="L1110" s="20"/>
      <c r="M1110" s="20"/>
      <c r="N1110" s="20"/>
      <c r="O1110" s="20"/>
      <c r="P1110" s="20"/>
      <c r="Q1110" s="20"/>
      <c r="R1110" s="20"/>
      <c r="S1110" s="20"/>
      <c r="T1110" s="20"/>
      <c r="U1110" s="20"/>
      <c r="V1110" s="20"/>
    </row>
    <row r="1111" spans="1:22">
      <c r="A1111" s="20"/>
      <c r="B1111" s="20"/>
      <c r="C1111" s="20"/>
      <c r="D1111" s="20"/>
      <c r="E1111" s="20"/>
      <c r="F1111" s="20"/>
      <c r="G1111" s="20"/>
      <c r="H1111" s="20"/>
      <c r="I1111" s="20"/>
      <c r="J1111" s="20"/>
      <c r="K1111" s="20"/>
      <c r="L1111" s="20"/>
      <c r="M1111" s="20"/>
      <c r="N1111" s="20"/>
      <c r="O1111" s="20"/>
      <c r="P1111" s="20"/>
      <c r="Q1111" s="20"/>
      <c r="R1111" s="20"/>
      <c r="S1111" s="20"/>
      <c r="T1111" s="20"/>
      <c r="U1111" s="20"/>
      <c r="V1111" s="20"/>
    </row>
    <row r="1112" spans="1:22">
      <c r="A1112" s="20"/>
      <c r="B1112" s="20"/>
      <c r="C1112" s="20"/>
      <c r="D1112" s="20"/>
      <c r="E1112" s="20"/>
      <c r="F1112" s="20"/>
      <c r="G1112" s="20"/>
      <c r="H1112" s="20"/>
      <c r="I1112" s="20"/>
      <c r="J1112" s="20"/>
      <c r="K1112" s="20"/>
      <c r="L1112" s="20"/>
      <c r="M1112" s="20"/>
      <c r="N1112" s="20"/>
      <c r="O1112" s="20"/>
      <c r="P1112" s="20"/>
      <c r="Q1112" s="20"/>
      <c r="R1112" s="20"/>
      <c r="S1112" s="20"/>
      <c r="T1112" s="20"/>
      <c r="U1112" s="20"/>
      <c r="V1112" s="20"/>
    </row>
    <row r="1113" spans="1:22">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row>
    <row r="1114" spans="1:22">
      <c r="A1114" s="20"/>
      <c r="B1114" s="20"/>
      <c r="C1114" s="20"/>
      <c r="D1114" s="20"/>
      <c r="E1114" s="20"/>
      <c r="F1114" s="20"/>
      <c r="G1114" s="20"/>
      <c r="H1114" s="20"/>
      <c r="I1114" s="20"/>
      <c r="J1114" s="20"/>
      <c r="K1114" s="20"/>
      <c r="L1114" s="20"/>
      <c r="M1114" s="20"/>
      <c r="N1114" s="20"/>
      <c r="O1114" s="20"/>
      <c r="P1114" s="20"/>
      <c r="Q1114" s="20"/>
      <c r="R1114" s="20"/>
      <c r="S1114" s="20"/>
      <c r="T1114" s="20"/>
      <c r="U1114" s="20"/>
      <c r="V1114" s="20"/>
    </row>
    <row r="1115" spans="1:22">
      <c r="A1115" s="20"/>
      <c r="B1115" s="20"/>
      <c r="C1115" s="20"/>
      <c r="D1115" s="20"/>
      <c r="E1115" s="20"/>
      <c r="F1115" s="20"/>
      <c r="G1115" s="20"/>
      <c r="H1115" s="20"/>
      <c r="I1115" s="20"/>
      <c r="J1115" s="20"/>
      <c r="K1115" s="20"/>
      <c r="L1115" s="20"/>
      <c r="M1115" s="20"/>
      <c r="N1115" s="20"/>
      <c r="O1115" s="20"/>
      <c r="P1115" s="20"/>
      <c r="Q1115" s="20"/>
      <c r="R1115" s="20"/>
      <c r="S1115" s="20"/>
      <c r="T1115" s="20"/>
      <c r="U1115" s="20"/>
      <c r="V1115" s="20"/>
    </row>
    <row r="1116" spans="1:22">
      <c r="A1116" s="20"/>
      <c r="B1116" s="20"/>
      <c r="C1116" s="20"/>
      <c r="D1116" s="20"/>
      <c r="E1116" s="20"/>
      <c r="F1116" s="20"/>
      <c r="G1116" s="20"/>
      <c r="H1116" s="20"/>
      <c r="I1116" s="20"/>
      <c r="J1116" s="20"/>
      <c r="K1116" s="20"/>
      <c r="L1116" s="20"/>
      <c r="M1116" s="20"/>
      <c r="N1116" s="20"/>
      <c r="O1116" s="20"/>
      <c r="P1116" s="20"/>
      <c r="Q1116" s="20"/>
      <c r="R1116" s="20"/>
      <c r="S1116" s="20"/>
      <c r="T1116" s="20"/>
      <c r="U1116" s="20"/>
      <c r="V1116" s="20"/>
    </row>
    <row r="1117" spans="1:22">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row>
    <row r="1118" spans="1:22">
      <c r="A1118" s="20"/>
      <c r="B1118" s="20"/>
      <c r="C1118" s="20"/>
      <c r="D1118" s="20"/>
      <c r="E1118" s="20"/>
      <c r="F1118" s="20"/>
      <c r="G1118" s="20"/>
      <c r="H1118" s="20"/>
      <c r="I1118" s="20"/>
      <c r="J1118" s="20"/>
      <c r="K1118" s="20"/>
      <c r="L1118" s="20"/>
      <c r="M1118" s="20"/>
      <c r="N1118" s="20"/>
      <c r="O1118" s="20"/>
      <c r="P1118" s="20"/>
      <c r="Q1118" s="20"/>
      <c r="R1118" s="20"/>
      <c r="S1118" s="20"/>
      <c r="T1118" s="20"/>
      <c r="U1118" s="20"/>
      <c r="V1118" s="20"/>
    </row>
    <row r="1119" spans="1:22">
      <c r="A1119" s="20"/>
      <c r="B1119" s="20"/>
      <c r="C1119" s="20"/>
      <c r="D1119" s="20"/>
      <c r="E1119" s="20"/>
      <c r="F1119" s="20"/>
      <c r="G1119" s="20"/>
      <c r="H1119" s="20"/>
      <c r="I1119" s="20"/>
      <c r="J1119" s="20"/>
      <c r="K1119" s="20"/>
      <c r="L1119" s="20"/>
      <c r="M1119" s="20"/>
      <c r="N1119" s="20"/>
      <c r="O1119" s="20"/>
      <c r="P1119" s="20"/>
      <c r="Q1119" s="20"/>
      <c r="R1119" s="20"/>
      <c r="S1119" s="20"/>
      <c r="T1119" s="20"/>
      <c r="U1119" s="20"/>
      <c r="V1119" s="20"/>
    </row>
    <row r="1120" spans="1:22">
      <c r="A1120" s="20"/>
      <c r="B1120" s="20"/>
      <c r="C1120" s="20"/>
      <c r="D1120" s="20"/>
      <c r="E1120" s="20"/>
      <c r="F1120" s="20"/>
      <c r="G1120" s="20"/>
      <c r="H1120" s="20"/>
      <c r="I1120" s="20"/>
      <c r="J1120" s="20"/>
      <c r="K1120" s="20"/>
      <c r="L1120" s="20"/>
      <c r="M1120" s="20"/>
      <c r="N1120" s="20"/>
      <c r="O1120" s="20"/>
      <c r="P1120" s="20"/>
      <c r="Q1120" s="20"/>
      <c r="R1120" s="20"/>
      <c r="S1120" s="20"/>
      <c r="T1120" s="20"/>
      <c r="U1120" s="20"/>
      <c r="V1120" s="20"/>
    </row>
    <row r="1121" spans="1:22">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row>
    <row r="1122" spans="1:22">
      <c r="A1122" s="20"/>
      <c r="B1122" s="20"/>
      <c r="C1122" s="20"/>
      <c r="D1122" s="20"/>
      <c r="E1122" s="20"/>
      <c r="F1122" s="20"/>
      <c r="G1122" s="20"/>
      <c r="H1122" s="20"/>
      <c r="I1122" s="20"/>
      <c r="J1122" s="20"/>
      <c r="K1122" s="20"/>
      <c r="L1122" s="20"/>
      <c r="M1122" s="20"/>
      <c r="N1122" s="20"/>
      <c r="O1122" s="20"/>
      <c r="P1122" s="20"/>
      <c r="Q1122" s="20"/>
      <c r="R1122" s="20"/>
      <c r="S1122" s="20"/>
      <c r="T1122" s="20"/>
      <c r="U1122" s="20"/>
      <c r="V1122" s="20"/>
    </row>
    <row r="1123" spans="1:22">
      <c r="A1123" s="20"/>
      <c r="B1123" s="20"/>
      <c r="C1123" s="20"/>
      <c r="D1123" s="20"/>
      <c r="E1123" s="20"/>
      <c r="F1123" s="20"/>
      <c r="G1123" s="20"/>
      <c r="H1123" s="20"/>
      <c r="I1123" s="20"/>
      <c r="J1123" s="20"/>
      <c r="K1123" s="20"/>
      <c r="L1123" s="20"/>
      <c r="M1123" s="20"/>
      <c r="N1123" s="20"/>
      <c r="O1123" s="20"/>
      <c r="P1123" s="20"/>
      <c r="Q1123" s="20"/>
      <c r="R1123" s="20"/>
      <c r="S1123" s="20"/>
      <c r="T1123" s="20"/>
      <c r="U1123" s="20"/>
      <c r="V1123" s="20"/>
    </row>
    <row r="1124" spans="1:22">
      <c r="A1124" s="20"/>
      <c r="B1124" s="20"/>
      <c r="C1124" s="20"/>
      <c r="D1124" s="20"/>
      <c r="E1124" s="20"/>
      <c r="F1124" s="20"/>
      <c r="G1124" s="20"/>
      <c r="H1124" s="20"/>
      <c r="I1124" s="20"/>
      <c r="J1124" s="20"/>
      <c r="K1124" s="20"/>
      <c r="L1124" s="20"/>
      <c r="M1124" s="20"/>
      <c r="N1124" s="20"/>
      <c r="O1124" s="20"/>
      <c r="P1124" s="20"/>
      <c r="Q1124" s="20"/>
      <c r="R1124" s="20"/>
      <c r="S1124" s="20"/>
      <c r="T1124" s="20"/>
      <c r="U1124" s="20"/>
      <c r="V1124" s="20"/>
    </row>
    <row r="1125" spans="1:22">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row>
    <row r="1126" spans="1:22">
      <c r="A1126" s="20"/>
      <c r="B1126" s="20"/>
      <c r="C1126" s="20"/>
      <c r="D1126" s="20"/>
      <c r="E1126" s="20"/>
      <c r="F1126" s="20"/>
      <c r="G1126" s="20"/>
      <c r="H1126" s="20"/>
      <c r="I1126" s="20"/>
      <c r="J1126" s="20"/>
      <c r="K1126" s="20"/>
      <c r="L1126" s="20"/>
      <c r="M1126" s="20"/>
      <c r="N1126" s="20"/>
      <c r="O1126" s="20"/>
      <c r="P1126" s="20"/>
      <c r="Q1126" s="20"/>
      <c r="R1126" s="20"/>
      <c r="S1126" s="20"/>
      <c r="T1126" s="20"/>
      <c r="U1126" s="20"/>
      <c r="V1126" s="20"/>
    </row>
    <row r="1127" spans="1:22">
      <c r="A1127" s="20"/>
      <c r="B1127" s="20"/>
      <c r="C1127" s="20"/>
      <c r="D1127" s="20"/>
      <c r="E1127" s="20"/>
      <c r="F1127" s="20"/>
      <c r="G1127" s="20"/>
      <c r="H1127" s="20"/>
      <c r="I1127" s="20"/>
      <c r="J1127" s="20"/>
      <c r="K1127" s="20"/>
      <c r="L1127" s="20"/>
      <c r="M1127" s="20"/>
      <c r="N1127" s="20"/>
      <c r="O1127" s="20"/>
      <c r="P1127" s="20"/>
      <c r="Q1127" s="20"/>
      <c r="R1127" s="20"/>
      <c r="S1127" s="20"/>
      <c r="T1127" s="20"/>
      <c r="U1127" s="20"/>
      <c r="V1127" s="20"/>
    </row>
    <row r="1128" spans="1:22">
      <c r="A1128" s="20"/>
      <c r="B1128" s="20"/>
      <c r="C1128" s="20"/>
      <c r="D1128" s="20"/>
      <c r="E1128" s="20"/>
      <c r="F1128" s="20"/>
      <c r="G1128" s="20"/>
      <c r="H1128" s="20"/>
      <c r="I1128" s="20"/>
      <c r="J1128" s="20"/>
      <c r="K1128" s="20"/>
      <c r="L1128" s="20"/>
      <c r="M1128" s="20"/>
      <c r="N1128" s="20"/>
      <c r="O1128" s="20"/>
      <c r="P1128" s="20"/>
      <c r="Q1128" s="20"/>
      <c r="R1128" s="20"/>
      <c r="S1128" s="20"/>
      <c r="T1128" s="20"/>
      <c r="U1128" s="20"/>
      <c r="V1128" s="20"/>
    </row>
    <row r="1129" spans="1:22">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row>
    <row r="1130" spans="1:22">
      <c r="A1130" s="20"/>
      <c r="B1130" s="20"/>
      <c r="C1130" s="20"/>
      <c r="D1130" s="20"/>
      <c r="E1130" s="20"/>
      <c r="F1130" s="20"/>
      <c r="G1130" s="20"/>
      <c r="H1130" s="20"/>
      <c r="I1130" s="20"/>
      <c r="J1130" s="20"/>
      <c r="K1130" s="20"/>
      <c r="L1130" s="20"/>
      <c r="M1130" s="20"/>
      <c r="N1130" s="20"/>
      <c r="O1130" s="20"/>
      <c r="P1130" s="20"/>
      <c r="Q1130" s="20"/>
      <c r="R1130" s="20"/>
      <c r="S1130" s="20"/>
      <c r="T1130" s="20"/>
      <c r="U1130" s="20"/>
      <c r="V1130" s="20"/>
    </row>
    <row r="1131" spans="1:22">
      <c r="A1131" s="20"/>
      <c r="B1131" s="20"/>
      <c r="C1131" s="20"/>
      <c r="D1131" s="20"/>
      <c r="E1131" s="20"/>
      <c r="F1131" s="20"/>
      <c r="G1131" s="20"/>
      <c r="H1131" s="20"/>
      <c r="I1131" s="20"/>
      <c r="J1131" s="20"/>
      <c r="K1131" s="20"/>
      <c r="L1131" s="20"/>
      <c r="M1131" s="20"/>
      <c r="N1131" s="20"/>
      <c r="O1131" s="20"/>
      <c r="P1131" s="20"/>
      <c r="Q1131" s="20"/>
      <c r="R1131" s="20"/>
      <c r="S1131" s="20"/>
      <c r="T1131" s="20"/>
      <c r="U1131" s="20"/>
      <c r="V1131" s="20"/>
    </row>
    <row r="1132" spans="1:22">
      <c r="A1132" s="20"/>
      <c r="B1132" s="20"/>
      <c r="C1132" s="20"/>
      <c r="D1132" s="20"/>
      <c r="E1132" s="20"/>
      <c r="F1132" s="20"/>
      <c r="G1132" s="20"/>
      <c r="H1132" s="20"/>
      <c r="I1132" s="20"/>
      <c r="J1132" s="20"/>
      <c r="K1132" s="20"/>
      <c r="L1132" s="20"/>
      <c r="M1132" s="20"/>
      <c r="N1132" s="20"/>
      <c r="O1132" s="20"/>
      <c r="P1132" s="20"/>
      <c r="Q1132" s="20"/>
      <c r="R1132" s="20"/>
      <c r="S1132" s="20"/>
      <c r="T1132" s="20"/>
      <c r="U1132" s="20"/>
      <c r="V1132" s="20"/>
    </row>
    <row r="1133" spans="1:22">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row>
    <row r="1134" spans="1:22">
      <c r="A1134" s="20"/>
      <c r="B1134" s="20"/>
      <c r="C1134" s="20"/>
      <c r="D1134" s="20"/>
      <c r="E1134" s="20"/>
      <c r="F1134" s="20"/>
      <c r="G1134" s="20"/>
      <c r="H1134" s="20"/>
      <c r="I1134" s="20"/>
      <c r="J1134" s="20"/>
      <c r="K1134" s="20"/>
      <c r="L1134" s="20"/>
      <c r="M1134" s="20"/>
      <c r="N1134" s="20"/>
      <c r="O1134" s="20"/>
      <c r="P1134" s="20"/>
      <c r="Q1134" s="20"/>
      <c r="R1134" s="20"/>
      <c r="S1134" s="20"/>
      <c r="T1134" s="20"/>
      <c r="U1134" s="20"/>
      <c r="V1134" s="20"/>
    </row>
    <row r="1135" spans="1:22">
      <c r="A1135" s="20"/>
      <c r="B1135" s="20"/>
      <c r="C1135" s="20"/>
      <c r="D1135" s="20"/>
      <c r="E1135" s="20"/>
      <c r="F1135" s="20"/>
      <c r="G1135" s="20"/>
      <c r="H1135" s="20"/>
      <c r="I1135" s="20"/>
      <c r="J1135" s="20"/>
      <c r="K1135" s="20"/>
      <c r="L1135" s="20"/>
      <c r="M1135" s="20"/>
      <c r="N1135" s="20"/>
      <c r="O1135" s="20"/>
      <c r="P1135" s="20"/>
      <c r="Q1135" s="20"/>
      <c r="R1135" s="20"/>
      <c r="S1135" s="20"/>
      <c r="T1135" s="20"/>
      <c r="U1135" s="20"/>
      <c r="V1135" s="20"/>
    </row>
    <row r="1136" spans="1:22">
      <c r="A1136" s="20"/>
      <c r="B1136" s="20"/>
      <c r="C1136" s="20"/>
      <c r="D1136" s="20"/>
      <c r="E1136" s="20"/>
      <c r="F1136" s="20"/>
      <c r="G1136" s="20"/>
      <c r="H1136" s="20"/>
      <c r="I1136" s="20"/>
      <c r="J1136" s="20"/>
      <c r="K1136" s="20"/>
      <c r="L1136" s="20"/>
      <c r="M1136" s="20"/>
      <c r="N1136" s="20"/>
      <c r="O1136" s="20"/>
      <c r="P1136" s="20"/>
      <c r="Q1136" s="20"/>
      <c r="R1136" s="20"/>
      <c r="S1136" s="20"/>
      <c r="T1136" s="20"/>
      <c r="U1136" s="20"/>
      <c r="V1136" s="20"/>
    </row>
    <row r="1137" spans="1:22">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row>
    <row r="1138" spans="1:22">
      <c r="A1138" s="20"/>
      <c r="B1138" s="20"/>
      <c r="C1138" s="20"/>
      <c r="D1138" s="20"/>
      <c r="E1138" s="20"/>
      <c r="F1138" s="20"/>
      <c r="G1138" s="20"/>
      <c r="H1138" s="20"/>
      <c r="I1138" s="20"/>
      <c r="J1138" s="20"/>
      <c r="K1138" s="20"/>
      <c r="L1138" s="20"/>
      <c r="M1138" s="20"/>
      <c r="N1138" s="20"/>
      <c r="O1138" s="20"/>
      <c r="P1138" s="20"/>
      <c r="Q1138" s="20"/>
      <c r="R1138" s="20"/>
      <c r="S1138" s="20"/>
      <c r="T1138" s="20"/>
      <c r="U1138" s="20"/>
      <c r="V1138" s="20"/>
    </row>
    <row r="1139" spans="1:22">
      <c r="A1139" s="20"/>
      <c r="B1139" s="20"/>
      <c r="C1139" s="20"/>
      <c r="D1139" s="20"/>
      <c r="E1139" s="20"/>
      <c r="F1139" s="20"/>
      <c r="G1139" s="20"/>
      <c r="H1139" s="20"/>
      <c r="I1139" s="20"/>
      <c r="J1139" s="20"/>
      <c r="K1139" s="20"/>
      <c r="L1139" s="20"/>
      <c r="M1139" s="20"/>
      <c r="N1139" s="20"/>
      <c r="O1139" s="20"/>
      <c r="P1139" s="20"/>
      <c r="Q1139" s="20"/>
      <c r="R1139" s="20"/>
      <c r="S1139" s="20"/>
      <c r="T1139" s="20"/>
      <c r="U1139" s="20"/>
      <c r="V1139" s="20"/>
    </row>
    <row r="1140" spans="1:22">
      <c r="A1140" s="20"/>
      <c r="B1140" s="20"/>
      <c r="C1140" s="20"/>
      <c r="D1140" s="20"/>
      <c r="E1140" s="20"/>
      <c r="F1140" s="20"/>
      <c r="G1140" s="20"/>
      <c r="H1140" s="20"/>
      <c r="I1140" s="20"/>
      <c r="J1140" s="20"/>
      <c r="K1140" s="20"/>
      <c r="L1140" s="20"/>
      <c r="M1140" s="20"/>
      <c r="N1140" s="20"/>
      <c r="O1140" s="20"/>
      <c r="P1140" s="20"/>
      <c r="Q1140" s="20"/>
      <c r="R1140" s="20"/>
      <c r="S1140" s="20"/>
      <c r="T1140" s="20"/>
      <c r="U1140" s="20"/>
      <c r="V1140" s="20"/>
    </row>
    <row r="1141" spans="1:22">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row>
    <row r="1142" spans="1:22">
      <c r="A1142" s="20"/>
      <c r="B1142" s="20"/>
      <c r="C1142" s="20"/>
      <c r="D1142" s="20"/>
      <c r="E1142" s="20"/>
      <c r="F1142" s="20"/>
      <c r="G1142" s="20"/>
      <c r="H1142" s="20"/>
      <c r="I1142" s="20"/>
      <c r="J1142" s="20"/>
      <c r="K1142" s="20"/>
      <c r="L1142" s="20"/>
      <c r="M1142" s="20"/>
      <c r="N1142" s="20"/>
      <c r="O1142" s="20"/>
      <c r="P1142" s="20"/>
      <c r="Q1142" s="20"/>
      <c r="R1142" s="20"/>
      <c r="S1142" s="20"/>
      <c r="T1142" s="20"/>
      <c r="U1142" s="20"/>
      <c r="V1142" s="20"/>
    </row>
    <row r="1143" spans="1:22">
      <c r="A1143" s="20"/>
      <c r="B1143" s="20"/>
      <c r="C1143" s="20"/>
      <c r="D1143" s="20"/>
      <c r="E1143" s="20"/>
      <c r="F1143" s="20"/>
      <c r="G1143" s="20"/>
      <c r="H1143" s="20"/>
      <c r="I1143" s="20"/>
      <c r="J1143" s="20"/>
      <c r="K1143" s="20"/>
      <c r="L1143" s="20"/>
      <c r="M1143" s="20"/>
      <c r="N1143" s="20"/>
      <c r="O1143" s="20"/>
      <c r="P1143" s="20"/>
      <c r="Q1143" s="20"/>
      <c r="R1143" s="20"/>
      <c r="S1143" s="20"/>
      <c r="T1143" s="20"/>
      <c r="U1143" s="20"/>
      <c r="V1143" s="20"/>
    </row>
    <row r="1144" spans="1:22">
      <c r="A1144" s="20"/>
      <c r="B1144" s="20"/>
      <c r="C1144" s="20"/>
      <c r="D1144" s="20"/>
      <c r="E1144" s="20"/>
      <c r="F1144" s="20"/>
      <c r="G1144" s="20"/>
      <c r="H1144" s="20"/>
      <c r="I1144" s="20"/>
      <c r="J1144" s="20"/>
      <c r="K1144" s="20"/>
      <c r="L1144" s="20"/>
      <c r="M1144" s="20"/>
      <c r="N1144" s="20"/>
      <c r="O1144" s="20"/>
      <c r="P1144" s="20"/>
      <c r="Q1144" s="20"/>
      <c r="R1144" s="20"/>
      <c r="S1144" s="20"/>
      <c r="T1144" s="20"/>
      <c r="U1144" s="20"/>
      <c r="V1144" s="20"/>
    </row>
    <row r="1145" spans="1:22">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row>
    <row r="1146" spans="1:22">
      <c r="A1146" s="20"/>
      <c r="B1146" s="20"/>
      <c r="C1146" s="20"/>
      <c r="D1146" s="20"/>
      <c r="E1146" s="20"/>
      <c r="F1146" s="20"/>
      <c r="G1146" s="20"/>
      <c r="H1146" s="20"/>
      <c r="I1146" s="20"/>
      <c r="J1146" s="20"/>
      <c r="K1146" s="20"/>
      <c r="L1146" s="20"/>
      <c r="M1146" s="20"/>
      <c r="N1146" s="20"/>
      <c r="O1146" s="20"/>
      <c r="P1146" s="20"/>
      <c r="Q1146" s="20"/>
      <c r="R1146" s="20"/>
      <c r="S1146" s="20"/>
      <c r="T1146" s="20"/>
      <c r="U1146" s="20"/>
      <c r="V1146" s="20"/>
    </row>
    <row r="1147" spans="1:22">
      <c r="A1147" s="20"/>
      <c r="B1147" s="20"/>
      <c r="C1147" s="20"/>
      <c r="D1147" s="20"/>
      <c r="E1147" s="20"/>
      <c r="F1147" s="20"/>
      <c r="G1147" s="20"/>
      <c r="H1147" s="20"/>
      <c r="I1147" s="20"/>
      <c r="J1147" s="20"/>
      <c r="K1147" s="20"/>
      <c r="L1147" s="20"/>
      <c r="M1147" s="20"/>
      <c r="N1147" s="20"/>
      <c r="O1147" s="20"/>
      <c r="P1147" s="20"/>
      <c r="Q1147" s="20"/>
      <c r="R1147" s="20"/>
      <c r="S1147" s="20"/>
      <c r="T1147" s="20"/>
      <c r="U1147" s="20"/>
      <c r="V1147" s="20"/>
    </row>
    <row r="1148" spans="1:22">
      <c r="A1148" s="20"/>
      <c r="B1148" s="20"/>
      <c r="C1148" s="20"/>
      <c r="D1148" s="20"/>
      <c r="E1148" s="20"/>
      <c r="F1148" s="20"/>
      <c r="G1148" s="20"/>
      <c r="H1148" s="20"/>
      <c r="I1148" s="20"/>
      <c r="J1148" s="20"/>
      <c r="K1148" s="20"/>
      <c r="L1148" s="20"/>
      <c r="M1148" s="20"/>
      <c r="N1148" s="20"/>
      <c r="O1148" s="20"/>
      <c r="P1148" s="20"/>
      <c r="Q1148" s="20"/>
      <c r="R1148" s="20"/>
      <c r="S1148" s="20"/>
      <c r="T1148" s="20"/>
      <c r="U1148" s="20"/>
      <c r="V1148" s="20"/>
    </row>
    <row r="1149" spans="1:22">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row>
    <row r="1150" spans="1:22">
      <c r="A1150" s="20"/>
      <c r="B1150" s="20"/>
      <c r="C1150" s="20"/>
      <c r="D1150" s="20"/>
      <c r="E1150" s="20"/>
      <c r="F1150" s="20"/>
      <c r="G1150" s="20"/>
      <c r="H1150" s="20"/>
      <c r="I1150" s="20"/>
      <c r="J1150" s="20"/>
      <c r="K1150" s="20"/>
      <c r="L1150" s="20"/>
      <c r="M1150" s="20"/>
      <c r="N1150" s="20"/>
      <c r="O1150" s="20"/>
      <c r="P1150" s="20"/>
      <c r="Q1150" s="20"/>
      <c r="R1150" s="20"/>
      <c r="S1150" s="20"/>
      <c r="T1150" s="20"/>
      <c r="U1150" s="20"/>
      <c r="V1150" s="20"/>
    </row>
    <row r="1151" spans="1:22">
      <c r="A1151" s="20"/>
      <c r="B1151" s="20"/>
      <c r="C1151" s="20"/>
      <c r="D1151" s="20"/>
      <c r="E1151" s="20"/>
      <c r="F1151" s="20"/>
      <c r="G1151" s="20"/>
      <c r="H1151" s="20"/>
      <c r="I1151" s="20"/>
      <c r="J1151" s="20"/>
      <c r="K1151" s="20"/>
      <c r="L1151" s="20"/>
      <c r="M1151" s="20"/>
      <c r="N1151" s="20"/>
      <c r="O1151" s="20"/>
      <c r="P1151" s="20"/>
      <c r="Q1151" s="20"/>
      <c r="R1151" s="20"/>
      <c r="S1151" s="20"/>
      <c r="T1151" s="20"/>
      <c r="U1151" s="20"/>
      <c r="V1151" s="20"/>
    </row>
    <row r="1152" spans="1:22">
      <c r="A1152" s="20"/>
      <c r="B1152" s="20"/>
      <c r="C1152" s="20"/>
      <c r="D1152" s="20"/>
      <c r="E1152" s="20"/>
      <c r="F1152" s="20"/>
      <c r="G1152" s="20"/>
      <c r="H1152" s="20"/>
      <c r="I1152" s="20"/>
      <c r="J1152" s="20"/>
      <c r="K1152" s="20"/>
      <c r="L1152" s="20"/>
      <c r="M1152" s="20"/>
      <c r="N1152" s="20"/>
      <c r="O1152" s="20"/>
      <c r="P1152" s="20"/>
      <c r="Q1152" s="20"/>
      <c r="R1152" s="20"/>
      <c r="S1152" s="20"/>
      <c r="T1152" s="20"/>
      <c r="U1152" s="20"/>
      <c r="V1152" s="20"/>
    </row>
    <row r="1153" spans="1:22">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row>
    <row r="1154" spans="1:22">
      <c r="A1154" s="20"/>
      <c r="B1154" s="20"/>
      <c r="C1154" s="20"/>
      <c r="D1154" s="20"/>
      <c r="E1154" s="20"/>
      <c r="F1154" s="20"/>
      <c r="G1154" s="20"/>
      <c r="H1154" s="20"/>
      <c r="I1154" s="20"/>
      <c r="J1154" s="20"/>
      <c r="K1154" s="20"/>
      <c r="L1154" s="20"/>
      <c r="M1154" s="20"/>
      <c r="N1154" s="20"/>
      <c r="O1154" s="20"/>
      <c r="P1154" s="20"/>
      <c r="Q1154" s="20"/>
      <c r="R1154" s="20"/>
      <c r="S1154" s="20"/>
      <c r="T1154" s="20"/>
      <c r="U1154" s="20"/>
      <c r="V1154" s="20"/>
    </row>
    <row r="1155" spans="1:22">
      <c r="A1155" s="20"/>
      <c r="B1155" s="20"/>
      <c r="C1155" s="20"/>
      <c r="D1155" s="20"/>
      <c r="E1155" s="20"/>
      <c r="F1155" s="20"/>
      <c r="G1155" s="20"/>
      <c r="H1155" s="20"/>
      <c r="I1155" s="20"/>
      <c r="J1155" s="20"/>
      <c r="K1155" s="20"/>
      <c r="L1155" s="20"/>
      <c r="M1155" s="20"/>
      <c r="N1155" s="20"/>
      <c r="O1155" s="20"/>
      <c r="P1155" s="20"/>
      <c r="Q1155" s="20"/>
      <c r="R1155" s="20"/>
      <c r="S1155" s="20"/>
      <c r="T1155" s="20"/>
      <c r="U1155" s="20"/>
      <c r="V1155" s="20"/>
    </row>
    <row r="1156" spans="1:22">
      <c r="A1156" s="20"/>
      <c r="B1156" s="20"/>
      <c r="C1156" s="20"/>
      <c r="D1156" s="20"/>
      <c r="E1156" s="20"/>
      <c r="F1156" s="20"/>
      <c r="G1156" s="20"/>
      <c r="H1156" s="20"/>
      <c r="I1156" s="20"/>
      <c r="J1156" s="20"/>
      <c r="K1156" s="20"/>
      <c r="L1156" s="20"/>
      <c r="M1156" s="20"/>
      <c r="N1156" s="20"/>
      <c r="O1156" s="20"/>
      <c r="P1156" s="20"/>
      <c r="Q1156" s="20"/>
      <c r="R1156" s="20"/>
      <c r="S1156" s="20"/>
      <c r="T1156" s="20"/>
      <c r="U1156" s="20"/>
      <c r="V1156" s="20"/>
    </row>
    <row r="1157" spans="1:22">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row>
    <row r="1158" spans="1:22">
      <c r="A1158" s="20"/>
      <c r="B1158" s="20"/>
      <c r="C1158" s="20"/>
      <c r="D1158" s="20"/>
      <c r="E1158" s="20"/>
      <c r="F1158" s="20"/>
      <c r="G1158" s="20"/>
      <c r="H1158" s="20"/>
      <c r="I1158" s="20"/>
      <c r="J1158" s="20"/>
      <c r="K1158" s="20"/>
      <c r="L1158" s="20"/>
      <c r="M1158" s="20"/>
      <c r="N1158" s="20"/>
      <c r="O1158" s="20"/>
      <c r="P1158" s="20"/>
      <c r="Q1158" s="20"/>
      <c r="R1158" s="20"/>
      <c r="S1158" s="20"/>
      <c r="T1158" s="20"/>
      <c r="U1158" s="20"/>
      <c r="V1158" s="20"/>
    </row>
    <row r="1159" spans="1:22">
      <c r="A1159" s="20"/>
      <c r="B1159" s="20"/>
      <c r="C1159" s="20"/>
      <c r="D1159" s="20"/>
      <c r="E1159" s="20"/>
      <c r="F1159" s="20"/>
      <c r="G1159" s="20"/>
      <c r="H1159" s="20"/>
      <c r="I1159" s="20"/>
      <c r="J1159" s="20"/>
      <c r="K1159" s="20"/>
      <c r="L1159" s="20"/>
      <c r="M1159" s="20"/>
      <c r="N1159" s="20"/>
      <c r="O1159" s="20"/>
      <c r="P1159" s="20"/>
      <c r="Q1159" s="20"/>
      <c r="R1159" s="20"/>
      <c r="S1159" s="20"/>
      <c r="T1159" s="20"/>
      <c r="U1159" s="20"/>
      <c r="V1159" s="20"/>
    </row>
    <row r="1160" spans="1:22">
      <c r="A1160" s="20"/>
      <c r="B1160" s="20"/>
      <c r="C1160" s="20"/>
      <c r="D1160" s="20"/>
      <c r="E1160" s="20"/>
      <c r="F1160" s="20"/>
      <c r="G1160" s="20"/>
      <c r="H1160" s="20"/>
      <c r="I1160" s="20"/>
      <c r="J1160" s="20"/>
      <c r="K1160" s="20"/>
      <c r="L1160" s="20"/>
      <c r="M1160" s="20"/>
      <c r="N1160" s="20"/>
      <c r="O1160" s="20"/>
      <c r="P1160" s="20"/>
      <c r="Q1160" s="20"/>
      <c r="R1160" s="20"/>
      <c r="S1160" s="20"/>
      <c r="T1160" s="20"/>
      <c r="U1160" s="20"/>
      <c r="V1160" s="20"/>
    </row>
    <row r="1161" spans="1:22">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row>
    <row r="1162" spans="1:22">
      <c r="A1162" s="20"/>
      <c r="B1162" s="20"/>
      <c r="C1162" s="20"/>
      <c r="D1162" s="20"/>
      <c r="E1162" s="20"/>
      <c r="F1162" s="20"/>
      <c r="G1162" s="20"/>
      <c r="H1162" s="20"/>
      <c r="I1162" s="20"/>
      <c r="J1162" s="20"/>
      <c r="K1162" s="20"/>
      <c r="L1162" s="20"/>
      <c r="M1162" s="20"/>
      <c r="N1162" s="20"/>
      <c r="O1162" s="20"/>
      <c r="P1162" s="20"/>
      <c r="Q1162" s="20"/>
      <c r="R1162" s="20"/>
      <c r="S1162" s="20"/>
      <c r="T1162" s="20"/>
      <c r="U1162" s="20"/>
      <c r="V1162" s="20"/>
    </row>
    <row r="1163" spans="1:22">
      <c r="A1163" s="20"/>
      <c r="B1163" s="20"/>
      <c r="C1163" s="20"/>
      <c r="D1163" s="20"/>
      <c r="E1163" s="20"/>
      <c r="F1163" s="20"/>
      <c r="G1163" s="20"/>
      <c r="H1163" s="20"/>
      <c r="I1163" s="20"/>
      <c r="J1163" s="20"/>
      <c r="K1163" s="20"/>
      <c r="L1163" s="20"/>
      <c r="M1163" s="20"/>
      <c r="N1163" s="20"/>
      <c r="O1163" s="20"/>
      <c r="P1163" s="20"/>
      <c r="Q1163" s="20"/>
      <c r="R1163" s="20"/>
      <c r="S1163" s="20"/>
      <c r="T1163" s="20"/>
      <c r="U1163" s="20"/>
      <c r="V1163" s="20"/>
    </row>
    <row r="1164" spans="1:22">
      <c r="A1164" s="20"/>
      <c r="B1164" s="20"/>
      <c r="C1164" s="20"/>
      <c r="D1164" s="20"/>
      <c r="E1164" s="20"/>
      <c r="F1164" s="20"/>
      <c r="G1164" s="20"/>
      <c r="H1164" s="20"/>
      <c r="I1164" s="20"/>
      <c r="J1164" s="20"/>
      <c r="K1164" s="20"/>
      <c r="L1164" s="20"/>
      <c r="M1164" s="20"/>
      <c r="N1164" s="20"/>
      <c r="O1164" s="20"/>
      <c r="P1164" s="20"/>
      <c r="Q1164" s="20"/>
      <c r="R1164" s="20"/>
      <c r="S1164" s="20"/>
      <c r="T1164" s="20"/>
      <c r="U1164" s="20"/>
      <c r="V1164" s="20"/>
    </row>
    <row r="1165" spans="1:22">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row>
    <row r="1166" spans="1:22">
      <c r="A1166" s="20"/>
      <c r="B1166" s="20"/>
      <c r="C1166" s="20"/>
      <c r="D1166" s="20"/>
      <c r="E1166" s="20"/>
      <c r="F1166" s="20"/>
      <c r="G1166" s="20"/>
      <c r="H1166" s="20"/>
      <c r="I1166" s="20"/>
      <c r="J1166" s="20"/>
      <c r="K1166" s="20"/>
      <c r="L1166" s="20"/>
      <c r="M1166" s="20"/>
      <c r="N1166" s="20"/>
      <c r="O1166" s="20"/>
      <c r="P1166" s="20"/>
      <c r="Q1166" s="20"/>
      <c r="R1166" s="20"/>
      <c r="S1166" s="20"/>
      <c r="T1166" s="20"/>
      <c r="U1166" s="20"/>
      <c r="V1166" s="20"/>
    </row>
    <row r="1167" spans="1:22">
      <c r="A1167" s="20"/>
      <c r="B1167" s="20"/>
      <c r="C1167" s="20"/>
      <c r="D1167" s="20"/>
      <c r="E1167" s="20"/>
      <c r="F1167" s="20"/>
      <c r="G1167" s="20"/>
      <c r="H1167" s="20"/>
      <c r="I1167" s="20"/>
      <c r="J1167" s="20"/>
      <c r="K1167" s="20"/>
      <c r="L1167" s="20"/>
      <c r="M1167" s="20"/>
      <c r="N1167" s="20"/>
      <c r="O1167" s="20"/>
      <c r="P1167" s="20"/>
      <c r="Q1167" s="20"/>
      <c r="R1167" s="20"/>
      <c r="S1167" s="20"/>
      <c r="T1167" s="20"/>
      <c r="U1167" s="20"/>
      <c r="V1167" s="20"/>
    </row>
    <row r="1168" spans="1:22">
      <c r="A1168" s="20"/>
      <c r="B1168" s="20"/>
      <c r="C1168" s="20"/>
      <c r="D1168" s="20"/>
      <c r="E1168" s="20"/>
      <c r="F1168" s="20"/>
      <c r="G1168" s="20"/>
      <c r="H1168" s="20"/>
      <c r="I1168" s="20"/>
      <c r="J1168" s="20"/>
      <c r="K1168" s="20"/>
      <c r="L1168" s="20"/>
      <c r="M1168" s="20"/>
      <c r="N1168" s="20"/>
      <c r="O1168" s="20"/>
      <c r="P1168" s="20"/>
      <c r="Q1168" s="20"/>
      <c r="R1168" s="20"/>
      <c r="S1168" s="20"/>
      <c r="T1168" s="20"/>
      <c r="U1168" s="20"/>
      <c r="V1168" s="20"/>
    </row>
    <row r="1169" spans="1:22">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row>
    <row r="1170" spans="1:22">
      <c r="A1170" s="20"/>
      <c r="B1170" s="20"/>
      <c r="C1170" s="20"/>
      <c r="D1170" s="20"/>
      <c r="E1170" s="20"/>
      <c r="F1170" s="20"/>
      <c r="G1170" s="20"/>
      <c r="H1170" s="20"/>
      <c r="I1170" s="20"/>
      <c r="J1170" s="20"/>
      <c r="K1170" s="20"/>
      <c r="L1170" s="20"/>
      <c r="M1170" s="20"/>
      <c r="N1170" s="20"/>
      <c r="O1170" s="20"/>
      <c r="P1170" s="20"/>
      <c r="Q1170" s="20"/>
      <c r="R1170" s="20"/>
      <c r="S1170" s="20"/>
      <c r="T1170" s="20"/>
      <c r="U1170" s="20"/>
      <c r="V1170" s="20"/>
    </row>
    <row r="1171" spans="1:22">
      <c r="A1171" s="20"/>
      <c r="B1171" s="20"/>
      <c r="C1171" s="20"/>
      <c r="D1171" s="20"/>
      <c r="E1171" s="20"/>
      <c r="F1171" s="20"/>
      <c r="G1171" s="20"/>
      <c r="H1171" s="20"/>
      <c r="I1171" s="20"/>
      <c r="J1171" s="20"/>
      <c r="K1171" s="20"/>
      <c r="L1171" s="20"/>
      <c r="M1171" s="20"/>
      <c r="N1171" s="20"/>
      <c r="O1171" s="20"/>
      <c r="P1171" s="20"/>
      <c r="Q1171" s="20"/>
      <c r="R1171" s="20"/>
      <c r="S1171" s="20"/>
      <c r="T1171" s="20"/>
      <c r="U1171" s="20"/>
      <c r="V1171" s="20"/>
    </row>
    <row r="1172" spans="1:22">
      <c r="A1172" s="20"/>
      <c r="B1172" s="20"/>
      <c r="C1172" s="20"/>
      <c r="D1172" s="20"/>
      <c r="E1172" s="20"/>
      <c r="F1172" s="20"/>
      <c r="G1172" s="20"/>
      <c r="H1172" s="20"/>
      <c r="I1172" s="20"/>
      <c r="J1172" s="20"/>
      <c r="K1172" s="20"/>
      <c r="L1172" s="20"/>
      <c r="M1172" s="20"/>
      <c r="N1172" s="20"/>
      <c r="O1172" s="20"/>
      <c r="P1172" s="20"/>
      <c r="Q1172" s="20"/>
      <c r="R1172" s="20"/>
      <c r="S1172" s="20"/>
      <c r="T1172" s="20"/>
      <c r="U1172" s="20"/>
      <c r="V1172" s="20"/>
    </row>
    <row r="1173" spans="1:22">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row>
    <row r="1174" spans="1:22">
      <c r="A1174" s="20"/>
      <c r="B1174" s="20"/>
      <c r="C1174" s="20"/>
      <c r="D1174" s="20"/>
      <c r="E1174" s="20"/>
      <c r="F1174" s="20"/>
      <c r="G1174" s="20"/>
      <c r="H1174" s="20"/>
      <c r="I1174" s="20"/>
      <c r="J1174" s="20"/>
      <c r="K1174" s="20"/>
      <c r="L1174" s="20"/>
      <c r="M1174" s="20"/>
      <c r="N1174" s="20"/>
      <c r="O1174" s="20"/>
      <c r="P1174" s="20"/>
      <c r="Q1174" s="20"/>
      <c r="R1174" s="20"/>
      <c r="S1174" s="20"/>
      <c r="T1174" s="20"/>
      <c r="U1174" s="20"/>
      <c r="V1174" s="20"/>
    </row>
    <row r="1175" spans="1:22">
      <c r="A1175" s="20"/>
      <c r="B1175" s="20"/>
      <c r="C1175" s="20"/>
      <c r="D1175" s="20"/>
      <c r="E1175" s="20"/>
      <c r="F1175" s="20"/>
      <c r="G1175" s="20"/>
      <c r="H1175" s="20"/>
      <c r="I1175" s="20"/>
      <c r="J1175" s="20"/>
      <c r="K1175" s="20"/>
      <c r="L1175" s="20"/>
      <c r="M1175" s="20"/>
      <c r="N1175" s="20"/>
      <c r="O1175" s="20"/>
      <c r="P1175" s="20"/>
      <c r="Q1175" s="20"/>
      <c r="R1175" s="20"/>
      <c r="S1175" s="20"/>
      <c r="T1175" s="20"/>
      <c r="U1175" s="20"/>
      <c r="V1175" s="20"/>
    </row>
    <row r="1176" spans="1:22">
      <c r="A1176" s="20"/>
      <c r="B1176" s="20"/>
      <c r="C1176" s="20"/>
      <c r="D1176" s="20"/>
      <c r="E1176" s="20"/>
      <c r="F1176" s="20"/>
      <c r="G1176" s="20"/>
      <c r="H1176" s="20"/>
      <c r="I1176" s="20"/>
      <c r="J1176" s="20"/>
      <c r="K1176" s="20"/>
      <c r="L1176" s="20"/>
      <c r="M1176" s="20"/>
      <c r="N1176" s="20"/>
      <c r="O1176" s="20"/>
      <c r="P1176" s="20"/>
      <c r="Q1176" s="20"/>
      <c r="R1176" s="20"/>
      <c r="S1176" s="20"/>
      <c r="T1176" s="20"/>
      <c r="U1176" s="20"/>
      <c r="V1176" s="20"/>
    </row>
    <row r="1177" spans="1:22">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row>
    <row r="1178" spans="1:22">
      <c r="A1178" s="20"/>
      <c r="B1178" s="20"/>
      <c r="C1178" s="20"/>
      <c r="D1178" s="20"/>
      <c r="E1178" s="20"/>
      <c r="F1178" s="20"/>
      <c r="G1178" s="20"/>
      <c r="H1178" s="20"/>
      <c r="I1178" s="20"/>
      <c r="J1178" s="20"/>
      <c r="K1178" s="20"/>
      <c r="L1178" s="20"/>
      <c r="M1178" s="20"/>
      <c r="N1178" s="20"/>
      <c r="O1178" s="20"/>
      <c r="P1178" s="20"/>
      <c r="Q1178" s="20"/>
      <c r="R1178" s="20"/>
      <c r="S1178" s="20"/>
      <c r="T1178" s="20"/>
      <c r="U1178" s="20"/>
      <c r="V1178" s="20"/>
    </row>
    <row r="1179" spans="1:22">
      <c r="A1179" s="20"/>
      <c r="B1179" s="20"/>
      <c r="C1179" s="20"/>
      <c r="D1179" s="20"/>
      <c r="E1179" s="20"/>
      <c r="F1179" s="20"/>
      <c r="G1179" s="20"/>
      <c r="H1179" s="20"/>
      <c r="I1179" s="20"/>
      <c r="J1179" s="20"/>
      <c r="K1179" s="20"/>
      <c r="L1179" s="20"/>
      <c r="M1179" s="20"/>
      <c r="N1179" s="20"/>
      <c r="O1179" s="20"/>
      <c r="P1179" s="20"/>
      <c r="Q1179" s="20"/>
      <c r="R1179" s="20"/>
      <c r="S1179" s="20"/>
      <c r="T1179" s="20"/>
      <c r="U1179" s="20"/>
      <c r="V1179" s="20"/>
    </row>
    <row r="1180" spans="1:22">
      <c r="A1180" s="20"/>
      <c r="B1180" s="20"/>
      <c r="C1180" s="20"/>
      <c r="D1180" s="20"/>
      <c r="E1180" s="20"/>
      <c r="F1180" s="20"/>
      <c r="G1180" s="20"/>
      <c r="H1180" s="20"/>
      <c r="I1180" s="20"/>
      <c r="J1180" s="20"/>
      <c r="K1180" s="20"/>
      <c r="L1180" s="20"/>
      <c r="M1180" s="20"/>
      <c r="N1180" s="20"/>
      <c r="O1180" s="20"/>
      <c r="P1180" s="20"/>
      <c r="Q1180" s="20"/>
      <c r="R1180" s="20"/>
      <c r="S1180" s="20"/>
      <c r="T1180" s="20"/>
      <c r="U1180" s="20"/>
      <c r="V1180" s="20"/>
    </row>
    <row r="1181" spans="1:22">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row>
    <row r="1182" spans="1:22">
      <c r="A1182" s="20"/>
      <c r="B1182" s="20"/>
      <c r="C1182" s="20"/>
      <c r="D1182" s="20"/>
      <c r="E1182" s="20"/>
      <c r="F1182" s="20"/>
      <c r="G1182" s="20"/>
      <c r="H1182" s="20"/>
      <c r="I1182" s="20"/>
      <c r="J1182" s="20"/>
      <c r="K1182" s="20"/>
      <c r="L1182" s="20"/>
      <c r="M1182" s="20"/>
      <c r="N1182" s="20"/>
      <c r="O1182" s="20"/>
      <c r="P1182" s="20"/>
      <c r="Q1182" s="20"/>
      <c r="R1182" s="20"/>
      <c r="S1182" s="20"/>
      <c r="T1182" s="20"/>
      <c r="U1182" s="20"/>
      <c r="V1182" s="20"/>
    </row>
    <row r="1183" spans="1:22">
      <c r="A1183" s="20"/>
      <c r="B1183" s="20"/>
      <c r="C1183" s="20"/>
      <c r="D1183" s="20"/>
      <c r="E1183" s="20"/>
      <c r="F1183" s="20"/>
      <c r="G1183" s="20"/>
      <c r="H1183" s="20"/>
      <c r="I1183" s="20"/>
      <c r="J1183" s="20"/>
      <c r="K1183" s="20"/>
      <c r="L1183" s="20"/>
      <c r="M1183" s="20"/>
      <c r="N1183" s="20"/>
      <c r="O1183" s="20"/>
      <c r="P1183" s="20"/>
      <c r="Q1183" s="20"/>
      <c r="R1183" s="20"/>
      <c r="S1183" s="20"/>
      <c r="T1183" s="20"/>
      <c r="U1183" s="20"/>
      <c r="V1183" s="20"/>
    </row>
    <row r="1184" spans="1:22">
      <c r="A1184" s="20"/>
      <c r="B1184" s="20"/>
      <c r="C1184" s="20"/>
      <c r="D1184" s="20"/>
      <c r="E1184" s="20"/>
      <c r="F1184" s="20"/>
      <c r="G1184" s="20"/>
      <c r="H1184" s="20"/>
      <c r="I1184" s="20"/>
      <c r="J1184" s="20"/>
      <c r="K1184" s="20"/>
      <c r="L1184" s="20"/>
      <c r="M1184" s="20"/>
      <c r="N1184" s="20"/>
      <c r="O1184" s="20"/>
      <c r="P1184" s="20"/>
      <c r="Q1184" s="20"/>
      <c r="R1184" s="20"/>
      <c r="S1184" s="20"/>
      <c r="T1184" s="20"/>
      <c r="U1184" s="20"/>
      <c r="V1184" s="20"/>
    </row>
    <row r="1185" spans="1:22">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row>
    <row r="1186" spans="1:22">
      <c r="A1186" s="20"/>
      <c r="B1186" s="20"/>
      <c r="C1186" s="20"/>
      <c r="D1186" s="20"/>
      <c r="E1186" s="20"/>
      <c r="F1186" s="20"/>
      <c r="G1186" s="20"/>
      <c r="H1186" s="20"/>
      <c r="I1186" s="20"/>
      <c r="J1186" s="20"/>
      <c r="K1186" s="20"/>
      <c r="L1186" s="20"/>
      <c r="M1186" s="20"/>
      <c r="N1186" s="20"/>
      <c r="O1186" s="20"/>
      <c r="P1186" s="20"/>
      <c r="Q1186" s="20"/>
      <c r="R1186" s="20"/>
      <c r="S1186" s="20"/>
      <c r="T1186" s="20"/>
      <c r="U1186" s="20"/>
      <c r="V1186" s="20"/>
    </row>
    <row r="1187" spans="1:22">
      <c r="A1187" s="20"/>
      <c r="B1187" s="20"/>
      <c r="C1187" s="20"/>
      <c r="D1187" s="20"/>
      <c r="E1187" s="20"/>
      <c r="F1187" s="20"/>
      <c r="G1187" s="20"/>
      <c r="H1187" s="20"/>
      <c r="I1187" s="20"/>
      <c r="J1187" s="20"/>
      <c r="K1187" s="20"/>
      <c r="L1187" s="20"/>
      <c r="M1187" s="20"/>
      <c r="N1187" s="20"/>
      <c r="O1187" s="20"/>
      <c r="P1187" s="20"/>
      <c r="Q1187" s="20"/>
      <c r="R1187" s="20"/>
      <c r="S1187" s="20"/>
      <c r="T1187" s="20"/>
      <c r="U1187" s="20"/>
      <c r="V1187" s="20"/>
    </row>
    <row r="1188" spans="1:22">
      <c r="A1188" s="20"/>
      <c r="B1188" s="20"/>
      <c r="C1188" s="20"/>
      <c r="D1188" s="20"/>
      <c r="E1188" s="20"/>
      <c r="F1188" s="20"/>
      <c r="G1188" s="20"/>
      <c r="H1188" s="20"/>
      <c r="I1188" s="20"/>
      <c r="J1188" s="20"/>
      <c r="K1188" s="20"/>
      <c r="L1188" s="20"/>
      <c r="M1188" s="20"/>
      <c r="N1188" s="20"/>
      <c r="O1188" s="20"/>
      <c r="P1188" s="20"/>
      <c r="Q1188" s="20"/>
      <c r="R1188" s="20"/>
      <c r="S1188" s="20"/>
      <c r="T1188" s="20"/>
      <c r="U1188" s="20"/>
      <c r="V1188" s="20"/>
    </row>
    <row r="1189" spans="1:22">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row>
    <row r="1190" spans="1:22">
      <c r="A1190" s="20"/>
      <c r="B1190" s="20"/>
      <c r="C1190" s="20"/>
      <c r="D1190" s="20"/>
      <c r="E1190" s="20"/>
      <c r="F1190" s="20"/>
      <c r="G1190" s="20"/>
      <c r="H1190" s="20"/>
      <c r="I1190" s="20"/>
      <c r="J1190" s="20"/>
      <c r="K1190" s="20"/>
      <c r="L1190" s="20"/>
      <c r="M1190" s="20"/>
      <c r="N1190" s="20"/>
      <c r="O1190" s="20"/>
      <c r="P1190" s="20"/>
      <c r="Q1190" s="20"/>
      <c r="R1190" s="20"/>
      <c r="S1190" s="20"/>
      <c r="T1190" s="20"/>
      <c r="U1190" s="20"/>
      <c r="V1190" s="20"/>
    </row>
    <row r="1191" spans="1:22">
      <c r="A1191" s="20"/>
      <c r="B1191" s="20"/>
      <c r="C1191" s="20"/>
      <c r="D1191" s="20"/>
      <c r="E1191" s="20"/>
      <c r="F1191" s="20"/>
      <c r="G1191" s="20"/>
      <c r="H1191" s="20"/>
      <c r="I1191" s="20"/>
      <c r="J1191" s="20"/>
      <c r="K1191" s="20"/>
      <c r="L1191" s="20"/>
      <c r="M1191" s="20"/>
      <c r="N1191" s="20"/>
      <c r="O1191" s="20"/>
      <c r="P1191" s="20"/>
      <c r="Q1191" s="20"/>
      <c r="R1191" s="20"/>
      <c r="S1191" s="20"/>
      <c r="T1191" s="20"/>
      <c r="U1191" s="20"/>
      <c r="V1191" s="20"/>
    </row>
    <row r="1192" spans="1:22">
      <c r="A1192" s="20"/>
      <c r="B1192" s="20"/>
      <c r="C1192" s="20"/>
      <c r="D1192" s="20"/>
      <c r="E1192" s="20"/>
      <c r="F1192" s="20"/>
      <c r="G1192" s="20"/>
      <c r="H1192" s="20"/>
      <c r="I1192" s="20"/>
      <c r="J1192" s="20"/>
      <c r="K1192" s="20"/>
      <c r="L1192" s="20"/>
      <c r="M1192" s="20"/>
      <c r="N1192" s="20"/>
      <c r="O1192" s="20"/>
      <c r="P1192" s="20"/>
      <c r="Q1192" s="20"/>
      <c r="R1192" s="20"/>
      <c r="S1192" s="20"/>
      <c r="T1192" s="20"/>
      <c r="U1192" s="20"/>
      <c r="V1192" s="20"/>
    </row>
    <row r="1193" spans="1:22">
      <c r="A1193" s="20"/>
      <c r="B1193" s="20"/>
      <c r="C1193" s="20"/>
      <c r="D1193" s="20"/>
      <c r="E1193" s="20"/>
      <c r="F1193" s="20"/>
      <c r="G1193" s="20"/>
      <c r="H1193" s="20"/>
      <c r="I1193" s="20"/>
      <c r="J1193" s="20"/>
      <c r="K1193" s="20"/>
      <c r="L1193" s="20"/>
      <c r="M1193" s="20"/>
      <c r="N1193" s="20"/>
      <c r="O1193" s="20"/>
      <c r="P1193" s="20"/>
      <c r="Q1193" s="20"/>
      <c r="R1193" s="20"/>
      <c r="S1193" s="20"/>
      <c r="T1193" s="20"/>
      <c r="U1193" s="20"/>
      <c r="V1193" s="20"/>
    </row>
    <row r="1194" spans="1:22">
      <c r="A1194" s="20"/>
      <c r="B1194" s="20"/>
      <c r="C1194" s="20"/>
      <c r="D1194" s="20"/>
      <c r="E1194" s="20"/>
      <c r="F1194" s="20"/>
      <c r="G1194" s="20"/>
      <c r="H1194" s="20"/>
      <c r="I1194" s="20"/>
      <c r="J1194" s="20"/>
      <c r="K1194" s="20"/>
      <c r="L1194" s="20"/>
      <c r="M1194" s="20"/>
      <c r="N1194" s="20"/>
      <c r="O1194" s="20"/>
      <c r="P1194" s="20"/>
      <c r="Q1194" s="20"/>
      <c r="R1194" s="20"/>
      <c r="S1194" s="20"/>
      <c r="T1194" s="20"/>
      <c r="U1194" s="20"/>
      <c r="V1194" s="20"/>
    </row>
    <row r="1195" spans="1:22">
      <c r="A1195" s="20"/>
      <c r="B1195" s="20"/>
      <c r="C1195" s="20"/>
      <c r="D1195" s="20"/>
      <c r="E1195" s="20"/>
      <c r="F1195" s="20"/>
      <c r="G1195" s="20"/>
      <c r="H1195" s="20"/>
      <c r="I1195" s="20"/>
      <c r="J1195" s="20"/>
      <c r="K1195" s="20"/>
      <c r="L1195" s="20"/>
      <c r="M1195" s="20"/>
      <c r="N1195" s="20"/>
      <c r="O1195" s="20"/>
      <c r="P1195" s="20"/>
      <c r="Q1195" s="20"/>
      <c r="R1195" s="20"/>
      <c r="S1195" s="20"/>
      <c r="T1195" s="20"/>
      <c r="U1195" s="20"/>
      <c r="V1195" s="20"/>
    </row>
    <row r="1196" spans="1:22">
      <c r="A1196" s="20"/>
      <c r="B1196" s="20"/>
      <c r="C1196" s="20"/>
      <c r="D1196" s="20"/>
      <c r="E1196" s="20"/>
      <c r="F1196" s="20"/>
      <c r="G1196" s="20"/>
      <c r="H1196" s="20"/>
      <c r="I1196" s="20"/>
      <c r="J1196" s="20"/>
      <c r="K1196" s="20"/>
      <c r="L1196" s="20"/>
      <c r="M1196" s="20"/>
      <c r="N1196" s="20"/>
      <c r="O1196" s="20"/>
      <c r="P1196" s="20"/>
      <c r="Q1196" s="20"/>
      <c r="R1196" s="20"/>
      <c r="S1196" s="20"/>
      <c r="T1196" s="20"/>
      <c r="U1196" s="20"/>
      <c r="V1196" s="20"/>
    </row>
    <row r="1197" spans="1:22">
      <c r="A1197" s="20"/>
      <c r="B1197" s="20"/>
      <c r="C1197" s="20"/>
      <c r="D1197" s="20"/>
      <c r="E1197" s="20"/>
      <c r="F1197" s="20"/>
      <c r="G1197" s="20"/>
      <c r="H1197" s="20"/>
      <c r="I1197" s="20"/>
      <c r="J1197" s="20"/>
      <c r="K1197" s="20"/>
      <c r="L1197" s="20"/>
      <c r="M1197" s="20"/>
      <c r="N1197" s="20"/>
      <c r="O1197" s="20"/>
      <c r="P1197" s="20"/>
      <c r="Q1197" s="20"/>
      <c r="R1197" s="20"/>
      <c r="S1197" s="20"/>
      <c r="T1197" s="20"/>
      <c r="U1197" s="20"/>
      <c r="V1197" s="20"/>
    </row>
    <row r="1198" spans="1:22">
      <c r="A1198" s="20"/>
      <c r="B1198" s="20"/>
      <c r="C1198" s="20"/>
      <c r="D1198" s="20"/>
      <c r="E1198" s="20"/>
      <c r="F1198" s="20"/>
      <c r="G1198" s="20"/>
      <c r="H1198" s="20"/>
      <c r="I1198" s="20"/>
      <c r="J1198" s="20"/>
      <c r="K1198" s="20"/>
      <c r="L1198" s="20"/>
      <c r="M1198" s="20"/>
      <c r="N1198" s="20"/>
      <c r="O1198" s="20"/>
      <c r="P1198" s="20"/>
      <c r="Q1198" s="20"/>
      <c r="R1198" s="20"/>
      <c r="S1198" s="20"/>
      <c r="T1198" s="20"/>
      <c r="U1198" s="20"/>
      <c r="V1198" s="20"/>
    </row>
    <row r="1199" spans="1:22">
      <c r="A1199" s="20"/>
      <c r="B1199" s="20"/>
      <c r="C1199" s="20"/>
      <c r="D1199" s="20"/>
      <c r="E1199" s="20"/>
      <c r="F1199" s="20"/>
      <c r="G1199" s="20"/>
      <c r="H1199" s="20"/>
      <c r="I1199" s="20"/>
      <c r="J1199" s="20"/>
      <c r="K1199" s="20"/>
      <c r="L1199" s="20"/>
      <c r="M1199" s="20"/>
      <c r="N1199" s="20"/>
      <c r="O1199" s="20"/>
      <c r="P1199" s="20"/>
      <c r="Q1199" s="20"/>
      <c r="R1199" s="20"/>
      <c r="S1199" s="20"/>
      <c r="T1199" s="20"/>
      <c r="U1199" s="20"/>
      <c r="V1199" s="20"/>
    </row>
    <row r="1200" spans="1:22">
      <c r="A1200" s="20"/>
      <c r="B1200" s="20"/>
      <c r="C1200" s="20"/>
      <c r="D1200" s="20"/>
      <c r="E1200" s="20"/>
      <c r="F1200" s="20"/>
      <c r="G1200" s="20"/>
      <c r="H1200" s="20"/>
      <c r="I1200" s="20"/>
      <c r="J1200" s="20"/>
      <c r="K1200" s="20"/>
      <c r="L1200" s="20"/>
      <c r="M1200" s="20"/>
      <c r="N1200" s="20"/>
      <c r="O1200" s="20"/>
      <c r="P1200" s="20"/>
      <c r="Q1200" s="20"/>
      <c r="R1200" s="20"/>
      <c r="S1200" s="20"/>
      <c r="T1200" s="20"/>
      <c r="U1200" s="20"/>
      <c r="V1200" s="20"/>
    </row>
    <row r="1201" spans="1:22">
      <c r="A1201" s="20"/>
      <c r="B1201" s="20"/>
      <c r="C1201" s="20"/>
      <c r="D1201" s="20"/>
      <c r="E1201" s="20"/>
      <c r="F1201" s="20"/>
      <c r="G1201" s="20"/>
      <c r="H1201" s="20"/>
      <c r="I1201" s="20"/>
      <c r="J1201" s="20"/>
      <c r="K1201" s="20"/>
      <c r="L1201" s="20"/>
      <c r="M1201" s="20"/>
      <c r="N1201" s="20"/>
      <c r="O1201" s="20"/>
      <c r="P1201" s="20"/>
      <c r="Q1201" s="20"/>
      <c r="R1201" s="20"/>
      <c r="S1201" s="20"/>
      <c r="T1201" s="20"/>
      <c r="U1201" s="20"/>
      <c r="V1201" s="20"/>
    </row>
    <row r="1202" spans="1:22">
      <c r="A1202" s="20"/>
      <c r="B1202" s="20"/>
      <c r="C1202" s="20"/>
      <c r="D1202" s="20"/>
      <c r="E1202" s="20"/>
      <c r="F1202" s="20"/>
      <c r="G1202" s="20"/>
      <c r="H1202" s="20"/>
      <c r="I1202" s="20"/>
      <c r="J1202" s="20"/>
      <c r="K1202" s="20"/>
      <c r="L1202" s="20"/>
      <c r="M1202" s="20"/>
      <c r="N1202" s="20"/>
      <c r="O1202" s="20"/>
      <c r="P1202" s="20"/>
      <c r="Q1202" s="20"/>
      <c r="R1202" s="20"/>
      <c r="S1202" s="20"/>
      <c r="T1202" s="20"/>
      <c r="U1202" s="20"/>
      <c r="V1202" s="20"/>
    </row>
    <row r="1203" spans="1:22">
      <c r="A1203" s="20"/>
      <c r="B1203" s="20"/>
      <c r="C1203" s="20"/>
      <c r="D1203" s="20"/>
      <c r="E1203" s="20"/>
      <c r="F1203" s="20"/>
      <c r="G1203" s="20"/>
      <c r="H1203" s="20"/>
      <c r="I1203" s="20"/>
      <c r="J1203" s="20"/>
      <c r="K1203" s="20"/>
      <c r="L1203" s="20"/>
      <c r="M1203" s="20"/>
      <c r="N1203" s="20"/>
      <c r="O1203" s="20"/>
      <c r="P1203" s="20"/>
      <c r="Q1203" s="20"/>
      <c r="R1203" s="20"/>
      <c r="S1203" s="20"/>
      <c r="T1203" s="20"/>
      <c r="U1203" s="20"/>
      <c r="V1203" s="20"/>
    </row>
    <row r="1204" spans="1:22">
      <c r="A1204" s="20"/>
      <c r="B1204" s="20"/>
      <c r="C1204" s="20"/>
      <c r="D1204" s="20"/>
      <c r="E1204" s="20"/>
      <c r="F1204" s="20"/>
      <c r="G1204" s="20"/>
      <c r="H1204" s="20"/>
      <c r="I1204" s="20"/>
      <c r="J1204" s="20"/>
      <c r="K1204" s="20"/>
      <c r="L1204" s="20"/>
      <c r="M1204" s="20"/>
      <c r="N1204" s="20"/>
      <c r="O1204" s="20"/>
      <c r="P1204" s="20"/>
      <c r="Q1204" s="20"/>
      <c r="R1204" s="20"/>
      <c r="S1204" s="20"/>
      <c r="T1204" s="20"/>
      <c r="U1204" s="20"/>
      <c r="V1204" s="20"/>
    </row>
    <row r="1205" spans="1:22">
      <c r="A1205" s="20"/>
      <c r="B1205" s="20"/>
      <c r="C1205" s="20"/>
      <c r="D1205" s="20"/>
      <c r="E1205" s="20"/>
      <c r="F1205" s="20"/>
      <c r="G1205" s="20"/>
      <c r="H1205" s="20"/>
      <c r="I1205" s="20"/>
      <c r="J1205" s="20"/>
      <c r="K1205" s="20"/>
      <c r="L1205" s="20"/>
      <c r="M1205" s="20"/>
      <c r="N1205" s="20"/>
      <c r="O1205" s="20"/>
      <c r="P1205" s="20"/>
      <c r="Q1205" s="20"/>
      <c r="R1205" s="20"/>
      <c r="S1205" s="20"/>
      <c r="T1205" s="20"/>
      <c r="U1205" s="20"/>
      <c r="V1205" s="20"/>
    </row>
    <row r="1206" spans="1:22">
      <c r="A1206" s="20"/>
      <c r="B1206" s="20"/>
      <c r="C1206" s="20"/>
      <c r="D1206" s="20"/>
      <c r="E1206" s="20"/>
      <c r="F1206" s="20"/>
      <c r="G1206" s="20"/>
      <c r="H1206" s="20"/>
      <c r="I1206" s="20"/>
      <c r="J1206" s="20"/>
      <c r="K1206" s="20"/>
      <c r="L1206" s="20"/>
      <c r="M1206" s="20"/>
      <c r="N1206" s="20"/>
      <c r="O1206" s="20"/>
      <c r="P1206" s="20"/>
      <c r="Q1206" s="20"/>
      <c r="R1206" s="20"/>
      <c r="S1206" s="20"/>
      <c r="T1206" s="20"/>
      <c r="U1206" s="20"/>
      <c r="V1206" s="20"/>
    </row>
    <row r="1207" spans="1:22">
      <c r="A1207" s="20"/>
      <c r="B1207" s="20"/>
      <c r="C1207" s="20"/>
      <c r="D1207" s="20"/>
      <c r="E1207" s="20"/>
      <c r="F1207" s="20"/>
      <c r="G1207" s="20"/>
      <c r="H1207" s="20"/>
      <c r="I1207" s="20"/>
      <c r="J1207" s="20"/>
      <c r="K1207" s="20"/>
      <c r="L1207" s="20"/>
      <c r="M1207" s="20"/>
      <c r="N1207" s="20"/>
      <c r="O1207" s="20"/>
      <c r="P1207" s="20"/>
      <c r="Q1207" s="20"/>
      <c r="R1207" s="20"/>
      <c r="S1207" s="20"/>
      <c r="T1207" s="20"/>
      <c r="U1207" s="20"/>
      <c r="V1207" s="20"/>
    </row>
    <row r="1208" spans="1:22">
      <c r="A1208" s="20"/>
      <c r="B1208" s="20"/>
      <c r="C1208" s="20"/>
      <c r="D1208" s="20"/>
      <c r="E1208" s="20"/>
      <c r="F1208" s="20"/>
      <c r="G1208" s="20"/>
      <c r="H1208" s="20"/>
      <c r="I1208" s="20"/>
      <c r="J1208" s="20"/>
      <c r="K1208" s="20"/>
      <c r="L1208" s="20"/>
      <c r="M1208" s="20"/>
      <c r="N1208" s="20"/>
      <c r="O1208" s="20"/>
      <c r="P1208" s="20"/>
      <c r="Q1208" s="20"/>
      <c r="R1208" s="20"/>
      <c r="S1208" s="20"/>
      <c r="T1208" s="20"/>
      <c r="U1208" s="20"/>
      <c r="V1208" s="20"/>
    </row>
    <row r="1209" spans="1:22">
      <c r="A1209" s="20"/>
      <c r="B1209" s="20"/>
      <c r="C1209" s="20"/>
      <c r="D1209" s="20"/>
      <c r="E1209" s="20"/>
      <c r="F1209" s="20"/>
      <c r="G1209" s="20"/>
      <c r="H1209" s="20"/>
      <c r="I1209" s="20"/>
      <c r="J1209" s="20"/>
      <c r="K1209" s="20"/>
      <c r="L1209" s="20"/>
      <c r="M1209" s="20"/>
      <c r="N1209" s="20"/>
      <c r="O1209" s="20"/>
      <c r="P1209" s="20"/>
      <c r="Q1209" s="20"/>
      <c r="R1209" s="20"/>
      <c r="S1209" s="20"/>
      <c r="T1209" s="20"/>
      <c r="U1209" s="20"/>
      <c r="V1209" s="20"/>
    </row>
    <row r="1210" spans="1:22">
      <c r="A1210" s="20"/>
      <c r="B1210" s="20"/>
      <c r="C1210" s="20"/>
      <c r="D1210" s="20"/>
      <c r="E1210" s="20"/>
      <c r="F1210" s="20"/>
      <c r="G1210" s="20"/>
      <c r="H1210" s="20"/>
      <c r="I1210" s="20"/>
      <c r="J1210" s="20"/>
      <c r="K1210" s="20"/>
      <c r="L1210" s="20"/>
      <c r="M1210" s="20"/>
      <c r="N1210" s="20"/>
      <c r="O1210" s="20"/>
      <c r="P1210" s="20"/>
      <c r="Q1210" s="20"/>
      <c r="R1210" s="20"/>
      <c r="S1210" s="20"/>
      <c r="T1210" s="20"/>
      <c r="U1210" s="20"/>
      <c r="V1210" s="20"/>
    </row>
    <row r="1211" spans="1:22">
      <c r="A1211" s="20"/>
      <c r="B1211" s="20"/>
      <c r="C1211" s="20"/>
      <c r="D1211" s="20"/>
      <c r="E1211" s="20"/>
      <c r="F1211" s="20"/>
      <c r="G1211" s="20"/>
      <c r="H1211" s="20"/>
      <c r="I1211" s="20"/>
      <c r="J1211" s="20"/>
      <c r="K1211" s="20"/>
      <c r="L1211" s="20"/>
      <c r="M1211" s="20"/>
      <c r="N1211" s="20"/>
      <c r="O1211" s="20"/>
      <c r="P1211" s="20"/>
      <c r="Q1211" s="20"/>
      <c r="R1211" s="20"/>
      <c r="S1211" s="20"/>
      <c r="T1211" s="20"/>
      <c r="U1211" s="20"/>
      <c r="V1211" s="20"/>
    </row>
    <row r="1212" spans="1:22">
      <c r="A1212" s="20"/>
      <c r="B1212" s="20"/>
      <c r="C1212" s="20"/>
      <c r="D1212" s="20"/>
      <c r="E1212" s="20"/>
      <c r="F1212" s="20"/>
      <c r="G1212" s="20"/>
      <c r="H1212" s="20"/>
      <c r="I1212" s="20"/>
      <c r="J1212" s="20"/>
      <c r="K1212" s="20"/>
      <c r="L1212" s="20"/>
      <c r="M1212" s="20"/>
      <c r="N1212" s="20"/>
      <c r="O1212" s="20"/>
      <c r="P1212" s="20"/>
      <c r="Q1212" s="20"/>
      <c r="R1212" s="20"/>
      <c r="S1212" s="20"/>
      <c r="T1212" s="20"/>
      <c r="U1212" s="20"/>
      <c r="V1212" s="20"/>
    </row>
    <row r="1213" spans="1:22">
      <c r="A1213" s="20"/>
      <c r="B1213" s="20"/>
      <c r="C1213" s="20"/>
      <c r="D1213" s="20"/>
      <c r="E1213" s="20"/>
      <c r="F1213" s="20"/>
      <c r="G1213" s="20"/>
      <c r="H1213" s="20"/>
      <c r="I1213" s="20"/>
      <c r="J1213" s="20"/>
      <c r="K1213" s="20"/>
      <c r="L1213" s="20"/>
      <c r="M1213" s="20"/>
      <c r="N1213" s="20"/>
      <c r="O1213" s="20"/>
      <c r="P1213" s="20"/>
      <c r="Q1213" s="20"/>
      <c r="R1213" s="20"/>
      <c r="S1213" s="20"/>
      <c r="T1213" s="20"/>
      <c r="U1213" s="20"/>
      <c r="V1213" s="20"/>
    </row>
    <row r="1214" spans="1:22">
      <c r="A1214" s="20"/>
      <c r="B1214" s="20"/>
      <c r="C1214" s="20"/>
      <c r="D1214" s="20"/>
      <c r="E1214" s="20"/>
      <c r="F1214" s="20"/>
      <c r="G1214" s="20"/>
      <c r="H1214" s="20"/>
      <c r="I1214" s="20"/>
      <c r="J1214" s="20"/>
      <c r="K1214" s="20"/>
      <c r="L1214" s="20"/>
      <c r="M1214" s="20"/>
      <c r="N1214" s="20"/>
      <c r="O1214" s="20"/>
      <c r="P1214" s="20"/>
      <c r="Q1214" s="20"/>
      <c r="R1214" s="20"/>
      <c r="S1214" s="20"/>
      <c r="T1214" s="20"/>
      <c r="U1214" s="20"/>
      <c r="V1214" s="20"/>
    </row>
    <row r="1215" spans="1:22">
      <c r="A1215" s="20"/>
      <c r="B1215" s="20"/>
      <c r="C1215" s="20"/>
      <c r="D1215" s="20"/>
      <c r="E1215" s="20"/>
      <c r="F1215" s="20"/>
      <c r="G1215" s="20"/>
      <c r="H1215" s="20"/>
      <c r="I1215" s="20"/>
      <c r="J1215" s="20"/>
      <c r="K1215" s="20"/>
      <c r="L1215" s="20"/>
      <c r="M1215" s="20"/>
      <c r="N1215" s="20"/>
      <c r="O1215" s="20"/>
      <c r="P1215" s="20"/>
      <c r="Q1215" s="20"/>
      <c r="R1215" s="20"/>
      <c r="S1215" s="20"/>
      <c r="T1215" s="20"/>
      <c r="U1215" s="20"/>
      <c r="V1215" s="20"/>
    </row>
    <row r="1216" spans="1:22">
      <c r="A1216" s="20"/>
      <c r="B1216" s="20"/>
      <c r="C1216" s="20"/>
      <c r="D1216" s="20"/>
      <c r="E1216" s="20"/>
      <c r="F1216" s="20"/>
      <c r="G1216" s="20"/>
      <c r="H1216" s="20"/>
      <c r="I1216" s="20"/>
      <c r="J1216" s="20"/>
      <c r="K1216" s="20"/>
      <c r="L1216" s="20"/>
      <c r="M1216" s="20"/>
      <c r="N1216" s="20"/>
      <c r="O1216" s="20"/>
      <c r="P1216" s="20"/>
      <c r="Q1216" s="20"/>
      <c r="R1216" s="20"/>
      <c r="S1216" s="20"/>
      <c r="T1216" s="20"/>
      <c r="U1216" s="20"/>
      <c r="V1216" s="20"/>
    </row>
    <row r="1217" spans="1:22">
      <c r="A1217" s="20"/>
      <c r="B1217" s="20"/>
      <c r="C1217" s="20"/>
      <c r="D1217" s="20"/>
      <c r="E1217" s="20"/>
      <c r="F1217" s="20"/>
      <c r="G1217" s="20"/>
      <c r="H1217" s="20"/>
      <c r="I1217" s="20"/>
      <c r="J1217" s="20"/>
      <c r="K1217" s="20"/>
      <c r="L1217" s="20"/>
      <c r="M1217" s="20"/>
      <c r="N1217" s="20"/>
      <c r="O1217" s="20"/>
      <c r="P1217" s="20"/>
      <c r="Q1217" s="20"/>
      <c r="R1217" s="20"/>
      <c r="S1217" s="20"/>
      <c r="T1217" s="20"/>
      <c r="U1217" s="20"/>
      <c r="V1217" s="20"/>
    </row>
    <row r="1218" spans="1:22">
      <c r="A1218" s="20"/>
      <c r="B1218" s="20"/>
      <c r="C1218" s="20"/>
      <c r="D1218" s="20"/>
      <c r="E1218" s="20"/>
      <c r="F1218" s="20"/>
      <c r="G1218" s="20"/>
      <c r="H1218" s="20"/>
      <c r="I1218" s="20"/>
      <c r="J1218" s="20"/>
      <c r="K1218" s="20"/>
      <c r="L1218" s="20"/>
      <c r="M1218" s="20"/>
      <c r="N1218" s="20"/>
      <c r="O1218" s="20"/>
      <c r="P1218" s="20"/>
      <c r="Q1218" s="20"/>
      <c r="R1218" s="20"/>
      <c r="S1218" s="20"/>
      <c r="T1218" s="20"/>
      <c r="U1218" s="20"/>
      <c r="V1218" s="20"/>
    </row>
    <row r="1219" spans="1:22">
      <c r="A1219" s="20"/>
      <c r="B1219" s="20"/>
      <c r="C1219" s="20"/>
      <c r="D1219" s="20"/>
      <c r="E1219" s="20"/>
      <c r="F1219" s="20"/>
      <c r="G1219" s="20"/>
      <c r="H1219" s="20"/>
      <c r="I1219" s="20"/>
      <c r="J1219" s="20"/>
      <c r="K1219" s="20"/>
      <c r="L1219" s="20"/>
      <c r="M1219" s="20"/>
      <c r="N1219" s="20"/>
      <c r="O1219" s="20"/>
      <c r="P1219" s="20"/>
      <c r="Q1219" s="20"/>
      <c r="R1219" s="20"/>
      <c r="S1219" s="20"/>
      <c r="T1219" s="20"/>
      <c r="U1219" s="20"/>
      <c r="V1219" s="20"/>
    </row>
    <row r="1220" spans="1:22">
      <c r="A1220" s="20"/>
      <c r="B1220" s="20"/>
      <c r="C1220" s="20"/>
      <c r="D1220" s="20"/>
      <c r="E1220" s="20"/>
      <c r="F1220" s="20"/>
      <c r="G1220" s="20"/>
      <c r="H1220" s="20"/>
      <c r="I1220" s="20"/>
      <c r="J1220" s="20"/>
      <c r="K1220" s="20"/>
      <c r="L1220" s="20"/>
      <c r="M1220" s="20"/>
      <c r="N1220" s="20"/>
      <c r="O1220" s="20"/>
      <c r="P1220" s="20"/>
      <c r="Q1220" s="20"/>
      <c r="R1220" s="20"/>
      <c r="S1220" s="20"/>
      <c r="T1220" s="20"/>
      <c r="U1220" s="20"/>
      <c r="V1220" s="20"/>
    </row>
    <row r="1221" spans="1:22">
      <c r="A1221" s="20"/>
      <c r="B1221" s="20"/>
      <c r="C1221" s="20"/>
      <c r="D1221" s="20"/>
      <c r="E1221" s="20"/>
      <c r="F1221" s="20"/>
      <c r="G1221" s="20"/>
      <c r="H1221" s="20"/>
      <c r="I1221" s="20"/>
      <c r="J1221" s="20"/>
      <c r="K1221" s="20"/>
      <c r="L1221" s="20"/>
      <c r="M1221" s="20"/>
      <c r="N1221" s="20"/>
      <c r="O1221" s="20"/>
      <c r="P1221" s="20"/>
      <c r="Q1221" s="20"/>
      <c r="R1221" s="20"/>
      <c r="S1221" s="20"/>
      <c r="T1221" s="20"/>
      <c r="U1221" s="20"/>
      <c r="V1221" s="20"/>
    </row>
    <row r="1222" spans="1:22">
      <c r="A1222" s="20"/>
      <c r="B1222" s="20"/>
      <c r="C1222" s="20"/>
      <c r="D1222" s="20"/>
      <c r="E1222" s="20"/>
      <c r="F1222" s="20"/>
      <c r="G1222" s="20"/>
      <c r="H1222" s="20"/>
      <c r="I1222" s="20"/>
      <c r="J1222" s="20"/>
      <c r="K1222" s="20"/>
      <c r="L1222" s="20"/>
      <c r="M1222" s="20"/>
      <c r="N1222" s="20"/>
      <c r="O1222" s="20"/>
      <c r="P1222" s="20"/>
      <c r="Q1222" s="20"/>
      <c r="R1222" s="20"/>
      <c r="S1222" s="20"/>
      <c r="T1222" s="20"/>
      <c r="U1222" s="20"/>
      <c r="V1222"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13.21875" style="13" customWidth="1"/>
    <col min="4" max="4" width="13.21875" style="16" customWidth="1"/>
    <col min="5" max="6" width="13.21875" style="13"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1" t="s">
        <v>69</v>
      </c>
      <c r="D1" s="14" t="s">
        <v>70</v>
      </c>
      <c r="E1" s="11" t="s">
        <v>75</v>
      </c>
      <c r="F1" s="1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74</v>
      </c>
    </row>
    <row r="2" spans="1:24" ht="15.6">
      <c r="A2" s="2">
        <v>3392</v>
      </c>
      <c r="B2" s="3">
        <v>46023</v>
      </c>
      <c r="C2" s="12">
        <f>YEAR(SalesDataTable[[#This Row],[Order Date]])</f>
        <v>2026</v>
      </c>
      <c r="D2" s="15" t="str">
        <f>"Q"&amp;ROUNDUP(MONTH(SalesDataTable[[#This Row],[Order Date]])/3,0)</f>
        <v>Q1</v>
      </c>
      <c r="E2" s="12">
        <f>MONTH(SalesDataTable[[#This Row],[Order Date]])</f>
        <v>1</v>
      </c>
      <c r="F2" s="12"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2">
        <f>YEAR(SalesDataTable[[#This Row],[Order Date]])</f>
        <v>2026</v>
      </c>
      <c r="D3" s="15" t="str">
        <f>"Q"&amp;ROUNDUP(MONTH(SalesDataTable[[#This Row],[Order Date]])/3,0)</f>
        <v>Q1</v>
      </c>
      <c r="E3" s="12">
        <f>MONTH(SalesDataTable[[#This Row],[Order Date]])</f>
        <v>1</v>
      </c>
      <c r="F3" s="12"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2">
        <f>YEAR(SalesDataTable[[#This Row],[Order Date]])</f>
        <v>2026</v>
      </c>
      <c r="D4" s="15" t="str">
        <f>"Q"&amp;ROUNDUP(MONTH(SalesDataTable[[#This Row],[Order Date]])/3,0)</f>
        <v>Q1</v>
      </c>
      <c r="E4" s="12">
        <f>MONTH(SalesDataTable[[#This Row],[Order Date]])</f>
        <v>1</v>
      </c>
      <c r="F4" s="12"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2">
        <f>YEAR(SalesDataTable[[#This Row],[Order Date]])</f>
        <v>2026</v>
      </c>
      <c r="D5" s="15" t="str">
        <f>"Q"&amp;ROUNDUP(MONTH(SalesDataTable[[#This Row],[Order Date]])/3,0)</f>
        <v>Q1</v>
      </c>
      <c r="E5" s="12">
        <f>MONTH(SalesDataTable[[#This Row],[Order Date]])</f>
        <v>1</v>
      </c>
      <c r="F5" s="12"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2">
        <f>YEAR(SalesDataTable[[#This Row],[Order Date]])</f>
        <v>2026</v>
      </c>
      <c r="D6" s="15" t="str">
        <f>"Q"&amp;ROUNDUP(MONTH(SalesDataTable[[#This Row],[Order Date]])/3,0)</f>
        <v>Q1</v>
      </c>
      <c r="E6" s="12">
        <f>MONTH(SalesDataTable[[#This Row],[Order Date]])</f>
        <v>1</v>
      </c>
      <c r="F6" s="12"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2">
        <f>YEAR(SalesDataTable[[#This Row],[Order Date]])</f>
        <v>2026</v>
      </c>
      <c r="D7" s="15" t="str">
        <f>"Q"&amp;ROUNDUP(MONTH(SalesDataTable[[#This Row],[Order Date]])/3,0)</f>
        <v>Q1</v>
      </c>
      <c r="E7" s="12">
        <f>MONTH(SalesDataTable[[#This Row],[Order Date]])</f>
        <v>1</v>
      </c>
      <c r="F7" s="12"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2">
        <f>YEAR(SalesDataTable[[#This Row],[Order Date]])</f>
        <v>2026</v>
      </c>
      <c r="D8" s="15" t="str">
        <f>"Q"&amp;ROUNDUP(MONTH(SalesDataTable[[#This Row],[Order Date]])/3,0)</f>
        <v>Q1</v>
      </c>
      <c r="E8" s="12">
        <f>MONTH(SalesDataTable[[#This Row],[Order Date]])</f>
        <v>1</v>
      </c>
      <c r="F8" s="12"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2">
        <f>YEAR(SalesDataTable[[#This Row],[Order Date]])</f>
        <v>2026</v>
      </c>
      <c r="D9" s="15" t="str">
        <f>"Q"&amp;ROUNDUP(MONTH(SalesDataTable[[#This Row],[Order Date]])/3,0)</f>
        <v>Q1</v>
      </c>
      <c r="E9" s="12">
        <f>MONTH(SalesDataTable[[#This Row],[Order Date]])</f>
        <v>1</v>
      </c>
      <c r="F9" s="12"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2">
        <f>YEAR(SalesDataTable[[#This Row],[Order Date]])</f>
        <v>2026</v>
      </c>
      <c r="D10" s="15" t="str">
        <f>"Q"&amp;ROUNDUP(MONTH(SalesDataTable[[#This Row],[Order Date]])/3,0)</f>
        <v>Q1</v>
      </c>
      <c r="E10" s="12">
        <f>MONTH(SalesDataTable[[#This Row],[Order Date]])</f>
        <v>1</v>
      </c>
      <c r="F10" s="12"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2">
        <f>YEAR(SalesDataTable[[#This Row],[Order Date]])</f>
        <v>2026</v>
      </c>
      <c r="D11" s="15" t="str">
        <f>"Q"&amp;ROUNDUP(MONTH(SalesDataTable[[#This Row],[Order Date]])/3,0)</f>
        <v>Q1</v>
      </c>
      <c r="E11" s="12">
        <f>MONTH(SalesDataTable[[#This Row],[Order Date]])</f>
        <v>1</v>
      </c>
      <c r="F11" s="12"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2">
        <f>YEAR(SalesDataTable[[#This Row],[Order Date]])</f>
        <v>2026</v>
      </c>
      <c r="D12" s="15" t="str">
        <f>"Q"&amp;ROUNDUP(MONTH(SalesDataTable[[#This Row],[Order Date]])/3,0)</f>
        <v>Q1</v>
      </c>
      <c r="E12" s="12">
        <f>MONTH(SalesDataTable[[#This Row],[Order Date]])</f>
        <v>1</v>
      </c>
      <c r="F12" s="12"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2">
        <f>YEAR(SalesDataTable[[#This Row],[Order Date]])</f>
        <v>2026</v>
      </c>
      <c r="D13" s="15" t="str">
        <f>"Q"&amp;ROUNDUP(MONTH(SalesDataTable[[#This Row],[Order Date]])/3,0)</f>
        <v>Q1</v>
      </c>
      <c r="E13" s="12">
        <f>MONTH(SalesDataTable[[#This Row],[Order Date]])</f>
        <v>1</v>
      </c>
      <c r="F13" s="12"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2">
        <f>YEAR(SalesDataTable[[#This Row],[Order Date]])</f>
        <v>2026</v>
      </c>
      <c r="D14" s="15" t="str">
        <f>"Q"&amp;ROUNDUP(MONTH(SalesDataTable[[#This Row],[Order Date]])/3,0)</f>
        <v>Q1</v>
      </c>
      <c r="E14" s="12">
        <f>MONTH(SalesDataTable[[#This Row],[Order Date]])</f>
        <v>1</v>
      </c>
      <c r="F14" s="12"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2">
        <f>YEAR(SalesDataTable[[#This Row],[Order Date]])</f>
        <v>2026</v>
      </c>
      <c r="D15" s="15" t="str">
        <f>"Q"&amp;ROUNDUP(MONTH(SalesDataTable[[#This Row],[Order Date]])/3,0)</f>
        <v>Q1</v>
      </c>
      <c r="E15" s="12">
        <f>MONTH(SalesDataTable[[#This Row],[Order Date]])</f>
        <v>1</v>
      </c>
      <c r="F15" s="12"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2">
        <f>YEAR(SalesDataTable[[#This Row],[Order Date]])</f>
        <v>2026</v>
      </c>
      <c r="D16" s="15" t="str">
        <f>"Q"&amp;ROUNDUP(MONTH(SalesDataTable[[#This Row],[Order Date]])/3,0)</f>
        <v>Q1</v>
      </c>
      <c r="E16" s="12">
        <f>MONTH(SalesDataTable[[#This Row],[Order Date]])</f>
        <v>1</v>
      </c>
      <c r="F16" s="12"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2">
        <f>YEAR(SalesDataTable[[#This Row],[Order Date]])</f>
        <v>2026</v>
      </c>
      <c r="D17" s="15" t="str">
        <f>"Q"&amp;ROUNDUP(MONTH(SalesDataTable[[#This Row],[Order Date]])/3,0)</f>
        <v>Q1</v>
      </c>
      <c r="E17" s="12">
        <f>MONTH(SalesDataTable[[#This Row],[Order Date]])</f>
        <v>1</v>
      </c>
      <c r="F17" s="12"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2">
        <f>YEAR(SalesDataTable[[#This Row],[Order Date]])</f>
        <v>2026</v>
      </c>
      <c r="D18" s="15" t="str">
        <f>"Q"&amp;ROUNDUP(MONTH(SalesDataTable[[#This Row],[Order Date]])/3,0)</f>
        <v>Q1</v>
      </c>
      <c r="E18" s="12">
        <f>MONTH(SalesDataTable[[#This Row],[Order Date]])</f>
        <v>1</v>
      </c>
      <c r="F18" s="12"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2">
        <f>YEAR(SalesDataTable[[#This Row],[Order Date]])</f>
        <v>2026</v>
      </c>
      <c r="D19" s="15" t="str">
        <f>"Q"&amp;ROUNDUP(MONTH(SalesDataTable[[#This Row],[Order Date]])/3,0)</f>
        <v>Q1</v>
      </c>
      <c r="E19" s="12">
        <f>MONTH(SalesDataTable[[#This Row],[Order Date]])</f>
        <v>1</v>
      </c>
      <c r="F19" s="12"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2">
        <f>YEAR(SalesDataTable[[#This Row],[Order Date]])</f>
        <v>2026</v>
      </c>
      <c r="D20" s="15" t="str">
        <f>"Q"&amp;ROUNDUP(MONTH(SalesDataTable[[#This Row],[Order Date]])/3,0)</f>
        <v>Q1</v>
      </c>
      <c r="E20" s="12">
        <f>MONTH(SalesDataTable[[#This Row],[Order Date]])</f>
        <v>1</v>
      </c>
      <c r="F20" s="12"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2">
        <f>YEAR(SalesDataTable[[#This Row],[Order Date]])</f>
        <v>2026</v>
      </c>
      <c r="D21" s="15" t="str">
        <f>"Q"&amp;ROUNDUP(MONTH(SalesDataTable[[#This Row],[Order Date]])/3,0)</f>
        <v>Q1</v>
      </c>
      <c r="E21" s="12">
        <f>MONTH(SalesDataTable[[#This Row],[Order Date]])</f>
        <v>1</v>
      </c>
      <c r="F21" s="12"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2">
        <f>YEAR(SalesDataTable[[#This Row],[Order Date]])</f>
        <v>2026</v>
      </c>
      <c r="D22" s="15" t="str">
        <f>"Q"&amp;ROUNDUP(MONTH(SalesDataTable[[#This Row],[Order Date]])/3,0)</f>
        <v>Q1</v>
      </c>
      <c r="E22" s="12">
        <f>MONTH(SalesDataTable[[#This Row],[Order Date]])</f>
        <v>1</v>
      </c>
      <c r="F22" s="12"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2">
        <f>YEAR(SalesDataTable[[#This Row],[Order Date]])</f>
        <v>2026</v>
      </c>
      <c r="D23" s="15" t="str">
        <f>"Q"&amp;ROUNDUP(MONTH(SalesDataTable[[#This Row],[Order Date]])/3,0)</f>
        <v>Q1</v>
      </c>
      <c r="E23" s="12">
        <f>MONTH(SalesDataTable[[#This Row],[Order Date]])</f>
        <v>1</v>
      </c>
      <c r="F23" s="12"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2">
        <f>YEAR(SalesDataTable[[#This Row],[Order Date]])</f>
        <v>2026</v>
      </c>
      <c r="D24" s="15" t="str">
        <f>"Q"&amp;ROUNDUP(MONTH(SalesDataTable[[#This Row],[Order Date]])/3,0)</f>
        <v>Q1</v>
      </c>
      <c r="E24" s="12">
        <f>MONTH(SalesDataTable[[#This Row],[Order Date]])</f>
        <v>1</v>
      </c>
      <c r="F24" s="12"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2">
        <f>YEAR(SalesDataTable[[#This Row],[Order Date]])</f>
        <v>2026</v>
      </c>
      <c r="D25" s="15" t="str">
        <f>"Q"&amp;ROUNDUP(MONTH(SalesDataTable[[#This Row],[Order Date]])/3,0)</f>
        <v>Q1</v>
      </c>
      <c r="E25" s="12">
        <f>MONTH(SalesDataTable[[#This Row],[Order Date]])</f>
        <v>1</v>
      </c>
      <c r="F25" s="12"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2">
        <f>YEAR(SalesDataTable[[#This Row],[Order Date]])</f>
        <v>2026</v>
      </c>
      <c r="D26" s="15" t="str">
        <f>"Q"&amp;ROUNDUP(MONTH(SalesDataTable[[#This Row],[Order Date]])/3,0)</f>
        <v>Q1</v>
      </c>
      <c r="E26" s="12">
        <f>MONTH(SalesDataTable[[#This Row],[Order Date]])</f>
        <v>1</v>
      </c>
      <c r="F26" s="12"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2">
        <f>YEAR(SalesDataTable[[#This Row],[Order Date]])</f>
        <v>2026</v>
      </c>
      <c r="D27" s="15" t="str">
        <f>"Q"&amp;ROUNDUP(MONTH(SalesDataTable[[#This Row],[Order Date]])/3,0)</f>
        <v>Q1</v>
      </c>
      <c r="E27" s="12">
        <f>MONTH(SalesDataTable[[#This Row],[Order Date]])</f>
        <v>1</v>
      </c>
      <c r="F27" s="12"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2">
        <f>YEAR(SalesDataTable[[#This Row],[Order Date]])</f>
        <v>2026</v>
      </c>
      <c r="D28" s="15" t="str">
        <f>"Q"&amp;ROUNDUP(MONTH(SalesDataTable[[#This Row],[Order Date]])/3,0)</f>
        <v>Q1</v>
      </c>
      <c r="E28" s="12">
        <f>MONTH(SalesDataTable[[#This Row],[Order Date]])</f>
        <v>1</v>
      </c>
      <c r="F28" s="12"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2">
        <f>YEAR(SalesDataTable[[#This Row],[Order Date]])</f>
        <v>2026</v>
      </c>
      <c r="D29" s="15" t="str">
        <f>"Q"&amp;ROUNDUP(MONTH(SalesDataTable[[#This Row],[Order Date]])/3,0)</f>
        <v>Q1</v>
      </c>
      <c r="E29" s="12">
        <f>MONTH(SalesDataTable[[#This Row],[Order Date]])</f>
        <v>1</v>
      </c>
      <c r="F29" s="12"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2">
        <f>YEAR(SalesDataTable[[#This Row],[Order Date]])</f>
        <v>2026</v>
      </c>
      <c r="D30" s="15" t="str">
        <f>"Q"&amp;ROUNDUP(MONTH(SalesDataTable[[#This Row],[Order Date]])/3,0)</f>
        <v>Q1</v>
      </c>
      <c r="E30" s="12">
        <f>MONTH(SalesDataTable[[#This Row],[Order Date]])</f>
        <v>1</v>
      </c>
      <c r="F30" s="12"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2">
        <f>YEAR(SalesDataTable[[#This Row],[Order Date]])</f>
        <v>2026</v>
      </c>
      <c r="D31" s="15" t="str">
        <f>"Q"&amp;ROUNDUP(MONTH(SalesDataTable[[#This Row],[Order Date]])/3,0)</f>
        <v>Q1</v>
      </c>
      <c r="E31" s="12">
        <f>MONTH(SalesDataTable[[#This Row],[Order Date]])</f>
        <v>1</v>
      </c>
      <c r="F31" s="12"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2">
        <f>YEAR(SalesDataTable[[#This Row],[Order Date]])</f>
        <v>2026</v>
      </c>
      <c r="D32" s="15" t="str">
        <f>"Q"&amp;ROUNDUP(MONTH(SalesDataTable[[#This Row],[Order Date]])/3,0)</f>
        <v>Q1</v>
      </c>
      <c r="E32" s="12">
        <f>MONTH(SalesDataTable[[#This Row],[Order Date]])</f>
        <v>1</v>
      </c>
      <c r="F32" s="12"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2">
        <f>YEAR(SalesDataTable[[#This Row],[Order Date]])</f>
        <v>2026</v>
      </c>
      <c r="D33" s="15" t="str">
        <f>"Q"&amp;ROUNDUP(MONTH(SalesDataTable[[#This Row],[Order Date]])/3,0)</f>
        <v>Q1</v>
      </c>
      <c r="E33" s="12">
        <f>MONTH(SalesDataTable[[#This Row],[Order Date]])</f>
        <v>1</v>
      </c>
      <c r="F33" s="12"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2">
        <f>YEAR(SalesDataTable[[#This Row],[Order Date]])</f>
        <v>2026</v>
      </c>
      <c r="D34" s="15" t="str">
        <f>"Q"&amp;ROUNDUP(MONTH(SalesDataTable[[#This Row],[Order Date]])/3,0)</f>
        <v>Q1</v>
      </c>
      <c r="E34" s="12">
        <f>MONTH(SalesDataTable[[#This Row],[Order Date]])</f>
        <v>1</v>
      </c>
      <c r="F34" s="12"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2">
        <f>YEAR(SalesDataTable[[#This Row],[Order Date]])</f>
        <v>2026</v>
      </c>
      <c r="D35" s="15" t="str">
        <f>"Q"&amp;ROUNDUP(MONTH(SalesDataTable[[#This Row],[Order Date]])/3,0)</f>
        <v>Q1</v>
      </c>
      <c r="E35" s="12">
        <f>MONTH(SalesDataTable[[#This Row],[Order Date]])</f>
        <v>1</v>
      </c>
      <c r="F35" s="12"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2">
        <f>YEAR(SalesDataTable[[#This Row],[Order Date]])</f>
        <v>2026</v>
      </c>
      <c r="D36" s="15" t="str">
        <f>"Q"&amp;ROUNDUP(MONTH(SalesDataTable[[#This Row],[Order Date]])/3,0)</f>
        <v>Q1</v>
      </c>
      <c r="E36" s="12">
        <f>MONTH(SalesDataTable[[#This Row],[Order Date]])</f>
        <v>1</v>
      </c>
      <c r="F36" s="12"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2">
        <f>YEAR(SalesDataTable[[#This Row],[Order Date]])</f>
        <v>2026</v>
      </c>
      <c r="D37" s="15" t="str">
        <f>"Q"&amp;ROUNDUP(MONTH(SalesDataTable[[#This Row],[Order Date]])/3,0)</f>
        <v>Q1</v>
      </c>
      <c r="E37" s="12">
        <f>MONTH(SalesDataTable[[#This Row],[Order Date]])</f>
        <v>1</v>
      </c>
      <c r="F37" s="12"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2">
        <f>YEAR(SalesDataTable[[#This Row],[Order Date]])</f>
        <v>2026</v>
      </c>
      <c r="D38" s="15" t="str">
        <f>"Q"&amp;ROUNDUP(MONTH(SalesDataTable[[#This Row],[Order Date]])/3,0)</f>
        <v>Q1</v>
      </c>
      <c r="E38" s="12">
        <f>MONTH(SalesDataTable[[#This Row],[Order Date]])</f>
        <v>1</v>
      </c>
      <c r="F38" s="12"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2">
        <f>YEAR(SalesDataTable[[#This Row],[Order Date]])</f>
        <v>2026</v>
      </c>
      <c r="D39" s="15" t="str">
        <f>"Q"&amp;ROUNDUP(MONTH(SalesDataTable[[#This Row],[Order Date]])/3,0)</f>
        <v>Q1</v>
      </c>
      <c r="E39" s="12">
        <f>MONTH(SalesDataTable[[#This Row],[Order Date]])</f>
        <v>1</v>
      </c>
      <c r="F39" s="12"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2">
        <f>YEAR(SalesDataTable[[#This Row],[Order Date]])</f>
        <v>2026</v>
      </c>
      <c r="D40" s="15" t="str">
        <f>"Q"&amp;ROUNDUP(MONTH(SalesDataTable[[#This Row],[Order Date]])/3,0)</f>
        <v>Q1</v>
      </c>
      <c r="E40" s="12">
        <f>MONTH(SalesDataTable[[#This Row],[Order Date]])</f>
        <v>1</v>
      </c>
      <c r="F40" s="12"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2">
        <f>YEAR(SalesDataTable[[#This Row],[Order Date]])</f>
        <v>2026</v>
      </c>
      <c r="D41" s="15" t="str">
        <f>"Q"&amp;ROUNDUP(MONTH(SalesDataTable[[#This Row],[Order Date]])/3,0)</f>
        <v>Q1</v>
      </c>
      <c r="E41" s="12">
        <f>MONTH(SalesDataTable[[#This Row],[Order Date]])</f>
        <v>1</v>
      </c>
      <c r="F41" s="12"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2">
        <f>YEAR(SalesDataTable[[#This Row],[Order Date]])</f>
        <v>2026</v>
      </c>
      <c r="D42" s="15" t="str">
        <f>"Q"&amp;ROUNDUP(MONTH(SalesDataTable[[#This Row],[Order Date]])/3,0)</f>
        <v>Q1</v>
      </c>
      <c r="E42" s="12">
        <f>MONTH(SalesDataTable[[#This Row],[Order Date]])</f>
        <v>1</v>
      </c>
      <c r="F42" s="12"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2">
        <f>YEAR(SalesDataTable[[#This Row],[Order Date]])</f>
        <v>2026</v>
      </c>
      <c r="D43" s="15" t="str">
        <f>"Q"&amp;ROUNDUP(MONTH(SalesDataTable[[#This Row],[Order Date]])/3,0)</f>
        <v>Q1</v>
      </c>
      <c r="E43" s="12">
        <f>MONTH(SalesDataTable[[#This Row],[Order Date]])</f>
        <v>1</v>
      </c>
      <c r="F43" s="12"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2">
        <f>YEAR(SalesDataTable[[#This Row],[Order Date]])</f>
        <v>2026</v>
      </c>
      <c r="D44" s="15" t="str">
        <f>"Q"&amp;ROUNDUP(MONTH(SalesDataTable[[#This Row],[Order Date]])/3,0)</f>
        <v>Q1</v>
      </c>
      <c r="E44" s="12">
        <f>MONTH(SalesDataTable[[#This Row],[Order Date]])</f>
        <v>1</v>
      </c>
      <c r="F44" s="12"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2">
        <f>YEAR(SalesDataTable[[#This Row],[Order Date]])</f>
        <v>2026</v>
      </c>
      <c r="D45" s="15" t="str">
        <f>"Q"&amp;ROUNDUP(MONTH(SalesDataTable[[#This Row],[Order Date]])/3,0)</f>
        <v>Q1</v>
      </c>
      <c r="E45" s="12">
        <f>MONTH(SalesDataTable[[#This Row],[Order Date]])</f>
        <v>1</v>
      </c>
      <c r="F45" s="12"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2">
        <f>YEAR(SalesDataTable[[#This Row],[Order Date]])</f>
        <v>2026</v>
      </c>
      <c r="D46" s="15" t="str">
        <f>"Q"&amp;ROUNDUP(MONTH(SalesDataTable[[#This Row],[Order Date]])/3,0)</f>
        <v>Q1</v>
      </c>
      <c r="E46" s="12">
        <f>MONTH(SalesDataTable[[#This Row],[Order Date]])</f>
        <v>1</v>
      </c>
      <c r="F46" s="12"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2">
        <f>YEAR(SalesDataTable[[#This Row],[Order Date]])</f>
        <v>2026</v>
      </c>
      <c r="D47" s="15" t="str">
        <f>"Q"&amp;ROUNDUP(MONTH(SalesDataTable[[#This Row],[Order Date]])/3,0)</f>
        <v>Q1</v>
      </c>
      <c r="E47" s="12">
        <f>MONTH(SalesDataTable[[#This Row],[Order Date]])</f>
        <v>1</v>
      </c>
      <c r="F47" s="12"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2">
        <f>YEAR(SalesDataTable[[#This Row],[Order Date]])</f>
        <v>2026</v>
      </c>
      <c r="D48" s="15" t="str">
        <f>"Q"&amp;ROUNDUP(MONTH(SalesDataTable[[#This Row],[Order Date]])/3,0)</f>
        <v>Q1</v>
      </c>
      <c r="E48" s="12">
        <f>MONTH(SalesDataTable[[#This Row],[Order Date]])</f>
        <v>1</v>
      </c>
      <c r="F48" s="12"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2">
        <f>YEAR(SalesDataTable[[#This Row],[Order Date]])</f>
        <v>2026</v>
      </c>
      <c r="D49" s="15" t="str">
        <f>"Q"&amp;ROUNDUP(MONTH(SalesDataTable[[#This Row],[Order Date]])/3,0)</f>
        <v>Q1</v>
      </c>
      <c r="E49" s="12">
        <f>MONTH(SalesDataTable[[#This Row],[Order Date]])</f>
        <v>1</v>
      </c>
      <c r="F49" s="12"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2">
        <f>YEAR(SalesDataTable[[#This Row],[Order Date]])</f>
        <v>2026</v>
      </c>
      <c r="D50" s="15" t="str">
        <f>"Q"&amp;ROUNDUP(MONTH(SalesDataTable[[#This Row],[Order Date]])/3,0)</f>
        <v>Q1</v>
      </c>
      <c r="E50" s="12">
        <f>MONTH(SalesDataTable[[#This Row],[Order Date]])</f>
        <v>1</v>
      </c>
      <c r="F50" s="12"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2">
        <f>YEAR(SalesDataTable[[#This Row],[Order Date]])</f>
        <v>2026</v>
      </c>
      <c r="D51" s="15" t="str">
        <f>"Q"&amp;ROUNDUP(MONTH(SalesDataTable[[#This Row],[Order Date]])/3,0)</f>
        <v>Q1</v>
      </c>
      <c r="E51" s="12">
        <f>MONTH(SalesDataTable[[#This Row],[Order Date]])</f>
        <v>1</v>
      </c>
      <c r="F51" s="12"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2">
        <f>YEAR(SalesDataTable[[#This Row],[Order Date]])</f>
        <v>2026</v>
      </c>
      <c r="D52" s="15" t="str">
        <f>"Q"&amp;ROUNDUP(MONTH(SalesDataTable[[#This Row],[Order Date]])/3,0)</f>
        <v>Q1</v>
      </c>
      <c r="E52" s="12">
        <f>MONTH(SalesDataTable[[#This Row],[Order Date]])</f>
        <v>1</v>
      </c>
      <c r="F52" s="12"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2">
        <f>YEAR(SalesDataTable[[#This Row],[Order Date]])</f>
        <v>2026</v>
      </c>
      <c r="D53" s="15" t="str">
        <f>"Q"&amp;ROUNDUP(MONTH(SalesDataTable[[#This Row],[Order Date]])/3,0)</f>
        <v>Q1</v>
      </c>
      <c r="E53" s="12">
        <f>MONTH(SalesDataTable[[#This Row],[Order Date]])</f>
        <v>1</v>
      </c>
      <c r="F53" s="12"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2">
        <f>YEAR(SalesDataTable[[#This Row],[Order Date]])</f>
        <v>2026</v>
      </c>
      <c r="D54" s="15" t="str">
        <f>"Q"&amp;ROUNDUP(MONTH(SalesDataTable[[#This Row],[Order Date]])/3,0)</f>
        <v>Q1</v>
      </c>
      <c r="E54" s="12">
        <f>MONTH(SalesDataTable[[#This Row],[Order Date]])</f>
        <v>1</v>
      </c>
      <c r="F54" s="12"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2">
        <f>YEAR(SalesDataTable[[#This Row],[Order Date]])</f>
        <v>2026</v>
      </c>
      <c r="D55" s="15" t="str">
        <f>"Q"&amp;ROUNDUP(MONTH(SalesDataTable[[#This Row],[Order Date]])/3,0)</f>
        <v>Q1</v>
      </c>
      <c r="E55" s="12">
        <f>MONTH(SalesDataTable[[#This Row],[Order Date]])</f>
        <v>1</v>
      </c>
      <c r="F55" s="12"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2">
        <f>YEAR(SalesDataTable[[#This Row],[Order Date]])</f>
        <v>2026</v>
      </c>
      <c r="D56" s="15" t="str">
        <f>"Q"&amp;ROUNDUP(MONTH(SalesDataTable[[#This Row],[Order Date]])/3,0)</f>
        <v>Q1</v>
      </c>
      <c r="E56" s="12">
        <f>MONTH(SalesDataTable[[#This Row],[Order Date]])</f>
        <v>1</v>
      </c>
      <c r="F56" s="12"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2">
        <f>YEAR(SalesDataTable[[#This Row],[Order Date]])</f>
        <v>2026</v>
      </c>
      <c r="D57" s="15" t="str">
        <f>"Q"&amp;ROUNDUP(MONTH(SalesDataTable[[#This Row],[Order Date]])/3,0)</f>
        <v>Q1</v>
      </c>
      <c r="E57" s="12">
        <f>MONTH(SalesDataTable[[#This Row],[Order Date]])</f>
        <v>1</v>
      </c>
      <c r="F57" s="12"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2">
        <f>YEAR(SalesDataTable[[#This Row],[Order Date]])</f>
        <v>2026</v>
      </c>
      <c r="D58" s="15" t="str">
        <f>"Q"&amp;ROUNDUP(MONTH(SalesDataTable[[#This Row],[Order Date]])/3,0)</f>
        <v>Q1</v>
      </c>
      <c r="E58" s="12">
        <f>MONTH(SalesDataTable[[#This Row],[Order Date]])</f>
        <v>1</v>
      </c>
      <c r="F58" s="12"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2">
        <f>YEAR(SalesDataTable[[#This Row],[Order Date]])</f>
        <v>2026</v>
      </c>
      <c r="D59" s="15" t="str">
        <f>"Q"&amp;ROUNDUP(MONTH(SalesDataTable[[#This Row],[Order Date]])/3,0)</f>
        <v>Q1</v>
      </c>
      <c r="E59" s="12">
        <f>MONTH(SalesDataTable[[#This Row],[Order Date]])</f>
        <v>1</v>
      </c>
      <c r="F59" s="12"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2">
        <f>YEAR(SalesDataTable[[#This Row],[Order Date]])</f>
        <v>2026</v>
      </c>
      <c r="D60" s="15" t="str">
        <f>"Q"&amp;ROUNDUP(MONTH(SalesDataTable[[#This Row],[Order Date]])/3,0)</f>
        <v>Q1</v>
      </c>
      <c r="E60" s="12">
        <f>MONTH(SalesDataTable[[#This Row],[Order Date]])</f>
        <v>1</v>
      </c>
      <c r="F60" s="12"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2">
        <f>YEAR(SalesDataTable[[#This Row],[Order Date]])</f>
        <v>2026</v>
      </c>
      <c r="D61" s="15" t="str">
        <f>"Q"&amp;ROUNDUP(MONTH(SalesDataTable[[#This Row],[Order Date]])/3,0)</f>
        <v>Q1</v>
      </c>
      <c r="E61" s="12">
        <f>MONTH(SalesDataTable[[#This Row],[Order Date]])</f>
        <v>1</v>
      </c>
      <c r="F61" s="12"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2">
        <f>YEAR(SalesDataTable[[#This Row],[Order Date]])</f>
        <v>2026</v>
      </c>
      <c r="D62" s="15" t="str">
        <f>"Q"&amp;ROUNDUP(MONTH(SalesDataTable[[#This Row],[Order Date]])/3,0)</f>
        <v>Q1</v>
      </c>
      <c r="E62" s="12">
        <f>MONTH(SalesDataTable[[#This Row],[Order Date]])</f>
        <v>1</v>
      </c>
      <c r="F62" s="12"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2">
        <f>YEAR(SalesDataTable[[#This Row],[Order Date]])</f>
        <v>2026</v>
      </c>
      <c r="D63" s="15" t="str">
        <f>"Q"&amp;ROUNDUP(MONTH(SalesDataTable[[#This Row],[Order Date]])/3,0)</f>
        <v>Q1</v>
      </c>
      <c r="E63" s="12">
        <f>MONTH(SalesDataTable[[#This Row],[Order Date]])</f>
        <v>1</v>
      </c>
      <c r="F63" s="12"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2">
        <f>YEAR(SalesDataTable[[#This Row],[Order Date]])</f>
        <v>2026</v>
      </c>
      <c r="D64" s="15" t="str">
        <f>"Q"&amp;ROUNDUP(MONTH(SalesDataTable[[#This Row],[Order Date]])/3,0)</f>
        <v>Q1</v>
      </c>
      <c r="E64" s="12">
        <f>MONTH(SalesDataTable[[#This Row],[Order Date]])</f>
        <v>1</v>
      </c>
      <c r="F64" s="12"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2">
        <f>YEAR(SalesDataTable[[#This Row],[Order Date]])</f>
        <v>2026</v>
      </c>
      <c r="D65" s="15" t="str">
        <f>"Q"&amp;ROUNDUP(MONTH(SalesDataTable[[#This Row],[Order Date]])/3,0)</f>
        <v>Q1</v>
      </c>
      <c r="E65" s="12">
        <f>MONTH(SalesDataTable[[#This Row],[Order Date]])</f>
        <v>1</v>
      </c>
      <c r="F65" s="12"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2">
        <f>YEAR(SalesDataTable[[#This Row],[Order Date]])</f>
        <v>2026</v>
      </c>
      <c r="D66" s="15" t="str">
        <f>"Q"&amp;ROUNDUP(MONTH(SalesDataTable[[#This Row],[Order Date]])/3,0)</f>
        <v>Q1</v>
      </c>
      <c r="E66" s="12">
        <f>MONTH(SalesDataTable[[#This Row],[Order Date]])</f>
        <v>1</v>
      </c>
      <c r="F66" s="12"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2">
        <f>YEAR(SalesDataTable[[#This Row],[Order Date]])</f>
        <v>2026</v>
      </c>
      <c r="D67" s="15" t="str">
        <f>"Q"&amp;ROUNDUP(MONTH(SalesDataTable[[#This Row],[Order Date]])/3,0)</f>
        <v>Q1</v>
      </c>
      <c r="E67" s="12">
        <f>MONTH(SalesDataTable[[#This Row],[Order Date]])</f>
        <v>1</v>
      </c>
      <c r="F67" s="12"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2">
        <f>YEAR(SalesDataTable[[#This Row],[Order Date]])</f>
        <v>2026</v>
      </c>
      <c r="D68" s="15" t="str">
        <f>"Q"&amp;ROUNDUP(MONTH(SalesDataTable[[#This Row],[Order Date]])/3,0)</f>
        <v>Q1</v>
      </c>
      <c r="E68" s="12">
        <f>MONTH(SalesDataTable[[#This Row],[Order Date]])</f>
        <v>1</v>
      </c>
      <c r="F68" s="12"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2">
        <f>YEAR(SalesDataTable[[#This Row],[Order Date]])</f>
        <v>2026</v>
      </c>
      <c r="D69" s="15" t="str">
        <f>"Q"&amp;ROUNDUP(MONTH(SalesDataTable[[#This Row],[Order Date]])/3,0)</f>
        <v>Q1</v>
      </c>
      <c r="E69" s="12">
        <f>MONTH(SalesDataTable[[#This Row],[Order Date]])</f>
        <v>1</v>
      </c>
      <c r="F69" s="12"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2">
        <f>YEAR(SalesDataTable[[#This Row],[Order Date]])</f>
        <v>2026</v>
      </c>
      <c r="D70" s="15" t="str">
        <f>"Q"&amp;ROUNDUP(MONTH(SalesDataTable[[#This Row],[Order Date]])/3,0)</f>
        <v>Q1</v>
      </c>
      <c r="E70" s="12">
        <f>MONTH(SalesDataTable[[#This Row],[Order Date]])</f>
        <v>1</v>
      </c>
      <c r="F70" s="12"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2">
        <f>YEAR(SalesDataTable[[#This Row],[Order Date]])</f>
        <v>2026</v>
      </c>
      <c r="D71" s="15" t="str">
        <f>"Q"&amp;ROUNDUP(MONTH(SalesDataTable[[#This Row],[Order Date]])/3,0)</f>
        <v>Q1</v>
      </c>
      <c r="E71" s="12">
        <f>MONTH(SalesDataTable[[#This Row],[Order Date]])</f>
        <v>1</v>
      </c>
      <c r="F71" s="12"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2">
        <f>YEAR(SalesDataTable[[#This Row],[Order Date]])</f>
        <v>2026</v>
      </c>
      <c r="D72" s="15" t="str">
        <f>"Q"&amp;ROUNDUP(MONTH(SalesDataTable[[#This Row],[Order Date]])/3,0)</f>
        <v>Q1</v>
      </c>
      <c r="E72" s="12">
        <f>MONTH(SalesDataTable[[#This Row],[Order Date]])</f>
        <v>1</v>
      </c>
      <c r="F72" s="12"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2">
        <f>YEAR(SalesDataTable[[#This Row],[Order Date]])</f>
        <v>2026</v>
      </c>
      <c r="D73" s="15" t="str">
        <f>"Q"&amp;ROUNDUP(MONTH(SalesDataTable[[#This Row],[Order Date]])/3,0)</f>
        <v>Q1</v>
      </c>
      <c r="E73" s="12">
        <f>MONTH(SalesDataTable[[#This Row],[Order Date]])</f>
        <v>1</v>
      </c>
      <c r="F73" s="12"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2">
        <f>YEAR(SalesDataTable[[#This Row],[Order Date]])</f>
        <v>2026</v>
      </c>
      <c r="D74" s="15" t="str">
        <f>"Q"&amp;ROUNDUP(MONTH(SalesDataTable[[#This Row],[Order Date]])/3,0)</f>
        <v>Q1</v>
      </c>
      <c r="E74" s="12">
        <f>MONTH(SalesDataTable[[#This Row],[Order Date]])</f>
        <v>1</v>
      </c>
      <c r="F74" s="12"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2">
        <f>YEAR(SalesDataTable[[#This Row],[Order Date]])</f>
        <v>2026</v>
      </c>
      <c r="D75" s="15" t="str">
        <f>"Q"&amp;ROUNDUP(MONTH(SalesDataTable[[#This Row],[Order Date]])/3,0)</f>
        <v>Q1</v>
      </c>
      <c r="E75" s="12">
        <f>MONTH(SalesDataTable[[#This Row],[Order Date]])</f>
        <v>1</v>
      </c>
      <c r="F75" s="12"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2">
        <f>YEAR(SalesDataTable[[#This Row],[Order Date]])</f>
        <v>2026</v>
      </c>
      <c r="D76" s="15" t="str">
        <f>"Q"&amp;ROUNDUP(MONTH(SalesDataTable[[#This Row],[Order Date]])/3,0)</f>
        <v>Q1</v>
      </c>
      <c r="E76" s="12">
        <f>MONTH(SalesDataTable[[#This Row],[Order Date]])</f>
        <v>1</v>
      </c>
      <c r="F76" s="12"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2">
        <f>YEAR(SalesDataTable[[#This Row],[Order Date]])</f>
        <v>2026</v>
      </c>
      <c r="D77" s="15" t="str">
        <f>"Q"&amp;ROUNDUP(MONTH(SalesDataTable[[#This Row],[Order Date]])/3,0)</f>
        <v>Q1</v>
      </c>
      <c r="E77" s="12">
        <f>MONTH(SalesDataTable[[#This Row],[Order Date]])</f>
        <v>1</v>
      </c>
      <c r="F77" s="12"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2">
        <f>YEAR(SalesDataTable[[#This Row],[Order Date]])</f>
        <v>2026</v>
      </c>
      <c r="D78" s="15" t="str">
        <f>"Q"&amp;ROUNDUP(MONTH(SalesDataTable[[#This Row],[Order Date]])/3,0)</f>
        <v>Q1</v>
      </c>
      <c r="E78" s="12">
        <f>MONTH(SalesDataTable[[#This Row],[Order Date]])</f>
        <v>1</v>
      </c>
      <c r="F78" s="12"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2">
        <f>YEAR(SalesDataTable[[#This Row],[Order Date]])</f>
        <v>2026</v>
      </c>
      <c r="D79" s="15" t="str">
        <f>"Q"&amp;ROUNDUP(MONTH(SalesDataTable[[#This Row],[Order Date]])/3,0)</f>
        <v>Q1</v>
      </c>
      <c r="E79" s="12">
        <f>MONTH(SalesDataTable[[#This Row],[Order Date]])</f>
        <v>1</v>
      </c>
      <c r="F79" s="12"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2">
        <f>YEAR(SalesDataTable[[#This Row],[Order Date]])</f>
        <v>2026</v>
      </c>
      <c r="D80" s="15" t="str">
        <f>"Q"&amp;ROUNDUP(MONTH(SalesDataTable[[#This Row],[Order Date]])/3,0)</f>
        <v>Q1</v>
      </c>
      <c r="E80" s="12">
        <f>MONTH(SalesDataTable[[#This Row],[Order Date]])</f>
        <v>1</v>
      </c>
      <c r="F80" s="12"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2">
        <f>YEAR(SalesDataTable[[#This Row],[Order Date]])</f>
        <v>2026</v>
      </c>
      <c r="D81" s="15" t="str">
        <f>"Q"&amp;ROUNDUP(MONTH(SalesDataTable[[#This Row],[Order Date]])/3,0)</f>
        <v>Q1</v>
      </c>
      <c r="E81" s="12">
        <f>MONTH(SalesDataTable[[#This Row],[Order Date]])</f>
        <v>1</v>
      </c>
      <c r="F81" s="12"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2">
        <f>YEAR(SalesDataTable[[#This Row],[Order Date]])</f>
        <v>2026</v>
      </c>
      <c r="D82" s="15" t="str">
        <f>"Q"&amp;ROUNDUP(MONTH(SalesDataTable[[#This Row],[Order Date]])/3,0)</f>
        <v>Q1</v>
      </c>
      <c r="E82" s="12">
        <f>MONTH(SalesDataTable[[#This Row],[Order Date]])</f>
        <v>1</v>
      </c>
      <c r="F82" s="12"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2">
        <f>YEAR(SalesDataTable[[#This Row],[Order Date]])</f>
        <v>2026</v>
      </c>
      <c r="D83" s="15" t="str">
        <f>"Q"&amp;ROUNDUP(MONTH(SalesDataTable[[#This Row],[Order Date]])/3,0)</f>
        <v>Q1</v>
      </c>
      <c r="E83" s="12">
        <f>MONTH(SalesDataTable[[#This Row],[Order Date]])</f>
        <v>1</v>
      </c>
      <c r="F83" s="12"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2">
        <f>YEAR(SalesDataTable[[#This Row],[Order Date]])</f>
        <v>2026</v>
      </c>
      <c r="D84" s="15" t="str">
        <f>"Q"&amp;ROUNDUP(MONTH(SalesDataTable[[#This Row],[Order Date]])/3,0)</f>
        <v>Q1</v>
      </c>
      <c r="E84" s="12">
        <f>MONTH(SalesDataTable[[#This Row],[Order Date]])</f>
        <v>1</v>
      </c>
      <c r="F84" s="12"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2">
        <f>YEAR(SalesDataTable[[#This Row],[Order Date]])</f>
        <v>2026</v>
      </c>
      <c r="D85" s="15" t="str">
        <f>"Q"&amp;ROUNDUP(MONTH(SalesDataTable[[#This Row],[Order Date]])/3,0)</f>
        <v>Q1</v>
      </c>
      <c r="E85" s="12">
        <f>MONTH(SalesDataTable[[#This Row],[Order Date]])</f>
        <v>1</v>
      </c>
      <c r="F85" s="12"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2">
        <f>YEAR(SalesDataTable[[#This Row],[Order Date]])</f>
        <v>2026</v>
      </c>
      <c r="D86" s="15" t="str">
        <f>"Q"&amp;ROUNDUP(MONTH(SalesDataTable[[#This Row],[Order Date]])/3,0)</f>
        <v>Q1</v>
      </c>
      <c r="E86" s="12">
        <f>MONTH(SalesDataTable[[#This Row],[Order Date]])</f>
        <v>1</v>
      </c>
      <c r="F86" s="12"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2">
        <f>YEAR(SalesDataTable[[#This Row],[Order Date]])</f>
        <v>2026</v>
      </c>
      <c r="D87" s="15" t="str">
        <f>"Q"&amp;ROUNDUP(MONTH(SalesDataTable[[#This Row],[Order Date]])/3,0)</f>
        <v>Q1</v>
      </c>
      <c r="E87" s="12">
        <f>MONTH(SalesDataTable[[#This Row],[Order Date]])</f>
        <v>1</v>
      </c>
      <c r="F87" s="12"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2">
        <f>YEAR(SalesDataTable[[#This Row],[Order Date]])</f>
        <v>2026</v>
      </c>
      <c r="D88" s="15" t="str">
        <f>"Q"&amp;ROUNDUP(MONTH(SalesDataTable[[#This Row],[Order Date]])/3,0)</f>
        <v>Q1</v>
      </c>
      <c r="E88" s="12">
        <f>MONTH(SalesDataTable[[#This Row],[Order Date]])</f>
        <v>1</v>
      </c>
      <c r="F88" s="12"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2">
        <f>YEAR(SalesDataTable[[#This Row],[Order Date]])</f>
        <v>2026</v>
      </c>
      <c r="D89" s="15" t="str">
        <f>"Q"&amp;ROUNDUP(MONTH(SalesDataTable[[#This Row],[Order Date]])/3,0)</f>
        <v>Q1</v>
      </c>
      <c r="E89" s="12">
        <f>MONTH(SalesDataTable[[#This Row],[Order Date]])</f>
        <v>1</v>
      </c>
      <c r="F89" s="12"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2">
        <f>YEAR(SalesDataTable[[#This Row],[Order Date]])</f>
        <v>2026</v>
      </c>
      <c r="D90" s="15" t="str">
        <f>"Q"&amp;ROUNDUP(MONTH(SalesDataTable[[#This Row],[Order Date]])/3,0)</f>
        <v>Q1</v>
      </c>
      <c r="E90" s="12">
        <f>MONTH(SalesDataTable[[#This Row],[Order Date]])</f>
        <v>1</v>
      </c>
      <c r="F90" s="12"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2">
        <f>YEAR(SalesDataTable[[#This Row],[Order Date]])</f>
        <v>2026</v>
      </c>
      <c r="D91" s="15" t="str">
        <f>"Q"&amp;ROUNDUP(MONTH(SalesDataTable[[#This Row],[Order Date]])/3,0)</f>
        <v>Q1</v>
      </c>
      <c r="E91" s="12">
        <f>MONTH(SalesDataTable[[#This Row],[Order Date]])</f>
        <v>1</v>
      </c>
      <c r="F91" s="12"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2">
        <f>YEAR(SalesDataTable[[#This Row],[Order Date]])</f>
        <v>2026</v>
      </c>
      <c r="D92" s="15" t="str">
        <f>"Q"&amp;ROUNDUP(MONTH(SalesDataTable[[#This Row],[Order Date]])/3,0)</f>
        <v>Q1</v>
      </c>
      <c r="E92" s="12">
        <f>MONTH(SalesDataTable[[#This Row],[Order Date]])</f>
        <v>1</v>
      </c>
      <c r="F92" s="12"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2">
        <f>YEAR(SalesDataTable[[#This Row],[Order Date]])</f>
        <v>2026</v>
      </c>
      <c r="D93" s="15" t="str">
        <f>"Q"&amp;ROUNDUP(MONTH(SalesDataTable[[#This Row],[Order Date]])/3,0)</f>
        <v>Q1</v>
      </c>
      <c r="E93" s="12">
        <f>MONTH(SalesDataTable[[#This Row],[Order Date]])</f>
        <v>1</v>
      </c>
      <c r="F93" s="12"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2">
        <f>YEAR(SalesDataTable[[#This Row],[Order Date]])</f>
        <v>2026</v>
      </c>
      <c r="D94" s="15" t="str">
        <f>"Q"&amp;ROUNDUP(MONTH(SalesDataTable[[#This Row],[Order Date]])/3,0)</f>
        <v>Q1</v>
      </c>
      <c r="E94" s="12">
        <f>MONTH(SalesDataTable[[#This Row],[Order Date]])</f>
        <v>1</v>
      </c>
      <c r="F94" s="12"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2">
        <f>YEAR(SalesDataTable[[#This Row],[Order Date]])</f>
        <v>2026</v>
      </c>
      <c r="D95" s="15" t="str">
        <f>"Q"&amp;ROUNDUP(MONTH(SalesDataTable[[#This Row],[Order Date]])/3,0)</f>
        <v>Q1</v>
      </c>
      <c r="E95" s="12">
        <f>MONTH(SalesDataTable[[#This Row],[Order Date]])</f>
        <v>1</v>
      </c>
      <c r="F95" s="12"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2">
        <f>YEAR(SalesDataTable[[#This Row],[Order Date]])</f>
        <v>2026</v>
      </c>
      <c r="D96" s="15" t="str">
        <f>"Q"&amp;ROUNDUP(MONTH(SalesDataTable[[#This Row],[Order Date]])/3,0)</f>
        <v>Q1</v>
      </c>
      <c r="E96" s="12">
        <f>MONTH(SalesDataTable[[#This Row],[Order Date]])</f>
        <v>1</v>
      </c>
      <c r="F96" s="12"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2">
        <f>YEAR(SalesDataTable[[#This Row],[Order Date]])</f>
        <v>2026</v>
      </c>
      <c r="D97" s="15" t="str">
        <f>"Q"&amp;ROUNDUP(MONTH(SalesDataTable[[#This Row],[Order Date]])/3,0)</f>
        <v>Q1</v>
      </c>
      <c r="E97" s="12">
        <f>MONTH(SalesDataTable[[#This Row],[Order Date]])</f>
        <v>1</v>
      </c>
      <c r="F97" s="12"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2">
        <f>YEAR(SalesDataTable[[#This Row],[Order Date]])</f>
        <v>2026</v>
      </c>
      <c r="D98" s="15" t="str">
        <f>"Q"&amp;ROUNDUP(MONTH(SalesDataTable[[#This Row],[Order Date]])/3,0)</f>
        <v>Q1</v>
      </c>
      <c r="E98" s="12">
        <f>MONTH(SalesDataTable[[#This Row],[Order Date]])</f>
        <v>1</v>
      </c>
      <c r="F98" s="12"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2">
        <f>YEAR(SalesDataTable[[#This Row],[Order Date]])</f>
        <v>2026</v>
      </c>
      <c r="D99" s="15" t="str">
        <f>"Q"&amp;ROUNDUP(MONTH(SalesDataTable[[#This Row],[Order Date]])/3,0)</f>
        <v>Q1</v>
      </c>
      <c r="E99" s="12">
        <f>MONTH(SalesDataTable[[#This Row],[Order Date]])</f>
        <v>1</v>
      </c>
      <c r="F99" s="12"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2">
        <f>YEAR(SalesDataTable[[#This Row],[Order Date]])</f>
        <v>2026</v>
      </c>
      <c r="D100" s="15" t="str">
        <f>"Q"&amp;ROUNDUP(MONTH(SalesDataTable[[#This Row],[Order Date]])/3,0)</f>
        <v>Q1</v>
      </c>
      <c r="E100" s="12">
        <f>MONTH(SalesDataTable[[#This Row],[Order Date]])</f>
        <v>1</v>
      </c>
      <c r="F100" s="12"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2">
        <f>YEAR(SalesDataTable[[#This Row],[Order Date]])</f>
        <v>2026</v>
      </c>
      <c r="D101" s="15" t="str">
        <f>"Q"&amp;ROUNDUP(MONTH(SalesDataTable[[#This Row],[Order Date]])/3,0)</f>
        <v>Q1</v>
      </c>
      <c r="E101" s="12">
        <f>MONTH(SalesDataTable[[#This Row],[Order Date]])</f>
        <v>1</v>
      </c>
      <c r="F101" s="12"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2">
        <f>YEAR(SalesDataTable[[#This Row],[Order Date]])</f>
        <v>2026</v>
      </c>
      <c r="D102" s="15" t="str">
        <f>"Q"&amp;ROUNDUP(MONTH(SalesDataTable[[#This Row],[Order Date]])/3,0)</f>
        <v>Q1</v>
      </c>
      <c r="E102" s="12">
        <f>MONTH(SalesDataTable[[#This Row],[Order Date]])</f>
        <v>1</v>
      </c>
      <c r="F102" s="12"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2">
        <f>YEAR(SalesDataTable[[#This Row],[Order Date]])</f>
        <v>2026</v>
      </c>
      <c r="D103" s="15" t="str">
        <f>"Q"&amp;ROUNDUP(MONTH(SalesDataTable[[#This Row],[Order Date]])/3,0)</f>
        <v>Q1</v>
      </c>
      <c r="E103" s="12">
        <f>MONTH(SalesDataTable[[#This Row],[Order Date]])</f>
        <v>1</v>
      </c>
      <c r="F103" s="12"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2">
        <f>YEAR(SalesDataTable[[#This Row],[Order Date]])</f>
        <v>2026</v>
      </c>
      <c r="D104" s="15" t="str">
        <f>"Q"&amp;ROUNDUP(MONTH(SalesDataTable[[#This Row],[Order Date]])/3,0)</f>
        <v>Q1</v>
      </c>
      <c r="E104" s="12">
        <f>MONTH(SalesDataTable[[#This Row],[Order Date]])</f>
        <v>1</v>
      </c>
      <c r="F104" s="12"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2">
        <f>YEAR(SalesDataTable[[#This Row],[Order Date]])</f>
        <v>2026</v>
      </c>
      <c r="D105" s="15" t="str">
        <f>"Q"&amp;ROUNDUP(MONTH(SalesDataTable[[#This Row],[Order Date]])/3,0)</f>
        <v>Q1</v>
      </c>
      <c r="E105" s="12">
        <f>MONTH(SalesDataTable[[#This Row],[Order Date]])</f>
        <v>1</v>
      </c>
      <c r="F105" s="12"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2">
        <f>YEAR(SalesDataTable[[#This Row],[Order Date]])</f>
        <v>2026</v>
      </c>
      <c r="D106" s="15" t="str">
        <f>"Q"&amp;ROUNDUP(MONTH(SalesDataTable[[#This Row],[Order Date]])/3,0)</f>
        <v>Q1</v>
      </c>
      <c r="E106" s="12">
        <f>MONTH(SalesDataTable[[#This Row],[Order Date]])</f>
        <v>1</v>
      </c>
      <c r="F106" s="12"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2">
        <f>YEAR(SalesDataTable[[#This Row],[Order Date]])</f>
        <v>2026</v>
      </c>
      <c r="D107" s="15" t="str">
        <f>"Q"&amp;ROUNDUP(MONTH(SalesDataTable[[#This Row],[Order Date]])/3,0)</f>
        <v>Q1</v>
      </c>
      <c r="E107" s="12">
        <f>MONTH(SalesDataTable[[#This Row],[Order Date]])</f>
        <v>1</v>
      </c>
      <c r="F107" s="12"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2">
        <f>YEAR(SalesDataTable[[#This Row],[Order Date]])</f>
        <v>2026</v>
      </c>
      <c r="D108" s="15" t="str">
        <f>"Q"&amp;ROUNDUP(MONTH(SalesDataTable[[#This Row],[Order Date]])/3,0)</f>
        <v>Q1</v>
      </c>
      <c r="E108" s="12">
        <f>MONTH(SalesDataTable[[#This Row],[Order Date]])</f>
        <v>1</v>
      </c>
      <c r="F108" s="12"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2">
        <f>YEAR(SalesDataTable[[#This Row],[Order Date]])</f>
        <v>2026</v>
      </c>
      <c r="D109" s="15" t="str">
        <f>"Q"&amp;ROUNDUP(MONTH(SalesDataTable[[#This Row],[Order Date]])/3,0)</f>
        <v>Q1</v>
      </c>
      <c r="E109" s="12">
        <f>MONTH(SalesDataTable[[#This Row],[Order Date]])</f>
        <v>1</v>
      </c>
      <c r="F109" s="12"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2">
        <f>YEAR(SalesDataTable[[#This Row],[Order Date]])</f>
        <v>2026</v>
      </c>
      <c r="D110" s="15" t="str">
        <f>"Q"&amp;ROUNDUP(MONTH(SalesDataTable[[#This Row],[Order Date]])/3,0)</f>
        <v>Q1</v>
      </c>
      <c r="E110" s="12">
        <f>MONTH(SalesDataTable[[#This Row],[Order Date]])</f>
        <v>1</v>
      </c>
      <c r="F110" s="12"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2">
        <f>YEAR(SalesDataTable[[#This Row],[Order Date]])</f>
        <v>2026</v>
      </c>
      <c r="D111" s="15" t="str">
        <f>"Q"&amp;ROUNDUP(MONTH(SalesDataTable[[#This Row],[Order Date]])/3,0)</f>
        <v>Q1</v>
      </c>
      <c r="E111" s="12">
        <f>MONTH(SalesDataTable[[#This Row],[Order Date]])</f>
        <v>1</v>
      </c>
      <c r="F111" s="12"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2">
        <f>YEAR(SalesDataTable[[#This Row],[Order Date]])</f>
        <v>2026</v>
      </c>
      <c r="D112" s="15" t="str">
        <f>"Q"&amp;ROUNDUP(MONTH(SalesDataTable[[#This Row],[Order Date]])/3,0)</f>
        <v>Q1</v>
      </c>
      <c r="E112" s="12">
        <f>MONTH(SalesDataTable[[#This Row],[Order Date]])</f>
        <v>1</v>
      </c>
      <c r="F112" s="12"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2">
        <f>YEAR(SalesDataTable[[#This Row],[Order Date]])</f>
        <v>2026</v>
      </c>
      <c r="D113" s="15" t="str">
        <f>"Q"&amp;ROUNDUP(MONTH(SalesDataTable[[#This Row],[Order Date]])/3,0)</f>
        <v>Q1</v>
      </c>
      <c r="E113" s="12">
        <f>MONTH(SalesDataTable[[#This Row],[Order Date]])</f>
        <v>1</v>
      </c>
      <c r="F113" s="12"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2">
        <f>YEAR(SalesDataTable[[#This Row],[Order Date]])</f>
        <v>2026</v>
      </c>
      <c r="D114" s="15" t="str">
        <f>"Q"&amp;ROUNDUP(MONTH(SalesDataTable[[#This Row],[Order Date]])/3,0)</f>
        <v>Q1</v>
      </c>
      <c r="E114" s="12">
        <f>MONTH(SalesDataTable[[#This Row],[Order Date]])</f>
        <v>1</v>
      </c>
      <c r="F114" s="12"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2">
        <f>YEAR(SalesDataTable[[#This Row],[Order Date]])</f>
        <v>2026</v>
      </c>
      <c r="D115" s="15" t="str">
        <f>"Q"&amp;ROUNDUP(MONTH(SalesDataTable[[#This Row],[Order Date]])/3,0)</f>
        <v>Q1</v>
      </c>
      <c r="E115" s="12">
        <f>MONTH(SalesDataTable[[#This Row],[Order Date]])</f>
        <v>1</v>
      </c>
      <c r="F115" s="12"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2">
        <f>YEAR(SalesDataTable[[#This Row],[Order Date]])</f>
        <v>2026</v>
      </c>
      <c r="D116" s="15" t="str">
        <f>"Q"&amp;ROUNDUP(MONTH(SalesDataTable[[#This Row],[Order Date]])/3,0)</f>
        <v>Q1</v>
      </c>
      <c r="E116" s="12">
        <f>MONTH(SalesDataTable[[#This Row],[Order Date]])</f>
        <v>1</v>
      </c>
      <c r="F116" s="12"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2">
        <f>YEAR(SalesDataTable[[#This Row],[Order Date]])</f>
        <v>2026</v>
      </c>
      <c r="D117" s="15" t="str">
        <f>"Q"&amp;ROUNDUP(MONTH(SalesDataTable[[#This Row],[Order Date]])/3,0)</f>
        <v>Q1</v>
      </c>
      <c r="E117" s="12">
        <f>MONTH(SalesDataTable[[#This Row],[Order Date]])</f>
        <v>1</v>
      </c>
      <c r="F117" s="12"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2">
        <f>YEAR(SalesDataTable[[#This Row],[Order Date]])</f>
        <v>2026</v>
      </c>
      <c r="D118" s="15" t="str">
        <f>"Q"&amp;ROUNDUP(MONTH(SalesDataTable[[#This Row],[Order Date]])/3,0)</f>
        <v>Q1</v>
      </c>
      <c r="E118" s="12">
        <f>MONTH(SalesDataTable[[#This Row],[Order Date]])</f>
        <v>1</v>
      </c>
      <c r="F118" s="12"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2">
        <f>YEAR(SalesDataTable[[#This Row],[Order Date]])</f>
        <v>2026</v>
      </c>
      <c r="D119" s="15" t="str">
        <f>"Q"&amp;ROUNDUP(MONTH(SalesDataTable[[#This Row],[Order Date]])/3,0)</f>
        <v>Q1</v>
      </c>
      <c r="E119" s="12">
        <f>MONTH(SalesDataTable[[#This Row],[Order Date]])</f>
        <v>1</v>
      </c>
      <c r="F119" s="12"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2">
        <f>YEAR(SalesDataTable[[#This Row],[Order Date]])</f>
        <v>2026</v>
      </c>
      <c r="D120" s="15" t="str">
        <f>"Q"&amp;ROUNDUP(MONTH(SalesDataTable[[#This Row],[Order Date]])/3,0)</f>
        <v>Q1</v>
      </c>
      <c r="E120" s="12">
        <f>MONTH(SalesDataTable[[#This Row],[Order Date]])</f>
        <v>1</v>
      </c>
      <c r="F120" s="12"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2">
        <f>YEAR(SalesDataTable[[#This Row],[Order Date]])</f>
        <v>2026</v>
      </c>
      <c r="D121" s="15" t="str">
        <f>"Q"&amp;ROUNDUP(MONTH(SalesDataTable[[#This Row],[Order Date]])/3,0)</f>
        <v>Q1</v>
      </c>
      <c r="E121" s="12">
        <f>MONTH(SalesDataTable[[#This Row],[Order Date]])</f>
        <v>1</v>
      </c>
      <c r="F121" s="12"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2">
        <f>YEAR(SalesDataTable[[#This Row],[Order Date]])</f>
        <v>2026</v>
      </c>
      <c r="D122" s="15" t="str">
        <f>"Q"&amp;ROUNDUP(MONTH(SalesDataTable[[#This Row],[Order Date]])/3,0)</f>
        <v>Q1</v>
      </c>
      <c r="E122" s="12">
        <f>MONTH(SalesDataTable[[#This Row],[Order Date]])</f>
        <v>1</v>
      </c>
      <c r="F122" s="12"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2">
        <f>YEAR(SalesDataTable[[#This Row],[Order Date]])</f>
        <v>2026</v>
      </c>
      <c r="D123" s="15" t="str">
        <f>"Q"&amp;ROUNDUP(MONTH(SalesDataTable[[#This Row],[Order Date]])/3,0)</f>
        <v>Q1</v>
      </c>
      <c r="E123" s="12">
        <f>MONTH(SalesDataTable[[#This Row],[Order Date]])</f>
        <v>1</v>
      </c>
      <c r="F123" s="12"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2">
        <f>YEAR(SalesDataTable[[#This Row],[Order Date]])</f>
        <v>2026</v>
      </c>
      <c r="D124" s="15" t="str">
        <f>"Q"&amp;ROUNDUP(MONTH(SalesDataTable[[#This Row],[Order Date]])/3,0)</f>
        <v>Q1</v>
      </c>
      <c r="E124" s="12">
        <f>MONTH(SalesDataTable[[#This Row],[Order Date]])</f>
        <v>1</v>
      </c>
      <c r="F124" s="12"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2">
        <f>YEAR(SalesDataTable[[#This Row],[Order Date]])</f>
        <v>2026</v>
      </c>
      <c r="D125" s="15" t="str">
        <f>"Q"&amp;ROUNDUP(MONTH(SalesDataTable[[#This Row],[Order Date]])/3,0)</f>
        <v>Q1</v>
      </c>
      <c r="E125" s="12">
        <f>MONTH(SalesDataTable[[#This Row],[Order Date]])</f>
        <v>1</v>
      </c>
      <c r="F125" s="12"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2">
        <f>YEAR(SalesDataTable[[#This Row],[Order Date]])</f>
        <v>2026</v>
      </c>
      <c r="D126" s="15" t="str">
        <f>"Q"&amp;ROUNDUP(MONTH(SalesDataTable[[#This Row],[Order Date]])/3,0)</f>
        <v>Q1</v>
      </c>
      <c r="E126" s="12">
        <f>MONTH(SalesDataTable[[#This Row],[Order Date]])</f>
        <v>1</v>
      </c>
      <c r="F126" s="12"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2">
        <f>YEAR(SalesDataTable[[#This Row],[Order Date]])</f>
        <v>2026</v>
      </c>
      <c r="D127" s="15" t="str">
        <f>"Q"&amp;ROUNDUP(MONTH(SalesDataTable[[#This Row],[Order Date]])/3,0)</f>
        <v>Q1</v>
      </c>
      <c r="E127" s="12">
        <f>MONTH(SalesDataTable[[#This Row],[Order Date]])</f>
        <v>1</v>
      </c>
      <c r="F127" s="12"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2">
        <f>YEAR(SalesDataTable[[#This Row],[Order Date]])</f>
        <v>2026</v>
      </c>
      <c r="D128" s="15" t="str">
        <f>"Q"&amp;ROUNDUP(MONTH(SalesDataTable[[#This Row],[Order Date]])/3,0)</f>
        <v>Q1</v>
      </c>
      <c r="E128" s="12">
        <f>MONTH(SalesDataTable[[#This Row],[Order Date]])</f>
        <v>1</v>
      </c>
      <c r="F128" s="12"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2">
        <f>YEAR(SalesDataTable[[#This Row],[Order Date]])</f>
        <v>2026</v>
      </c>
      <c r="D129" s="15" t="str">
        <f>"Q"&amp;ROUNDUP(MONTH(SalesDataTable[[#This Row],[Order Date]])/3,0)</f>
        <v>Q1</v>
      </c>
      <c r="E129" s="12">
        <f>MONTH(SalesDataTable[[#This Row],[Order Date]])</f>
        <v>1</v>
      </c>
      <c r="F129" s="12"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2">
        <f>YEAR(SalesDataTable[[#This Row],[Order Date]])</f>
        <v>2026</v>
      </c>
      <c r="D130" s="15" t="str">
        <f>"Q"&amp;ROUNDUP(MONTH(SalesDataTable[[#This Row],[Order Date]])/3,0)</f>
        <v>Q1</v>
      </c>
      <c r="E130" s="12">
        <f>MONTH(SalesDataTable[[#This Row],[Order Date]])</f>
        <v>1</v>
      </c>
      <c r="F130" s="12"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2">
        <f>YEAR(SalesDataTable[[#This Row],[Order Date]])</f>
        <v>2026</v>
      </c>
      <c r="D131" s="15" t="str">
        <f>"Q"&amp;ROUNDUP(MONTH(SalesDataTable[[#This Row],[Order Date]])/3,0)</f>
        <v>Q1</v>
      </c>
      <c r="E131" s="12">
        <f>MONTH(SalesDataTable[[#This Row],[Order Date]])</f>
        <v>1</v>
      </c>
      <c r="F131" s="12"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2">
        <f>YEAR(SalesDataTable[[#This Row],[Order Date]])</f>
        <v>2026</v>
      </c>
      <c r="D132" s="15" t="str">
        <f>"Q"&amp;ROUNDUP(MONTH(SalesDataTable[[#This Row],[Order Date]])/3,0)</f>
        <v>Q1</v>
      </c>
      <c r="E132" s="12">
        <f>MONTH(SalesDataTable[[#This Row],[Order Date]])</f>
        <v>1</v>
      </c>
      <c r="F132" s="12"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2">
        <f>YEAR(SalesDataTable[[#This Row],[Order Date]])</f>
        <v>2026</v>
      </c>
      <c r="D133" s="15" t="str">
        <f>"Q"&amp;ROUNDUP(MONTH(SalesDataTable[[#This Row],[Order Date]])/3,0)</f>
        <v>Q1</v>
      </c>
      <c r="E133" s="12">
        <f>MONTH(SalesDataTable[[#This Row],[Order Date]])</f>
        <v>1</v>
      </c>
      <c r="F133" s="12"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2">
        <f>YEAR(SalesDataTable[[#This Row],[Order Date]])</f>
        <v>2026</v>
      </c>
      <c r="D134" s="15" t="str">
        <f>"Q"&amp;ROUNDUP(MONTH(SalesDataTable[[#This Row],[Order Date]])/3,0)</f>
        <v>Q1</v>
      </c>
      <c r="E134" s="12">
        <f>MONTH(SalesDataTable[[#This Row],[Order Date]])</f>
        <v>1</v>
      </c>
      <c r="F134" s="12"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2">
        <f>YEAR(SalesDataTable[[#This Row],[Order Date]])</f>
        <v>2026</v>
      </c>
      <c r="D135" s="15" t="str">
        <f>"Q"&amp;ROUNDUP(MONTH(SalesDataTable[[#This Row],[Order Date]])/3,0)</f>
        <v>Q1</v>
      </c>
      <c r="E135" s="12">
        <f>MONTH(SalesDataTable[[#This Row],[Order Date]])</f>
        <v>1</v>
      </c>
      <c r="F135" s="12"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2">
        <f>YEAR(SalesDataTable[[#This Row],[Order Date]])</f>
        <v>2026</v>
      </c>
      <c r="D136" s="15" t="str">
        <f>"Q"&amp;ROUNDUP(MONTH(SalesDataTable[[#This Row],[Order Date]])/3,0)</f>
        <v>Q1</v>
      </c>
      <c r="E136" s="12">
        <f>MONTH(SalesDataTable[[#This Row],[Order Date]])</f>
        <v>1</v>
      </c>
      <c r="F136" s="12"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2">
        <f>YEAR(SalesDataTable[[#This Row],[Order Date]])</f>
        <v>2026</v>
      </c>
      <c r="D137" s="15" t="str">
        <f>"Q"&amp;ROUNDUP(MONTH(SalesDataTable[[#This Row],[Order Date]])/3,0)</f>
        <v>Q1</v>
      </c>
      <c r="E137" s="12">
        <f>MONTH(SalesDataTable[[#This Row],[Order Date]])</f>
        <v>1</v>
      </c>
      <c r="F137" s="12"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2">
        <f>YEAR(SalesDataTable[[#This Row],[Order Date]])</f>
        <v>2026</v>
      </c>
      <c r="D138" s="15" t="str">
        <f>"Q"&amp;ROUNDUP(MONTH(SalesDataTable[[#This Row],[Order Date]])/3,0)</f>
        <v>Q1</v>
      </c>
      <c r="E138" s="12">
        <f>MONTH(SalesDataTable[[#This Row],[Order Date]])</f>
        <v>1</v>
      </c>
      <c r="F138" s="12"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2">
        <f>YEAR(SalesDataTable[[#This Row],[Order Date]])</f>
        <v>2026</v>
      </c>
      <c r="D139" s="15" t="str">
        <f>"Q"&amp;ROUNDUP(MONTH(SalesDataTable[[#This Row],[Order Date]])/3,0)</f>
        <v>Q1</v>
      </c>
      <c r="E139" s="12">
        <f>MONTH(SalesDataTable[[#This Row],[Order Date]])</f>
        <v>1</v>
      </c>
      <c r="F139" s="12"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2">
        <f>YEAR(SalesDataTable[[#This Row],[Order Date]])</f>
        <v>2026</v>
      </c>
      <c r="D140" s="15" t="str">
        <f>"Q"&amp;ROUNDUP(MONTH(SalesDataTable[[#This Row],[Order Date]])/3,0)</f>
        <v>Q1</v>
      </c>
      <c r="E140" s="12">
        <f>MONTH(SalesDataTable[[#This Row],[Order Date]])</f>
        <v>1</v>
      </c>
      <c r="F140" s="12"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2">
        <f>YEAR(SalesDataTable[[#This Row],[Order Date]])</f>
        <v>2026</v>
      </c>
      <c r="D141" s="15" t="str">
        <f>"Q"&amp;ROUNDUP(MONTH(SalesDataTable[[#This Row],[Order Date]])/3,0)</f>
        <v>Q1</v>
      </c>
      <c r="E141" s="12">
        <f>MONTH(SalesDataTable[[#This Row],[Order Date]])</f>
        <v>1</v>
      </c>
      <c r="F141" s="12"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2">
        <f>YEAR(SalesDataTable[[#This Row],[Order Date]])</f>
        <v>2026</v>
      </c>
      <c r="D142" s="15" t="str">
        <f>"Q"&amp;ROUNDUP(MONTH(SalesDataTable[[#This Row],[Order Date]])/3,0)</f>
        <v>Q1</v>
      </c>
      <c r="E142" s="12">
        <f>MONTH(SalesDataTable[[#This Row],[Order Date]])</f>
        <v>1</v>
      </c>
      <c r="F142" s="12"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2">
        <f>YEAR(SalesDataTable[[#This Row],[Order Date]])</f>
        <v>2026</v>
      </c>
      <c r="D143" s="15" t="str">
        <f>"Q"&amp;ROUNDUP(MONTH(SalesDataTable[[#This Row],[Order Date]])/3,0)</f>
        <v>Q1</v>
      </c>
      <c r="E143" s="12">
        <f>MONTH(SalesDataTable[[#This Row],[Order Date]])</f>
        <v>1</v>
      </c>
      <c r="F143" s="12"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2">
        <f>YEAR(SalesDataTable[[#This Row],[Order Date]])</f>
        <v>2026</v>
      </c>
      <c r="D144" s="15" t="str">
        <f>"Q"&amp;ROUNDUP(MONTH(SalesDataTable[[#This Row],[Order Date]])/3,0)</f>
        <v>Q1</v>
      </c>
      <c r="E144" s="12">
        <f>MONTH(SalesDataTable[[#This Row],[Order Date]])</f>
        <v>1</v>
      </c>
      <c r="F144" s="12"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2">
        <f>YEAR(SalesDataTable[[#This Row],[Order Date]])</f>
        <v>2026</v>
      </c>
      <c r="D145" s="15" t="str">
        <f>"Q"&amp;ROUNDUP(MONTH(SalesDataTable[[#This Row],[Order Date]])/3,0)</f>
        <v>Q1</v>
      </c>
      <c r="E145" s="12">
        <f>MONTH(SalesDataTable[[#This Row],[Order Date]])</f>
        <v>1</v>
      </c>
      <c r="F145" s="12"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2">
        <f>YEAR(SalesDataTable[[#This Row],[Order Date]])</f>
        <v>2026</v>
      </c>
      <c r="D146" s="15" t="str">
        <f>"Q"&amp;ROUNDUP(MONTH(SalesDataTable[[#This Row],[Order Date]])/3,0)</f>
        <v>Q1</v>
      </c>
      <c r="E146" s="12">
        <f>MONTH(SalesDataTable[[#This Row],[Order Date]])</f>
        <v>1</v>
      </c>
      <c r="F146" s="12"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2">
        <f>YEAR(SalesDataTable[[#This Row],[Order Date]])</f>
        <v>2026</v>
      </c>
      <c r="D147" s="15" t="str">
        <f>"Q"&amp;ROUNDUP(MONTH(SalesDataTable[[#This Row],[Order Date]])/3,0)</f>
        <v>Q1</v>
      </c>
      <c r="E147" s="12">
        <f>MONTH(SalesDataTable[[#This Row],[Order Date]])</f>
        <v>1</v>
      </c>
      <c r="F147" s="12"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2">
        <f>YEAR(SalesDataTable[[#This Row],[Order Date]])</f>
        <v>2026</v>
      </c>
      <c r="D148" s="15" t="str">
        <f>"Q"&amp;ROUNDUP(MONTH(SalesDataTable[[#This Row],[Order Date]])/3,0)</f>
        <v>Q1</v>
      </c>
      <c r="E148" s="12">
        <f>MONTH(SalesDataTable[[#This Row],[Order Date]])</f>
        <v>1</v>
      </c>
      <c r="F148" s="12"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2">
        <f>YEAR(SalesDataTable[[#This Row],[Order Date]])</f>
        <v>2026</v>
      </c>
      <c r="D149" s="15" t="str">
        <f>"Q"&amp;ROUNDUP(MONTH(SalesDataTable[[#This Row],[Order Date]])/3,0)</f>
        <v>Q1</v>
      </c>
      <c r="E149" s="12">
        <f>MONTH(SalesDataTable[[#This Row],[Order Date]])</f>
        <v>1</v>
      </c>
      <c r="F149" s="12"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2">
        <f>YEAR(SalesDataTable[[#This Row],[Order Date]])</f>
        <v>2026</v>
      </c>
      <c r="D150" s="15" t="str">
        <f>"Q"&amp;ROUNDUP(MONTH(SalesDataTable[[#This Row],[Order Date]])/3,0)</f>
        <v>Q1</v>
      </c>
      <c r="E150" s="12">
        <f>MONTH(SalesDataTable[[#This Row],[Order Date]])</f>
        <v>1</v>
      </c>
      <c r="F150" s="12"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2">
        <f>YEAR(SalesDataTable[[#This Row],[Order Date]])</f>
        <v>2026</v>
      </c>
      <c r="D151" s="15" t="str">
        <f>"Q"&amp;ROUNDUP(MONTH(SalesDataTable[[#This Row],[Order Date]])/3,0)</f>
        <v>Q1</v>
      </c>
      <c r="E151" s="12">
        <f>MONTH(SalesDataTable[[#This Row],[Order Date]])</f>
        <v>1</v>
      </c>
      <c r="F151" s="12"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2">
        <f>YEAR(SalesDataTable[[#This Row],[Order Date]])</f>
        <v>2026</v>
      </c>
      <c r="D152" s="15" t="str">
        <f>"Q"&amp;ROUNDUP(MONTH(SalesDataTable[[#This Row],[Order Date]])/3,0)</f>
        <v>Q1</v>
      </c>
      <c r="E152" s="12">
        <f>MONTH(SalesDataTable[[#This Row],[Order Date]])</f>
        <v>2</v>
      </c>
      <c r="F152" s="12"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2">
        <f>YEAR(SalesDataTable[[#This Row],[Order Date]])</f>
        <v>2026</v>
      </c>
      <c r="D153" s="15" t="str">
        <f>"Q"&amp;ROUNDUP(MONTH(SalesDataTable[[#This Row],[Order Date]])/3,0)</f>
        <v>Q1</v>
      </c>
      <c r="E153" s="12">
        <f>MONTH(SalesDataTable[[#This Row],[Order Date]])</f>
        <v>2</v>
      </c>
      <c r="F153" s="12"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2">
        <f>YEAR(SalesDataTable[[#This Row],[Order Date]])</f>
        <v>2026</v>
      </c>
      <c r="D154" s="15" t="str">
        <f>"Q"&amp;ROUNDUP(MONTH(SalesDataTable[[#This Row],[Order Date]])/3,0)</f>
        <v>Q1</v>
      </c>
      <c r="E154" s="12">
        <f>MONTH(SalesDataTable[[#This Row],[Order Date]])</f>
        <v>2</v>
      </c>
      <c r="F154" s="12"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2">
        <f>YEAR(SalesDataTable[[#This Row],[Order Date]])</f>
        <v>2026</v>
      </c>
      <c r="D155" s="15" t="str">
        <f>"Q"&amp;ROUNDUP(MONTH(SalesDataTable[[#This Row],[Order Date]])/3,0)</f>
        <v>Q1</v>
      </c>
      <c r="E155" s="12">
        <f>MONTH(SalesDataTable[[#This Row],[Order Date]])</f>
        <v>2</v>
      </c>
      <c r="F155" s="12"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2">
        <f>YEAR(SalesDataTable[[#This Row],[Order Date]])</f>
        <v>2026</v>
      </c>
      <c r="D156" s="15" t="str">
        <f>"Q"&amp;ROUNDUP(MONTH(SalesDataTable[[#This Row],[Order Date]])/3,0)</f>
        <v>Q1</v>
      </c>
      <c r="E156" s="12">
        <f>MONTH(SalesDataTable[[#This Row],[Order Date]])</f>
        <v>2</v>
      </c>
      <c r="F156" s="12"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2">
        <f>YEAR(SalesDataTable[[#This Row],[Order Date]])</f>
        <v>2026</v>
      </c>
      <c r="D157" s="15" t="str">
        <f>"Q"&amp;ROUNDUP(MONTH(SalesDataTable[[#This Row],[Order Date]])/3,0)</f>
        <v>Q1</v>
      </c>
      <c r="E157" s="12">
        <f>MONTH(SalesDataTable[[#This Row],[Order Date]])</f>
        <v>2</v>
      </c>
      <c r="F157" s="12"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2">
        <f>YEAR(SalesDataTable[[#This Row],[Order Date]])</f>
        <v>2026</v>
      </c>
      <c r="D158" s="15" t="str">
        <f>"Q"&amp;ROUNDUP(MONTH(SalesDataTable[[#This Row],[Order Date]])/3,0)</f>
        <v>Q1</v>
      </c>
      <c r="E158" s="12">
        <f>MONTH(SalesDataTable[[#This Row],[Order Date]])</f>
        <v>2</v>
      </c>
      <c r="F158" s="12"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2">
        <f>YEAR(SalesDataTable[[#This Row],[Order Date]])</f>
        <v>2026</v>
      </c>
      <c r="D159" s="15" t="str">
        <f>"Q"&amp;ROUNDUP(MONTH(SalesDataTable[[#This Row],[Order Date]])/3,0)</f>
        <v>Q1</v>
      </c>
      <c r="E159" s="12">
        <f>MONTH(SalesDataTable[[#This Row],[Order Date]])</f>
        <v>2</v>
      </c>
      <c r="F159" s="12"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2">
        <f>YEAR(SalesDataTable[[#This Row],[Order Date]])</f>
        <v>2026</v>
      </c>
      <c r="D160" s="15" t="str">
        <f>"Q"&amp;ROUNDUP(MONTH(SalesDataTable[[#This Row],[Order Date]])/3,0)</f>
        <v>Q1</v>
      </c>
      <c r="E160" s="12">
        <f>MONTH(SalesDataTable[[#This Row],[Order Date]])</f>
        <v>2</v>
      </c>
      <c r="F160" s="12"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2">
        <f>YEAR(SalesDataTable[[#This Row],[Order Date]])</f>
        <v>2026</v>
      </c>
      <c r="D161" s="15" t="str">
        <f>"Q"&amp;ROUNDUP(MONTH(SalesDataTable[[#This Row],[Order Date]])/3,0)</f>
        <v>Q1</v>
      </c>
      <c r="E161" s="12">
        <f>MONTH(SalesDataTable[[#This Row],[Order Date]])</f>
        <v>2</v>
      </c>
      <c r="F161" s="12"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2">
        <f>YEAR(SalesDataTable[[#This Row],[Order Date]])</f>
        <v>2026</v>
      </c>
      <c r="D162" s="15" t="str">
        <f>"Q"&amp;ROUNDUP(MONTH(SalesDataTable[[#This Row],[Order Date]])/3,0)</f>
        <v>Q1</v>
      </c>
      <c r="E162" s="12">
        <f>MONTH(SalesDataTable[[#This Row],[Order Date]])</f>
        <v>2</v>
      </c>
      <c r="F162" s="12"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2">
        <f>YEAR(SalesDataTable[[#This Row],[Order Date]])</f>
        <v>2026</v>
      </c>
      <c r="D163" s="15" t="str">
        <f>"Q"&amp;ROUNDUP(MONTH(SalesDataTable[[#This Row],[Order Date]])/3,0)</f>
        <v>Q1</v>
      </c>
      <c r="E163" s="12">
        <f>MONTH(SalesDataTable[[#This Row],[Order Date]])</f>
        <v>2</v>
      </c>
      <c r="F163" s="12"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2">
        <f>YEAR(SalesDataTable[[#This Row],[Order Date]])</f>
        <v>2026</v>
      </c>
      <c r="D164" s="15" t="str">
        <f>"Q"&amp;ROUNDUP(MONTH(SalesDataTable[[#This Row],[Order Date]])/3,0)</f>
        <v>Q1</v>
      </c>
      <c r="E164" s="12">
        <f>MONTH(SalesDataTable[[#This Row],[Order Date]])</f>
        <v>2</v>
      </c>
      <c r="F164" s="12"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2">
        <f>YEAR(SalesDataTable[[#This Row],[Order Date]])</f>
        <v>2026</v>
      </c>
      <c r="D165" s="15" t="str">
        <f>"Q"&amp;ROUNDUP(MONTH(SalesDataTable[[#This Row],[Order Date]])/3,0)</f>
        <v>Q1</v>
      </c>
      <c r="E165" s="12">
        <f>MONTH(SalesDataTable[[#This Row],[Order Date]])</f>
        <v>2</v>
      </c>
      <c r="F165" s="12"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2">
        <f>YEAR(SalesDataTable[[#This Row],[Order Date]])</f>
        <v>2026</v>
      </c>
      <c r="D166" s="15" t="str">
        <f>"Q"&amp;ROUNDUP(MONTH(SalesDataTable[[#This Row],[Order Date]])/3,0)</f>
        <v>Q1</v>
      </c>
      <c r="E166" s="12">
        <f>MONTH(SalesDataTable[[#This Row],[Order Date]])</f>
        <v>2</v>
      </c>
      <c r="F166" s="12"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2">
        <f>YEAR(SalesDataTable[[#This Row],[Order Date]])</f>
        <v>2026</v>
      </c>
      <c r="D167" s="15" t="str">
        <f>"Q"&amp;ROUNDUP(MONTH(SalesDataTable[[#This Row],[Order Date]])/3,0)</f>
        <v>Q1</v>
      </c>
      <c r="E167" s="12">
        <f>MONTH(SalesDataTable[[#This Row],[Order Date]])</f>
        <v>2</v>
      </c>
      <c r="F167" s="12"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2">
        <f>YEAR(SalesDataTable[[#This Row],[Order Date]])</f>
        <v>2026</v>
      </c>
      <c r="D168" s="15" t="str">
        <f>"Q"&amp;ROUNDUP(MONTH(SalesDataTable[[#This Row],[Order Date]])/3,0)</f>
        <v>Q1</v>
      </c>
      <c r="E168" s="12">
        <f>MONTH(SalesDataTable[[#This Row],[Order Date]])</f>
        <v>2</v>
      </c>
      <c r="F168" s="12"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2">
        <f>YEAR(SalesDataTable[[#This Row],[Order Date]])</f>
        <v>2026</v>
      </c>
      <c r="D169" s="15" t="str">
        <f>"Q"&amp;ROUNDUP(MONTH(SalesDataTable[[#This Row],[Order Date]])/3,0)</f>
        <v>Q1</v>
      </c>
      <c r="E169" s="12">
        <f>MONTH(SalesDataTable[[#This Row],[Order Date]])</f>
        <v>2</v>
      </c>
      <c r="F169" s="12"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2">
        <f>YEAR(SalesDataTable[[#This Row],[Order Date]])</f>
        <v>2026</v>
      </c>
      <c r="D170" s="15" t="str">
        <f>"Q"&amp;ROUNDUP(MONTH(SalesDataTable[[#This Row],[Order Date]])/3,0)</f>
        <v>Q1</v>
      </c>
      <c r="E170" s="12">
        <f>MONTH(SalesDataTable[[#This Row],[Order Date]])</f>
        <v>2</v>
      </c>
      <c r="F170" s="12"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2">
        <f>YEAR(SalesDataTable[[#This Row],[Order Date]])</f>
        <v>2026</v>
      </c>
      <c r="D171" s="15" t="str">
        <f>"Q"&amp;ROUNDUP(MONTH(SalesDataTable[[#This Row],[Order Date]])/3,0)</f>
        <v>Q1</v>
      </c>
      <c r="E171" s="12">
        <f>MONTH(SalesDataTable[[#This Row],[Order Date]])</f>
        <v>2</v>
      </c>
      <c r="F171" s="12"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2">
        <f>YEAR(SalesDataTable[[#This Row],[Order Date]])</f>
        <v>2026</v>
      </c>
      <c r="D172" s="15" t="str">
        <f>"Q"&amp;ROUNDUP(MONTH(SalesDataTable[[#This Row],[Order Date]])/3,0)</f>
        <v>Q1</v>
      </c>
      <c r="E172" s="12">
        <f>MONTH(SalesDataTable[[#This Row],[Order Date]])</f>
        <v>2</v>
      </c>
      <c r="F172" s="12"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2">
        <f>YEAR(SalesDataTable[[#This Row],[Order Date]])</f>
        <v>2026</v>
      </c>
      <c r="D173" s="15" t="str">
        <f>"Q"&amp;ROUNDUP(MONTH(SalesDataTable[[#This Row],[Order Date]])/3,0)</f>
        <v>Q1</v>
      </c>
      <c r="E173" s="12">
        <f>MONTH(SalesDataTable[[#This Row],[Order Date]])</f>
        <v>2</v>
      </c>
      <c r="F173" s="12"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2">
        <f>YEAR(SalesDataTable[[#This Row],[Order Date]])</f>
        <v>2026</v>
      </c>
      <c r="D174" s="15" t="str">
        <f>"Q"&amp;ROUNDUP(MONTH(SalesDataTable[[#This Row],[Order Date]])/3,0)</f>
        <v>Q1</v>
      </c>
      <c r="E174" s="12">
        <f>MONTH(SalesDataTable[[#This Row],[Order Date]])</f>
        <v>2</v>
      </c>
      <c r="F174" s="12"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2">
        <f>YEAR(SalesDataTable[[#This Row],[Order Date]])</f>
        <v>2026</v>
      </c>
      <c r="D175" s="15" t="str">
        <f>"Q"&amp;ROUNDUP(MONTH(SalesDataTable[[#This Row],[Order Date]])/3,0)</f>
        <v>Q1</v>
      </c>
      <c r="E175" s="12">
        <f>MONTH(SalesDataTable[[#This Row],[Order Date]])</f>
        <v>2</v>
      </c>
      <c r="F175" s="12"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2">
        <f>YEAR(SalesDataTable[[#This Row],[Order Date]])</f>
        <v>2026</v>
      </c>
      <c r="D176" s="15" t="str">
        <f>"Q"&amp;ROUNDUP(MONTH(SalesDataTable[[#This Row],[Order Date]])/3,0)</f>
        <v>Q1</v>
      </c>
      <c r="E176" s="12">
        <f>MONTH(SalesDataTable[[#This Row],[Order Date]])</f>
        <v>2</v>
      </c>
      <c r="F176" s="12"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2">
        <f>YEAR(SalesDataTable[[#This Row],[Order Date]])</f>
        <v>2026</v>
      </c>
      <c r="D177" s="15" t="str">
        <f>"Q"&amp;ROUNDUP(MONTH(SalesDataTable[[#This Row],[Order Date]])/3,0)</f>
        <v>Q1</v>
      </c>
      <c r="E177" s="12">
        <f>MONTH(SalesDataTable[[#This Row],[Order Date]])</f>
        <v>2</v>
      </c>
      <c r="F177" s="12"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2">
        <f>YEAR(SalesDataTable[[#This Row],[Order Date]])</f>
        <v>2026</v>
      </c>
      <c r="D178" s="15" t="str">
        <f>"Q"&amp;ROUNDUP(MONTH(SalesDataTable[[#This Row],[Order Date]])/3,0)</f>
        <v>Q1</v>
      </c>
      <c r="E178" s="12">
        <f>MONTH(SalesDataTable[[#This Row],[Order Date]])</f>
        <v>2</v>
      </c>
      <c r="F178" s="12"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2">
        <f>YEAR(SalesDataTable[[#This Row],[Order Date]])</f>
        <v>2026</v>
      </c>
      <c r="D179" s="15" t="str">
        <f>"Q"&amp;ROUNDUP(MONTH(SalesDataTable[[#This Row],[Order Date]])/3,0)</f>
        <v>Q1</v>
      </c>
      <c r="E179" s="12">
        <f>MONTH(SalesDataTable[[#This Row],[Order Date]])</f>
        <v>2</v>
      </c>
      <c r="F179" s="12"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2">
        <f>YEAR(SalesDataTable[[#This Row],[Order Date]])</f>
        <v>2026</v>
      </c>
      <c r="D180" s="15" t="str">
        <f>"Q"&amp;ROUNDUP(MONTH(SalesDataTable[[#This Row],[Order Date]])/3,0)</f>
        <v>Q1</v>
      </c>
      <c r="E180" s="12">
        <f>MONTH(SalesDataTable[[#This Row],[Order Date]])</f>
        <v>2</v>
      </c>
      <c r="F180" s="12"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2">
        <f>YEAR(SalesDataTable[[#This Row],[Order Date]])</f>
        <v>2026</v>
      </c>
      <c r="D181" s="15" t="str">
        <f>"Q"&amp;ROUNDUP(MONTH(SalesDataTable[[#This Row],[Order Date]])/3,0)</f>
        <v>Q1</v>
      </c>
      <c r="E181" s="12">
        <f>MONTH(SalesDataTable[[#This Row],[Order Date]])</f>
        <v>2</v>
      </c>
      <c r="F181" s="12"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2">
        <f>YEAR(SalesDataTable[[#This Row],[Order Date]])</f>
        <v>2026</v>
      </c>
      <c r="D182" s="15" t="str">
        <f>"Q"&amp;ROUNDUP(MONTH(SalesDataTable[[#This Row],[Order Date]])/3,0)</f>
        <v>Q1</v>
      </c>
      <c r="E182" s="12">
        <f>MONTH(SalesDataTable[[#This Row],[Order Date]])</f>
        <v>2</v>
      </c>
      <c r="F182" s="12"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2">
        <f>YEAR(SalesDataTable[[#This Row],[Order Date]])</f>
        <v>2026</v>
      </c>
      <c r="D183" s="15" t="str">
        <f>"Q"&amp;ROUNDUP(MONTH(SalesDataTable[[#This Row],[Order Date]])/3,0)</f>
        <v>Q1</v>
      </c>
      <c r="E183" s="12">
        <f>MONTH(SalesDataTable[[#This Row],[Order Date]])</f>
        <v>2</v>
      </c>
      <c r="F183" s="12"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2">
        <f>YEAR(SalesDataTable[[#This Row],[Order Date]])</f>
        <v>2026</v>
      </c>
      <c r="D184" s="15" t="str">
        <f>"Q"&amp;ROUNDUP(MONTH(SalesDataTable[[#This Row],[Order Date]])/3,0)</f>
        <v>Q1</v>
      </c>
      <c r="E184" s="12">
        <f>MONTH(SalesDataTable[[#This Row],[Order Date]])</f>
        <v>2</v>
      </c>
      <c r="F184" s="12"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2">
        <f>YEAR(SalesDataTable[[#This Row],[Order Date]])</f>
        <v>2026</v>
      </c>
      <c r="D185" s="15" t="str">
        <f>"Q"&amp;ROUNDUP(MONTH(SalesDataTable[[#This Row],[Order Date]])/3,0)</f>
        <v>Q1</v>
      </c>
      <c r="E185" s="12">
        <f>MONTH(SalesDataTable[[#This Row],[Order Date]])</f>
        <v>2</v>
      </c>
      <c r="F185" s="12"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2">
        <f>YEAR(SalesDataTable[[#This Row],[Order Date]])</f>
        <v>2026</v>
      </c>
      <c r="D186" s="15" t="str">
        <f>"Q"&amp;ROUNDUP(MONTH(SalesDataTable[[#This Row],[Order Date]])/3,0)</f>
        <v>Q1</v>
      </c>
      <c r="E186" s="12">
        <f>MONTH(SalesDataTable[[#This Row],[Order Date]])</f>
        <v>2</v>
      </c>
      <c r="F186" s="12"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2">
        <f>YEAR(SalesDataTable[[#This Row],[Order Date]])</f>
        <v>2026</v>
      </c>
      <c r="D187" s="15" t="str">
        <f>"Q"&amp;ROUNDUP(MONTH(SalesDataTable[[#This Row],[Order Date]])/3,0)</f>
        <v>Q1</v>
      </c>
      <c r="E187" s="12">
        <f>MONTH(SalesDataTable[[#This Row],[Order Date]])</f>
        <v>2</v>
      </c>
      <c r="F187" s="12"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2">
        <f>YEAR(SalesDataTable[[#This Row],[Order Date]])</f>
        <v>2026</v>
      </c>
      <c r="D188" s="15" t="str">
        <f>"Q"&amp;ROUNDUP(MONTH(SalesDataTable[[#This Row],[Order Date]])/3,0)</f>
        <v>Q1</v>
      </c>
      <c r="E188" s="12">
        <f>MONTH(SalesDataTable[[#This Row],[Order Date]])</f>
        <v>2</v>
      </c>
      <c r="F188" s="12"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2">
        <f>YEAR(SalesDataTable[[#This Row],[Order Date]])</f>
        <v>2026</v>
      </c>
      <c r="D189" s="15" t="str">
        <f>"Q"&amp;ROUNDUP(MONTH(SalesDataTable[[#This Row],[Order Date]])/3,0)</f>
        <v>Q1</v>
      </c>
      <c r="E189" s="12">
        <f>MONTH(SalesDataTable[[#This Row],[Order Date]])</f>
        <v>2</v>
      </c>
      <c r="F189" s="12"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2">
        <f>YEAR(SalesDataTable[[#This Row],[Order Date]])</f>
        <v>2026</v>
      </c>
      <c r="D190" s="15" t="str">
        <f>"Q"&amp;ROUNDUP(MONTH(SalesDataTable[[#This Row],[Order Date]])/3,0)</f>
        <v>Q1</v>
      </c>
      <c r="E190" s="12">
        <f>MONTH(SalesDataTable[[#This Row],[Order Date]])</f>
        <v>2</v>
      </c>
      <c r="F190" s="12"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2">
        <f>YEAR(SalesDataTable[[#This Row],[Order Date]])</f>
        <v>2026</v>
      </c>
      <c r="D191" s="15" t="str">
        <f>"Q"&amp;ROUNDUP(MONTH(SalesDataTable[[#This Row],[Order Date]])/3,0)</f>
        <v>Q1</v>
      </c>
      <c r="E191" s="12">
        <f>MONTH(SalesDataTable[[#This Row],[Order Date]])</f>
        <v>2</v>
      </c>
      <c r="F191" s="12"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2">
        <f>YEAR(SalesDataTable[[#This Row],[Order Date]])</f>
        <v>2026</v>
      </c>
      <c r="D192" s="15" t="str">
        <f>"Q"&amp;ROUNDUP(MONTH(SalesDataTable[[#This Row],[Order Date]])/3,0)</f>
        <v>Q1</v>
      </c>
      <c r="E192" s="12">
        <f>MONTH(SalesDataTable[[#This Row],[Order Date]])</f>
        <v>2</v>
      </c>
      <c r="F192" s="12"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2">
        <f>YEAR(SalesDataTable[[#This Row],[Order Date]])</f>
        <v>2026</v>
      </c>
      <c r="D193" s="15" t="str">
        <f>"Q"&amp;ROUNDUP(MONTH(SalesDataTable[[#This Row],[Order Date]])/3,0)</f>
        <v>Q1</v>
      </c>
      <c r="E193" s="12">
        <f>MONTH(SalesDataTable[[#This Row],[Order Date]])</f>
        <v>2</v>
      </c>
      <c r="F193" s="12"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2">
        <f>YEAR(SalesDataTable[[#This Row],[Order Date]])</f>
        <v>2026</v>
      </c>
      <c r="D194" s="15" t="str">
        <f>"Q"&amp;ROUNDUP(MONTH(SalesDataTable[[#This Row],[Order Date]])/3,0)</f>
        <v>Q1</v>
      </c>
      <c r="E194" s="12">
        <f>MONTH(SalesDataTable[[#This Row],[Order Date]])</f>
        <v>2</v>
      </c>
      <c r="F194" s="12"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2">
        <f>YEAR(SalesDataTable[[#This Row],[Order Date]])</f>
        <v>2026</v>
      </c>
      <c r="D195" s="15" t="str">
        <f>"Q"&amp;ROUNDUP(MONTH(SalesDataTable[[#This Row],[Order Date]])/3,0)</f>
        <v>Q1</v>
      </c>
      <c r="E195" s="12">
        <f>MONTH(SalesDataTable[[#This Row],[Order Date]])</f>
        <v>2</v>
      </c>
      <c r="F195" s="12"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2">
        <f>YEAR(SalesDataTable[[#This Row],[Order Date]])</f>
        <v>2026</v>
      </c>
      <c r="D196" s="15" t="str">
        <f>"Q"&amp;ROUNDUP(MONTH(SalesDataTable[[#This Row],[Order Date]])/3,0)</f>
        <v>Q1</v>
      </c>
      <c r="E196" s="12">
        <f>MONTH(SalesDataTable[[#This Row],[Order Date]])</f>
        <v>2</v>
      </c>
      <c r="F196" s="12"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2">
        <f>YEAR(SalesDataTable[[#This Row],[Order Date]])</f>
        <v>2026</v>
      </c>
      <c r="D197" s="15" t="str">
        <f>"Q"&amp;ROUNDUP(MONTH(SalesDataTable[[#This Row],[Order Date]])/3,0)</f>
        <v>Q1</v>
      </c>
      <c r="E197" s="12">
        <f>MONTH(SalesDataTable[[#This Row],[Order Date]])</f>
        <v>2</v>
      </c>
      <c r="F197" s="12"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2">
        <f>YEAR(SalesDataTable[[#This Row],[Order Date]])</f>
        <v>2026</v>
      </c>
      <c r="D198" s="15" t="str">
        <f>"Q"&amp;ROUNDUP(MONTH(SalesDataTable[[#This Row],[Order Date]])/3,0)</f>
        <v>Q1</v>
      </c>
      <c r="E198" s="12">
        <f>MONTH(SalesDataTable[[#This Row],[Order Date]])</f>
        <v>2</v>
      </c>
      <c r="F198" s="12"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2">
        <f>YEAR(SalesDataTable[[#This Row],[Order Date]])</f>
        <v>2026</v>
      </c>
      <c r="D199" s="15" t="str">
        <f>"Q"&amp;ROUNDUP(MONTH(SalesDataTable[[#This Row],[Order Date]])/3,0)</f>
        <v>Q1</v>
      </c>
      <c r="E199" s="12">
        <f>MONTH(SalesDataTable[[#This Row],[Order Date]])</f>
        <v>2</v>
      </c>
      <c r="F199" s="12"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2">
        <f>YEAR(SalesDataTable[[#This Row],[Order Date]])</f>
        <v>2026</v>
      </c>
      <c r="D200" s="15" t="str">
        <f>"Q"&amp;ROUNDUP(MONTH(SalesDataTable[[#This Row],[Order Date]])/3,0)</f>
        <v>Q1</v>
      </c>
      <c r="E200" s="12">
        <f>MONTH(SalesDataTable[[#This Row],[Order Date]])</f>
        <v>2</v>
      </c>
      <c r="F200" s="12"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2">
        <f>YEAR(SalesDataTable[[#This Row],[Order Date]])</f>
        <v>2026</v>
      </c>
      <c r="D201" s="15" t="str">
        <f>"Q"&amp;ROUNDUP(MONTH(SalesDataTable[[#This Row],[Order Date]])/3,0)</f>
        <v>Q1</v>
      </c>
      <c r="E201" s="12">
        <f>MONTH(SalesDataTable[[#This Row],[Order Date]])</f>
        <v>2</v>
      </c>
      <c r="F201" s="12"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2">
        <f>YEAR(SalesDataTable[[#This Row],[Order Date]])</f>
        <v>2026</v>
      </c>
      <c r="D202" s="15" t="str">
        <f>"Q"&amp;ROUNDUP(MONTH(SalesDataTable[[#This Row],[Order Date]])/3,0)</f>
        <v>Q1</v>
      </c>
      <c r="E202" s="12">
        <f>MONTH(SalesDataTable[[#This Row],[Order Date]])</f>
        <v>2</v>
      </c>
      <c r="F202" s="12"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2">
        <f>YEAR(SalesDataTable[[#This Row],[Order Date]])</f>
        <v>2026</v>
      </c>
      <c r="D203" s="15" t="str">
        <f>"Q"&amp;ROUNDUP(MONTH(SalesDataTable[[#This Row],[Order Date]])/3,0)</f>
        <v>Q1</v>
      </c>
      <c r="E203" s="12">
        <f>MONTH(SalesDataTable[[#This Row],[Order Date]])</f>
        <v>2</v>
      </c>
      <c r="F203" s="12"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2">
        <f>YEAR(SalesDataTable[[#This Row],[Order Date]])</f>
        <v>2026</v>
      </c>
      <c r="D204" s="15" t="str">
        <f>"Q"&amp;ROUNDUP(MONTH(SalesDataTable[[#This Row],[Order Date]])/3,0)</f>
        <v>Q1</v>
      </c>
      <c r="E204" s="12">
        <f>MONTH(SalesDataTable[[#This Row],[Order Date]])</f>
        <v>2</v>
      </c>
      <c r="F204" s="12"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2">
        <f>YEAR(SalesDataTable[[#This Row],[Order Date]])</f>
        <v>2026</v>
      </c>
      <c r="D205" s="15" t="str">
        <f>"Q"&amp;ROUNDUP(MONTH(SalesDataTable[[#This Row],[Order Date]])/3,0)</f>
        <v>Q1</v>
      </c>
      <c r="E205" s="12">
        <f>MONTH(SalesDataTable[[#This Row],[Order Date]])</f>
        <v>2</v>
      </c>
      <c r="F205" s="12"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2">
        <f>YEAR(SalesDataTable[[#This Row],[Order Date]])</f>
        <v>2026</v>
      </c>
      <c r="D206" s="15" t="str">
        <f>"Q"&amp;ROUNDUP(MONTH(SalesDataTable[[#This Row],[Order Date]])/3,0)</f>
        <v>Q1</v>
      </c>
      <c r="E206" s="12">
        <f>MONTH(SalesDataTable[[#This Row],[Order Date]])</f>
        <v>2</v>
      </c>
      <c r="F206" s="12"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2">
        <f>YEAR(SalesDataTable[[#This Row],[Order Date]])</f>
        <v>2026</v>
      </c>
      <c r="D207" s="15" t="str">
        <f>"Q"&amp;ROUNDUP(MONTH(SalesDataTable[[#This Row],[Order Date]])/3,0)</f>
        <v>Q1</v>
      </c>
      <c r="E207" s="12">
        <f>MONTH(SalesDataTable[[#This Row],[Order Date]])</f>
        <v>2</v>
      </c>
      <c r="F207" s="12"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2">
        <f>YEAR(SalesDataTable[[#This Row],[Order Date]])</f>
        <v>2026</v>
      </c>
      <c r="D208" s="15" t="str">
        <f>"Q"&amp;ROUNDUP(MONTH(SalesDataTable[[#This Row],[Order Date]])/3,0)</f>
        <v>Q1</v>
      </c>
      <c r="E208" s="12">
        <f>MONTH(SalesDataTable[[#This Row],[Order Date]])</f>
        <v>2</v>
      </c>
      <c r="F208" s="12"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2">
        <f>YEAR(SalesDataTable[[#This Row],[Order Date]])</f>
        <v>2026</v>
      </c>
      <c r="D209" s="15" t="str">
        <f>"Q"&amp;ROUNDUP(MONTH(SalesDataTable[[#This Row],[Order Date]])/3,0)</f>
        <v>Q1</v>
      </c>
      <c r="E209" s="12">
        <f>MONTH(SalesDataTable[[#This Row],[Order Date]])</f>
        <v>2</v>
      </c>
      <c r="F209" s="12"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2">
        <f>YEAR(SalesDataTable[[#This Row],[Order Date]])</f>
        <v>2026</v>
      </c>
      <c r="D210" s="15" t="str">
        <f>"Q"&amp;ROUNDUP(MONTH(SalesDataTable[[#This Row],[Order Date]])/3,0)</f>
        <v>Q1</v>
      </c>
      <c r="E210" s="12">
        <f>MONTH(SalesDataTable[[#This Row],[Order Date]])</f>
        <v>2</v>
      </c>
      <c r="F210" s="12"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2">
        <f>YEAR(SalesDataTable[[#This Row],[Order Date]])</f>
        <v>2026</v>
      </c>
      <c r="D211" s="15" t="str">
        <f>"Q"&amp;ROUNDUP(MONTH(SalesDataTable[[#This Row],[Order Date]])/3,0)</f>
        <v>Q1</v>
      </c>
      <c r="E211" s="12">
        <f>MONTH(SalesDataTable[[#This Row],[Order Date]])</f>
        <v>2</v>
      </c>
      <c r="F211" s="12"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2">
        <f>YEAR(SalesDataTable[[#This Row],[Order Date]])</f>
        <v>2026</v>
      </c>
      <c r="D212" s="15" t="str">
        <f>"Q"&amp;ROUNDUP(MONTH(SalesDataTable[[#This Row],[Order Date]])/3,0)</f>
        <v>Q1</v>
      </c>
      <c r="E212" s="12">
        <f>MONTH(SalesDataTable[[#This Row],[Order Date]])</f>
        <v>2</v>
      </c>
      <c r="F212" s="12"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2">
        <f>YEAR(SalesDataTable[[#This Row],[Order Date]])</f>
        <v>2026</v>
      </c>
      <c r="D213" s="15" t="str">
        <f>"Q"&amp;ROUNDUP(MONTH(SalesDataTable[[#This Row],[Order Date]])/3,0)</f>
        <v>Q1</v>
      </c>
      <c r="E213" s="12">
        <f>MONTH(SalesDataTable[[#This Row],[Order Date]])</f>
        <v>2</v>
      </c>
      <c r="F213" s="12"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2">
        <f>YEAR(SalesDataTable[[#This Row],[Order Date]])</f>
        <v>2026</v>
      </c>
      <c r="D214" s="15" t="str">
        <f>"Q"&amp;ROUNDUP(MONTH(SalesDataTable[[#This Row],[Order Date]])/3,0)</f>
        <v>Q1</v>
      </c>
      <c r="E214" s="12">
        <f>MONTH(SalesDataTable[[#This Row],[Order Date]])</f>
        <v>2</v>
      </c>
      <c r="F214" s="12"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2">
        <f>YEAR(SalesDataTable[[#This Row],[Order Date]])</f>
        <v>2026</v>
      </c>
      <c r="D215" s="15" t="str">
        <f>"Q"&amp;ROUNDUP(MONTH(SalesDataTable[[#This Row],[Order Date]])/3,0)</f>
        <v>Q1</v>
      </c>
      <c r="E215" s="12">
        <f>MONTH(SalesDataTable[[#This Row],[Order Date]])</f>
        <v>2</v>
      </c>
      <c r="F215" s="12"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2">
        <f>YEAR(SalesDataTable[[#This Row],[Order Date]])</f>
        <v>2026</v>
      </c>
      <c r="D216" s="15" t="str">
        <f>"Q"&amp;ROUNDUP(MONTH(SalesDataTable[[#This Row],[Order Date]])/3,0)</f>
        <v>Q1</v>
      </c>
      <c r="E216" s="12">
        <f>MONTH(SalesDataTable[[#This Row],[Order Date]])</f>
        <v>2</v>
      </c>
      <c r="F216" s="12"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2">
        <f>YEAR(SalesDataTable[[#This Row],[Order Date]])</f>
        <v>2026</v>
      </c>
      <c r="D217" s="15" t="str">
        <f>"Q"&amp;ROUNDUP(MONTH(SalesDataTable[[#This Row],[Order Date]])/3,0)</f>
        <v>Q1</v>
      </c>
      <c r="E217" s="12">
        <f>MONTH(SalesDataTable[[#This Row],[Order Date]])</f>
        <v>2</v>
      </c>
      <c r="F217" s="12"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2">
        <f>YEAR(SalesDataTable[[#This Row],[Order Date]])</f>
        <v>2026</v>
      </c>
      <c r="D218" s="15" t="str">
        <f>"Q"&amp;ROUNDUP(MONTH(SalesDataTable[[#This Row],[Order Date]])/3,0)</f>
        <v>Q1</v>
      </c>
      <c r="E218" s="12">
        <f>MONTH(SalesDataTable[[#This Row],[Order Date]])</f>
        <v>2</v>
      </c>
      <c r="F218" s="12"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2">
        <f>YEAR(SalesDataTable[[#This Row],[Order Date]])</f>
        <v>2026</v>
      </c>
      <c r="D219" s="15" t="str">
        <f>"Q"&amp;ROUNDUP(MONTH(SalesDataTable[[#This Row],[Order Date]])/3,0)</f>
        <v>Q1</v>
      </c>
      <c r="E219" s="12">
        <f>MONTH(SalesDataTable[[#This Row],[Order Date]])</f>
        <v>2</v>
      </c>
      <c r="F219" s="12"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2">
        <f>YEAR(SalesDataTable[[#This Row],[Order Date]])</f>
        <v>2026</v>
      </c>
      <c r="D220" s="15" t="str">
        <f>"Q"&amp;ROUNDUP(MONTH(SalesDataTable[[#This Row],[Order Date]])/3,0)</f>
        <v>Q1</v>
      </c>
      <c r="E220" s="12">
        <f>MONTH(SalesDataTable[[#This Row],[Order Date]])</f>
        <v>2</v>
      </c>
      <c r="F220" s="12"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2">
        <f>YEAR(SalesDataTable[[#This Row],[Order Date]])</f>
        <v>2026</v>
      </c>
      <c r="D221" s="15" t="str">
        <f>"Q"&amp;ROUNDUP(MONTH(SalesDataTable[[#This Row],[Order Date]])/3,0)</f>
        <v>Q1</v>
      </c>
      <c r="E221" s="12">
        <f>MONTH(SalesDataTable[[#This Row],[Order Date]])</f>
        <v>2</v>
      </c>
      <c r="F221" s="12"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2">
        <f>YEAR(SalesDataTable[[#This Row],[Order Date]])</f>
        <v>2026</v>
      </c>
      <c r="D222" s="15" t="str">
        <f>"Q"&amp;ROUNDUP(MONTH(SalesDataTable[[#This Row],[Order Date]])/3,0)</f>
        <v>Q1</v>
      </c>
      <c r="E222" s="12">
        <f>MONTH(SalesDataTable[[#This Row],[Order Date]])</f>
        <v>2</v>
      </c>
      <c r="F222" s="12"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2">
        <f>YEAR(SalesDataTable[[#This Row],[Order Date]])</f>
        <v>2026</v>
      </c>
      <c r="D223" s="15" t="str">
        <f>"Q"&amp;ROUNDUP(MONTH(SalesDataTable[[#This Row],[Order Date]])/3,0)</f>
        <v>Q1</v>
      </c>
      <c r="E223" s="12">
        <f>MONTH(SalesDataTable[[#This Row],[Order Date]])</f>
        <v>2</v>
      </c>
      <c r="F223" s="12"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2">
        <f>YEAR(SalesDataTable[[#This Row],[Order Date]])</f>
        <v>2026</v>
      </c>
      <c r="D224" s="15" t="str">
        <f>"Q"&amp;ROUNDUP(MONTH(SalesDataTable[[#This Row],[Order Date]])/3,0)</f>
        <v>Q1</v>
      </c>
      <c r="E224" s="12">
        <f>MONTH(SalesDataTable[[#This Row],[Order Date]])</f>
        <v>2</v>
      </c>
      <c r="F224" s="12"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2">
        <f>YEAR(SalesDataTable[[#This Row],[Order Date]])</f>
        <v>2026</v>
      </c>
      <c r="D225" s="15" t="str">
        <f>"Q"&amp;ROUNDUP(MONTH(SalesDataTable[[#This Row],[Order Date]])/3,0)</f>
        <v>Q1</v>
      </c>
      <c r="E225" s="12">
        <f>MONTH(SalesDataTable[[#This Row],[Order Date]])</f>
        <v>2</v>
      </c>
      <c r="F225" s="12"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2">
        <f>YEAR(SalesDataTable[[#This Row],[Order Date]])</f>
        <v>2026</v>
      </c>
      <c r="D226" s="15" t="str">
        <f>"Q"&amp;ROUNDUP(MONTH(SalesDataTable[[#This Row],[Order Date]])/3,0)</f>
        <v>Q1</v>
      </c>
      <c r="E226" s="12">
        <f>MONTH(SalesDataTable[[#This Row],[Order Date]])</f>
        <v>2</v>
      </c>
      <c r="F226" s="12"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2">
        <f>YEAR(SalesDataTable[[#This Row],[Order Date]])</f>
        <v>2026</v>
      </c>
      <c r="D227" s="15" t="str">
        <f>"Q"&amp;ROUNDUP(MONTH(SalesDataTable[[#This Row],[Order Date]])/3,0)</f>
        <v>Q1</v>
      </c>
      <c r="E227" s="12">
        <f>MONTH(SalesDataTable[[#This Row],[Order Date]])</f>
        <v>2</v>
      </c>
      <c r="F227" s="12"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2">
        <f>YEAR(SalesDataTable[[#This Row],[Order Date]])</f>
        <v>2026</v>
      </c>
      <c r="D228" s="15" t="str">
        <f>"Q"&amp;ROUNDUP(MONTH(SalesDataTable[[#This Row],[Order Date]])/3,0)</f>
        <v>Q1</v>
      </c>
      <c r="E228" s="12">
        <f>MONTH(SalesDataTable[[#This Row],[Order Date]])</f>
        <v>2</v>
      </c>
      <c r="F228" s="12"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2">
        <f>YEAR(SalesDataTable[[#This Row],[Order Date]])</f>
        <v>2026</v>
      </c>
      <c r="D229" s="15" t="str">
        <f>"Q"&amp;ROUNDUP(MONTH(SalesDataTable[[#This Row],[Order Date]])/3,0)</f>
        <v>Q1</v>
      </c>
      <c r="E229" s="12">
        <f>MONTH(SalesDataTable[[#This Row],[Order Date]])</f>
        <v>2</v>
      </c>
      <c r="F229" s="12"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2">
        <f>YEAR(SalesDataTable[[#This Row],[Order Date]])</f>
        <v>2026</v>
      </c>
      <c r="D230" s="15" t="str">
        <f>"Q"&amp;ROUNDUP(MONTH(SalesDataTable[[#This Row],[Order Date]])/3,0)</f>
        <v>Q1</v>
      </c>
      <c r="E230" s="12">
        <f>MONTH(SalesDataTable[[#This Row],[Order Date]])</f>
        <v>2</v>
      </c>
      <c r="F230" s="12"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2">
        <f>YEAR(SalesDataTable[[#This Row],[Order Date]])</f>
        <v>2026</v>
      </c>
      <c r="D231" s="15" t="str">
        <f>"Q"&amp;ROUNDUP(MONTH(SalesDataTable[[#This Row],[Order Date]])/3,0)</f>
        <v>Q1</v>
      </c>
      <c r="E231" s="12">
        <f>MONTH(SalesDataTable[[#This Row],[Order Date]])</f>
        <v>2</v>
      </c>
      <c r="F231" s="12"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2">
        <f>YEAR(SalesDataTable[[#This Row],[Order Date]])</f>
        <v>2026</v>
      </c>
      <c r="D232" s="15" t="str">
        <f>"Q"&amp;ROUNDUP(MONTH(SalesDataTable[[#This Row],[Order Date]])/3,0)</f>
        <v>Q1</v>
      </c>
      <c r="E232" s="12">
        <f>MONTH(SalesDataTable[[#This Row],[Order Date]])</f>
        <v>2</v>
      </c>
      <c r="F232" s="12"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2">
        <f>YEAR(SalesDataTable[[#This Row],[Order Date]])</f>
        <v>2026</v>
      </c>
      <c r="D233" s="15" t="str">
        <f>"Q"&amp;ROUNDUP(MONTH(SalesDataTable[[#This Row],[Order Date]])/3,0)</f>
        <v>Q1</v>
      </c>
      <c r="E233" s="12">
        <f>MONTH(SalesDataTable[[#This Row],[Order Date]])</f>
        <v>2</v>
      </c>
      <c r="F233" s="12"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2">
        <f>YEAR(SalesDataTable[[#This Row],[Order Date]])</f>
        <v>2026</v>
      </c>
      <c r="D234" s="15" t="str">
        <f>"Q"&amp;ROUNDUP(MONTH(SalesDataTable[[#This Row],[Order Date]])/3,0)</f>
        <v>Q1</v>
      </c>
      <c r="E234" s="12">
        <f>MONTH(SalesDataTable[[#This Row],[Order Date]])</f>
        <v>2</v>
      </c>
      <c r="F234" s="12"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2">
        <f>YEAR(SalesDataTable[[#This Row],[Order Date]])</f>
        <v>2026</v>
      </c>
      <c r="D235" s="15" t="str">
        <f>"Q"&amp;ROUNDUP(MONTH(SalesDataTable[[#This Row],[Order Date]])/3,0)</f>
        <v>Q1</v>
      </c>
      <c r="E235" s="12">
        <f>MONTH(SalesDataTable[[#This Row],[Order Date]])</f>
        <v>2</v>
      </c>
      <c r="F235" s="12"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2">
        <f>YEAR(SalesDataTable[[#This Row],[Order Date]])</f>
        <v>2026</v>
      </c>
      <c r="D236" s="15" t="str">
        <f>"Q"&amp;ROUNDUP(MONTH(SalesDataTable[[#This Row],[Order Date]])/3,0)</f>
        <v>Q1</v>
      </c>
      <c r="E236" s="12">
        <f>MONTH(SalesDataTable[[#This Row],[Order Date]])</f>
        <v>2</v>
      </c>
      <c r="F236" s="12"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2">
        <f>YEAR(SalesDataTable[[#This Row],[Order Date]])</f>
        <v>2026</v>
      </c>
      <c r="D237" s="15" t="str">
        <f>"Q"&amp;ROUNDUP(MONTH(SalesDataTable[[#This Row],[Order Date]])/3,0)</f>
        <v>Q1</v>
      </c>
      <c r="E237" s="12">
        <f>MONTH(SalesDataTable[[#This Row],[Order Date]])</f>
        <v>2</v>
      </c>
      <c r="F237" s="12"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2">
        <f>YEAR(SalesDataTable[[#This Row],[Order Date]])</f>
        <v>2026</v>
      </c>
      <c r="D238" s="15" t="str">
        <f>"Q"&amp;ROUNDUP(MONTH(SalesDataTable[[#This Row],[Order Date]])/3,0)</f>
        <v>Q1</v>
      </c>
      <c r="E238" s="12">
        <f>MONTH(SalesDataTable[[#This Row],[Order Date]])</f>
        <v>2</v>
      </c>
      <c r="F238" s="12"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2">
        <f>YEAR(SalesDataTable[[#This Row],[Order Date]])</f>
        <v>2026</v>
      </c>
      <c r="D239" s="15" t="str">
        <f>"Q"&amp;ROUNDUP(MONTH(SalesDataTable[[#This Row],[Order Date]])/3,0)</f>
        <v>Q1</v>
      </c>
      <c r="E239" s="12">
        <f>MONTH(SalesDataTable[[#This Row],[Order Date]])</f>
        <v>2</v>
      </c>
      <c r="F239" s="12"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2">
        <f>YEAR(SalesDataTable[[#This Row],[Order Date]])</f>
        <v>2026</v>
      </c>
      <c r="D240" s="15" t="str">
        <f>"Q"&amp;ROUNDUP(MONTH(SalesDataTable[[#This Row],[Order Date]])/3,0)</f>
        <v>Q1</v>
      </c>
      <c r="E240" s="12">
        <f>MONTH(SalesDataTable[[#This Row],[Order Date]])</f>
        <v>2</v>
      </c>
      <c r="F240" s="12"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2">
        <f>YEAR(SalesDataTable[[#This Row],[Order Date]])</f>
        <v>2026</v>
      </c>
      <c r="D241" s="15" t="str">
        <f>"Q"&amp;ROUNDUP(MONTH(SalesDataTable[[#This Row],[Order Date]])/3,0)</f>
        <v>Q1</v>
      </c>
      <c r="E241" s="12">
        <f>MONTH(SalesDataTable[[#This Row],[Order Date]])</f>
        <v>2</v>
      </c>
      <c r="F241" s="12"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2">
        <f>YEAR(SalesDataTable[[#This Row],[Order Date]])</f>
        <v>2026</v>
      </c>
      <c r="D242" s="15" t="str">
        <f>"Q"&amp;ROUNDUP(MONTH(SalesDataTable[[#This Row],[Order Date]])/3,0)</f>
        <v>Q1</v>
      </c>
      <c r="E242" s="12">
        <f>MONTH(SalesDataTable[[#This Row],[Order Date]])</f>
        <v>2</v>
      </c>
      <c r="F242" s="12"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2">
        <f>YEAR(SalesDataTable[[#This Row],[Order Date]])</f>
        <v>2026</v>
      </c>
      <c r="D243" s="15" t="str">
        <f>"Q"&amp;ROUNDUP(MONTH(SalesDataTable[[#This Row],[Order Date]])/3,0)</f>
        <v>Q1</v>
      </c>
      <c r="E243" s="12">
        <f>MONTH(SalesDataTable[[#This Row],[Order Date]])</f>
        <v>2</v>
      </c>
      <c r="F243" s="12"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2">
        <f>YEAR(SalesDataTable[[#This Row],[Order Date]])</f>
        <v>2026</v>
      </c>
      <c r="D244" s="15" t="str">
        <f>"Q"&amp;ROUNDUP(MONTH(SalesDataTable[[#This Row],[Order Date]])/3,0)</f>
        <v>Q1</v>
      </c>
      <c r="E244" s="12">
        <f>MONTH(SalesDataTable[[#This Row],[Order Date]])</f>
        <v>2</v>
      </c>
      <c r="F244" s="12"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2">
        <f>YEAR(SalesDataTable[[#This Row],[Order Date]])</f>
        <v>2026</v>
      </c>
      <c r="D245" s="15" t="str">
        <f>"Q"&amp;ROUNDUP(MONTH(SalesDataTable[[#This Row],[Order Date]])/3,0)</f>
        <v>Q1</v>
      </c>
      <c r="E245" s="12">
        <f>MONTH(SalesDataTable[[#This Row],[Order Date]])</f>
        <v>2</v>
      </c>
      <c r="F245" s="12"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2">
        <f>YEAR(SalesDataTable[[#This Row],[Order Date]])</f>
        <v>2026</v>
      </c>
      <c r="D246" s="15" t="str">
        <f>"Q"&amp;ROUNDUP(MONTH(SalesDataTable[[#This Row],[Order Date]])/3,0)</f>
        <v>Q1</v>
      </c>
      <c r="E246" s="12">
        <f>MONTH(SalesDataTable[[#This Row],[Order Date]])</f>
        <v>2</v>
      </c>
      <c r="F246" s="12"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2">
        <f>YEAR(SalesDataTable[[#This Row],[Order Date]])</f>
        <v>2026</v>
      </c>
      <c r="D247" s="15" t="str">
        <f>"Q"&amp;ROUNDUP(MONTH(SalesDataTable[[#This Row],[Order Date]])/3,0)</f>
        <v>Q1</v>
      </c>
      <c r="E247" s="12">
        <f>MONTH(SalesDataTable[[#This Row],[Order Date]])</f>
        <v>2</v>
      </c>
      <c r="F247" s="12"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2">
        <f>YEAR(SalesDataTable[[#This Row],[Order Date]])</f>
        <v>2026</v>
      </c>
      <c r="D248" s="15" t="str">
        <f>"Q"&amp;ROUNDUP(MONTH(SalesDataTable[[#This Row],[Order Date]])/3,0)</f>
        <v>Q1</v>
      </c>
      <c r="E248" s="12">
        <f>MONTH(SalesDataTable[[#This Row],[Order Date]])</f>
        <v>2</v>
      </c>
      <c r="F248" s="12"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2">
        <f>YEAR(SalesDataTable[[#This Row],[Order Date]])</f>
        <v>2026</v>
      </c>
      <c r="D249" s="15" t="str">
        <f>"Q"&amp;ROUNDUP(MONTH(SalesDataTable[[#This Row],[Order Date]])/3,0)</f>
        <v>Q1</v>
      </c>
      <c r="E249" s="12">
        <f>MONTH(SalesDataTable[[#This Row],[Order Date]])</f>
        <v>2</v>
      </c>
      <c r="F249" s="12"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2">
        <f>YEAR(SalesDataTable[[#This Row],[Order Date]])</f>
        <v>2026</v>
      </c>
      <c r="D250" s="15" t="str">
        <f>"Q"&amp;ROUNDUP(MONTH(SalesDataTable[[#This Row],[Order Date]])/3,0)</f>
        <v>Q1</v>
      </c>
      <c r="E250" s="12">
        <f>MONTH(SalesDataTable[[#This Row],[Order Date]])</f>
        <v>2</v>
      </c>
      <c r="F250" s="12"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2">
        <f>YEAR(SalesDataTable[[#This Row],[Order Date]])</f>
        <v>2026</v>
      </c>
      <c r="D251" s="15" t="str">
        <f>"Q"&amp;ROUNDUP(MONTH(SalesDataTable[[#This Row],[Order Date]])/3,0)</f>
        <v>Q1</v>
      </c>
      <c r="E251" s="12">
        <f>MONTH(SalesDataTable[[#This Row],[Order Date]])</f>
        <v>2</v>
      </c>
      <c r="F251" s="12"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2">
        <f>YEAR(SalesDataTable[[#This Row],[Order Date]])</f>
        <v>2026</v>
      </c>
      <c r="D252" s="15" t="str">
        <f>"Q"&amp;ROUNDUP(MONTH(SalesDataTable[[#This Row],[Order Date]])/3,0)</f>
        <v>Q1</v>
      </c>
      <c r="E252" s="12">
        <f>MONTH(SalesDataTable[[#This Row],[Order Date]])</f>
        <v>2</v>
      </c>
      <c r="F252" s="12"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2">
        <f>YEAR(SalesDataTable[[#This Row],[Order Date]])</f>
        <v>2026</v>
      </c>
      <c r="D253" s="15" t="str">
        <f>"Q"&amp;ROUNDUP(MONTH(SalesDataTable[[#This Row],[Order Date]])/3,0)</f>
        <v>Q1</v>
      </c>
      <c r="E253" s="12">
        <f>MONTH(SalesDataTable[[#This Row],[Order Date]])</f>
        <v>2</v>
      </c>
      <c r="F253" s="12"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2">
        <f>YEAR(SalesDataTable[[#This Row],[Order Date]])</f>
        <v>2026</v>
      </c>
      <c r="D254" s="15" t="str">
        <f>"Q"&amp;ROUNDUP(MONTH(SalesDataTable[[#This Row],[Order Date]])/3,0)</f>
        <v>Q1</v>
      </c>
      <c r="E254" s="12">
        <f>MONTH(SalesDataTable[[#This Row],[Order Date]])</f>
        <v>2</v>
      </c>
      <c r="F254" s="12"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2">
        <f>YEAR(SalesDataTable[[#This Row],[Order Date]])</f>
        <v>2026</v>
      </c>
      <c r="D255" s="15" t="str">
        <f>"Q"&amp;ROUNDUP(MONTH(SalesDataTable[[#This Row],[Order Date]])/3,0)</f>
        <v>Q1</v>
      </c>
      <c r="E255" s="12">
        <f>MONTH(SalesDataTable[[#This Row],[Order Date]])</f>
        <v>2</v>
      </c>
      <c r="F255" s="12"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2">
        <f>YEAR(SalesDataTable[[#This Row],[Order Date]])</f>
        <v>2026</v>
      </c>
      <c r="D256" s="15" t="str">
        <f>"Q"&amp;ROUNDUP(MONTH(SalesDataTable[[#This Row],[Order Date]])/3,0)</f>
        <v>Q1</v>
      </c>
      <c r="E256" s="12">
        <f>MONTH(SalesDataTable[[#This Row],[Order Date]])</f>
        <v>2</v>
      </c>
      <c r="F256" s="12"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2">
        <f>YEAR(SalesDataTable[[#This Row],[Order Date]])</f>
        <v>2026</v>
      </c>
      <c r="D257" s="15" t="str">
        <f>"Q"&amp;ROUNDUP(MONTH(SalesDataTable[[#This Row],[Order Date]])/3,0)</f>
        <v>Q1</v>
      </c>
      <c r="E257" s="12">
        <f>MONTH(SalesDataTable[[#This Row],[Order Date]])</f>
        <v>2</v>
      </c>
      <c r="F257" s="12"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2">
        <f>YEAR(SalesDataTable[[#This Row],[Order Date]])</f>
        <v>2026</v>
      </c>
      <c r="D258" s="15" t="str">
        <f>"Q"&amp;ROUNDUP(MONTH(SalesDataTable[[#This Row],[Order Date]])/3,0)</f>
        <v>Q1</v>
      </c>
      <c r="E258" s="12">
        <f>MONTH(SalesDataTable[[#This Row],[Order Date]])</f>
        <v>2</v>
      </c>
      <c r="F258" s="12"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2">
        <f>YEAR(SalesDataTable[[#This Row],[Order Date]])</f>
        <v>2026</v>
      </c>
      <c r="D259" s="15" t="str">
        <f>"Q"&amp;ROUNDUP(MONTH(SalesDataTable[[#This Row],[Order Date]])/3,0)</f>
        <v>Q1</v>
      </c>
      <c r="E259" s="12">
        <f>MONTH(SalesDataTable[[#This Row],[Order Date]])</f>
        <v>2</v>
      </c>
      <c r="F259" s="12"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2">
        <f>YEAR(SalesDataTable[[#This Row],[Order Date]])</f>
        <v>2026</v>
      </c>
      <c r="D260" s="15" t="str">
        <f>"Q"&amp;ROUNDUP(MONTH(SalesDataTable[[#This Row],[Order Date]])/3,0)</f>
        <v>Q1</v>
      </c>
      <c r="E260" s="12">
        <f>MONTH(SalesDataTable[[#This Row],[Order Date]])</f>
        <v>2</v>
      </c>
      <c r="F260" s="12"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2">
        <f>YEAR(SalesDataTable[[#This Row],[Order Date]])</f>
        <v>2026</v>
      </c>
      <c r="D261" s="15" t="str">
        <f>"Q"&amp;ROUNDUP(MONTH(SalesDataTable[[#This Row],[Order Date]])/3,0)</f>
        <v>Q1</v>
      </c>
      <c r="E261" s="12">
        <f>MONTH(SalesDataTable[[#This Row],[Order Date]])</f>
        <v>2</v>
      </c>
      <c r="F261" s="12"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2">
        <f>YEAR(SalesDataTable[[#This Row],[Order Date]])</f>
        <v>2026</v>
      </c>
      <c r="D262" s="15" t="str">
        <f>"Q"&amp;ROUNDUP(MONTH(SalesDataTable[[#This Row],[Order Date]])/3,0)</f>
        <v>Q1</v>
      </c>
      <c r="E262" s="12">
        <f>MONTH(SalesDataTable[[#This Row],[Order Date]])</f>
        <v>2</v>
      </c>
      <c r="F262" s="12"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2">
        <f>YEAR(SalesDataTable[[#This Row],[Order Date]])</f>
        <v>2026</v>
      </c>
      <c r="D263" s="15" t="str">
        <f>"Q"&amp;ROUNDUP(MONTH(SalesDataTable[[#This Row],[Order Date]])/3,0)</f>
        <v>Q1</v>
      </c>
      <c r="E263" s="12">
        <f>MONTH(SalesDataTable[[#This Row],[Order Date]])</f>
        <v>2</v>
      </c>
      <c r="F263" s="12"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2">
        <f>YEAR(SalesDataTable[[#This Row],[Order Date]])</f>
        <v>2026</v>
      </c>
      <c r="D264" s="15" t="str">
        <f>"Q"&amp;ROUNDUP(MONTH(SalesDataTable[[#This Row],[Order Date]])/3,0)</f>
        <v>Q1</v>
      </c>
      <c r="E264" s="12">
        <f>MONTH(SalesDataTable[[#This Row],[Order Date]])</f>
        <v>2</v>
      </c>
      <c r="F264" s="12"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2">
        <f>YEAR(SalesDataTable[[#This Row],[Order Date]])</f>
        <v>2026</v>
      </c>
      <c r="D265" s="15" t="str">
        <f>"Q"&amp;ROUNDUP(MONTH(SalesDataTable[[#This Row],[Order Date]])/3,0)</f>
        <v>Q1</v>
      </c>
      <c r="E265" s="12">
        <f>MONTH(SalesDataTable[[#This Row],[Order Date]])</f>
        <v>2</v>
      </c>
      <c r="F265" s="12"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2">
        <f>YEAR(SalesDataTable[[#This Row],[Order Date]])</f>
        <v>2026</v>
      </c>
      <c r="D266" s="15" t="str">
        <f>"Q"&amp;ROUNDUP(MONTH(SalesDataTable[[#This Row],[Order Date]])/3,0)</f>
        <v>Q1</v>
      </c>
      <c r="E266" s="12">
        <f>MONTH(SalesDataTable[[#This Row],[Order Date]])</f>
        <v>2</v>
      </c>
      <c r="F266" s="12"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2">
        <f>YEAR(SalesDataTable[[#This Row],[Order Date]])</f>
        <v>2026</v>
      </c>
      <c r="D267" s="15" t="str">
        <f>"Q"&amp;ROUNDUP(MONTH(SalesDataTable[[#This Row],[Order Date]])/3,0)</f>
        <v>Q1</v>
      </c>
      <c r="E267" s="12">
        <f>MONTH(SalesDataTable[[#This Row],[Order Date]])</f>
        <v>2</v>
      </c>
      <c r="F267" s="12"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2">
        <f>YEAR(SalesDataTable[[#This Row],[Order Date]])</f>
        <v>2026</v>
      </c>
      <c r="D268" s="15" t="str">
        <f>"Q"&amp;ROUNDUP(MONTH(SalesDataTable[[#This Row],[Order Date]])/3,0)</f>
        <v>Q1</v>
      </c>
      <c r="E268" s="12">
        <f>MONTH(SalesDataTable[[#This Row],[Order Date]])</f>
        <v>2</v>
      </c>
      <c r="F268" s="12"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2">
        <f>YEAR(SalesDataTable[[#This Row],[Order Date]])</f>
        <v>2026</v>
      </c>
      <c r="D269" s="15" t="str">
        <f>"Q"&amp;ROUNDUP(MONTH(SalesDataTable[[#This Row],[Order Date]])/3,0)</f>
        <v>Q1</v>
      </c>
      <c r="E269" s="12">
        <f>MONTH(SalesDataTable[[#This Row],[Order Date]])</f>
        <v>2</v>
      </c>
      <c r="F269" s="12"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2">
        <f>YEAR(SalesDataTable[[#This Row],[Order Date]])</f>
        <v>2026</v>
      </c>
      <c r="D270" s="15" t="str">
        <f>"Q"&amp;ROUNDUP(MONTH(SalesDataTable[[#This Row],[Order Date]])/3,0)</f>
        <v>Q1</v>
      </c>
      <c r="E270" s="12">
        <f>MONTH(SalesDataTable[[#This Row],[Order Date]])</f>
        <v>2</v>
      </c>
      <c r="F270" s="12"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2">
        <f>YEAR(SalesDataTable[[#This Row],[Order Date]])</f>
        <v>2026</v>
      </c>
      <c r="D271" s="15" t="str">
        <f>"Q"&amp;ROUNDUP(MONTH(SalesDataTable[[#This Row],[Order Date]])/3,0)</f>
        <v>Q1</v>
      </c>
      <c r="E271" s="12">
        <f>MONTH(SalesDataTable[[#This Row],[Order Date]])</f>
        <v>2</v>
      </c>
      <c r="F271" s="12"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2">
        <f>YEAR(SalesDataTable[[#This Row],[Order Date]])</f>
        <v>2026</v>
      </c>
      <c r="D272" s="15" t="str">
        <f>"Q"&amp;ROUNDUP(MONTH(SalesDataTable[[#This Row],[Order Date]])/3,0)</f>
        <v>Q1</v>
      </c>
      <c r="E272" s="12">
        <f>MONTH(SalesDataTable[[#This Row],[Order Date]])</f>
        <v>2</v>
      </c>
      <c r="F272" s="12"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2">
        <f>YEAR(SalesDataTable[[#This Row],[Order Date]])</f>
        <v>2026</v>
      </c>
      <c r="D273" s="15" t="str">
        <f>"Q"&amp;ROUNDUP(MONTH(SalesDataTable[[#This Row],[Order Date]])/3,0)</f>
        <v>Q1</v>
      </c>
      <c r="E273" s="12">
        <f>MONTH(SalesDataTable[[#This Row],[Order Date]])</f>
        <v>2</v>
      </c>
      <c r="F273" s="12"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2">
        <f>YEAR(SalesDataTable[[#This Row],[Order Date]])</f>
        <v>2026</v>
      </c>
      <c r="D274" s="15" t="str">
        <f>"Q"&amp;ROUNDUP(MONTH(SalesDataTable[[#This Row],[Order Date]])/3,0)</f>
        <v>Q1</v>
      </c>
      <c r="E274" s="12">
        <f>MONTH(SalesDataTable[[#This Row],[Order Date]])</f>
        <v>2</v>
      </c>
      <c r="F274" s="12"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2">
        <f>YEAR(SalesDataTable[[#This Row],[Order Date]])</f>
        <v>2026</v>
      </c>
      <c r="D275" s="15" t="str">
        <f>"Q"&amp;ROUNDUP(MONTH(SalesDataTable[[#This Row],[Order Date]])/3,0)</f>
        <v>Q1</v>
      </c>
      <c r="E275" s="12">
        <f>MONTH(SalesDataTable[[#This Row],[Order Date]])</f>
        <v>2</v>
      </c>
      <c r="F275" s="12"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2">
        <f>YEAR(SalesDataTable[[#This Row],[Order Date]])</f>
        <v>2026</v>
      </c>
      <c r="D276" s="15" t="str">
        <f>"Q"&amp;ROUNDUP(MONTH(SalesDataTable[[#This Row],[Order Date]])/3,0)</f>
        <v>Q1</v>
      </c>
      <c r="E276" s="12">
        <f>MONTH(SalesDataTable[[#This Row],[Order Date]])</f>
        <v>3</v>
      </c>
      <c r="F276" s="12"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2">
        <f>YEAR(SalesDataTable[[#This Row],[Order Date]])</f>
        <v>2026</v>
      </c>
      <c r="D277" s="15" t="str">
        <f>"Q"&amp;ROUNDUP(MONTH(SalesDataTable[[#This Row],[Order Date]])/3,0)</f>
        <v>Q1</v>
      </c>
      <c r="E277" s="12">
        <f>MONTH(SalesDataTable[[#This Row],[Order Date]])</f>
        <v>3</v>
      </c>
      <c r="F277" s="12"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2">
        <f>YEAR(SalesDataTable[[#This Row],[Order Date]])</f>
        <v>2026</v>
      </c>
      <c r="D278" s="15" t="str">
        <f>"Q"&amp;ROUNDUP(MONTH(SalesDataTable[[#This Row],[Order Date]])/3,0)</f>
        <v>Q1</v>
      </c>
      <c r="E278" s="12">
        <f>MONTH(SalesDataTable[[#This Row],[Order Date]])</f>
        <v>3</v>
      </c>
      <c r="F278" s="12"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2">
        <f>YEAR(SalesDataTable[[#This Row],[Order Date]])</f>
        <v>2026</v>
      </c>
      <c r="D279" s="15" t="str">
        <f>"Q"&amp;ROUNDUP(MONTH(SalesDataTable[[#This Row],[Order Date]])/3,0)</f>
        <v>Q1</v>
      </c>
      <c r="E279" s="12">
        <f>MONTH(SalesDataTable[[#This Row],[Order Date]])</f>
        <v>3</v>
      </c>
      <c r="F279" s="12"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2">
        <f>YEAR(SalesDataTable[[#This Row],[Order Date]])</f>
        <v>2026</v>
      </c>
      <c r="D280" s="15" t="str">
        <f>"Q"&amp;ROUNDUP(MONTH(SalesDataTable[[#This Row],[Order Date]])/3,0)</f>
        <v>Q1</v>
      </c>
      <c r="E280" s="12">
        <f>MONTH(SalesDataTable[[#This Row],[Order Date]])</f>
        <v>3</v>
      </c>
      <c r="F280" s="12"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2">
        <f>YEAR(SalesDataTable[[#This Row],[Order Date]])</f>
        <v>2026</v>
      </c>
      <c r="D281" s="15" t="str">
        <f>"Q"&amp;ROUNDUP(MONTH(SalesDataTable[[#This Row],[Order Date]])/3,0)</f>
        <v>Q1</v>
      </c>
      <c r="E281" s="12">
        <f>MONTH(SalesDataTable[[#This Row],[Order Date]])</f>
        <v>3</v>
      </c>
      <c r="F281" s="12"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2">
        <f>YEAR(SalesDataTable[[#This Row],[Order Date]])</f>
        <v>2026</v>
      </c>
      <c r="D282" s="15" t="str">
        <f>"Q"&amp;ROUNDUP(MONTH(SalesDataTable[[#This Row],[Order Date]])/3,0)</f>
        <v>Q1</v>
      </c>
      <c r="E282" s="12">
        <f>MONTH(SalesDataTable[[#This Row],[Order Date]])</f>
        <v>3</v>
      </c>
      <c r="F282" s="12"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2">
        <f>YEAR(SalesDataTable[[#This Row],[Order Date]])</f>
        <v>2026</v>
      </c>
      <c r="D283" s="15" t="str">
        <f>"Q"&amp;ROUNDUP(MONTH(SalesDataTable[[#This Row],[Order Date]])/3,0)</f>
        <v>Q1</v>
      </c>
      <c r="E283" s="12">
        <f>MONTH(SalesDataTable[[#This Row],[Order Date]])</f>
        <v>3</v>
      </c>
      <c r="F283" s="12"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2">
        <f>YEAR(SalesDataTable[[#This Row],[Order Date]])</f>
        <v>2026</v>
      </c>
      <c r="D284" s="15" t="str">
        <f>"Q"&amp;ROUNDUP(MONTH(SalesDataTable[[#This Row],[Order Date]])/3,0)</f>
        <v>Q1</v>
      </c>
      <c r="E284" s="12">
        <f>MONTH(SalesDataTable[[#This Row],[Order Date]])</f>
        <v>3</v>
      </c>
      <c r="F284" s="12"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2">
        <f>YEAR(SalesDataTable[[#This Row],[Order Date]])</f>
        <v>2026</v>
      </c>
      <c r="D285" s="15" t="str">
        <f>"Q"&amp;ROUNDUP(MONTH(SalesDataTable[[#This Row],[Order Date]])/3,0)</f>
        <v>Q1</v>
      </c>
      <c r="E285" s="12">
        <f>MONTH(SalesDataTable[[#This Row],[Order Date]])</f>
        <v>3</v>
      </c>
      <c r="F285" s="12"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2">
        <f>YEAR(SalesDataTable[[#This Row],[Order Date]])</f>
        <v>2026</v>
      </c>
      <c r="D286" s="15" t="str">
        <f>"Q"&amp;ROUNDUP(MONTH(SalesDataTable[[#This Row],[Order Date]])/3,0)</f>
        <v>Q1</v>
      </c>
      <c r="E286" s="12">
        <f>MONTH(SalesDataTable[[#This Row],[Order Date]])</f>
        <v>3</v>
      </c>
      <c r="F286" s="12"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2">
        <f>YEAR(SalesDataTable[[#This Row],[Order Date]])</f>
        <v>2026</v>
      </c>
      <c r="D287" s="15" t="str">
        <f>"Q"&amp;ROUNDUP(MONTH(SalesDataTable[[#This Row],[Order Date]])/3,0)</f>
        <v>Q1</v>
      </c>
      <c r="E287" s="12">
        <f>MONTH(SalesDataTable[[#This Row],[Order Date]])</f>
        <v>3</v>
      </c>
      <c r="F287" s="12"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2">
        <f>YEAR(SalesDataTable[[#This Row],[Order Date]])</f>
        <v>2026</v>
      </c>
      <c r="D288" s="15" t="str">
        <f>"Q"&amp;ROUNDUP(MONTH(SalesDataTable[[#This Row],[Order Date]])/3,0)</f>
        <v>Q1</v>
      </c>
      <c r="E288" s="12">
        <f>MONTH(SalesDataTable[[#This Row],[Order Date]])</f>
        <v>3</v>
      </c>
      <c r="F288" s="12"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2">
        <f>YEAR(SalesDataTable[[#This Row],[Order Date]])</f>
        <v>2026</v>
      </c>
      <c r="D289" s="15" t="str">
        <f>"Q"&amp;ROUNDUP(MONTH(SalesDataTable[[#This Row],[Order Date]])/3,0)</f>
        <v>Q1</v>
      </c>
      <c r="E289" s="12">
        <f>MONTH(SalesDataTable[[#This Row],[Order Date]])</f>
        <v>3</v>
      </c>
      <c r="F289" s="12"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2">
        <f>YEAR(SalesDataTable[[#This Row],[Order Date]])</f>
        <v>2026</v>
      </c>
      <c r="D290" s="15" t="str">
        <f>"Q"&amp;ROUNDUP(MONTH(SalesDataTable[[#This Row],[Order Date]])/3,0)</f>
        <v>Q1</v>
      </c>
      <c r="E290" s="12">
        <f>MONTH(SalesDataTable[[#This Row],[Order Date]])</f>
        <v>3</v>
      </c>
      <c r="F290" s="12"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2">
        <f>YEAR(SalesDataTable[[#This Row],[Order Date]])</f>
        <v>2026</v>
      </c>
      <c r="D291" s="15" t="str">
        <f>"Q"&amp;ROUNDUP(MONTH(SalesDataTable[[#This Row],[Order Date]])/3,0)</f>
        <v>Q1</v>
      </c>
      <c r="E291" s="12">
        <f>MONTH(SalesDataTable[[#This Row],[Order Date]])</f>
        <v>3</v>
      </c>
      <c r="F291" s="12"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2">
        <f>YEAR(SalesDataTable[[#This Row],[Order Date]])</f>
        <v>2026</v>
      </c>
      <c r="D292" s="15" t="str">
        <f>"Q"&amp;ROUNDUP(MONTH(SalesDataTable[[#This Row],[Order Date]])/3,0)</f>
        <v>Q1</v>
      </c>
      <c r="E292" s="12">
        <f>MONTH(SalesDataTable[[#This Row],[Order Date]])</f>
        <v>3</v>
      </c>
      <c r="F292" s="12"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2">
        <f>YEAR(SalesDataTable[[#This Row],[Order Date]])</f>
        <v>2026</v>
      </c>
      <c r="D293" s="15" t="str">
        <f>"Q"&amp;ROUNDUP(MONTH(SalesDataTable[[#This Row],[Order Date]])/3,0)</f>
        <v>Q1</v>
      </c>
      <c r="E293" s="12">
        <f>MONTH(SalesDataTable[[#This Row],[Order Date]])</f>
        <v>3</v>
      </c>
      <c r="F293" s="12"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2">
        <f>YEAR(SalesDataTable[[#This Row],[Order Date]])</f>
        <v>2026</v>
      </c>
      <c r="D294" s="15" t="str">
        <f>"Q"&amp;ROUNDUP(MONTH(SalesDataTable[[#This Row],[Order Date]])/3,0)</f>
        <v>Q1</v>
      </c>
      <c r="E294" s="12">
        <f>MONTH(SalesDataTable[[#This Row],[Order Date]])</f>
        <v>3</v>
      </c>
      <c r="F294" s="12"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2">
        <f>YEAR(SalesDataTable[[#This Row],[Order Date]])</f>
        <v>2026</v>
      </c>
      <c r="D295" s="15" t="str">
        <f>"Q"&amp;ROUNDUP(MONTH(SalesDataTable[[#This Row],[Order Date]])/3,0)</f>
        <v>Q1</v>
      </c>
      <c r="E295" s="12">
        <f>MONTH(SalesDataTable[[#This Row],[Order Date]])</f>
        <v>3</v>
      </c>
      <c r="F295" s="12"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2">
        <f>YEAR(SalesDataTable[[#This Row],[Order Date]])</f>
        <v>2026</v>
      </c>
      <c r="D296" s="15" t="str">
        <f>"Q"&amp;ROUNDUP(MONTH(SalesDataTable[[#This Row],[Order Date]])/3,0)</f>
        <v>Q1</v>
      </c>
      <c r="E296" s="12">
        <f>MONTH(SalesDataTable[[#This Row],[Order Date]])</f>
        <v>3</v>
      </c>
      <c r="F296" s="12"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2">
        <f>YEAR(SalesDataTable[[#This Row],[Order Date]])</f>
        <v>2026</v>
      </c>
      <c r="D297" s="15" t="str">
        <f>"Q"&amp;ROUNDUP(MONTH(SalesDataTable[[#This Row],[Order Date]])/3,0)</f>
        <v>Q1</v>
      </c>
      <c r="E297" s="12">
        <f>MONTH(SalesDataTable[[#This Row],[Order Date]])</f>
        <v>3</v>
      </c>
      <c r="F297" s="12"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2">
        <f>YEAR(SalesDataTable[[#This Row],[Order Date]])</f>
        <v>2026</v>
      </c>
      <c r="D298" s="15" t="str">
        <f>"Q"&amp;ROUNDUP(MONTH(SalesDataTable[[#This Row],[Order Date]])/3,0)</f>
        <v>Q1</v>
      </c>
      <c r="E298" s="12">
        <f>MONTH(SalesDataTable[[#This Row],[Order Date]])</f>
        <v>3</v>
      </c>
      <c r="F298" s="12"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2">
        <f>YEAR(SalesDataTable[[#This Row],[Order Date]])</f>
        <v>2026</v>
      </c>
      <c r="D299" s="15" t="str">
        <f>"Q"&amp;ROUNDUP(MONTH(SalesDataTable[[#This Row],[Order Date]])/3,0)</f>
        <v>Q1</v>
      </c>
      <c r="E299" s="12">
        <f>MONTH(SalesDataTable[[#This Row],[Order Date]])</f>
        <v>3</v>
      </c>
      <c r="F299" s="12"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2">
        <f>YEAR(SalesDataTable[[#This Row],[Order Date]])</f>
        <v>2026</v>
      </c>
      <c r="D300" s="15" t="str">
        <f>"Q"&amp;ROUNDUP(MONTH(SalesDataTable[[#This Row],[Order Date]])/3,0)</f>
        <v>Q1</v>
      </c>
      <c r="E300" s="12">
        <f>MONTH(SalesDataTable[[#This Row],[Order Date]])</f>
        <v>3</v>
      </c>
      <c r="F300" s="12"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2">
        <f>YEAR(SalesDataTable[[#This Row],[Order Date]])</f>
        <v>2026</v>
      </c>
      <c r="D301" s="15" t="str">
        <f>"Q"&amp;ROUNDUP(MONTH(SalesDataTable[[#This Row],[Order Date]])/3,0)</f>
        <v>Q1</v>
      </c>
      <c r="E301" s="12">
        <f>MONTH(SalesDataTable[[#This Row],[Order Date]])</f>
        <v>3</v>
      </c>
      <c r="F301" s="12"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2">
        <f>YEAR(SalesDataTable[[#This Row],[Order Date]])</f>
        <v>2026</v>
      </c>
      <c r="D302" s="15" t="str">
        <f>"Q"&amp;ROUNDUP(MONTH(SalesDataTable[[#This Row],[Order Date]])/3,0)</f>
        <v>Q1</v>
      </c>
      <c r="E302" s="12">
        <f>MONTH(SalesDataTable[[#This Row],[Order Date]])</f>
        <v>3</v>
      </c>
      <c r="F302" s="12"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2">
        <f>YEAR(SalesDataTable[[#This Row],[Order Date]])</f>
        <v>2026</v>
      </c>
      <c r="D303" s="15" t="str">
        <f>"Q"&amp;ROUNDUP(MONTH(SalesDataTable[[#This Row],[Order Date]])/3,0)</f>
        <v>Q1</v>
      </c>
      <c r="E303" s="12">
        <f>MONTH(SalesDataTable[[#This Row],[Order Date]])</f>
        <v>3</v>
      </c>
      <c r="F303" s="12"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2">
        <f>YEAR(SalesDataTable[[#This Row],[Order Date]])</f>
        <v>2026</v>
      </c>
      <c r="D304" s="15" t="str">
        <f>"Q"&amp;ROUNDUP(MONTH(SalesDataTable[[#This Row],[Order Date]])/3,0)</f>
        <v>Q1</v>
      </c>
      <c r="E304" s="12">
        <f>MONTH(SalesDataTable[[#This Row],[Order Date]])</f>
        <v>3</v>
      </c>
      <c r="F304" s="12"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2">
        <f>YEAR(SalesDataTable[[#This Row],[Order Date]])</f>
        <v>2026</v>
      </c>
      <c r="D305" s="15" t="str">
        <f>"Q"&amp;ROUNDUP(MONTH(SalesDataTable[[#This Row],[Order Date]])/3,0)</f>
        <v>Q1</v>
      </c>
      <c r="E305" s="12">
        <f>MONTH(SalesDataTable[[#This Row],[Order Date]])</f>
        <v>3</v>
      </c>
      <c r="F305" s="12"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2">
        <f>YEAR(SalesDataTable[[#This Row],[Order Date]])</f>
        <v>2026</v>
      </c>
      <c r="D306" s="15" t="str">
        <f>"Q"&amp;ROUNDUP(MONTH(SalesDataTable[[#This Row],[Order Date]])/3,0)</f>
        <v>Q1</v>
      </c>
      <c r="E306" s="12">
        <f>MONTH(SalesDataTable[[#This Row],[Order Date]])</f>
        <v>3</v>
      </c>
      <c r="F306" s="12"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2">
        <f>YEAR(SalesDataTable[[#This Row],[Order Date]])</f>
        <v>2026</v>
      </c>
      <c r="D307" s="15" t="str">
        <f>"Q"&amp;ROUNDUP(MONTH(SalesDataTable[[#This Row],[Order Date]])/3,0)</f>
        <v>Q1</v>
      </c>
      <c r="E307" s="12">
        <f>MONTH(SalesDataTable[[#This Row],[Order Date]])</f>
        <v>3</v>
      </c>
      <c r="F307" s="12"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2">
        <f>YEAR(SalesDataTable[[#This Row],[Order Date]])</f>
        <v>2026</v>
      </c>
      <c r="D308" s="15" t="str">
        <f>"Q"&amp;ROUNDUP(MONTH(SalesDataTable[[#This Row],[Order Date]])/3,0)</f>
        <v>Q1</v>
      </c>
      <c r="E308" s="12">
        <f>MONTH(SalesDataTable[[#This Row],[Order Date]])</f>
        <v>3</v>
      </c>
      <c r="F308" s="12"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2">
        <f>YEAR(SalesDataTable[[#This Row],[Order Date]])</f>
        <v>2026</v>
      </c>
      <c r="D309" s="15" t="str">
        <f>"Q"&amp;ROUNDUP(MONTH(SalesDataTable[[#This Row],[Order Date]])/3,0)</f>
        <v>Q1</v>
      </c>
      <c r="E309" s="12">
        <f>MONTH(SalesDataTable[[#This Row],[Order Date]])</f>
        <v>3</v>
      </c>
      <c r="F309" s="12"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2">
        <f>YEAR(SalesDataTable[[#This Row],[Order Date]])</f>
        <v>2026</v>
      </c>
      <c r="D310" s="15" t="str">
        <f>"Q"&amp;ROUNDUP(MONTH(SalesDataTable[[#This Row],[Order Date]])/3,0)</f>
        <v>Q1</v>
      </c>
      <c r="E310" s="12">
        <f>MONTH(SalesDataTable[[#This Row],[Order Date]])</f>
        <v>3</v>
      </c>
      <c r="F310" s="12"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2">
        <f>YEAR(SalesDataTable[[#This Row],[Order Date]])</f>
        <v>2026</v>
      </c>
      <c r="D311" s="15" t="str">
        <f>"Q"&amp;ROUNDUP(MONTH(SalesDataTable[[#This Row],[Order Date]])/3,0)</f>
        <v>Q1</v>
      </c>
      <c r="E311" s="12">
        <f>MONTH(SalesDataTable[[#This Row],[Order Date]])</f>
        <v>3</v>
      </c>
      <c r="F311" s="12"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2">
        <f>YEAR(SalesDataTable[[#This Row],[Order Date]])</f>
        <v>2026</v>
      </c>
      <c r="D312" s="15" t="str">
        <f>"Q"&amp;ROUNDUP(MONTH(SalesDataTable[[#This Row],[Order Date]])/3,0)</f>
        <v>Q1</v>
      </c>
      <c r="E312" s="12">
        <f>MONTH(SalesDataTable[[#This Row],[Order Date]])</f>
        <v>3</v>
      </c>
      <c r="F312" s="12"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2">
        <f>YEAR(SalesDataTable[[#This Row],[Order Date]])</f>
        <v>2026</v>
      </c>
      <c r="D313" s="15" t="str">
        <f>"Q"&amp;ROUNDUP(MONTH(SalesDataTable[[#This Row],[Order Date]])/3,0)</f>
        <v>Q1</v>
      </c>
      <c r="E313" s="12">
        <f>MONTH(SalesDataTable[[#This Row],[Order Date]])</f>
        <v>3</v>
      </c>
      <c r="F313" s="12"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2">
        <f>YEAR(SalesDataTable[[#This Row],[Order Date]])</f>
        <v>2026</v>
      </c>
      <c r="D314" s="15" t="str">
        <f>"Q"&amp;ROUNDUP(MONTH(SalesDataTable[[#This Row],[Order Date]])/3,0)</f>
        <v>Q1</v>
      </c>
      <c r="E314" s="12">
        <f>MONTH(SalesDataTable[[#This Row],[Order Date]])</f>
        <v>3</v>
      </c>
      <c r="F314" s="12"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2">
        <f>YEAR(SalesDataTable[[#This Row],[Order Date]])</f>
        <v>2026</v>
      </c>
      <c r="D315" s="15" t="str">
        <f>"Q"&amp;ROUNDUP(MONTH(SalesDataTable[[#This Row],[Order Date]])/3,0)</f>
        <v>Q1</v>
      </c>
      <c r="E315" s="12">
        <f>MONTH(SalesDataTable[[#This Row],[Order Date]])</f>
        <v>3</v>
      </c>
      <c r="F315" s="12"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2">
        <f>YEAR(SalesDataTable[[#This Row],[Order Date]])</f>
        <v>2026</v>
      </c>
      <c r="D316" s="15" t="str">
        <f>"Q"&amp;ROUNDUP(MONTH(SalesDataTable[[#This Row],[Order Date]])/3,0)</f>
        <v>Q1</v>
      </c>
      <c r="E316" s="12">
        <f>MONTH(SalesDataTable[[#This Row],[Order Date]])</f>
        <v>3</v>
      </c>
      <c r="F316" s="12"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2">
        <f>YEAR(SalesDataTable[[#This Row],[Order Date]])</f>
        <v>2026</v>
      </c>
      <c r="D317" s="15" t="str">
        <f>"Q"&amp;ROUNDUP(MONTH(SalesDataTable[[#This Row],[Order Date]])/3,0)</f>
        <v>Q1</v>
      </c>
      <c r="E317" s="12">
        <f>MONTH(SalesDataTable[[#This Row],[Order Date]])</f>
        <v>3</v>
      </c>
      <c r="F317" s="12"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2">
        <f>YEAR(SalesDataTable[[#This Row],[Order Date]])</f>
        <v>2026</v>
      </c>
      <c r="D318" s="15" t="str">
        <f>"Q"&amp;ROUNDUP(MONTH(SalesDataTable[[#This Row],[Order Date]])/3,0)</f>
        <v>Q1</v>
      </c>
      <c r="E318" s="12">
        <f>MONTH(SalesDataTable[[#This Row],[Order Date]])</f>
        <v>3</v>
      </c>
      <c r="F318" s="12"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2">
        <f>YEAR(SalesDataTable[[#This Row],[Order Date]])</f>
        <v>2026</v>
      </c>
      <c r="D319" s="15" t="str">
        <f>"Q"&amp;ROUNDUP(MONTH(SalesDataTable[[#This Row],[Order Date]])/3,0)</f>
        <v>Q1</v>
      </c>
      <c r="E319" s="12">
        <f>MONTH(SalesDataTable[[#This Row],[Order Date]])</f>
        <v>3</v>
      </c>
      <c r="F319" s="12"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2">
        <f>YEAR(SalesDataTable[[#This Row],[Order Date]])</f>
        <v>2026</v>
      </c>
      <c r="D320" s="15" t="str">
        <f>"Q"&amp;ROUNDUP(MONTH(SalesDataTable[[#This Row],[Order Date]])/3,0)</f>
        <v>Q1</v>
      </c>
      <c r="E320" s="12">
        <f>MONTH(SalesDataTable[[#This Row],[Order Date]])</f>
        <v>3</v>
      </c>
      <c r="F320" s="12"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2">
        <f>YEAR(SalesDataTable[[#This Row],[Order Date]])</f>
        <v>2026</v>
      </c>
      <c r="D321" s="15" t="str">
        <f>"Q"&amp;ROUNDUP(MONTH(SalesDataTable[[#This Row],[Order Date]])/3,0)</f>
        <v>Q1</v>
      </c>
      <c r="E321" s="12">
        <f>MONTH(SalesDataTable[[#This Row],[Order Date]])</f>
        <v>3</v>
      </c>
      <c r="F321" s="12"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2">
        <f>YEAR(SalesDataTable[[#This Row],[Order Date]])</f>
        <v>2026</v>
      </c>
      <c r="D322" s="15" t="str">
        <f>"Q"&amp;ROUNDUP(MONTH(SalesDataTable[[#This Row],[Order Date]])/3,0)</f>
        <v>Q1</v>
      </c>
      <c r="E322" s="12">
        <f>MONTH(SalesDataTable[[#This Row],[Order Date]])</f>
        <v>3</v>
      </c>
      <c r="F322" s="12"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2">
        <f>YEAR(SalesDataTable[[#This Row],[Order Date]])</f>
        <v>2026</v>
      </c>
      <c r="D323" s="15" t="str">
        <f>"Q"&amp;ROUNDUP(MONTH(SalesDataTable[[#This Row],[Order Date]])/3,0)</f>
        <v>Q1</v>
      </c>
      <c r="E323" s="12">
        <f>MONTH(SalesDataTable[[#This Row],[Order Date]])</f>
        <v>3</v>
      </c>
      <c r="F323" s="12"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2">
        <f>YEAR(SalesDataTable[[#This Row],[Order Date]])</f>
        <v>2026</v>
      </c>
      <c r="D324" s="15" t="str">
        <f>"Q"&amp;ROUNDUP(MONTH(SalesDataTable[[#This Row],[Order Date]])/3,0)</f>
        <v>Q1</v>
      </c>
      <c r="E324" s="12">
        <f>MONTH(SalesDataTable[[#This Row],[Order Date]])</f>
        <v>3</v>
      </c>
      <c r="F324" s="12"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2">
        <f>YEAR(SalesDataTable[[#This Row],[Order Date]])</f>
        <v>2026</v>
      </c>
      <c r="D325" s="15" t="str">
        <f>"Q"&amp;ROUNDUP(MONTH(SalesDataTable[[#This Row],[Order Date]])/3,0)</f>
        <v>Q1</v>
      </c>
      <c r="E325" s="12">
        <f>MONTH(SalesDataTable[[#This Row],[Order Date]])</f>
        <v>3</v>
      </c>
      <c r="F325" s="12"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2">
        <f>YEAR(SalesDataTable[[#This Row],[Order Date]])</f>
        <v>2026</v>
      </c>
      <c r="D326" s="15" t="str">
        <f>"Q"&amp;ROUNDUP(MONTH(SalesDataTable[[#This Row],[Order Date]])/3,0)</f>
        <v>Q1</v>
      </c>
      <c r="E326" s="12">
        <f>MONTH(SalesDataTable[[#This Row],[Order Date]])</f>
        <v>3</v>
      </c>
      <c r="F326" s="12"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2">
        <f>YEAR(SalesDataTable[[#This Row],[Order Date]])</f>
        <v>2026</v>
      </c>
      <c r="D327" s="15" t="str">
        <f>"Q"&amp;ROUNDUP(MONTH(SalesDataTable[[#This Row],[Order Date]])/3,0)</f>
        <v>Q1</v>
      </c>
      <c r="E327" s="12">
        <f>MONTH(SalesDataTable[[#This Row],[Order Date]])</f>
        <v>3</v>
      </c>
      <c r="F327" s="12"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2">
        <f>YEAR(SalesDataTable[[#This Row],[Order Date]])</f>
        <v>2026</v>
      </c>
      <c r="D328" s="15" t="str">
        <f>"Q"&amp;ROUNDUP(MONTH(SalesDataTable[[#This Row],[Order Date]])/3,0)</f>
        <v>Q1</v>
      </c>
      <c r="E328" s="12">
        <f>MONTH(SalesDataTable[[#This Row],[Order Date]])</f>
        <v>3</v>
      </c>
      <c r="F328" s="12"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2">
        <f>YEAR(SalesDataTable[[#This Row],[Order Date]])</f>
        <v>2026</v>
      </c>
      <c r="D329" s="15" t="str">
        <f>"Q"&amp;ROUNDUP(MONTH(SalesDataTable[[#This Row],[Order Date]])/3,0)</f>
        <v>Q1</v>
      </c>
      <c r="E329" s="12">
        <f>MONTH(SalesDataTable[[#This Row],[Order Date]])</f>
        <v>3</v>
      </c>
      <c r="F329" s="12"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2">
        <f>YEAR(SalesDataTable[[#This Row],[Order Date]])</f>
        <v>2026</v>
      </c>
      <c r="D330" s="15" t="str">
        <f>"Q"&amp;ROUNDUP(MONTH(SalesDataTable[[#This Row],[Order Date]])/3,0)</f>
        <v>Q1</v>
      </c>
      <c r="E330" s="12">
        <f>MONTH(SalesDataTable[[#This Row],[Order Date]])</f>
        <v>3</v>
      </c>
      <c r="F330" s="12"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2">
        <f>YEAR(SalesDataTable[[#This Row],[Order Date]])</f>
        <v>2026</v>
      </c>
      <c r="D331" s="15" t="str">
        <f>"Q"&amp;ROUNDUP(MONTH(SalesDataTable[[#This Row],[Order Date]])/3,0)</f>
        <v>Q1</v>
      </c>
      <c r="E331" s="12">
        <f>MONTH(SalesDataTable[[#This Row],[Order Date]])</f>
        <v>3</v>
      </c>
      <c r="F331" s="12"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2">
        <f>YEAR(SalesDataTable[[#This Row],[Order Date]])</f>
        <v>2026</v>
      </c>
      <c r="D332" s="15" t="str">
        <f>"Q"&amp;ROUNDUP(MONTH(SalesDataTable[[#This Row],[Order Date]])/3,0)</f>
        <v>Q1</v>
      </c>
      <c r="E332" s="12">
        <f>MONTH(SalesDataTable[[#This Row],[Order Date]])</f>
        <v>3</v>
      </c>
      <c r="F332" s="12"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2">
        <f>YEAR(SalesDataTable[[#This Row],[Order Date]])</f>
        <v>2026</v>
      </c>
      <c r="D333" s="15" t="str">
        <f>"Q"&amp;ROUNDUP(MONTH(SalesDataTable[[#This Row],[Order Date]])/3,0)</f>
        <v>Q1</v>
      </c>
      <c r="E333" s="12">
        <f>MONTH(SalesDataTable[[#This Row],[Order Date]])</f>
        <v>3</v>
      </c>
      <c r="F333" s="12"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2">
        <f>YEAR(SalesDataTable[[#This Row],[Order Date]])</f>
        <v>2026</v>
      </c>
      <c r="D334" s="15" t="str">
        <f>"Q"&amp;ROUNDUP(MONTH(SalesDataTable[[#This Row],[Order Date]])/3,0)</f>
        <v>Q1</v>
      </c>
      <c r="E334" s="12">
        <f>MONTH(SalesDataTable[[#This Row],[Order Date]])</f>
        <v>3</v>
      </c>
      <c r="F334" s="12"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2">
        <f>YEAR(SalesDataTable[[#This Row],[Order Date]])</f>
        <v>2026</v>
      </c>
      <c r="D335" s="15" t="str">
        <f>"Q"&amp;ROUNDUP(MONTH(SalesDataTable[[#This Row],[Order Date]])/3,0)</f>
        <v>Q1</v>
      </c>
      <c r="E335" s="12">
        <f>MONTH(SalesDataTable[[#This Row],[Order Date]])</f>
        <v>3</v>
      </c>
      <c r="F335" s="12"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2">
        <f>YEAR(SalesDataTable[[#This Row],[Order Date]])</f>
        <v>2026</v>
      </c>
      <c r="D336" s="15" t="str">
        <f>"Q"&amp;ROUNDUP(MONTH(SalesDataTable[[#This Row],[Order Date]])/3,0)</f>
        <v>Q1</v>
      </c>
      <c r="E336" s="12">
        <f>MONTH(SalesDataTable[[#This Row],[Order Date]])</f>
        <v>3</v>
      </c>
      <c r="F336" s="12"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2">
        <f>YEAR(SalesDataTable[[#This Row],[Order Date]])</f>
        <v>2026</v>
      </c>
      <c r="D337" s="15" t="str">
        <f>"Q"&amp;ROUNDUP(MONTH(SalesDataTable[[#This Row],[Order Date]])/3,0)</f>
        <v>Q1</v>
      </c>
      <c r="E337" s="12">
        <f>MONTH(SalesDataTable[[#This Row],[Order Date]])</f>
        <v>3</v>
      </c>
      <c r="F337" s="12"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2">
        <f>YEAR(SalesDataTable[[#This Row],[Order Date]])</f>
        <v>2026</v>
      </c>
      <c r="D338" s="15" t="str">
        <f>"Q"&amp;ROUNDUP(MONTH(SalesDataTable[[#This Row],[Order Date]])/3,0)</f>
        <v>Q1</v>
      </c>
      <c r="E338" s="12">
        <f>MONTH(SalesDataTable[[#This Row],[Order Date]])</f>
        <v>3</v>
      </c>
      <c r="F338" s="12"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2">
        <f>YEAR(SalesDataTable[[#This Row],[Order Date]])</f>
        <v>2026</v>
      </c>
      <c r="D339" s="15" t="str">
        <f>"Q"&amp;ROUNDUP(MONTH(SalesDataTable[[#This Row],[Order Date]])/3,0)</f>
        <v>Q1</v>
      </c>
      <c r="E339" s="12">
        <f>MONTH(SalesDataTable[[#This Row],[Order Date]])</f>
        <v>3</v>
      </c>
      <c r="F339" s="12"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2">
        <f>YEAR(SalesDataTable[[#This Row],[Order Date]])</f>
        <v>2026</v>
      </c>
      <c r="D340" s="15" t="str">
        <f>"Q"&amp;ROUNDUP(MONTH(SalesDataTable[[#This Row],[Order Date]])/3,0)</f>
        <v>Q1</v>
      </c>
      <c r="E340" s="12">
        <f>MONTH(SalesDataTable[[#This Row],[Order Date]])</f>
        <v>3</v>
      </c>
      <c r="F340" s="12"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2">
        <f>YEAR(SalesDataTable[[#This Row],[Order Date]])</f>
        <v>2026</v>
      </c>
      <c r="D341" s="15" t="str">
        <f>"Q"&amp;ROUNDUP(MONTH(SalesDataTable[[#This Row],[Order Date]])/3,0)</f>
        <v>Q1</v>
      </c>
      <c r="E341" s="12">
        <f>MONTH(SalesDataTable[[#This Row],[Order Date]])</f>
        <v>3</v>
      </c>
      <c r="F341" s="12"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2">
        <f>YEAR(SalesDataTable[[#This Row],[Order Date]])</f>
        <v>2026</v>
      </c>
      <c r="D342" s="15" t="str">
        <f>"Q"&amp;ROUNDUP(MONTH(SalesDataTable[[#This Row],[Order Date]])/3,0)</f>
        <v>Q1</v>
      </c>
      <c r="E342" s="12">
        <f>MONTH(SalesDataTable[[#This Row],[Order Date]])</f>
        <v>3</v>
      </c>
      <c r="F342" s="12"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2">
        <f>YEAR(SalesDataTable[[#This Row],[Order Date]])</f>
        <v>2026</v>
      </c>
      <c r="D343" s="15" t="str">
        <f>"Q"&amp;ROUNDUP(MONTH(SalesDataTable[[#This Row],[Order Date]])/3,0)</f>
        <v>Q1</v>
      </c>
      <c r="E343" s="12">
        <f>MONTH(SalesDataTable[[#This Row],[Order Date]])</f>
        <v>3</v>
      </c>
      <c r="F343" s="12"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2">
        <f>YEAR(SalesDataTable[[#This Row],[Order Date]])</f>
        <v>2026</v>
      </c>
      <c r="D344" s="15" t="str">
        <f>"Q"&amp;ROUNDUP(MONTH(SalesDataTable[[#This Row],[Order Date]])/3,0)</f>
        <v>Q1</v>
      </c>
      <c r="E344" s="12">
        <f>MONTH(SalesDataTable[[#This Row],[Order Date]])</f>
        <v>3</v>
      </c>
      <c r="F344" s="12"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2">
        <f>YEAR(SalesDataTable[[#This Row],[Order Date]])</f>
        <v>2026</v>
      </c>
      <c r="D345" s="15" t="str">
        <f>"Q"&amp;ROUNDUP(MONTH(SalesDataTable[[#This Row],[Order Date]])/3,0)</f>
        <v>Q1</v>
      </c>
      <c r="E345" s="12">
        <f>MONTH(SalesDataTable[[#This Row],[Order Date]])</f>
        <v>3</v>
      </c>
      <c r="F345" s="12"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2">
        <f>YEAR(SalesDataTable[[#This Row],[Order Date]])</f>
        <v>2026</v>
      </c>
      <c r="D346" s="15" t="str">
        <f>"Q"&amp;ROUNDUP(MONTH(SalesDataTable[[#This Row],[Order Date]])/3,0)</f>
        <v>Q1</v>
      </c>
      <c r="E346" s="12">
        <f>MONTH(SalesDataTable[[#This Row],[Order Date]])</f>
        <v>3</v>
      </c>
      <c r="F346" s="12"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2">
        <f>YEAR(SalesDataTable[[#This Row],[Order Date]])</f>
        <v>2026</v>
      </c>
      <c r="D347" s="15" t="str">
        <f>"Q"&amp;ROUNDUP(MONTH(SalesDataTable[[#This Row],[Order Date]])/3,0)</f>
        <v>Q1</v>
      </c>
      <c r="E347" s="12">
        <f>MONTH(SalesDataTable[[#This Row],[Order Date]])</f>
        <v>3</v>
      </c>
      <c r="F347" s="12"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2">
        <f>YEAR(SalesDataTable[[#This Row],[Order Date]])</f>
        <v>2026</v>
      </c>
      <c r="D348" s="15" t="str">
        <f>"Q"&amp;ROUNDUP(MONTH(SalesDataTable[[#This Row],[Order Date]])/3,0)</f>
        <v>Q1</v>
      </c>
      <c r="E348" s="12">
        <f>MONTH(SalesDataTable[[#This Row],[Order Date]])</f>
        <v>3</v>
      </c>
      <c r="F348" s="12"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2">
        <f>YEAR(SalesDataTable[[#This Row],[Order Date]])</f>
        <v>2026</v>
      </c>
      <c r="D349" s="15" t="str">
        <f>"Q"&amp;ROUNDUP(MONTH(SalesDataTable[[#This Row],[Order Date]])/3,0)</f>
        <v>Q1</v>
      </c>
      <c r="E349" s="12">
        <f>MONTH(SalesDataTable[[#This Row],[Order Date]])</f>
        <v>3</v>
      </c>
      <c r="F349" s="12"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2">
        <f>YEAR(SalesDataTable[[#This Row],[Order Date]])</f>
        <v>2026</v>
      </c>
      <c r="D350" s="15" t="str">
        <f>"Q"&amp;ROUNDUP(MONTH(SalesDataTable[[#This Row],[Order Date]])/3,0)</f>
        <v>Q1</v>
      </c>
      <c r="E350" s="12">
        <f>MONTH(SalesDataTable[[#This Row],[Order Date]])</f>
        <v>3</v>
      </c>
      <c r="F350" s="12"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2">
        <f>YEAR(SalesDataTable[[#This Row],[Order Date]])</f>
        <v>2026</v>
      </c>
      <c r="D351" s="15" t="str">
        <f>"Q"&amp;ROUNDUP(MONTH(SalesDataTable[[#This Row],[Order Date]])/3,0)</f>
        <v>Q1</v>
      </c>
      <c r="E351" s="12">
        <f>MONTH(SalesDataTable[[#This Row],[Order Date]])</f>
        <v>3</v>
      </c>
      <c r="F351" s="12"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2">
        <f>YEAR(SalesDataTable[[#This Row],[Order Date]])</f>
        <v>2026</v>
      </c>
      <c r="D352" s="15" t="str">
        <f>"Q"&amp;ROUNDUP(MONTH(SalesDataTable[[#This Row],[Order Date]])/3,0)</f>
        <v>Q1</v>
      </c>
      <c r="E352" s="12">
        <f>MONTH(SalesDataTable[[#This Row],[Order Date]])</f>
        <v>3</v>
      </c>
      <c r="F352" s="12"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2">
        <f>YEAR(SalesDataTable[[#This Row],[Order Date]])</f>
        <v>2026</v>
      </c>
      <c r="D353" s="15" t="str">
        <f>"Q"&amp;ROUNDUP(MONTH(SalesDataTable[[#This Row],[Order Date]])/3,0)</f>
        <v>Q1</v>
      </c>
      <c r="E353" s="12">
        <f>MONTH(SalesDataTable[[#This Row],[Order Date]])</f>
        <v>3</v>
      </c>
      <c r="F353" s="12"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2">
        <f>YEAR(SalesDataTable[[#This Row],[Order Date]])</f>
        <v>2026</v>
      </c>
      <c r="D354" s="15" t="str">
        <f>"Q"&amp;ROUNDUP(MONTH(SalesDataTable[[#This Row],[Order Date]])/3,0)</f>
        <v>Q1</v>
      </c>
      <c r="E354" s="12">
        <f>MONTH(SalesDataTable[[#This Row],[Order Date]])</f>
        <v>3</v>
      </c>
      <c r="F354" s="12"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2">
        <f>YEAR(SalesDataTable[[#This Row],[Order Date]])</f>
        <v>2026</v>
      </c>
      <c r="D355" s="15" t="str">
        <f>"Q"&amp;ROUNDUP(MONTH(SalesDataTable[[#This Row],[Order Date]])/3,0)</f>
        <v>Q1</v>
      </c>
      <c r="E355" s="12">
        <f>MONTH(SalesDataTable[[#This Row],[Order Date]])</f>
        <v>3</v>
      </c>
      <c r="F355" s="12"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2">
        <f>YEAR(SalesDataTable[[#This Row],[Order Date]])</f>
        <v>2026</v>
      </c>
      <c r="D356" s="15" t="str">
        <f>"Q"&amp;ROUNDUP(MONTH(SalesDataTable[[#This Row],[Order Date]])/3,0)</f>
        <v>Q1</v>
      </c>
      <c r="E356" s="12">
        <f>MONTH(SalesDataTable[[#This Row],[Order Date]])</f>
        <v>3</v>
      </c>
      <c r="F356" s="12"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2">
        <f>YEAR(SalesDataTable[[#This Row],[Order Date]])</f>
        <v>2026</v>
      </c>
      <c r="D357" s="15" t="str">
        <f>"Q"&amp;ROUNDUP(MONTH(SalesDataTable[[#This Row],[Order Date]])/3,0)</f>
        <v>Q1</v>
      </c>
      <c r="E357" s="12">
        <f>MONTH(SalesDataTable[[#This Row],[Order Date]])</f>
        <v>3</v>
      </c>
      <c r="F357" s="12"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2">
        <f>YEAR(SalesDataTable[[#This Row],[Order Date]])</f>
        <v>2026</v>
      </c>
      <c r="D358" s="15" t="str">
        <f>"Q"&amp;ROUNDUP(MONTH(SalesDataTable[[#This Row],[Order Date]])/3,0)</f>
        <v>Q1</v>
      </c>
      <c r="E358" s="12">
        <f>MONTH(SalesDataTable[[#This Row],[Order Date]])</f>
        <v>3</v>
      </c>
      <c r="F358" s="12"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2">
        <f>YEAR(SalesDataTable[[#This Row],[Order Date]])</f>
        <v>2026</v>
      </c>
      <c r="D359" s="15" t="str">
        <f>"Q"&amp;ROUNDUP(MONTH(SalesDataTable[[#This Row],[Order Date]])/3,0)</f>
        <v>Q1</v>
      </c>
      <c r="E359" s="12">
        <f>MONTH(SalesDataTable[[#This Row],[Order Date]])</f>
        <v>3</v>
      </c>
      <c r="F359" s="12"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2">
        <f>YEAR(SalesDataTable[[#This Row],[Order Date]])</f>
        <v>2026</v>
      </c>
      <c r="D360" s="15" t="str">
        <f>"Q"&amp;ROUNDUP(MONTH(SalesDataTable[[#This Row],[Order Date]])/3,0)</f>
        <v>Q1</v>
      </c>
      <c r="E360" s="12">
        <f>MONTH(SalesDataTable[[#This Row],[Order Date]])</f>
        <v>3</v>
      </c>
      <c r="F360" s="12"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2">
        <f>YEAR(SalesDataTable[[#This Row],[Order Date]])</f>
        <v>2026</v>
      </c>
      <c r="D361" s="15" t="str">
        <f>"Q"&amp;ROUNDUP(MONTH(SalesDataTable[[#This Row],[Order Date]])/3,0)</f>
        <v>Q1</v>
      </c>
      <c r="E361" s="12">
        <f>MONTH(SalesDataTable[[#This Row],[Order Date]])</f>
        <v>3</v>
      </c>
      <c r="F361" s="12"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2">
        <f>YEAR(SalesDataTable[[#This Row],[Order Date]])</f>
        <v>2026</v>
      </c>
      <c r="D362" s="15" t="str">
        <f>"Q"&amp;ROUNDUP(MONTH(SalesDataTable[[#This Row],[Order Date]])/3,0)</f>
        <v>Q1</v>
      </c>
      <c r="E362" s="12">
        <f>MONTH(SalesDataTable[[#This Row],[Order Date]])</f>
        <v>3</v>
      </c>
      <c r="F362" s="12"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2">
        <f>YEAR(SalesDataTable[[#This Row],[Order Date]])</f>
        <v>2026</v>
      </c>
      <c r="D363" s="15" t="str">
        <f>"Q"&amp;ROUNDUP(MONTH(SalesDataTable[[#This Row],[Order Date]])/3,0)</f>
        <v>Q1</v>
      </c>
      <c r="E363" s="12">
        <f>MONTH(SalesDataTable[[#This Row],[Order Date]])</f>
        <v>3</v>
      </c>
      <c r="F363" s="12"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2">
        <f>YEAR(SalesDataTable[[#This Row],[Order Date]])</f>
        <v>2026</v>
      </c>
      <c r="D364" s="15" t="str">
        <f>"Q"&amp;ROUNDUP(MONTH(SalesDataTable[[#This Row],[Order Date]])/3,0)</f>
        <v>Q1</v>
      </c>
      <c r="E364" s="12">
        <f>MONTH(SalesDataTable[[#This Row],[Order Date]])</f>
        <v>3</v>
      </c>
      <c r="F364" s="12"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2">
        <f>YEAR(SalesDataTable[[#This Row],[Order Date]])</f>
        <v>2026</v>
      </c>
      <c r="D365" s="15" t="str">
        <f>"Q"&amp;ROUNDUP(MONTH(SalesDataTable[[#This Row],[Order Date]])/3,0)</f>
        <v>Q1</v>
      </c>
      <c r="E365" s="12">
        <f>MONTH(SalesDataTable[[#This Row],[Order Date]])</f>
        <v>3</v>
      </c>
      <c r="F365" s="12"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2">
        <f>YEAR(SalesDataTable[[#This Row],[Order Date]])</f>
        <v>2026</v>
      </c>
      <c r="D366" s="15" t="str">
        <f>"Q"&amp;ROUNDUP(MONTH(SalesDataTable[[#This Row],[Order Date]])/3,0)</f>
        <v>Q1</v>
      </c>
      <c r="E366" s="12">
        <f>MONTH(SalesDataTable[[#This Row],[Order Date]])</f>
        <v>3</v>
      </c>
      <c r="F366" s="12"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2">
        <f>YEAR(SalesDataTable[[#This Row],[Order Date]])</f>
        <v>2026</v>
      </c>
      <c r="D367" s="15" t="str">
        <f>"Q"&amp;ROUNDUP(MONTH(SalesDataTable[[#This Row],[Order Date]])/3,0)</f>
        <v>Q1</v>
      </c>
      <c r="E367" s="12">
        <f>MONTH(SalesDataTable[[#This Row],[Order Date]])</f>
        <v>3</v>
      </c>
      <c r="F367" s="12"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2">
        <f>YEAR(SalesDataTable[[#This Row],[Order Date]])</f>
        <v>2026</v>
      </c>
      <c r="D368" s="15" t="str">
        <f>"Q"&amp;ROUNDUP(MONTH(SalesDataTable[[#This Row],[Order Date]])/3,0)</f>
        <v>Q1</v>
      </c>
      <c r="E368" s="12">
        <f>MONTH(SalesDataTable[[#This Row],[Order Date]])</f>
        <v>3</v>
      </c>
      <c r="F368" s="12"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2">
        <f>YEAR(SalesDataTable[[#This Row],[Order Date]])</f>
        <v>2026</v>
      </c>
      <c r="D369" s="15" t="str">
        <f>"Q"&amp;ROUNDUP(MONTH(SalesDataTable[[#This Row],[Order Date]])/3,0)</f>
        <v>Q1</v>
      </c>
      <c r="E369" s="12">
        <f>MONTH(SalesDataTable[[#This Row],[Order Date]])</f>
        <v>3</v>
      </c>
      <c r="F369" s="12"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2">
        <f>YEAR(SalesDataTable[[#This Row],[Order Date]])</f>
        <v>2026</v>
      </c>
      <c r="D370" s="15" t="str">
        <f>"Q"&amp;ROUNDUP(MONTH(SalesDataTable[[#This Row],[Order Date]])/3,0)</f>
        <v>Q1</v>
      </c>
      <c r="E370" s="12">
        <f>MONTH(SalesDataTable[[#This Row],[Order Date]])</f>
        <v>3</v>
      </c>
      <c r="F370" s="12"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2">
        <f>YEAR(SalesDataTable[[#This Row],[Order Date]])</f>
        <v>2026</v>
      </c>
      <c r="D371" s="15" t="str">
        <f>"Q"&amp;ROUNDUP(MONTH(SalesDataTable[[#This Row],[Order Date]])/3,0)</f>
        <v>Q1</v>
      </c>
      <c r="E371" s="12">
        <f>MONTH(SalesDataTable[[#This Row],[Order Date]])</f>
        <v>3</v>
      </c>
      <c r="F371" s="12"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2">
        <f>YEAR(SalesDataTable[[#This Row],[Order Date]])</f>
        <v>2026</v>
      </c>
      <c r="D372" s="15" t="str">
        <f>"Q"&amp;ROUNDUP(MONTH(SalesDataTable[[#This Row],[Order Date]])/3,0)</f>
        <v>Q1</v>
      </c>
      <c r="E372" s="12">
        <f>MONTH(SalesDataTable[[#This Row],[Order Date]])</f>
        <v>3</v>
      </c>
      <c r="F372" s="12"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2">
        <f>YEAR(SalesDataTable[[#This Row],[Order Date]])</f>
        <v>2026</v>
      </c>
      <c r="D373" s="15" t="str">
        <f>"Q"&amp;ROUNDUP(MONTH(SalesDataTable[[#This Row],[Order Date]])/3,0)</f>
        <v>Q1</v>
      </c>
      <c r="E373" s="12">
        <f>MONTH(SalesDataTable[[#This Row],[Order Date]])</f>
        <v>3</v>
      </c>
      <c r="F373" s="12"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2">
        <f>YEAR(SalesDataTable[[#This Row],[Order Date]])</f>
        <v>2026</v>
      </c>
      <c r="D374" s="15" t="str">
        <f>"Q"&amp;ROUNDUP(MONTH(SalesDataTable[[#This Row],[Order Date]])/3,0)</f>
        <v>Q1</v>
      </c>
      <c r="E374" s="12">
        <f>MONTH(SalesDataTable[[#This Row],[Order Date]])</f>
        <v>3</v>
      </c>
      <c r="F374" s="12"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2">
        <f>YEAR(SalesDataTable[[#This Row],[Order Date]])</f>
        <v>2026</v>
      </c>
      <c r="D375" s="15" t="str">
        <f>"Q"&amp;ROUNDUP(MONTH(SalesDataTable[[#This Row],[Order Date]])/3,0)</f>
        <v>Q1</v>
      </c>
      <c r="E375" s="12">
        <f>MONTH(SalesDataTable[[#This Row],[Order Date]])</f>
        <v>3</v>
      </c>
      <c r="F375" s="12"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2">
        <f>YEAR(SalesDataTable[[#This Row],[Order Date]])</f>
        <v>2026</v>
      </c>
      <c r="D376" s="15" t="str">
        <f>"Q"&amp;ROUNDUP(MONTH(SalesDataTable[[#This Row],[Order Date]])/3,0)</f>
        <v>Q1</v>
      </c>
      <c r="E376" s="12">
        <f>MONTH(SalesDataTable[[#This Row],[Order Date]])</f>
        <v>3</v>
      </c>
      <c r="F376" s="12"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2">
        <f>YEAR(SalesDataTable[[#This Row],[Order Date]])</f>
        <v>2026</v>
      </c>
      <c r="D377" s="15" t="str">
        <f>"Q"&amp;ROUNDUP(MONTH(SalesDataTable[[#This Row],[Order Date]])/3,0)</f>
        <v>Q1</v>
      </c>
      <c r="E377" s="12">
        <f>MONTH(SalesDataTable[[#This Row],[Order Date]])</f>
        <v>3</v>
      </c>
      <c r="F377" s="12"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2">
        <f>YEAR(SalesDataTable[[#This Row],[Order Date]])</f>
        <v>2026</v>
      </c>
      <c r="D378" s="15" t="str">
        <f>"Q"&amp;ROUNDUP(MONTH(SalesDataTable[[#This Row],[Order Date]])/3,0)</f>
        <v>Q1</v>
      </c>
      <c r="E378" s="12">
        <f>MONTH(SalesDataTable[[#This Row],[Order Date]])</f>
        <v>3</v>
      </c>
      <c r="F378" s="12"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2">
        <f>YEAR(SalesDataTable[[#This Row],[Order Date]])</f>
        <v>2026</v>
      </c>
      <c r="D379" s="15" t="str">
        <f>"Q"&amp;ROUNDUP(MONTH(SalesDataTable[[#This Row],[Order Date]])/3,0)</f>
        <v>Q1</v>
      </c>
      <c r="E379" s="12">
        <f>MONTH(SalesDataTable[[#This Row],[Order Date]])</f>
        <v>3</v>
      </c>
      <c r="F379" s="12"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2">
        <f>YEAR(SalesDataTable[[#This Row],[Order Date]])</f>
        <v>2026</v>
      </c>
      <c r="D380" s="15" t="str">
        <f>"Q"&amp;ROUNDUP(MONTH(SalesDataTable[[#This Row],[Order Date]])/3,0)</f>
        <v>Q1</v>
      </c>
      <c r="E380" s="12">
        <f>MONTH(SalesDataTable[[#This Row],[Order Date]])</f>
        <v>3</v>
      </c>
      <c r="F380" s="12"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2">
        <f>YEAR(SalesDataTable[[#This Row],[Order Date]])</f>
        <v>2026</v>
      </c>
      <c r="D381" s="15" t="str">
        <f>"Q"&amp;ROUNDUP(MONTH(SalesDataTable[[#This Row],[Order Date]])/3,0)</f>
        <v>Q1</v>
      </c>
      <c r="E381" s="12">
        <f>MONTH(SalesDataTable[[#This Row],[Order Date]])</f>
        <v>3</v>
      </c>
      <c r="F381" s="12"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2">
        <f>YEAR(SalesDataTable[[#This Row],[Order Date]])</f>
        <v>2026</v>
      </c>
      <c r="D382" s="15" t="str">
        <f>"Q"&amp;ROUNDUP(MONTH(SalesDataTable[[#This Row],[Order Date]])/3,0)</f>
        <v>Q1</v>
      </c>
      <c r="E382" s="12">
        <f>MONTH(SalesDataTable[[#This Row],[Order Date]])</f>
        <v>3</v>
      </c>
      <c r="F382" s="12"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2">
        <f>YEAR(SalesDataTable[[#This Row],[Order Date]])</f>
        <v>2026</v>
      </c>
      <c r="D383" s="15" t="str">
        <f>"Q"&amp;ROUNDUP(MONTH(SalesDataTable[[#This Row],[Order Date]])/3,0)</f>
        <v>Q1</v>
      </c>
      <c r="E383" s="12">
        <f>MONTH(SalesDataTable[[#This Row],[Order Date]])</f>
        <v>3</v>
      </c>
      <c r="F383" s="12"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2">
        <f>YEAR(SalesDataTable[[#This Row],[Order Date]])</f>
        <v>2026</v>
      </c>
      <c r="D384" s="15" t="str">
        <f>"Q"&amp;ROUNDUP(MONTH(SalesDataTable[[#This Row],[Order Date]])/3,0)</f>
        <v>Q1</v>
      </c>
      <c r="E384" s="12">
        <f>MONTH(SalesDataTable[[#This Row],[Order Date]])</f>
        <v>3</v>
      </c>
      <c r="F384" s="12"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2">
        <f>YEAR(SalesDataTable[[#This Row],[Order Date]])</f>
        <v>2026</v>
      </c>
      <c r="D385" s="15" t="str">
        <f>"Q"&amp;ROUNDUP(MONTH(SalesDataTable[[#This Row],[Order Date]])/3,0)</f>
        <v>Q1</v>
      </c>
      <c r="E385" s="12">
        <f>MONTH(SalesDataTable[[#This Row],[Order Date]])</f>
        <v>3</v>
      </c>
      <c r="F385" s="12"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2">
        <f>YEAR(SalesDataTable[[#This Row],[Order Date]])</f>
        <v>2026</v>
      </c>
      <c r="D386" s="15" t="str">
        <f>"Q"&amp;ROUNDUP(MONTH(SalesDataTable[[#This Row],[Order Date]])/3,0)</f>
        <v>Q1</v>
      </c>
      <c r="E386" s="12">
        <f>MONTH(SalesDataTable[[#This Row],[Order Date]])</f>
        <v>3</v>
      </c>
      <c r="F386" s="12"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2">
        <f>YEAR(SalesDataTable[[#This Row],[Order Date]])</f>
        <v>2026</v>
      </c>
      <c r="D387" s="15" t="str">
        <f>"Q"&amp;ROUNDUP(MONTH(SalesDataTable[[#This Row],[Order Date]])/3,0)</f>
        <v>Q1</v>
      </c>
      <c r="E387" s="12">
        <f>MONTH(SalesDataTable[[#This Row],[Order Date]])</f>
        <v>3</v>
      </c>
      <c r="F387" s="12"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2">
        <f>YEAR(SalesDataTable[[#This Row],[Order Date]])</f>
        <v>2026</v>
      </c>
      <c r="D388" s="15" t="str">
        <f>"Q"&amp;ROUNDUP(MONTH(SalesDataTable[[#This Row],[Order Date]])/3,0)</f>
        <v>Q1</v>
      </c>
      <c r="E388" s="12">
        <f>MONTH(SalesDataTable[[#This Row],[Order Date]])</f>
        <v>3</v>
      </c>
      <c r="F388" s="12"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2">
        <f>YEAR(SalesDataTable[[#This Row],[Order Date]])</f>
        <v>2026</v>
      </c>
      <c r="D389" s="15" t="str">
        <f>"Q"&amp;ROUNDUP(MONTH(SalesDataTable[[#This Row],[Order Date]])/3,0)</f>
        <v>Q1</v>
      </c>
      <c r="E389" s="12">
        <f>MONTH(SalesDataTable[[#This Row],[Order Date]])</f>
        <v>3</v>
      </c>
      <c r="F389" s="12"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2">
        <f>YEAR(SalesDataTable[[#This Row],[Order Date]])</f>
        <v>2026</v>
      </c>
      <c r="D390" s="15" t="str">
        <f>"Q"&amp;ROUNDUP(MONTH(SalesDataTable[[#This Row],[Order Date]])/3,0)</f>
        <v>Q1</v>
      </c>
      <c r="E390" s="12">
        <f>MONTH(SalesDataTable[[#This Row],[Order Date]])</f>
        <v>3</v>
      </c>
      <c r="F390" s="12"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2">
        <f>YEAR(SalesDataTable[[#This Row],[Order Date]])</f>
        <v>2026</v>
      </c>
      <c r="D391" s="15" t="str">
        <f>"Q"&amp;ROUNDUP(MONTH(SalesDataTable[[#This Row],[Order Date]])/3,0)</f>
        <v>Q1</v>
      </c>
      <c r="E391" s="12">
        <f>MONTH(SalesDataTable[[#This Row],[Order Date]])</f>
        <v>3</v>
      </c>
      <c r="F391" s="12"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2">
        <f>YEAR(SalesDataTable[[#This Row],[Order Date]])</f>
        <v>2026</v>
      </c>
      <c r="D392" s="15" t="str">
        <f>"Q"&amp;ROUNDUP(MONTH(SalesDataTable[[#This Row],[Order Date]])/3,0)</f>
        <v>Q1</v>
      </c>
      <c r="E392" s="12">
        <f>MONTH(SalesDataTable[[#This Row],[Order Date]])</f>
        <v>3</v>
      </c>
      <c r="F392" s="12"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2">
        <f>YEAR(SalesDataTable[[#This Row],[Order Date]])</f>
        <v>2026</v>
      </c>
      <c r="D393" s="15" t="str">
        <f>"Q"&amp;ROUNDUP(MONTH(SalesDataTable[[#This Row],[Order Date]])/3,0)</f>
        <v>Q1</v>
      </c>
      <c r="E393" s="12">
        <f>MONTH(SalesDataTable[[#This Row],[Order Date]])</f>
        <v>3</v>
      </c>
      <c r="F393" s="12"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2">
        <f>YEAR(SalesDataTable[[#This Row],[Order Date]])</f>
        <v>2026</v>
      </c>
      <c r="D394" s="15" t="str">
        <f>"Q"&amp;ROUNDUP(MONTH(SalesDataTable[[#This Row],[Order Date]])/3,0)</f>
        <v>Q1</v>
      </c>
      <c r="E394" s="12">
        <f>MONTH(SalesDataTable[[#This Row],[Order Date]])</f>
        <v>3</v>
      </c>
      <c r="F394" s="12"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2">
        <f>YEAR(SalesDataTable[[#This Row],[Order Date]])</f>
        <v>2026</v>
      </c>
      <c r="D395" s="15" t="str">
        <f>"Q"&amp;ROUNDUP(MONTH(SalesDataTable[[#This Row],[Order Date]])/3,0)</f>
        <v>Q1</v>
      </c>
      <c r="E395" s="12">
        <f>MONTH(SalesDataTable[[#This Row],[Order Date]])</f>
        <v>3</v>
      </c>
      <c r="F395" s="12"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2">
        <f>YEAR(SalesDataTable[[#This Row],[Order Date]])</f>
        <v>2026</v>
      </c>
      <c r="D396" s="15" t="str">
        <f>"Q"&amp;ROUNDUP(MONTH(SalesDataTable[[#This Row],[Order Date]])/3,0)</f>
        <v>Q1</v>
      </c>
      <c r="E396" s="12">
        <f>MONTH(SalesDataTable[[#This Row],[Order Date]])</f>
        <v>3</v>
      </c>
      <c r="F396" s="12"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2">
        <f>YEAR(SalesDataTable[[#This Row],[Order Date]])</f>
        <v>2026</v>
      </c>
      <c r="D397" s="15" t="str">
        <f>"Q"&amp;ROUNDUP(MONTH(SalesDataTable[[#This Row],[Order Date]])/3,0)</f>
        <v>Q1</v>
      </c>
      <c r="E397" s="12">
        <f>MONTH(SalesDataTable[[#This Row],[Order Date]])</f>
        <v>3</v>
      </c>
      <c r="F397" s="12"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2">
        <f>YEAR(SalesDataTable[[#This Row],[Order Date]])</f>
        <v>2026</v>
      </c>
      <c r="D398" s="15" t="str">
        <f>"Q"&amp;ROUNDUP(MONTH(SalesDataTable[[#This Row],[Order Date]])/3,0)</f>
        <v>Q1</v>
      </c>
      <c r="E398" s="12">
        <f>MONTH(SalesDataTable[[#This Row],[Order Date]])</f>
        <v>3</v>
      </c>
      <c r="F398" s="12"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2">
        <f>YEAR(SalesDataTable[[#This Row],[Order Date]])</f>
        <v>2026</v>
      </c>
      <c r="D399" s="15" t="str">
        <f>"Q"&amp;ROUNDUP(MONTH(SalesDataTable[[#This Row],[Order Date]])/3,0)</f>
        <v>Q1</v>
      </c>
      <c r="E399" s="12">
        <f>MONTH(SalesDataTable[[#This Row],[Order Date]])</f>
        <v>3</v>
      </c>
      <c r="F399" s="12"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2">
        <f>YEAR(SalesDataTable[[#This Row],[Order Date]])</f>
        <v>2026</v>
      </c>
      <c r="D400" s="15" t="str">
        <f>"Q"&amp;ROUNDUP(MONTH(SalesDataTable[[#This Row],[Order Date]])/3,0)</f>
        <v>Q1</v>
      </c>
      <c r="E400" s="12">
        <f>MONTH(SalesDataTable[[#This Row],[Order Date]])</f>
        <v>3</v>
      </c>
      <c r="F400" s="12"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2">
        <f>YEAR(SalesDataTable[[#This Row],[Order Date]])</f>
        <v>2026</v>
      </c>
      <c r="D401" s="15" t="str">
        <f>"Q"&amp;ROUNDUP(MONTH(SalesDataTable[[#This Row],[Order Date]])/3,0)</f>
        <v>Q1</v>
      </c>
      <c r="E401" s="12">
        <f>MONTH(SalesDataTable[[#This Row],[Order Date]])</f>
        <v>3</v>
      </c>
      <c r="F401" s="12"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2">
        <f>YEAR(SalesDataTable[[#This Row],[Order Date]])</f>
        <v>2026</v>
      </c>
      <c r="D402" s="15" t="str">
        <f>"Q"&amp;ROUNDUP(MONTH(SalesDataTable[[#This Row],[Order Date]])/3,0)</f>
        <v>Q1</v>
      </c>
      <c r="E402" s="12">
        <f>MONTH(SalesDataTable[[#This Row],[Order Date]])</f>
        <v>3</v>
      </c>
      <c r="F402" s="12"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2">
        <f>YEAR(SalesDataTable[[#This Row],[Order Date]])</f>
        <v>2026</v>
      </c>
      <c r="D403" s="15" t="str">
        <f>"Q"&amp;ROUNDUP(MONTH(SalesDataTable[[#This Row],[Order Date]])/3,0)</f>
        <v>Q1</v>
      </c>
      <c r="E403" s="12">
        <f>MONTH(SalesDataTable[[#This Row],[Order Date]])</f>
        <v>3</v>
      </c>
      <c r="F403" s="12"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2">
        <f>YEAR(SalesDataTable[[#This Row],[Order Date]])</f>
        <v>2026</v>
      </c>
      <c r="D404" s="15" t="str">
        <f>"Q"&amp;ROUNDUP(MONTH(SalesDataTable[[#This Row],[Order Date]])/3,0)</f>
        <v>Q1</v>
      </c>
      <c r="E404" s="12">
        <f>MONTH(SalesDataTable[[#This Row],[Order Date]])</f>
        <v>3</v>
      </c>
      <c r="F404" s="12"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2">
        <f>YEAR(SalesDataTable[[#This Row],[Order Date]])</f>
        <v>2026</v>
      </c>
      <c r="D405" s="15" t="str">
        <f>"Q"&amp;ROUNDUP(MONTH(SalesDataTable[[#This Row],[Order Date]])/3,0)</f>
        <v>Q1</v>
      </c>
      <c r="E405" s="12">
        <f>MONTH(SalesDataTable[[#This Row],[Order Date]])</f>
        <v>3</v>
      </c>
      <c r="F405" s="12"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2">
        <f>YEAR(SalesDataTable[[#This Row],[Order Date]])</f>
        <v>2026</v>
      </c>
      <c r="D406" s="15" t="str">
        <f>"Q"&amp;ROUNDUP(MONTH(SalesDataTable[[#This Row],[Order Date]])/3,0)</f>
        <v>Q1</v>
      </c>
      <c r="E406" s="12">
        <f>MONTH(SalesDataTable[[#This Row],[Order Date]])</f>
        <v>3</v>
      </c>
      <c r="F406" s="12"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2">
        <f>YEAR(SalesDataTable[[#This Row],[Order Date]])</f>
        <v>2026</v>
      </c>
      <c r="D407" s="15" t="str">
        <f>"Q"&amp;ROUNDUP(MONTH(SalesDataTable[[#This Row],[Order Date]])/3,0)</f>
        <v>Q1</v>
      </c>
      <c r="E407" s="12">
        <f>MONTH(SalesDataTable[[#This Row],[Order Date]])</f>
        <v>3</v>
      </c>
      <c r="F407" s="12"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2">
        <f>YEAR(SalesDataTable[[#This Row],[Order Date]])</f>
        <v>2026</v>
      </c>
      <c r="D408" s="15" t="str">
        <f>"Q"&amp;ROUNDUP(MONTH(SalesDataTable[[#This Row],[Order Date]])/3,0)</f>
        <v>Q1</v>
      </c>
      <c r="E408" s="12">
        <f>MONTH(SalesDataTable[[#This Row],[Order Date]])</f>
        <v>3</v>
      </c>
      <c r="F408" s="12"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2">
        <f>YEAR(SalesDataTable[[#This Row],[Order Date]])</f>
        <v>2026</v>
      </c>
      <c r="D409" s="15" t="str">
        <f>"Q"&amp;ROUNDUP(MONTH(SalesDataTable[[#This Row],[Order Date]])/3,0)</f>
        <v>Q1</v>
      </c>
      <c r="E409" s="12">
        <f>MONTH(SalesDataTable[[#This Row],[Order Date]])</f>
        <v>3</v>
      </c>
      <c r="F409" s="12"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2">
        <f>YEAR(SalesDataTable[[#This Row],[Order Date]])</f>
        <v>2026</v>
      </c>
      <c r="D410" s="15" t="str">
        <f>"Q"&amp;ROUNDUP(MONTH(SalesDataTable[[#This Row],[Order Date]])/3,0)</f>
        <v>Q1</v>
      </c>
      <c r="E410" s="12">
        <f>MONTH(SalesDataTable[[#This Row],[Order Date]])</f>
        <v>3</v>
      </c>
      <c r="F410" s="12"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2">
        <f>YEAR(SalesDataTable[[#This Row],[Order Date]])</f>
        <v>2026</v>
      </c>
      <c r="D411" s="15" t="str">
        <f>"Q"&amp;ROUNDUP(MONTH(SalesDataTable[[#This Row],[Order Date]])/3,0)</f>
        <v>Q1</v>
      </c>
      <c r="E411" s="12">
        <f>MONTH(SalesDataTable[[#This Row],[Order Date]])</f>
        <v>3</v>
      </c>
      <c r="F411" s="12"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2">
        <f>YEAR(SalesDataTable[[#This Row],[Order Date]])</f>
        <v>2026</v>
      </c>
      <c r="D412" s="15" t="str">
        <f>"Q"&amp;ROUNDUP(MONTH(SalesDataTable[[#This Row],[Order Date]])/3,0)</f>
        <v>Q1</v>
      </c>
      <c r="E412" s="12">
        <f>MONTH(SalesDataTable[[#This Row],[Order Date]])</f>
        <v>3</v>
      </c>
      <c r="F412" s="12"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2">
        <f>YEAR(SalesDataTable[[#This Row],[Order Date]])</f>
        <v>2026</v>
      </c>
      <c r="D413" s="15" t="str">
        <f>"Q"&amp;ROUNDUP(MONTH(SalesDataTable[[#This Row],[Order Date]])/3,0)</f>
        <v>Q1</v>
      </c>
      <c r="E413" s="12">
        <f>MONTH(SalesDataTable[[#This Row],[Order Date]])</f>
        <v>3</v>
      </c>
      <c r="F413" s="12"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2">
        <f>YEAR(SalesDataTable[[#This Row],[Order Date]])</f>
        <v>2026</v>
      </c>
      <c r="D414" s="15" t="str">
        <f>"Q"&amp;ROUNDUP(MONTH(SalesDataTable[[#This Row],[Order Date]])/3,0)</f>
        <v>Q1</v>
      </c>
      <c r="E414" s="12">
        <f>MONTH(SalesDataTable[[#This Row],[Order Date]])</f>
        <v>3</v>
      </c>
      <c r="F414" s="12"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2">
        <f>YEAR(SalesDataTable[[#This Row],[Order Date]])</f>
        <v>2026</v>
      </c>
      <c r="D415" s="15" t="str">
        <f>"Q"&amp;ROUNDUP(MONTH(SalesDataTable[[#This Row],[Order Date]])/3,0)</f>
        <v>Q1</v>
      </c>
      <c r="E415" s="12">
        <f>MONTH(SalesDataTable[[#This Row],[Order Date]])</f>
        <v>3</v>
      </c>
      <c r="F415" s="12"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2">
        <f>YEAR(SalesDataTable[[#This Row],[Order Date]])</f>
        <v>2026</v>
      </c>
      <c r="D416" s="15" t="str">
        <f>"Q"&amp;ROUNDUP(MONTH(SalesDataTable[[#This Row],[Order Date]])/3,0)</f>
        <v>Q1</v>
      </c>
      <c r="E416" s="12">
        <f>MONTH(SalesDataTable[[#This Row],[Order Date]])</f>
        <v>3</v>
      </c>
      <c r="F416" s="12"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2">
        <f>YEAR(SalesDataTable[[#This Row],[Order Date]])</f>
        <v>2026</v>
      </c>
      <c r="D417" s="15" t="str">
        <f>"Q"&amp;ROUNDUP(MONTH(SalesDataTable[[#This Row],[Order Date]])/3,0)</f>
        <v>Q1</v>
      </c>
      <c r="E417" s="12">
        <f>MONTH(SalesDataTable[[#This Row],[Order Date]])</f>
        <v>3</v>
      </c>
      <c r="F417" s="12"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2">
        <f>YEAR(SalesDataTable[[#This Row],[Order Date]])</f>
        <v>2026</v>
      </c>
      <c r="D418" s="15" t="str">
        <f>"Q"&amp;ROUNDUP(MONTH(SalesDataTable[[#This Row],[Order Date]])/3,0)</f>
        <v>Q1</v>
      </c>
      <c r="E418" s="12">
        <f>MONTH(SalesDataTable[[#This Row],[Order Date]])</f>
        <v>3</v>
      </c>
      <c r="F418" s="12"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2">
        <f>YEAR(SalesDataTable[[#This Row],[Order Date]])</f>
        <v>2026</v>
      </c>
      <c r="D419" s="15" t="str">
        <f>"Q"&amp;ROUNDUP(MONTH(SalesDataTable[[#This Row],[Order Date]])/3,0)</f>
        <v>Q1</v>
      </c>
      <c r="E419" s="12">
        <f>MONTH(SalesDataTable[[#This Row],[Order Date]])</f>
        <v>3</v>
      </c>
      <c r="F419" s="12"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2">
        <f>YEAR(SalesDataTable[[#This Row],[Order Date]])</f>
        <v>2026</v>
      </c>
      <c r="D420" s="15" t="str">
        <f>"Q"&amp;ROUNDUP(MONTH(SalesDataTable[[#This Row],[Order Date]])/3,0)</f>
        <v>Q1</v>
      </c>
      <c r="E420" s="12">
        <f>MONTH(SalesDataTable[[#This Row],[Order Date]])</f>
        <v>3</v>
      </c>
      <c r="F420" s="12"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2">
        <f>YEAR(SalesDataTable[[#This Row],[Order Date]])</f>
        <v>2026</v>
      </c>
      <c r="D421" s="15" t="str">
        <f>"Q"&amp;ROUNDUP(MONTH(SalesDataTable[[#This Row],[Order Date]])/3,0)</f>
        <v>Q1</v>
      </c>
      <c r="E421" s="12">
        <f>MONTH(SalesDataTable[[#This Row],[Order Date]])</f>
        <v>3</v>
      </c>
      <c r="F421" s="12"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2">
        <f>YEAR(SalesDataTable[[#This Row],[Order Date]])</f>
        <v>2026</v>
      </c>
      <c r="D422" s="15" t="str">
        <f>"Q"&amp;ROUNDUP(MONTH(SalesDataTable[[#This Row],[Order Date]])/3,0)</f>
        <v>Q1</v>
      </c>
      <c r="E422" s="12">
        <f>MONTH(SalesDataTable[[#This Row],[Order Date]])</f>
        <v>3</v>
      </c>
      <c r="F422" s="12"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2">
        <f>YEAR(SalesDataTable[[#This Row],[Order Date]])</f>
        <v>2026</v>
      </c>
      <c r="D423" s="15" t="str">
        <f>"Q"&amp;ROUNDUP(MONTH(SalesDataTable[[#This Row],[Order Date]])/3,0)</f>
        <v>Q1</v>
      </c>
      <c r="E423" s="12">
        <f>MONTH(SalesDataTable[[#This Row],[Order Date]])</f>
        <v>3</v>
      </c>
      <c r="F423" s="12"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2">
        <f>YEAR(SalesDataTable[[#This Row],[Order Date]])</f>
        <v>2026</v>
      </c>
      <c r="D424" s="15" t="str">
        <f>"Q"&amp;ROUNDUP(MONTH(SalesDataTable[[#This Row],[Order Date]])/3,0)</f>
        <v>Q1</v>
      </c>
      <c r="E424" s="12">
        <f>MONTH(SalesDataTable[[#This Row],[Order Date]])</f>
        <v>3</v>
      </c>
      <c r="F424" s="12"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2">
        <f>YEAR(SalesDataTable[[#This Row],[Order Date]])</f>
        <v>2026</v>
      </c>
      <c r="D425" s="15" t="str">
        <f>"Q"&amp;ROUNDUP(MONTH(SalesDataTable[[#This Row],[Order Date]])/3,0)</f>
        <v>Q1</v>
      </c>
      <c r="E425" s="12">
        <f>MONTH(SalesDataTable[[#This Row],[Order Date]])</f>
        <v>3</v>
      </c>
      <c r="F425" s="12"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2">
        <f>YEAR(SalesDataTable[[#This Row],[Order Date]])</f>
        <v>2026</v>
      </c>
      <c r="D426" s="15" t="str">
        <f>"Q"&amp;ROUNDUP(MONTH(SalesDataTable[[#This Row],[Order Date]])/3,0)</f>
        <v>Q1</v>
      </c>
      <c r="E426" s="12">
        <f>MONTH(SalesDataTable[[#This Row],[Order Date]])</f>
        <v>3</v>
      </c>
      <c r="F426" s="12"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2">
        <f>YEAR(SalesDataTable[[#This Row],[Order Date]])</f>
        <v>2026</v>
      </c>
      <c r="D427" s="15" t="str">
        <f>"Q"&amp;ROUNDUP(MONTH(SalesDataTable[[#This Row],[Order Date]])/3,0)</f>
        <v>Q1</v>
      </c>
      <c r="E427" s="12">
        <f>MONTH(SalesDataTable[[#This Row],[Order Date]])</f>
        <v>3</v>
      </c>
      <c r="F427" s="12"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2">
        <f>YEAR(SalesDataTable[[#This Row],[Order Date]])</f>
        <v>2026</v>
      </c>
      <c r="D428" s="15" t="str">
        <f>"Q"&amp;ROUNDUP(MONTH(SalesDataTable[[#This Row],[Order Date]])/3,0)</f>
        <v>Q1</v>
      </c>
      <c r="E428" s="12">
        <f>MONTH(SalesDataTable[[#This Row],[Order Date]])</f>
        <v>3</v>
      </c>
      <c r="F428" s="12"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2">
        <f>YEAR(SalesDataTable[[#This Row],[Order Date]])</f>
        <v>2026</v>
      </c>
      <c r="D429" s="15" t="str">
        <f>"Q"&amp;ROUNDUP(MONTH(SalesDataTable[[#This Row],[Order Date]])/3,0)</f>
        <v>Q1</v>
      </c>
      <c r="E429" s="12">
        <f>MONTH(SalesDataTable[[#This Row],[Order Date]])</f>
        <v>3</v>
      </c>
      <c r="F429" s="12"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2">
        <f>YEAR(SalesDataTable[[#This Row],[Order Date]])</f>
        <v>2026</v>
      </c>
      <c r="D430" s="15" t="str">
        <f>"Q"&amp;ROUNDUP(MONTH(SalesDataTable[[#This Row],[Order Date]])/3,0)</f>
        <v>Q1</v>
      </c>
      <c r="E430" s="12">
        <f>MONTH(SalesDataTable[[#This Row],[Order Date]])</f>
        <v>3</v>
      </c>
      <c r="F430" s="12"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2">
        <f>YEAR(SalesDataTable[[#This Row],[Order Date]])</f>
        <v>2026</v>
      </c>
      <c r="D431" s="15" t="str">
        <f>"Q"&amp;ROUNDUP(MONTH(SalesDataTable[[#This Row],[Order Date]])/3,0)</f>
        <v>Q1</v>
      </c>
      <c r="E431" s="12">
        <f>MONTH(SalesDataTable[[#This Row],[Order Date]])</f>
        <v>3</v>
      </c>
      <c r="F431" s="12"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2">
        <f>YEAR(SalesDataTable[[#This Row],[Order Date]])</f>
        <v>2026</v>
      </c>
      <c r="D432" s="15" t="str">
        <f>"Q"&amp;ROUNDUP(MONTH(SalesDataTable[[#This Row],[Order Date]])/3,0)</f>
        <v>Q1</v>
      </c>
      <c r="E432" s="12">
        <f>MONTH(SalesDataTable[[#This Row],[Order Date]])</f>
        <v>3</v>
      </c>
      <c r="F432" s="12"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2">
        <f>YEAR(SalesDataTable[[#This Row],[Order Date]])</f>
        <v>2026</v>
      </c>
      <c r="D433" s="15" t="str">
        <f>"Q"&amp;ROUNDUP(MONTH(SalesDataTable[[#This Row],[Order Date]])/3,0)</f>
        <v>Q1</v>
      </c>
      <c r="E433" s="12">
        <f>MONTH(SalesDataTable[[#This Row],[Order Date]])</f>
        <v>3</v>
      </c>
      <c r="F433" s="12"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2">
        <f>YEAR(SalesDataTable[[#This Row],[Order Date]])</f>
        <v>2026</v>
      </c>
      <c r="D434" s="15" t="str">
        <f>"Q"&amp;ROUNDUP(MONTH(SalesDataTable[[#This Row],[Order Date]])/3,0)</f>
        <v>Q1</v>
      </c>
      <c r="E434" s="12">
        <f>MONTH(SalesDataTable[[#This Row],[Order Date]])</f>
        <v>3</v>
      </c>
      <c r="F434" s="12"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2">
        <f>YEAR(SalesDataTable[[#This Row],[Order Date]])</f>
        <v>2026</v>
      </c>
      <c r="D435" s="15" t="str">
        <f>"Q"&amp;ROUNDUP(MONTH(SalesDataTable[[#This Row],[Order Date]])/3,0)</f>
        <v>Q1</v>
      </c>
      <c r="E435" s="12">
        <f>MONTH(SalesDataTable[[#This Row],[Order Date]])</f>
        <v>3</v>
      </c>
      <c r="F435" s="12"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2">
        <f>YEAR(SalesDataTable[[#This Row],[Order Date]])</f>
        <v>2026</v>
      </c>
      <c r="D436" s="15" t="str">
        <f>"Q"&amp;ROUNDUP(MONTH(SalesDataTable[[#This Row],[Order Date]])/3,0)</f>
        <v>Q1</v>
      </c>
      <c r="E436" s="12">
        <f>MONTH(SalesDataTable[[#This Row],[Order Date]])</f>
        <v>3</v>
      </c>
      <c r="F436" s="12"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2">
        <f>YEAR(SalesDataTable[[#This Row],[Order Date]])</f>
        <v>2026</v>
      </c>
      <c r="D437" s="15" t="str">
        <f>"Q"&amp;ROUNDUP(MONTH(SalesDataTable[[#This Row],[Order Date]])/3,0)</f>
        <v>Q1</v>
      </c>
      <c r="E437" s="12">
        <f>MONTH(SalesDataTable[[#This Row],[Order Date]])</f>
        <v>3</v>
      </c>
      <c r="F437" s="12"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2">
        <f>YEAR(SalesDataTable[[#This Row],[Order Date]])</f>
        <v>2026</v>
      </c>
      <c r="D438" s="15" t="str">
        <f>"Q"&amp;ROUNDUP(MONTH(SalesDataTable[[#This Row],[Order Date]])/3,0)</f>
        <v>Q1</v>
      </c>
      <c r="E438" s="12">
        <f>MONTH(SalesDataTable[[#This Row],[Order Date]])</f>
        <v>3</v>
      </c>
      <c r="F438" s="12"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2">
        <f>YEAR(SalesDataTable[[#This Row],[Order Date]])</f>
        <v>2026</v>
      </c>
      <c r="D439" s="15" t="str">
        <f>"Q"&amp;ROUNDUP(MONTH(SalesDataTable[[#This Row],[Order Date]])/3,0)</f>
        <v>Q1</v>
      </c>
      <c r="E439" s="12">
        <f>MONTH(SalesDataTable[[#This Row],[Order Date]])</f>
        <v>3</v>
      </c>
      <c r="F439" s="12"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2">
        <f>YEAR(SalesDataTable[[#This Row],[Order Date]])</f>
        <v>2026</v>
      </c>
      <c r="D440" s="15" t="str">
        <f>"Q"&amp;ROUNDUP(MONTH(SalesDataTable[[#This Row],[Order Date]])/3,0)</f>
        <v>Q1</v>
      </c>
      <c r="E440" s="12">
        <f>MONTH(SalesDataTable[[#This Row],[Order Date]])</f>
        <v>3</v>
      </c>
      <c r="F440" s="12"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2">
        <f>YEAR(SalesDataTable[[#This Row],[Order Date]])</f>
        <v>2026</v>
      </c>
      <c r="D441" s="15" t="str">
        <f>"Q"&amp;ROUNDUP(MONTH(SalesDataTable[[#This Row],[Order Date]])/3,0)</f>
        <v>Q1</v>
      </c>
      <c r="E441" s="12">
        <f>MONTH(SalesDataTable[[#This Row],[Order Date]])</f>
        <v>3</v>
      </c>
      <c r="F441" s="12"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2">
        <f>YEAR(SalesDataTable[[#This Row],[Order Date]])</f>
        <v>2026</v>
      </c>
      <c r="D442" s="15" t="str">
        <f>"Q"&amp;ROUNDUP(MONTH(SalesDataTable[[#This Row],[Order Date]])/3,0)</f>
        <v>Q1</v>
      </c>
      <c r="E442" s="12">
        <f>MONTH(SalesDataTable[[#This Row],[Order Date]])</f>
        <v>3</v>
      </c>
      <c r="F442" s="12"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2">
        <f>YEAR(SalesDataTable[[#This Row],[Order Date]])</f>
        <v>2026</v>
      </c>
      <c r="D443" s="15" t="str">
        <f>"Q"&amp;ROUNDUP(MONTH(SalesDataTable[[#This Row],[Order Date]])/3,0)</f>
        <v>Q1</v>
      </c>
      <c r="E443" s="12">
        <f>MONTH(SalesDataTable[[#This Row],[Order Date]])</f>
        <v>3</v>
      </c>
      <c r="F443" s="12"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2">
        <f>YEAR(SalesDataTable[[#This Row],[Order Date]])</f>
        <v>2026</v>
      </c>
      <c r="D444" s="15" t="str">
        <f>"Q"&amp;ROUNDUP(MONTH(SalesDataTable[[#This Row],[Order Date]])/3,0)</f>
        <v>Q1</v>
      </c>
      <c r="E444" s="12">
        <f>MONTH(SalesDataTable[[#This Row],[Order Date]])</f>
        <v>3</v>
      </c>
      <c r="F444" s="12"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2">
        <f>YEAR(SalesDataTable[[#This Row],[Order Date]])</f>
        <v>2026</v>
      </c>
      <c r="D445" s="15" t="str">
        <f>"Q"&amp;ROUNDUP(MONTH(SalesDataTable[[#This Row],[Order Date]])/3,0)</f>
        <v>Q1</v>
      </c>
      <c r="E445" s="12">
        <f>MONTH(SalesDataTable[[#This Row],[Order Date]])</f>
        <v>3</v>
      </c>
      <c r="F445" s="12"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2">
        <f>YEAR(SalesDataTable[[#This Row],[Order Date]])</f>
        <v>2026</v>
      </c>
      <c r="D446" s="15" t="str">
        <f>"Q"&amp;ROUNDUP(MONTH(SalesDataTable[[#This Row],[Order Date]])/3,0)</f>
        <v>Q1</v>
      </c>
      <c r="E446" s="12">
        <f>MONTH(SalesDataTable[[#This Row],[Order Date]])</f>
        <v>3</v>
      </c>
      <c r="F446" s="12"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2">
        <f>YEAR(SalesDataTable[[#This Row],[Order Date]])</f>
        <v>2026</v>
      </c>
      <c r="D447" s="15" t="str">
        <f>"Q"&amp;ROUNDUP(MONTH(SalesDataTable[[#This Row],[Order Date]])/3,0)</f>
        <v>Q1</v>
      </c>
      <c r="E447" s="12">
        <f>MONTH(SalesDataTable[[#This Row],[Order Date]])</f>
        <v>3</v>
      </c>
      <c r="F447" s="12"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2">
        <f>YEAR(SalesDataTable[[#This Row],[Order Date]])</f>
        <v>2026</v>
      </c>
      <c r="D448" s="15" t="str">
        <f>"Q"&amp;ROUNDUP(MONTH(SalesDataTable[[#This Row],[Order Date]])/3,0)</f>
        <v>Q1</v>
      </c>
      <c r="E448" s="12">
        <f>MONTH(SalesDataTable[[#This Row],[Order Date]])</f>
        <v>3</v>
      </c>
      <c r="F448" s="12"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2">
        <f>YEAR(SalesDataTable[[#This Row],[Order Date]])</f>
        <v>2026</v>
      </c>
      <c r="D449" s="15" t="str">
        <f>"Q"&amp;ROUNDUP(MONTH(SalesDataTable[[#This Row],[Order Date]])/3,0)</f>
        <v>Q1</v>
      </c>
      <c r="E449" s="12">
        <f>MONTH(SalesDataTable[[#This Row],[Order Date]])</f>
        <v>3</v>
      </c>
      <c r="F449" s="12"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2">
        <f>YEAR(SalesDataTable[[#This Row],[Order Date]])</f>
        <v>2026</v>
      </c>
      <c r="D450" s="15" t="str">
        <f>"Q"&amp;ROUNDUP(MONTH(SalesDataTable[[#This Row],[Order Date]])/3,0)</f>
        <v>Q1</v>
      </c>
      <c r="E450" s="12">
        <f>MONTH(SalesDataTable[[#This Row],[Order Date]])</f>
        <v>3</v>
      </c>
      <c r="F450" s="12"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2">
        <f>YEAR(SalesDataTable[[#This Row],[Order Date]])</f>
        <v>2026</v>
      </c>
      <c r="D451" s="15" t="str">
        <f>"Q"&amp;ROUNDUP(MONTH(SalesDataTable[[#This Row],[Order Date]])/3,0)</f>
        <v>Q1</v>
      </c>
      <c r="E451" s="12">
        <f>MONTH(SalesDataTable[[#This Row],[Order Date]])</f>
        <v>3</v>
      </c>
      <c r="F451" s="12"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2">
        <f>YEAR(SalesDataTable[[#This Row],[Order Date]])</f>
        <v>2026</v>
      </c>
      <c r="D452" s="15" t="str">
        <f>"Q"&amp;ROUNDUP(MONTH(SalesDataTable[[#This Row],[Order Date]])/3,0)</f>
        <v>Q1</v>
      </c>
      <c r="E452" s="12">
        <f>MONTH(SalesDataTable[[#This Row],[Order Date]])</f>
        <v>3</v>
      </c>
      <c r="F452" s="12"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2">
        <f>YEAR(SalesDataTable[[#This Row],[Order Date]])</f>
        <v>2026</v>
      </c>
      <c r="D453" s="15" t="str">
        <f>"Q"&amp;ROUNDUP(MONTH(SalesDataTable[[#This Row],[Order Date]])/3,0)</f>
        <v>Q1</v>
      </c>
      <c r="E453" s="12">
        <f>MONTH(SalesDataTable[[#This Row],[Order Date]])</f>
        <v>3</v>
      </c>
      <c r="F453" s="12"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2">
        <f>YEAR(SalesDataTable[[#This Row],[Order Date]])</f>
        <v>2026</v>
      </c>
      <c r="D454" s="15" t="str">
        <f>"Q"&amp;ROUNDUP(MONTH(SalesDataTable[[#This Row],[Order Date]])/3,0)</f>
        <v>Q1</v>
      </c>
      <c r="E454" s="12">
        <f>MONTH(SalesDataTable[[#This Row],[Order Date]])</f>
        <v>3</v>
      </c>
      <c r="F454" s="12"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2">
        <f>YEAR(SalesDataTable[[#This Row],[Order Date]])</f>
        <v>2026</v>
      </c>
      <c r="D455" s="15" t="str">
        <f>"Q"&amp;ROUNDUP(MONTH(SalesDataTable[[#This Row],[Order Date]])/3,0)</f>
        <v>Q1</v>
      </c>
      <c r="E455" s="12">
        <f>MONTH(SalesDataTable[[#This Row],[Order Date]])</f>
        <v>3</v>
      </c>
      <c r="F455" s="12"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2">
        <f>YEAR(SalesDataTable[[#This Row],[Order Date]])</f>
        <v>2026</v>
      </c>
      <c r="D456" s="15" t="str">
        <f>"Q"&amp;ROUNDUP(MONTH(SalesDataTable[[#This Row],[Order Date]])/3,0)</f>
        <v>Q1</v>
      </c>
      <c r="E456" s="12">
        <f>MONTH(SalesDataTable[[#This Row],[Order Date]])</f>
        <v>3</v>
      </c>
      <c r="F456" s="12"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2">
        <f>YEAR(SalesDataTable[[#This Row],[Order Date]])</f>
        <v>2026</v>
      </c>
      <c r="D457" s="15" t="str">
        <f>"Q"&amp;ROUNDUP(MONTH(SalesDataTable[[#This Row],[Order Date]])/3,0)</f>
        <v>Q1</v>
      </c>
      <c r="E457" s="12">
        <f>MONTH(SalesDataTable[[#This Row],[Order Date]])</f>
        <v>3</v>
      </c>
      <c r="F457" s="12"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2">
        <f>YEAR(SalesDataTable[[#This Row],[Order Date]])</f>
        <v>2026</v>
      </c>
      <c r="D458" s="15" t="str">
        <f>"Q"&amp;ROUNDUP(MONTH(SalesDataTable[[#This Row],[Order Date]])/3,0)</f>
        <v>Q1</v>
      </c>
      <c r="E458" s="12">
        <f>MONTH(SalesDataTable[[#This Row],[Order Date]])</f>
        <v>3</v>
      </c>
      <c r="F458" s="12"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2">
        <f>YEAR(SalesDataTable[[#This Row],[Order Date]])</f>
        <v>2026</v>
      </c>
      <c r="D459" s="15" t="str">
        <f>"Q"&amp;ROUNDUP(MONTH(SalesDataTable[[#This Row],[Order Date]])/3,0)</f>
        <v>Q1</v>
      </c>
      <c r="E459" s="12">
        <f>MONTH(SalesDataTable[[#This Row],[Order Date]])</f>
        <v>3</v>
      </c>
      <c r="F459" s="12"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2">
        <f>YEAR(SalesDataTable[[#This Row],[Order Date]])</f>
        <v>2026</v>
      </c>
      <c r="D460" s="15" t="str">
        <f>"Q"&amp;ROUNDUP(MONTH(SalesDataTable[[#This Row],[Order Date]])/3,0)</f>
        <v>Q1</v>
      </c>
      <c r="E460" s="12">
        <f>MONTH(SalesDataTable[[#This Row],[Order Date]])</f>
        <v>3</v>
      </c>
      <c r="F460" s="12"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2">
        <f>YEAR(SalesDataTable[[#This Row],[Order Date]])</f>
        <v>2026</v>
      </c>
      <c r="D461" s="15" t="str">
        <f>"Q"&amp;ROUNDUP(MONTH(SalesDataTable[[#This Row],[Order Date]])/3,0)</f>
        <v>Q1</v>
      </c>
      <c r="E461" s="12">
        <f>MONTH(SalesDataTable[[#This Row],[Order Date]])</f>
        <v>3</v>
      </c>
      <c r="F461" s="12"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2">
        <f>YEAR(SalesDataTable[[#This Row],[Order Date]])</f>
        <v>2026</v>
      </c>
      <c r="D462" s="15" t="str">
        <f>"Q"&amp;ROUNDUP(MONTH(SalesDataTable[[#This Row],[Order Date]])/3,0)</f>
        <v>Q1</v>
      </c>
      <c r="E462" s="12">
        <f>MONTH(SalesDataTable[[#This Row],[Order Date]])</f>
        <v>3</v>
      </c>
      <c r="F462" s="12"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2">
        <f>YEAR(SalesDataTable[[#This Row],[Order Date]])</f>
        <v>2026</v>
      </c>
      <c r="D463" s="15" t="str">
        <f>"Q"&amp;ROUNDUP(MONTH(SalesDataTable[[#This Row],[Order Date]])/3,0)</f>
        <v>Q1</v>
      </c>
      <c r="E463" s="12">
        <f>MONTH(SalesDataTable[[#This Row],[Order Date]])</f>
        <v>3</v>
      </c>
      <c r="F463" s="12"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2">
        <f>YEAR(SalesDataTable[[#This Row],[Order Date]])</f>
        <v>2026</v>
      </c>
      <c r="D464" s="15" t="str">
        <f>"Q"&amp;ROUNDUP(MONTH(SalesDataTable[[#This Row],[Order Date]])/3,0)</f>
        <v>Q1</v>
      </c>
      <c r="E464" s="12">
        <f>MONTH(SalesDataTable[[#This Row],[Order Date]])</f>
        <v>3</v>
      </c>
      <c r="F464" s="12"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2">
        <f>YEAR(SalesDataTable[[#This Row],[Order Date]])</f>
        <v>2026</v>
      </c>
      <c r="D465" s="15" t="str">
        <f>"Q"&amp;ROUNDUP(MONTH(SalesDataTable[[#This Row],[Order Date]])/3,0)</f>
        <v>Q1</v>
      </c>
      <c r="E465" s="12">
        <f>MONTH(SalesDataTable[[#This Row],[Order Date]])</f>
        <v>3</v>
      </c>
      <c r="F465" s="12"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2">
        <f>YEAR(SalesDataTable[[#This Row],[Order Date]])</f>
        <v>2026</v>
      </c>
      <c r="D466" s="15" t="str">
        <f>"Q"&amp;ROUNDUP(MONTH(SalesDataTable[[#This Row],[Order Date]])/3,0)</f>
        <v>Q1</v>
      </c>
      <c r="E466" s="12">
        <f>MONTH(SalesDataTable[[#This Row],[Order Date]])</f>
        <v>3</v>
      </c>
      <c r="F466" s="12"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2">
        <f>YEAR(SalesDataTable[[#This Row],[Order Date]])</f>
        <v>2026</v>
      </c>
      <c r="D467" s="15" t="str">
        <f>"Q"&amp;ROUNDUP(MONTH(SalesDataTable[[#This Row],[Order Date]])/3,0)</f>
        <v>Q1</v>
      </c>
      <c r="E467" s="12">
        <f>MONTH(SalesDataTable[[#This Row],[Order Date]])</f>
        <v>3</v>
      </c>
      <c r="F467" s="12"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2">
        <f>YEAR(SalesDataTable[[#This Row],[Order Date]])</f>
        <v>2026</v>
      </c>
      <c r="D468" s="15" t="str">
        <f>"Q"&amp;ROUNDUP(MONTH(SalesDataTable[[#This Row],[Order Date]])/3,0)</f>
        <v>Q1</v>
      </c>
      <c r="E468" s="12">
        <f>MONTH(SalesDataTable[[#This Row],[Order Date]])</f>
        <v>3</v>
      </c>
      <c r="F468" s="12"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2">
        <f>YEAR(SalesDataTable[[#This Row],[Order Date]])</f>
        <v>2026</v>
      </c>
      <c r="D469" s="15" t="str">
        <f>"Q"&amp;ROUNDUP(MONTH(SalesDataTable[[#This Row],[Order Date]])/3,0)</f>
        <v>Q1</v>
      </c>
      <c r="E469" s="12">
        <f>MONTH(SalesDataTable[[#This Row],[Order Date]])</f>
        <v>3</v>
      </c>
      <c r="F469" s="12"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2">
        <f>YEAR(SalesDataTable[[#This Row],[Order Date]])</f>
        <v>2026</v>
      </c>
      <c r="D470" s="15" t="str">
        <f>"Q"&amp;ROUNDUP(MONTH(SalesDataTable[[#This Row],[Order Date]])/3,0)</f>
        <v>Q1</v>
      </c>
      <c r="E470" s="12">
        <f>MONTH(SalesDataTable[[#This Row],[Order Date]])</f>
        <v>3</v>
      </c>
      <c r="F470" s="12"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2">
        <f>YEAR(SalesDataTable[[#This Row],[Order Date]])</f>
        <v>2026</v>
      </c>
      <c r="D471" s="15" t="str">
        <f>"Q"&amp;ROUNDUP(MONTH(SalesDataTable[[#This Row],[Order Date]])/3,0)</f>
        <v>Q1</v>
      </c>
      <c r="E471" s="12">
        <f>MONTH(SalesDataTable[[#This Row],[Order Date]])</f>
        <v>3</v>
      </c>
      <c r="F471" s="12"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2">
        <f>YEAR(SalesDataTable[[#This Row],[Order Date]])</f>
        <v>2026</v>
      </c>
      <c r="D472" s="15" t="str">
        <f>"Q"&amp;ROUNDUP(MONTH(SalesDataTable[[#This Row],[Order Date]])/3,0)</f>
        <v>Q1</v>
      </c>
      <c r="E472" s="12">
        <f>MONTH(SalesDataTable[[#This Row],[Order Date]])</f>
        <v>3</v>
      </c>
      <c r="F472" s="12"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2">
        <f>YEAR(SalesDataTable[[#This Row],[Order Date]])</f>
        <v>2026</v>
      </c>
      <c r="D473" s="15" t="str">
        <f>"Q"&amp;ROUNDUP(MONTH(SalesDataTable[[#This Row],[Order Date]])/3,0)</f>
        <v>Q1</v>
      </c>
      <c r="E473" s="12">
        <f>MONTH(SalesDataTable[[#This Row],[Order Date]])</f>
        <v>3</v>
      </c>
      <c r="F473" s="12"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2">
        <f>YEAR(SalesDataTable[[#This Row],[Order Date]])</f>
        <v>2026</v>
      </c>
      <c r="D474" s="15" t="str">
        <f>"Q"&amp;ROUNDUP(MONTH(SalesDataTable[[#This Row],[Order Date]])/3,0)</f>
        <v>Q1</v>
      </c>
      <c r="E474" s="12">
        <f>MONTH(SalesDataTable[[#This Row],[Order Date]])</f>
        <v>3</v>
      </c>
      <c r="F474" s="12"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2">
        <f>YEAR(SalesDataTable[[#This Row],[Order Date]])</f>
        <v>2026</v>
      </c>
      <c r="D475" s="15" t="str">
        <f>"Q"&amp;ROUNDUP(MONTH(SalesDataTable[[#This Row],[Order Date]])/3,0)</f>
        <v>Q1</v>
      </c>
      <c r="E475" s="12">
        <f>MONTH(SalesDataTable[[#This Row],[Order Date]])</f>
        <v>3</v>
      </c>
      <c r="F475" s="12"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2">
        <f>YEAR(SalesDataTable[[#This Row],[Order Date]])</f>
        <v>2026</v>
      </c>
      <c r="D476" s="15" t="str">
        <f>"Q"&amp;ROUNDUP(MONTH(SalesDataTable[[#This Row],[Order Date]])/3,0)</f>
        <v>Q2</v>
      </c>
      <c r="E476" s="12">
        <f>MONTH(SalesDataTable[[#This Row],[Order Date]])</f>
        <v>4</v>
      </c>
      <c r="F476" s="12"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2">
        <f>YEAR(SalesDataTable[[#This Row],[Order Date]])</f>
        <v>2026</v>
      </c>
      <c r="D477" s="15" t="str">
        <f>"Q"&amp;ROUNDUP(MONTH(SalesDataTable[[#This Row],[Order Date]])/3,0)</f>
        <v>Q2</v>
      </c>
      <c r="E477" s="12">
        <f>MONTH(SalesDataTable[[#This Row],[Order Date]])</f>
        <v>4</v>
      </c>
      <c r="F477" s="12"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2">
        <f>YEAR(SalesDataTable[[#This Row],[Order Date]])</f>
        <v>2026</v>
      </c>
      <c r="D478" s="15" t="str">
        <f>"Q"&amp;ROUNDUP(MONTH(SalesDataTable[[#This Row],[Order Date]])/3,0)</f>
        <v>Q2</v>
      </c>
      <c r="E478" s="12">
        <f>MONTH(SalesDataTable[[#This Row],[Order Date]])</f>
        <v>4</v>
      </c>
      <c r="F478" s="12"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2">
        <f>YEAR(SalesDataTable[[#This Row],[Order Date]])</f>
        <v>2026</v>
      </c>
      <c r="D479" s="15" t="str">
        <f>"Q"&amp;ROUNDUP(MONTH(SalesDataTable[[#This Row],[Order Date]])/3,0)</f>
        <v>Q2</v>
      </c>
      <c r="E479" s="12">
        <f>MONTH(SalesDataTable[[#This Row],[Order Date]])</f>
        <v>4</v>
      </c>
      <c r="F479" s="12"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2">
        <f>YEAR(SalesDataTable[[#This Row],[Order Date]])</f>
        <v>2026</v>
      </c>
      <c r="D480" s="15" t="str">
        <f>"Q"&amp;ROUNDUP(MONTH(SalesDataTable[[#This Row],[Order Date]])/3,0)</f>
        <v>Q2</v>
      </c>
      <c r="E480" s="12">
        <f>MONTH(SalesDataTable[[#This Row],[Order Date]])</f>
        <v>4</v>
      </c>
      <c r="F480" s="12"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2">
        <f>YEAR(SalesDataTable[[#This Row],[Order Date]])</f>
        <v>2026</v>
      </c>
      <c r="D481" s="15" t="str">
        <f>"Q"&amp;ROUNDUP(MONTH(SalesDataTable[[#This Row],[Order Date]])/3,0)</f>
        <v>Q2</v>
      </c>
      <c r="E481" s="12">
        <f>MONTH(SalesDataTable[[#This Row],[Order Date]])</f>
        <v>4</v>
      </c>
      <c r="F481" s="12"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2">
        <f>YEAR(SalesDataTable[[#This Row],[Order Date]])</f>
        <v>2026</v>
      </c>
      <c r="D482" s="15" t="str">
        <f>"Q"&amp;ROUNDUP(MONTH(SalesDataTable[[#This Row],[Order Date]])/3,0)</f>
        <v>Q2</v>
      </c>
      <c r="E482" s="12">
        <f>MONTH(SalesDataTable[[#This Row],[Order Date]])</f>
        <v>4</v>
      </c>
      <c r="F482" s="12"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2">
        <f>YEAR(SalesDataTable[[#This Row],[Order Date]])</f>
        <v>2026</v>
      </c>
      <c r="D483" s="15" t="str">
        <f>"Q"&amp;ROUNDUP(MONTH(SalesDataTable[[#This Row],[Order Date]])/3,0)</f>
        <v>Q2</v>
      </c>
      <c r="E483" s="12">
        <f>MONTH(SalesDataTable[[#This Row],[Order Date]])</f>
        <v>4</v>
      </c>
      <c r="F483" s="12"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2">
        <f>YEAR(SalesDataTable[[#This Row],[Order Date]])</f>
        <v>2026</v>
      </c>
      <c r="D484" s="15" t="str">
        <f>"Q"&amp;ROUNDUP(MONTH(SalesDataTable[[#This Row],[Order Date]])/3,0)</f>
        <v>Q2</v>
      </c>
      <c r="E484" s="12">
        <f>MONTH(SalesDataTable[[#This Row],[Order Date]])</f>
        <v>4</v>
      </c>
      <c r="F484" s="12"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2">
        <f>YEAR(SalesDataTable[[#This Row],[Order Date]])</f>
        <v>2026</v>
      </c>
      <c r="D485" s="15" t="str">
        <f>"Q"&amp;ROUNDUP(MONTH(SalesDataTable[[#This Row],[Order Date]])/3,0)</f>
        <v>Q2</v>
      </c>
      <c r="E485" s="12">
        <f>MONTH(SalesDataTable[[#This Row],[Order Date]])</f>
        <v>4</v>
      </c>
      <c r="F485" s="12"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2">
        <f>YEAR(SalesDataTable[[#This Row],[Order Date]])</f>
        <v>2026</v>
      </c>
      <c r="D486" s="15" t="str">
        <f>"Q"&amp;ROUNDUP(MONTH(SalesDataTable[[#This Row],[Order Date]])/3,0)</f>
        <v>Q2</v>
      </c>
      <c r="E486" s="12">
        <f>MONTH(SalesDataTable[[#This Row],[Order Date]])</f>
        <v>4</v>
      </c>
      <c r="F486" s="12"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2">
        <f>YEAR(SalesDataTable[[#This Row],[Order Date]])</f>
        <v>2026</v>
      </c>
      <c r="D487" s="15" t="str">
        <f>"Q"&amp;ROUNDUP(MONTH(SalesDataTable[[#This Row],[Order Date]])/3,0)</f>
        <v>Q2</v>
      </c>
      <c r="E487" s="12">
        <f>MONTH(SalesDataTable[[#This Row],[Order Date]])</f>
        <v>4</v>
      </c>
      <c r="F487" s="12"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2">
        <f>YEAR(SalesDataTable[[#This Row],[Order Date]])</f>
        <v>2026</v>
      </c>
      <c r="D488" s="15" t="str">
        <f>"Q"&amp;ROUNDUP(MONTH(SalesDataTable[[#This Row],[Order Date]])/3,0)</f>
        <v>Q2</v>
      </c>
      <c r="E488" s="12">
        <f>MONTH(SalesDataTable[[#This Row],[Order Date]])</f>
        <v>4</v>
      </c>
      <c r="F488" s="12"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2">
        <f>YEAR(SalesDataTable[[#This Row],[Order Date]])</f>
        <v>2026</v>
      </c>
      <c r="D489" s="15" t="str">
        <f>"Q"&amp;ROUNDUP(MONTH(SalesDataTable[[#This Row],[Order Date]])/3,0)</f>
        <v>Q2</v>
      </c>
      <c r="E489" s="12">
        <f>MONTH(SalesDataTable[[#This Row],[Order Date]])</f>
        <v>4</v>
      </c>
      <c r="F489" s="12"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2">
        <f>YEAR(SalesDataTable[[#This Row],[Order Date]])</f>
        <v>2026</v>
      </c>
      <c r="D490" s="15" t="str">
        <f>"Q"&amp;ROUNDUP(MONTH(SalesDataTable[[#This Row],[Order Date]])/3,0)</f>
        <v>Q2</v>
      </c>
      <c r="E490" s="12">
        <f>MONTH(SalesDataTable[[#This Row],[Order Date]])</f>
        <v>4</v>
      </c>
      <c r="F490" s="12"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2">
        <f>YEAR(SalesDataTable[[#This Row],[Order Date]])</f>
        <v>2026</v>
      </c>
      <c r="D491" s="15" t="str">
        <f>"Q"&amp;ROUNDUP(MONTH(SalesDataTable[[#This Row],[Order Date]])/3,0)</f>
        <v>Q2</v>
      </c>
      <c r="E491" s="12">
        <f>MONTH(SalesDataTable[[#This Row],[Order Date]])</f>
        <v>4</v>
      </c>
      <c r="F491" s="12"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2">
        <f>YEAR(SalesDataTable[[#This Row],[Order Date]])</f>
        <v>2026</v>
      </c>
      <c r="D492" s="15" t="str">
        <f>"Q"&amp;ROUNDUP(MONTH(SalesDataTable[[#This Row],[Order Date]])/3,0)</f>
        <v>Q2</v>
      </c>
      <c r="E492" s="12">
        <f>MONTH(SalesDataTable[[#This Row],[Order Date]])</f>
        <v>4</v>
      </c>
      <c r="F492" s="12"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2">
        <f>YEAR(SalesDataTable[[#This Row],[Order Date]])</f>
        <v>2026</v>
      </c>
      <c r="D493" s="15" t="str">
        <f>"Q"&amp;ROUNDUP(MONTH(SalesDataTable[[#This Row],[Order Date]])/3,0)</f>
        <v>Q2</v>
      </c>
      <c r="E493" s="12">
        <f>MONTH(SalesDataTable[[#This Row],[Order Date]])</f>
        <v>4</v>
      </c>
      <c r="F493" s="12"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2">
        <f>YEAR(SalesDataTable[[#This Row],[Order Date]])</f>
        <v>2026</v>
      </c>
      <c r="D494" s="15" t="str">
        <f>"Q"&amp;ROUNDUP(MONTH(SalesDataTable[[#This Row],[Order Date]])/3,0)</f>
        <v>Q2</v>
      </c>
      <c r="E494" s="12">
        <f>MONTH(SalesDataTable[[#This Row],[Order Date]])</f>
        <v>4</v>
      </c>
      <c r="F494" s="12"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2">
        <f>YEAR(SalesDataTable[[#This Row],[Order Date]])</f>
        <v>2026</v>
      </c>
      <c r="D495" s="15" t="str">
        <f>"Q"&amp;ROUNDUP(MONTH(SalesDataTable[[#This Row],[Order Date]])/3,0)</f>
        <v>Q2</v>
      </c>
      <c r="E495" s="12">
        <f>MONTH(SalesDataTable[[#This Row],[Order Date]])</f>
        <v>4</v>
      </c>
      <c r="F495" s="12"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2">
        <f>YEAR(SalesDataTable[[#This Row],[Order Date]])</f>
        <v>2026</v>
      </c>
      <c r="D496" s="15" t="str">
        <f>"Q"&amp;ROUNDUP(MONTH(SalesDataTable[[#This Row],[Order Date]])/3,0)</f>
        <v>Q2</v>
      </c>
      <c r="E496" s="12">
        <f>MONTH(SalesDataTable[[#This Row],[Order Date]])</f>
        <v>4</v>
      </c>
      <c r="F496" s="12"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2">
        <f>YEAR(SalesDataTable[[#This Row],[Order Date]])</f>
        <v>2026</v>
      </c>
      <c r="D497" s="15" t="str">
        <f>"Q"&amp;ROUNDUP(MONTH(SalesDataTable[[#This Row],[Order Date]])/3,0)</f>
        <v>Q2</v>
      </c>
      <c r="E497" s="12">
        <f>MONTH(SalesDataTable[[#This Row],[Order Date]])</f>
        <v>4</v>
      </c>
      <c r="F497" s="12"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2">
        <f>YEAR(SalesDataTable[[#This Row],[Order Date]])</f>
        <v>2026</v>
      </c>
      <c r="D498" s="15" t="str">
        <f>"Q"&amp;ROUNDUP(MONTH(SalesDataTable[[#This Row],[Order Date]])/3,0)</f>
        <v>Q2</v>
      </c>
      <c r="E498" s="12">
        <f>MONTH(SalesDataTable[[#This Row],[Order Date]])</f>
        <v>4</v>
      </c>
      <c r="F498" s="12"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2">
        <f>YEAR(SalesDataTable[[#This Row],[Order Date]])</f>
        <v>2026</v>
      </c>
      <c r="D499" s="15" t="str">
        <f>"Q"&amp;ROUNDUP(MONTH(SalesDataTable[[#This Row],[Order Date]])/3,0)</f>
        <v>Q2</v>
      </c>
      <c r="E499" s="12">
        <f>MONTH(SalesDataTable[[#This Row],[Order Date]])</f>
        <v>4</v>
      </c>
      <c r="F499" s="12"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2">
        <f>YEAR(SalesDataTable[[#This Row],[Order Date]])</f>
        <v>2026</v>
      </c>
      <c r="D500" s="15" t="str">
        <f>"Q"&amp;ROUNDUP(MONTH(SalesDataTable[[#This Row],[Order Date]])/3,0)</f>
        <v>Q2</v>
      </c>
      <c r="E500" s="12">
        <f>MONTH(SalesDataTable[[#This Row],[Order Date]])</f>
        <v>4</v>
      </c>
      <c r="F500" s="12"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2">
        <f>YEAR(SalesDataTable[[#This Row],[Order Date]])</f>
        <v>2026</v>
      </c>
      <c r="D501" s="15" t="str">
        <f>"Q"&amp;ROUNDUP(MONTH(SalesDataTable[[#This Row],[Order Date]])/3,0)</f>
        <v>Q2</v>
      </c>
      <c r="E501" s="12">
        <f>MONTH(SalesDataTable[[#This Row],[Order Date]])</f>
        <v>4</v>
      </c>
      <c r="F501" s="12"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2">
        <f>YEAR(SalesDataTable[[#This Row],[Order Date]])</f>
        <v>2026</v>
      </c>
      <c r="D502" s="15" t="str">
        <f>"Q"&amp;ROUNDUP(MONTH(SalesDataTable[[#This Row],[Order Date]])/3,0)</f>
        <v>Q2</v>
      </c>
      <c r="E502" s="12">
        <f>MONTH(SalesDataTable[[#This Row],[Order Date]])</f>
        <v>4</v>
      </c>
      <c r="F502" s="12"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2">
        <f>YEAR(SalesDataTable[[#This Row],[Order Date]])</f>
        <v>2026</v>
      </c>
      <c r="D503" s="15" t="str">
        <f>"Q"&amp;ROUNDUP(MONTH(SalesDataTable[[#This Row],[Order Date]])/3,0)</f>
        <v>Q2</v>
      </c>
      <c r="E503" s="12">
        <f>MONTH(SalesDataTable[[#This Row],[Order Date]])</f>
        <v>4</v>
      </c>
      <c r="F503" s="12"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2">
        <f>YEAR(SalesDataTable[[#This Row],[Order Date]])</f>
        <v>2026</v>
      </c>
      <c r="D504" s="15" t="str">
        <f>"Q"&amp;ROUNDUP(MONTH(SalesDataTable[[#This Row],[Order Date]])/3,0)</f>
        <v>Q2</v>
      </c>
      <c r="E504" s="12">
        <f>MONTH(SalesDataTable[[#This Row],[Order Date]])</f>
        <v>4</v>
      </c>
      <c r="F504" s="12"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2">
        <f>YEAR(SalesDataTable[[#This Row],[Order Date]])</f>
        <v>2026</v>
      </c>
      <c r="D505" s="15" t="str">
        <f>"Q"&amp;ROUNDUP(MONTH(SalesDataTable[[#This Row],[Order Date]])/3,0)</f>
        <v>Q2</v>
      </c>
      <c r="E505" s="12">
        <f>MONTH(SalesDataTable[[#This Row],[Order Date]])</f>
        <v>4</v>
      </c>
      <c r="F505" s="12"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2">
        <f>YEAR(SalesDataTable[[#This Row],[Order Date]])</f>
        <v>2026</v>
      </c>
      <c r="D506" s="15" t="str">
        <f>"Q"&amp;ROUNDUP(MONTH(SalesDataTable[[#This Row],[Order Date]])/3,0)</f>
        <v>Q2</v>
      </c>
      <c r="E506" s="12">
        <f>MONTH(SalesDataTable[[#This Row],[Order Date]])</f>
        <v>4</v>
      </c>
      <c r="F506" s="12"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2">
        <f>YEAR(SalesDataTable[[#This Row],[Order Date]])</f>
        <v>2026</v>
      </c>
      <c r="D507" s="15" t="str">
        <f>"Q"&amp;ROUNDUP(MONTH(SalesDataTable[[#This Row],[Order Date]])/3,0)</f>
        <v>Q2</v>
      </c>
      <c r="E507" s="12">
        <f>MONTH(SalesDataTable[[#This Row],[Order Date]])</f>
        <v>4</v>
      </c>
      <c r="F507" s="12"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2">
        <f>YEAR(SalesDataTable[[#This Row],[Order Date]])</f>
        <v>2026</v>
      </c>
      <c r="D508" s="15" t="str">
        <f>"Q"&amp;ROUNDUP(MONTH(SalesDataTable[[#This Row],[Order Date]])/3,0)</f>
        <v>Q2</v>
      </c>
      <c r="E508" s="12">
        <f>MONTH(SalesDataTable[[#This Row],[Order Date]])</f>
        <v>4</v>
      </c>
      <c r="F508" s="12"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2">
        <f>YEAR(SalesDataTable[[#This Row],[Order Date]])</f>
        <v>2026</v>
      </c>
      <c r="D509" s="15" t="str">
        <f>"Q"&amp;ROUNDUP(MONTH(SalesDataTable[[#This Row],[Order Date]])/3,0)</f>
        <v>Q2</v>
      </c>
      <c r="E509" s="12">
        <f>MONTH(SalesDataTable[[#This Row],[Order Date]])</f>
        <v>4</v>
      </c>
      <c r="F509" s="12"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2">
        <f>YEAR(SalesDataTable[[#This Row],[Order Date]])</f>
        <v>2026</v>
      </c>
      <c r="D510" s="15" t="str">
        <f>"Q"&amp;ROUNDUP(MONTH(SalesDataTable[[#This Row],[Order Date]])/3,0)</f>
        <v>Q2</v>
      </c>
      <c r="E510" s="12">
        <f>MONTH(SalesDataTable[[#This Row],[Order Date]])</f>
        <v>4</v>
      </c>
      <c r="F510" s="12"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2">
        <f>YEAR(SalesDataTable[[#This Row],[Order Date]])</f>
        <v>2026</v>
      </c>
      <c r="D511" s="15" t="str">
        <f>"Q"&amp;ROUNDUP(MONTH(SalesDataTable[[#This Row],[Order Date]])/3,0)</f>
        <v>Q2</v>
      </c>
      <c r="E511" s="12">
        <f>MONTH(SalesDataTable[[#This Row],[Order Date]])</f>
        <v>4</v>
      </c>
      <c r="F511" s="12"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2">
        <f>YEAR(SalesDataTable[[#This Row],[Order Date]])</f>
        <v>2026</v>
      </c>
      <c r="D512" s="15" t="str">
        <f>"Q"&amp;ROUNDUP(MONTH(SalesDataTable[[#This Row],[Order Date]])/3,0)</f>
        <v>Q2</v>
      </c>
      <c r="E512" s="12">
        <f>MONTH(SalesDataTable[[#This Row],[Order Date]])</f>
        <v>4</v>
      </c>
      <c r="F512" s="12"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2">
        <f>YEAR(SalesDataTable[[#This Row],[Order Date]])</f>
        <v>2026</v>
      </c>
      <c r="D513" s="15" t="str">
        <f>"Q"&amp;ROUNDUP(MONTH(SalesDataTable[[#This Row],[Order Date]])/3,0)</f>
        <v>Q2</v>
      </c>
      <c r="E513" s="12">
        <f>MONTH(SalesDataTable[[#This Row],[Order Date]])</f>
        <v>4</v>
      </c>
      <c r="F513" s="12"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2">
        <f>YEAR(SalesDataTable[[#This Row],[Order Date]])</f>
        <v>2026</v>
      </c>
      <c r="D514" s="15" t="str">
        <f>"Q"&amp;ROUNDUP(MONTH(SalesDataTable[[#This Row],[Order Date]])/3,0)</f>
        <v>Q2</v>
      </c>
      <c r="E514" s="12">
        <f>MONTH(SalesDataTable[[#This Row],[Order Date]])</f>
        <v>4</v>
      </c>
      <c r="F514" s="12"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2">
        <f>YEAR(SalesDataTable[[#This Row],[Order Date]])</f>
        <v>2026</v>
      </c>
      <c r="D515" s="15" t="str">
        <f>"Q"&amp;ROUNDUP(MONTH(SalesDataTable[[#This Row],[Order Date]])/3,0)</f>
        <v>Q2</v>
      </c>
      <c r="E515" s="12">
        <f>MONTH(SalesDataTable[[#This Row],[Order Date]])</f>
        <v>4</v>
      </c>
      <c r="F515" s="12"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2">
        <f>YEAR(SalesDataTable[[#This Row],[Order Date]])</f>
        <v>2026</v>
      </c>
      <c r="D516" s="15" t="str">
        <f>"Q"&amp;ROUNDUP(MONTH(SalesDataTable[[#This Row],[Order Date]])/3,0)</f>
        <v>Q2</v>
      </c>
      <c r="E516" s="12">
        <f>MONTH(SalesDataTable[[#This Row],[Order Date]])</f>
        <v>4</v>
      </c>
      <c r="F516" s="12"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2">
        <f>YEAR(SalesDataTable[[#This Row],[Order Date]])</f>
        <v>2026</v>
      </c>
      <c r="D517" s="15" t="str">
        <f>"Q"&amp;ROUNDUP(MONTH(SalesDataTable[[#This Row],[Order Date]])/3,0)</f>
        <v>Q2</v>
      </c>
      <c r="E517" s="12">
        <f>MONTH(SalesDataTable[[#This Row],[Order Date]])</f>
        <v>4</v>
      </c>
      <c r="F517" s="12"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2">
        <f>YEAR(SalesDataTable[[#This Row],[Order Date]])</f>
        <v>2026</v>
      </c>
      <c r="D518" s="15" t="str">
        <f>"Q"&amp;ROUNDUP(MONTH(SalesDataTable[[#This Row],[Order Date]])/3,0)</f>
        <v>Q2</v>
      </c>
      <c r="E518" s="12">
        <f>MONTH(SalesDataTable[[#This Row],[Order Date]])</f>
        <v>4</v>
      </c>
      <c r="F518" s="12"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2">
        <f>YEAR(SalesDataTable[[#This Row],[Order Date]])</f>
        <v>2026</v>
      </c>
      <c r="D519" s="15" t="str">
        <f>"Q"&amp;ROUNDUP(MONTH(SalesDataTable[[#This Row],[Order Date]])/3,0)</f>
        <v>Q2</v>
      </c>
      <c r="E519" s="12">
        <f>MONTH(SalesDataTable[[#This Row],[Order Date]])</f>
        <v>4</v>
      </c>
      <c r="F519" s="12"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2">
        <f>YEAR(SalesDataTable[[#This Row],[Order Date]])</f>
        <v>2026</v>
      </c>
      <c r="D520" s="15" t="str">
        <f>"Q"&amp;ROUNDUP(MONTH(SalesDataTable[[#This Row],[Order Date]])/3,0)</f>
        <v>Q2</v>
      </c>
      <c r="E520" s="12">
        <f>MONTH(SalesDataTable[[#This Row],[Order Date]])</f>
        <v>4</v>
      </c>
      <c r="F520" s="12"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2">
        <f>YEAR(SalesDataTable[[#This Row],[Order Date]])</f>
        <v>2026</v>
      </c>
      <c r="D521" s="15" t="str">
        <f>"Q"&amp;ROUNDUP(MONTH(SalesDataTable[[#This Row],[Order Date]])/3,0)</f>
        <v>Q2</v>
      </c>
      <c r="E521" s="12">
        <f>MONTH(SalesDataTable[[#This Row],[Order Date]])</f>
        <v>4</v>
      </c>
      <c r="F521" s="12"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2">
        <f>YEAR(SalesDataTable[[#This Row],[Order Date]])</f>
        <v>2026</v>
      </c>
      <c r="D522" s="15" t="str">
        <f>"Q"&amp;ROUNDUP(MONTH(SalesDataTable[[#This Row],[Order Date]])/3,0)</f>
        <v>Q2</v>
      </c>
      <c r="E522" s="12">
        <f>MONTH(SalesDataTable[[#This Row],[Order Date]])</f>
        <v>4</v>
      </c>
      <c r="F522" s="12"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2">
        <f>YEAR(SalesDataTable[[#This Row],[Order Date]])</f>
        <v>2026</v>
      </c>
      <c r="D523" s="15" t="str">
        <f>"Q"&amp;ROUNDUP(MONTH(SalesDataTable[[#This Row],[Order Date]])/3,0)</f>
        <v>Q2</v>
      </c>
      <c r="E523" s="12">
        <f>MONTH(SalesDataTable[[#This Row],[Order Date]])</f>
        <v>4</v>
      </c>
      <c r="F523" s="12"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2">
        <f>YEAR(SalesDataTable[[#This Row],[Order Date]])</f>
        <v>2026</v>
      </c>
      <c r="D524" s="15" t="str">
        <f>"Q"&amp;ROUNDUP(MONTH(SalesDataTable[[#This Row],[Order Date]])/3,0)</f>
        <v>Q2</v>
      </c>
      <c r="E524" s="12">
        <f>MONTH(SalesDataTable[[#This Row],[Order Date]])</f>
        <v>4</v>
      </c>
      <c r="F524" s="12"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2">
        <f>YEAR(SalesDataTable[[#This Row],[Order Date]])</f>
        <v>2026</v>
      </c>
      <c r="D525" s="15" t="str">
        <f>"Q"&amp;ROUNDUP(MONTH(SalesDataTable[[#This Row],[Order Date]])/3,0)</f>
        <v>Q2</v>
      </c>
      <c r="E525" s="12">
        <f>MONTH(SalesDataTable[[#This Row],[Order Date]])</f>
        <v>4</v>
      </c>
      <c r="F525" s="12"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2">
        <f>YEAR(SalesDataTable[[#This Row],[Order Date]])</f>
        <v>2026</v>
      </c>
      <c r="D526" s="15" t="str">
        <f>"Q"&amp;ROUNDUP(MONTH(SalesDataTable[[#This Row],[Order Date]])/3,0)</f>
        <v>Q2</v>
      </c>
      <c r="E526" s="12">
        <f>MONTH(SalesDataTable[[#This Row],[Order Date]])</f>
        <v>4</v>
      </c>
      <c r="F526" s="12"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2">
        <f>YEAR(SalesDataTable[[#This Row],[Order Date]])</f>
        <v>2026</v>
      </c>
      <c r="D527" s="15" t="str">
        <f>"Q"&amp;ROUNDUP(MONTH(SalesDataTable[[#This Row],[Order Date]])/3,0)</f>
        <v>Q2</v>
      </c>
      <c r="E527" s="12">
        <f>MONTH(SalesDataTable[[#This Row],[Order Date]])</f>
        <v>4</v>
      </c>
      <c r="F527" s="12"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2">
        <f>YEAR(SalesDataTable[[#This Row],[Order Date]])</f>
        <v>2026</v>
      </c>
      <c r="D528" s="15" t="str">
        <f>"Q"&amp;ROUNDUP(MONTH(SalesDataTable[[#This Row],[Order Date]])/3,0)</f>
        <v>Q2</v>
      </c>
      <c r="E528" s="12">
        <f>MONTH(SalesDataTable[[#This Row],[Order Date]])</f>
        <v>4</v>
      </c>
      <c r="F528" s="12"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2">
        <f>YEAR(SalesDataTable[[#This Row],[Order Date]])</f>
        <v>2026</v>
      </c>
      <c r="D529" s="15" t="str">
        <f>"Q"&amp;ROUNDUP(MONTH(SalesDataTable[[#This Row],[Order Date]])/3,0)</f>
        <v>Q2</v>
      </c>
      <c r="E529" s="12">
        <f>MONTH(SalesDataTable[[#This Row],[Order Date]])</f>
        <v>4</v>
      </c>
      <c r="F529" s="12"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2">
        <f>YEAR(SalesDataTable[[#This Row],[Order Date]])</f>
        <v>2026</v>
      </c>
      <c r="D530" s="15" t="str">
        <f>"Q"&amp;ROUNDUP(MONTH(SalesDataTable[[#This Row],[Order Date]])/3,0)</f>
        <v>Q2</v>
      </c>
      <c r="E530" s="12">
        <f>MONTH(SalesDataTable[[#This Row],[Order Date]])</f>
        <v>4</v>
      </c>
      <c r="F530" s="12"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2">
        <f>YEAR(SalesDataTable[[#This Row],[Order Date]])</f>
        <v>2026</v>
      </c>
      <c r="D531" s="15" t="str">
        <f>"Q"&amp;ROUNDUP(MONTH(SalesDataTable[[#This Row],[Order Date]])/3,0)</f>
        <v>Q2</v>
      </c>
      <c r="E531" s="12">
        <f>MONTH(SalesDataTable[[#This Row],[Order Date]])</f>
        <v>4</v>
      </c>
      <c r="F531" s="12"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2">
        <f>YEAR(SalesDataTable[[#This Row],[Order Date]])</f>
        <v>2026</v>
      </c>
      <c r="D532" s="15" t="str">
        <f>"Q"&amp;ROUNDUP(MONTH(SalesDataTable[[#This Row],[Order Date]])/3,0)</f>
        <v>Q2</v>
      </c>
      <c r="E532" s="12">
        <f>MONTH(SalesDataTable[[#This Row],[Order Date]])</f>
        <v>4</v>
      </c>
      <c r="F532" s="12"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2">
        <f>YEAR(SalesDataTable[[#This Row],[Order Date]])</f>
        <v>2026</v>
      </c>
      <c r="D533" s="15" t="str">
        <f>"Q"&amp;ROUNDUP(MONTH(SalesDataTable[[#This Row],[Order Date]])/3,0)</f>
        <v>Q2</v>
      </c>
      <c r="E533" s="12">
        <f>MONTH(SalesDataTable[[#This Row],[Order Date]])</f>
        <v>4</v>
      </c>
      <c r="F533" s="12"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2">
        <f>YEAR(SalesDataTable[[#This Row],[Order Date]])</f>
        <v>2026</v>
      </c>
      <c r="D534" s="15" t="str">
        <f>"Q"&amp;ROUNDUP(MONTH(SalesDataTable[[#This Row],[Order Date]])/3,0)</f>
        <v>Q2</v>
      </c>
      <c r="E534" s="12">
        <f>MONTH(SalesDataTable[[#This Row],[Order Date]])</f>
        <v>4</v>
      </c>
      <c r="F534" s="12"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2">
        <f>YEAR(SalesDataTable[[#This Row],[Order Date]])</f>
        <v>2026</v>
      </c>
      <c r="D535" s="15" t="str">
        <f>"Q"&amp;ROUNDUP(MONTH(SalesDataTable[[#This Row],[Order Date]])/3,0)</f>
        <v>Q2</v>
      </c>
      <c r="E535" s="12">
        <f>MONTH(SalesDataTable[[#This Row],[Order Date]])</f>
        <v>4</v>
      </c>
      <c r="F535" s="12"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2">
        <f>YEAR(SalesDataTable[[#This Row],[Order Date]])</f>
        <v>2026</v>
      </c>
      <c r="D536" s="15" t="str">
        <f>"Q"&amp;ROUNDUP(MONTH(SalesDataTable[[#This Row],[Order Date]])/3,0)</f>
        <v>Q2</v>
      </c>
      <c r="E536" s="12">
        <f>MONTH(SalesDataTable[[#This Row],[Order Date]])</f>
        <v>4</v>
      </c>
      <c r="F536" s="12"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2">
        <f>YEAR(SalesDataTable[[#This Row],[Order Date]])</f>
        <v>2026</v>
      </c>
      <c r="D537" s="15" t="str">
        <f>"Q"&amp;ROUNDUP(MONTH(SalesDataTable[[#This Row],[Order Date]])/3,0)</f>
        <v>Q2</v>
      </c>
      <c r="E537" s="12">
        <f>MONTH(SalesDataTable[[#This Row],[Order Date]])</f>
        <v>4</v>
      </c>
      <c r="F537" s="12"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2">
        <f>YEAR(SalesDataTable[[#This Row],[Order Date]])</f>
        <v>2026</v>
      </c>
      <c r="D538" s="15" t="str">
        <f>"Q"&amp;ROUNDUP(MONTH(SalesDataTable[[#This Row],[Order Date]])/3,0)</f>
        <v>Q2</v>
      </c>
      <c r="E538" s="12">
        <f>MONTH(SalesDataTable[[#This Row],[Order Date]])</f>
        <v>4</v>
      </c>
      <c r="F538" s="12"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2">
        <f>YEAR(SalesDataTable[[#This Row],[Order Date]])</f>
        <v>2026</v>
      </c>
      <c r="D539" s="15" t="str">
        <f>"Q"&amp;ROUNDUP(MONTH(SalesDataTable[[#This Row],[Order Date]])/3,0)</f>
        <v>Q2</v>
      </c>
      <c r="E539" s="12">
        <f>MONTH(SalesDataTable[[#This Row],[Order Date]])</f>
        <v>4</v>
      </c>
      <c r="F539" s="12"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2">
        <f>YEAR(SalesDataTable[[#This Row],[Order Date]])</f>
        <v>2026</v>
      </c>
      <c r="D540" s="15" t="str">
        <f>"Q"&amp;ROUNDUP(MONTH(SalesDataTable[[#This Row],[Order Date]])/3,0)</f>
        <v>Q2</v>
      </c>
      <c r="E540" s="12">
        <f>MONTH(SalesDataTable[[#This Row],[Order Date]])</f>
        <v>4</v>
      </c>
      <c r="F540" s="12"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2">
        <f>YEAR(SalesDataTable[[#This Row],[Order Date]])</f>
        <v>2026</v>
      </c>
      <c r="D541" s="15" t="str">
        <f>"Q"&amp;ROUNDUP(MONTH(SalesDataTable[[#This Row],[Order Date]])/3,0)</f>
        <v>Q2</v>
      </c>
      <c r="E541" s="12">
        <f>MONTH(SalesDataTable[[#This Row],[Order Date]])</f>
        <v>4</v>
      </c>
      <c r="F541" s="12"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2">
        <f>YEAR(SalesDataTable[[#This Row],[Order Date]])</f>
        <v>2026</v>
      </c>
      <c r="D542" s="15" t="str">
        <f>"Q"&amp;ROUNDUP(MONTH(SalesDataTable[[#This Row],[Order Date]])/3,0)</f>
        <v>Q2</v>
      </c>
      <c r="E542" s="12">
        <f>MONTH(SalesDataTable[[#This Row],[Order Date]])</f>
        <v>4</v>
      </c>
      <c r="F542" s="12"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2">
        <f>YEAR(SalesDataTable[[#This Row],[Order Date]])</f>
        <v>2026</v>
      </c>
      <c r="D543" s="15" t="str">
        <f>"Q"&amp;ROUNDUP(MONTH(SalesDataTable[[#This Row],[Order Date]])/3,0)</f>
        <v>Q2</v>
      </c>
      <c r="E543" s="12">
        <f>MONTH(SalesDataTable[[#This Row],[Order Date]])</f>
        <v>4</v>
      </c>
      <c r="F543" s="12"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2">
        <f>YEAR(SalesDataTable[[#This Row],[Order Date]])</f>
        <v>2026</v>
      </c>
      <c r="D544" s="15" t="str">
        <f>"Q"&amp;ROUNDUP(MONTH(SalesDataTable[[#This Row],[Order Date]])/3,0)</f>
        <v>Q2</v>
      </c>
      <c r="E544" s="12">
        <f>MONTH(SalesDataTable[[#This Row],[Order Date]])</f>
        <v>4</v>
      </c>
      <c r="F544" s="12"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2">
        <f>YEAR(SalesDataTable[[#This Row],[Order Date]])</f>
        <v>2026</v>
      </c>
      <c r="D545" s="15" t="str">
        <f>"Q"&amp;ROUNDUP(MONTH(SalesDataTable[[#This Row],[Order Date]])/3,0)</f>
        <v>Q2</v>
      </c>
      <c r="E545" s="12">
        <f>MONTH(SalesDataTable[[#This Row],[Order Date]])</f>
        <v>4</v>
      </c>
      <c r="F545" s="12"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2">
        <f>YEAR(SalesDataTable[[#This Row],[Order Date]])</f>
        <v>2026</v>
      </c>
      <c r="D546" s="15" t="str">
        <f>"Q"&amp;ROUNDUP(MONTH(SalesDataTable[[#This Row],[Order Date]])/3,0)</f>
        <v>Q2</v>
      </c>
      <c r="E546" s="12">
        <f>MONTH(SalesDataTable[[#This Row],[Order Date]])</f>
        <v>4</v>
      </c>
      <c r="F546" s="12"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2">
        <f>YEAR(SalesDataTable[[#This Row],[Order Date]])</f>
        <v>2026</v>
      </c>
      <c r="D547" s="15" t="str">
        <f>"Q"&amp;ROUNDUP(MONTH(SalesDataTable[[#This Row],[Order Date]])/3,0)</f>
        <v>Q2</v>
      </c>
      <c r="E547" s="12">
        <f>MONTH(SalesDataTable[[#This Row],[Order Date]])</f>
        <v>4</v>
      </c>
      <c r="F547" s="12"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2">
        <f>YEAR(SalesDataTable[[#This Row],[Order Date]])</f>
        <v>2026</v>
      </c>
      <c r="D548" s="15" t="str">
        <f>"Q"&amp;ROUNDUP(MONTH(SalesDataTable[[#This Row],[Order Date]])/3,0)</f>
        <v>Q2</v>
      </c>
      <c r="E548" s="12">
        <f>MONTH(SalesDataTable[[#This Row],[Order Date]])</f>
        <v>4</v>
      </c>
      <c r="F548" s="12"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2">
        <f>YEAR(SalesDataTable[[#This Row],[Order Date]])</f>
        <v>2026</v>
      </c>
      <c r="D549" s="15" t="str">
        <f>"Q"&amp;ROUNDUP(MONTH(SalesDataTable[[#This Row],[Order Date]])/3,0)</f>
        <v>Q2</v>
      </c>
      <c r="E549" s="12">
        <f>MONTH(SalesDataTable[[#This Row],[Order Date]])</f>
        <v>4</v>
      </c>
      <c r="F549" s="12"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2">
        <f>YEAR(SalesDataTable[[#This Row],[Order Date]])</f>
        <v>2026</v>
      </c>
      <c r="D550" s="15" t="str">
        <f>"Q"&amp;ROUNDUP(MONTH(SalesDataTable[[#This Row],[Order Date]])/3,0)</f>
        <v>Q2</v>
      </c>
      <c r="E550" s="12">
        <f>MONTH(SalesDataTable[[#This Row],[Order Date]])</f>
        <v>4</v>
      </c>
      <c r="F550" s="12"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2">
        <f>YEAR(SalesDataTable[[#This Row],[Order Date]])</f>
        <v>2026</v>
      </c>
      <c r="D551" s="15" t="str">
        <f>"Q"&amp;ROUNDUP(MONTH(SalesDataTable[[#This Row],[Order Date]])/3,0)</f>
        <v>Q2</v>
      </c>
      <c r="E551" s="12">
        <f>MONTH(SalesDataTable[[#This Row],[Order Date]])</f>
        <v>4</v>
      </c>
      <c r="F551" s="12"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2">
        <f>YEAR(SalesDataTable[[#This Row],[Order Date]])</f>
        <v>2026</v>
      </c>
      <c r="D552" s="15" t="str">
        <f>"Q"&amp;ROUNDUP(MONTH(SalesDataTable[[#This Row],[Order Date]])/3,0)</f>
        <v>Q2</v>
      </c>
      <c r="E552" s="12">
        <f>MONTH(SalesDataTable[[#This Row],[Order Date]])</f>
        <v>4</v>
      </c>
      <c r="F552" s="12"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2">
        <f>YEAR(SalesDataTable[[#This Row],[Order Date]])</f>
        <v>2026</v>
      </c>
      <c r="D553" s="15" t="str">
        <f>"Q"&amp;ROUNDUP(MONTH(SalesDataTable[[#This Row],[Order Date]])/3,0)</f>
        <v>Q2</v>
      </c>
      <c r="E553" s="12">
        <f>MONTH(SalesDataTable[[#This Row],[Order Date]])</f>
        <v>4</v>
      </c>
      <c r="F553" s="12"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2">
        <f>YEAR(SalesDataTable[[#This Row],[Order Date]])</f>
        <v>2026</v>
      </c>
      <c r="D554" s="15" t="str">
        <f>"Q"&amp;ROUNDUP(MONTH(SalesDataTable[[#This Row],[Order Date]])/3,0)</f>
        <v>Q2</v>
      </c>
      <c r="E554" s="12">
        <f>MONTH(SalesDataTable[[#This Row],[Order Date]])</f>
        <v>4</v>
      </c>
      <c r="F554" s="12"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2">
        <f>YEAR(SalesDataTable[[#This Row],[Order Date]])</f>
        <v>2026</v>
      </c>
      <c r="D555" s="15" t="str">
        <f>"Q"&amp;ROUNDUP(MONTH(SalesDataTable[[#This Row],[Order Date]])/3,0)</f>
        <v>Q2</v>
      </c>
      <c r="E555" s="12">
        <f>MONTH(SalesDataTable[[#This Row],[Order Date]])</f>
        <v>4</v>
      </c>
      <c r="F555" s="12"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2">
        <f>YEAR(SalesDataTable[[#This Row],[Order Date]])</f>
        <v>2026</v>
      </c>
      <c r="D556" s="15" t="str">
        <f>"Q"&amp;ROUNDUP(MONTH(SalesDataTable[[#This Row],[Order Date]])/3,0)</f>
        <v>Q2</v>
      </c>
      <c r="E556" s="12">
        <f>MONTH(SalesDataTable[[#This Row],[Order Date]])</f>
        <v>4</v>
      </c>
      <c r="F556" s="12"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2">
        <f>YEAR(SalesDataTable[[#This Row],[Order Date]])</f>
        <v>2026</v>
      </c>
      <c r="D557" s="15" t="str">
        <f>"Q"&amp;ROUNDUP(MONTH(SalesDataTable[[#This Row],[Order Date]])/3,0)</f>
        <v>Q2</v>
      </c>
      <c r="E557" s="12">
        <f>MONTH(SalesDataTable[[#This Row],[Order Date]])</f>
        <v>4</v>
      </c>
      <c r="F557" s="12"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2">
        <f>YEAR(SalesDataTable[[#This Row],[Order Date]])</f>
        <v>2026</v>
      </c>
      <c r="D558" s="15" t="str">
        <f>"Q"&amp;ROUNDUP(MONTH(SalesDataTable[[#This Row],[Order Date]])/3,0)</f>
        <v>Q2</v>
      </c>
      <c r="E558" s="12">
        <f>MONTH(SalesDataTable[[#This Row],[Order Date]])</f>
        <v>4</v>
      </c>
      <c r="F558" s="12"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2">
        <f>YEAR(SalesDataTable[[#This Row],[Order Date]])</f>
        <v>2026</v>
      </c>
      <c r="D559" s="15" t="str">
        <f>"Q"&amp;ROUNDUP(MONTH(SalesDataTable[[#This Row],[Order Date]])/3,0)</f>
        <v>Q2</v>
      </c>
      <c r="E559" s="12">
        <f>MONTH(SalesDataTable[[#This Row],[Order Date]])</f>
        <v>4</v>
      </c>
      <c r="F559" s="12"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2">
        <f>YEAR(SalesDataTable[[#This Row],[Order Date]])</f>
        <v>2026</v>
      </c>
      <c r="D560" s="15" t="str">
        <f>"Q"&amp;ROUNDUP(MONTH(SalesDataTable[[#This Row],[Order Date]])/3,0)</f>
        <v>Q2</v>
      </c>
      <c r="E560" s="12">
        <f>MONTH(SalesDataTable[[#This Row],[Order Date]])</f>
        <v>4</v>
      </c>
      <c r="F560" s="12"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2">
        <f>YEAR(SalesDataTable[[#This Row],[Order Date]])</f>
        <v>2026</v>
      </c>
      <c r="D561" s="15" t="str">
        <f>"Q"&amp;ROUNDUP(MONTH(SalesDataTable[[#This Row],[Order Date]])/3,0)</f>
        <v>Q2</v>
      </c>
      <c r="E561" s="12">
        <f>MONTH(SalesDataTable[[#This Row],[Order Date]])</f>
        <v>4</v>
      </c>
      <c r="F561" s="12"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2">
        <f>YEAR(SalesDataTable[[#This Row],[Order Date]])</f>
        <v>2026</v>
      </c>
      <c r="D562" s="15" t="str">
        <f>"Q"&amp;ROUNDUP(MONTH(SalesDataTable[[#This Row],[Order Date]])/3,0)</f>
        <v>Q2</v>
      </c>
      <c r="E562" s="12">
        <f>MONTH(SalesDataTable[[#This Row],[Order Date]])</f>
        <v>4</v>
      </c>
      <c r="F562" s="12"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2">
        <f>YEAR(SalesDataTable[[#This Row],[Order Date]])</f>
        <v>2026</v>
      </c>
      <c r="D563" s="15" t="str">
        <f>"Q"&amp;ROUNDUP(MONTH(SalesDataTable[[#This Row],[Order Date]])/3,0)</f>
        <v>Q2</v>
      </c>
      <c r="E563" s="12">
        <f>MONTH(SalesDataTable[[#This Row],[Order Date]])</f>
        <v>4</v>
      </c>
      <c r="F563" s="12"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2">
        <f>YEAR(SalesDataTable[[#This Row],[Order Date]])</f>
        <v>2026</v>
      </c>
      <c r="D564" s="15" t="str">
        <f>"Q"&amp;ROUNDUP(MONTH(SalesDataTable[[#This Row],[Order Date]])/3,0)</f>
        <v>Q2</v>
      </c>
      <c r="E564" s="12">
        <f>MONTH(SalesDataTable[[#This Row],[Order Date]])</f>
        <v>4</v>
      </c>
      <c r="F564" s="12"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2">
        <f>YEAR(SalesDataTable[[#This Row],[Order Date]])</f>
        <v>2026</v>
      </c>
      <c r="D565" s="15" t="str">
        <f>"Q"&amp;ROUNDUP(MONTH(SalesDataTable[[#This Row],[Order Date]])/3,0)</f>
        <v>Q2</v>
      </c>
      <c r="E565" s="12">
        <f>MONTH(SalesDataTable[[#This Row],[Order Date]])</f>
        <v>4</v>
      </c>
      <c r="F565" s="12"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2">
        <f>YEAR(SalesDataTable[[#This Row],[Order Date]])</f>
        <v>2026</v>
      </c>
      <c r="D566" s="15" t="str">
        <f>"Q"&amp;ROUNDUP(MONTH(SalesDataTable[[#This Row],[Order Date]])/3,0)</f>
        <v>Q2</v>
      </c>
      <c r="E566" s="12">
        <f>MONTH(SalesDataTable[[#This Row],[Order Date]])</f>
        <v>4</v>
      </c>
      <c r="F566" s="12"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2">
        <f>YEAR(SalesDataTable[[#This Row],[Order Date]])</f>
        <v>2026</v>
      </c>
      <c r="D567" s="15" t="str">
        <f>"Q"&amp;ROUNDUP(MONTH(SalesDataTable[[#This Row],[Order Date]])/3,0)</f>
        <v>Q2</v>
      </c>
      <c r="E567" s="12">
        <f>MONTH(SalesDataTable[[#This Row],[Order Date]])</f>
        <v>4</v>
      </c>
      <c r="F567" s="12"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2">
        <f>YEAR(SalesDataTable[[#This Row],[Order Date]])</f>
        <v>2026</v>
      </c>
      <c r="D568" s="15" t="str">
        <f>"Q"&amp;ROUNDUP(MONTH(SalesDataTable[[#This Row],[Order Date]])/3,0)</f>
        <v>Q2</v>
      </c>
      <c r="E568" s="12">
        <f>MONTH(SalesDataTable[[#This Row],[Order Date]])</f>
        <v>4</v>
      </c>
      <c r="F568" s="12"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2">
        <f>YEAR(SalesDataTable[[#This Row],[Order Date]])</f>
        <v>2026</v>
      </c>
      <c r="D569" s="15" t="str">
        <f>"Q"&amp;ROUNDUP(MONTH(SalesDataTable[[#This Row],[Order Date]])/3,0)</f>
        <v>Q2</v>
      </c>
      <c r="E569" s="12">
        <f>MONTH(SalesDataTable[[#This Row],[Order Date]])</f>
        <v>4</v>
      </c>
      <c r="F569" s="12"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2">
        <f>YEAR(SalesDataTable[[#This Row],[Order Date]])</f>
        <v>2026</v>
      </c>
      <c r="D570" s="15" t="str">
        <f>"Q"&amp;ROUNDUP(MONTH(SalesDataTable[[#This Row],[Order Date]])/3,0)</f>
        <v>Q2</v>
      </c>
      <c r="E570" s="12">
        <f>MONTH(SalesDataTable[[#This Row],[Order Date]])</f>
        <v>4</v>
      </c>
      <c r="F570" s="12"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2">
        <f>YEAR(SalesDataTable[[#This Row],[Order Date]])</f>
        <v>2026</v>
      </c>
      <c r="D571" s="15" t="str">
        <f>"Q"&amp;ROUNDUP(MONTH(SalesDataTable[[#This Row],[Order Date]])/3,0)</f>
        <v>Q2</v>
      </c>
      <c r="E571" s="12">
        <f>MONTH(SalesDataTable[[#This Row],[Order Date]])</f>
        <v>4</v>
      </c>
      <c r="F571" s="12"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2">
        <f>YEAR(SalesDataTable[[#This Row],[Order Date]])</f>
        <v>2026</v>
      </c>
      <c r="D572" s="15" t="str">
        <f>"Q"&amp;ROUNDUP(MONTH(SalesDataTable[[#This Row],[Order Date]])/3,0)</f>
        <v>Q2</v>
      </c>
      <c r="E572" s="12">
        <f>MONTH(SalesDataTable[[#This Row],[Order Date]])</f>
        <v>4</v>
      </c>
      <c r="F572" s="12"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2">
        <f>YEAR(SalesDataTable[[#This Row],[Order Date]])</f>
        <v>2026</v>
      </c>
      <c r="D573" s="15" t="str">
        <f>"Q"&amp;ROUNDUP(MONTH(SalesDataTable[[#This Row],[Order Date]])/3,0)</f>
        <v>Q2</v>
      </c>
      <c r="E573" s="12">
        <f>MONTH(SalesDataTable[[#This Row],[Order Date]])</f>
        <v>4</v>
      </c>
      <c r="F573" s="12"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2">
        <f>YEAR(SalesDataTable[[#This Row],[Order Date]])</f>
        <v>2026</v>
      </c>
      <c r="D574" s="15" t="str">
        <f>"Q"&amp;ROUNDUP(MONTH(SalesDataTable[[#This Row],[Order Date]])/3,0)</f>
        <v>Q2</v>
      </c>
      <c r="E574" s="12">
        <f>MONTH(SalesDataTable[[#This Row],[Order Date]])</f>
        <v>4</v>
      </c>
      <c r="F574" s="12"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2">
        <f>YEAR(SalesDataTable[[#This Row],[Order Date]])</f>
        <v>2026</v>
      </c>
      <c r="D575" s="15" t="str">
        <f>"Q"&amp;ROUNDUP(MONTH(SalesDataTable[[#This Row],[Order Date]])/3,0)</f>
        <v>Q2</v>
      </c>
      <c r="E575" s="12">
        <f>MONTH(SalesDataTable[[#This Row],[Order Date]])</f>
        <v>4</v>
      </c>
      <c r="F575" s="12"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2">
        <f>YEAR(SalesDataTable[[#This Row],[Order Date]])</f>
        <v>2026</v>
      </c>
      <c r="D576" s="15" t="str">
        <f>"Q"&amp;ROUNDUP(MONTH(SalesDataTable[[#This Row],[Order Date]])/3,0)</f>
        <v>Q2</v>
      </c>
      <c r="E576" s="12">
        <f>MONTH(SalesDataTable[[#This Row],[Order Date]])</f>
        <v>4</v>
      </c>
      <c r="F576" s="12"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2">
        <f>YEAR(SalesDataTable[[#This Row],[Order Date]])</f>
        <v>2026</v>
      </c>
      <c r="D577" s="15" t="str">
        <f>"Q"&amp;ROUNDUP(MONTH(SalesDataTable[[#This Row],[Order Date]])/3,0)</f>
        <v>Q2</v>
      </c>
      <c r="E577" s="12">
        <f>MONTH(SalesDataTable[[#This Row],[Order Date]])</f>
        <v>4</v>
      </c>
      <c r="F577" s="12"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2">
        <f>YEAR(SalesDataTable[[#This Row],[Order Date]])</f>
        <v>2026</v>
      </c>
      <c r="D578" s="15" t="str">
        <f>"Q"&amp;ROUNDUP(MONTH(SalesDataTable[[#This Row],[Order Date]])/3,0)</f>
        <v>Q2</v>
      </c>
      <c r="E578" s="12">
        <f>MONTH(SalesDataTable[[#This Row],[Order Date]])</f>
        <v>4</v>
      </c>
      <c r="F578" s="12"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2">
        <f>YEAR(SalesDataTable[[#This Row],[Order Date]])</f>
        <v>2026</v>
      </c>
      <c r="D579" s="15" t="str">
        <f>"Q"&amp;ROUNDUP(MONTH(SalesDataTable[[#This Row],[Order Date]])/3,0)</f>
        <v>Q2</v>
      </c>
      <c r="E579" s="12">
        <f>MONTH(SalesDataTable[[#This Row],[Order Date]])</f>
        <v>4</v>
      </c>
      <c r="F579" s="12"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2">
        <f>YEAR(SalesDataTable[[#This Row],[Order Date]])</f>
        <v>2026</v>
      </c>
      <c r="D580" s="15" t="str">
        <f>"Q"&amp;ROUNDUP(MONTH(SalesDataTable[[#This Row],[Order Date]])/3,0)</f>
        <v>Q2</v>
      </c>
      <c r="E580" s="12">
        <f>MONTH(SalesDataTable[[#This Row],[Order Date]])</f>
        <v>4</v>
      </c>
      <c r="F580" s="12"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2">
        <f>YEAR(SalesDataTable[[#This Row],[Order Date]])</f>
        <v>2026</v>
      </c>
      <c r="D581" s="15" t="str">
        <f>"Q"&amp;ROUNDUP(MONTH(SalesDataTable[[#This Row],[Order Date]])/3,0)</f>
        <v>Q2</v>
      </c>
      <c r="E581" s="12">
        <f>MONTH(SalesDataTable[[#This Row],[Order Date]])</f>
        <v>4</v>
      </c>
      <c r="F581" s="12"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2">
        <f>YEAR(SalesDataTable[[#This Row],[Order Date]])</f>
        <v>2026</v>
      </c>
      <c r="D582" s="15" t="str">
        <f>"Q"&amp;ROUNDUP(MONTH(SalesDataTable[[#This Row],[Order Date]])/3,0)</f>
        <v>Q2</v>
      </c>
      <c r="E582" s="12">
        <f>MONTH(SalesDataTable[[#This Row],[Order Date]])</f>
        <v>4</v>
      </c>
      <c r="F582" s="12"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2">
        <f>YEAR(SalesDataTable[[#This Row],[Order Date]])</f>
        <v>2026</v>
      </c>
      <c r="D583" s="15" t="str">
        <f>"Q"&amp;ROUNDUP(MONTH(SalesDataTable[[#This Row],[Order Date]])/3,0)</f>
        <v>Q2</v>
      </c>
      <c r="E583" s="12">
        <f>MONTH(SalesDataTable[[#This Row],[Order Date]])</f>
        <v>4</v>
      </c>
      <c r="F583" s="12"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2">
        <f>YEAR(SalesDataTable[[#This Row],[Order Date]])</f>
        <v>2026</v>
      </c>
      <c r="D584" s="15" t="str">
        <f>"Q"&amp;ROUNDUP(MONTH(SalesDataTable[[#This Row],[Order Date]])/3,0)</f>
        <v>Q2</v>
      </c>
      <c r="E584" s="12">
        <f>MONTH(SalesDataTable[[#This Row],[Order Date]])</f>
        <v>4</v>
      </c>
      <c r="F584" s="12"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2">
        <f>YEAR(SalesDataTable[[#This Row],[Order Date]])</f>
        <v>2026</v>
      </c>
      <c r="D585" s="15" t="str">
        <f>"Q"&amp;ROUNDUP(MONTH(SalesDataTable[[#This Row],[Order Date]])/3,0)</f>
        <v>Q2</v>
      </c>
      <c r="E585" s="12">
        <f>MONTH(SalesDataTable[[#This Row],[Order Date]])</f>
        <v>4</v>
      </c>
      <c r="F585" s="12"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2">
        <f>YEAR(SalesDataTable[[#This Row],[Order Date]])</f>
        <v>2026</v>
      </c>
      <c r="D586" s="15" t="str">
        <f>"Q"&amp;ROUNDUP(MONTH(SalesDataTable[[#This Row],[Order Date]])/3,0)</f>
        <v>Q2</v>
      </c>
      <c r="E586" s="12">
        <f>MONTH(SalesDataTable[[#This Row],[Order Date]])</f>
        <v>4</v>
      </c>
      <c r="F586" s="12"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2">
        <f>YEAR(SalesDataTable[[#This Row],[Order Date]])</f>
        <v>2026</v>
      </c>
      <c r="D587" s="15" t="str">
        <f>"Q"&amp;ROUNDUP(MONTH(SalesDataTable[[#This Row],[Order Date]])/3,0)</f>
        <v>Q2</v>
      </c>
      <c r="E587" s="12">
        <f>MONTH(SalesDataTable[[#This Row],[Order Date]])</f>
        <v>4</v>
      </c>
      <c r="F587" s="12"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2">
        <f>YEAR(SalesDataTable[[#This Row],[Order Date]])</f>
        <v>2026</v>
      </c>
      <c r="D588" s="15" t="str">
        <f>"Q"&amp;ROUNDUP(MONTH(SalesDataTable[[#This Row],[Order Date]])/3,0)</f>
        <v>Q2</v>
      </c>
      <c r="E588" s="12">
        <f>MONTH(SalesDataTable[[#This Row],[Order Date]])</f>
        <v>4</v>
      </c>
      <c r="F588" s="12"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2">
        <f>YEAR(SalesDataTable[[#This Row],[Order Date]])</f>
        <v>2026</v>
      </c>
      <c r="D589" s="15" t="str">
        <f>"Q"&amp;ROUNDUP(MONTH(SalesDataTable[[#This Row],[Order Date]])/3,0)</f>
        <v>Q2</v>
      </c>
      <c r="E589" s="12">
        <f>MONTH(SalesDataTable[[#This Row],[Order Date]])</f>
        <v>4</v>
      </c>
      <c r="F589" s="12"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2">
        <f>YEAR(SalesDataTable[[#This Row],[Order Date]])</f>
        <v>2026</v>
      </c>
      <c r="D590" s="15" t="str">
        <f>"Q"&amp;ROUNDUP(MONTH(SalesDataTable[[#This Row],[Order Date]])/3,0)</f>
        <v>Q2</v>
      </c>
      <c r="E590" s="12">
        <f>MONTH(SalesDataTable[[#This Row],[Order Date]])</f>
        <v>4</v>
      </c>
      <c r="F590" s="12"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2">
        <f>YEAR(SalesDataTable[[#This Row],[Order Date]])</f>
        <v>2026</v>
      </c>
      <c r="D591" s="15" t="str">
        <f>"Q"&amp;ROUNDUP(MONTH(SalesDataTable[[#This Row],[Order Date]])/3,0)</f>
        <v>Q2</v>
      </c>
      <c r="E591" s="12">
        <f>MONTH(SalesDataTable[[#This Row],[Order Date]])</f>
        <v>4</v>
      </c>
      <c r="F591" s="12"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2">
        <f>YEAR(SalesDataTable[[#This Row],[Order Date]])</f>
        <v>2026</v>
      </c>
      <c r="D592" s="15" t="str">
        <f>"Q"&amp;ROUNDUP(MONTH(SalesDataTable[[#This Row],[Order Date]])/3,0)</f>
        <v>Q2</v>
      </c>
      <c r="E592" s="12">
        <f>MONTH(SalesDataTable[[#This Row],[Order Date]])</f>
        <v>4</v>
      </c>
      <c r="F592" s="12"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2">
        <f>YEAR(SalesDataTable[[#This Row],[Order Date]])</f>
        <v>2026</v>
      </c>
      <c r="D593" s="15" t="str">
        <f>"Q"&amp;ROUNDUP(MONTH(SalesDataTable[[#This Row],[Order Date]])/3,0)</f>
        <v>Q2</v>
      </c>
      <c r="E593" s="12">
        <f>MONTH(SalesDataTable[[#This Row],[Order Date]])</f>
        <v>4</v>
      </c>
      <c r="F593" s="12"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2">
        <f>YEAR(SalesDataTable[[#This Row],[Order Date]])</f>
        <v>2026</v>
      </c>
      <c r="D594" s="15" t="str">
        <f>"Q"&amp;ROUNDUP(MONTH(SalesDataTable[[#This Row],[Order Date]])/3,0)</f>
        <v>Q2</v>
      </c>
      <c r="E594" s="12">
        <f>MONTH(SalesDataTable[[#This Row],[Order Date]])</f>
        <v>4</v>
      </c>
      <c r="F594" s="12"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2">
        <f>YEAR(SalesDataTable[[#This Row],[Order Date]])</f>
        <v>2026</v>
      </c>
      <c r="D595" s="15" t="str">
        <f>"Q"&amp;ROUNDUP(MONTH(SalesDataTable[[#This Row],[Order Date]])/3,0)</f>
        <v>Q2</v>
      </c>
      <c r="E595" s="12">
        <f>MONTH(SalesDataTable[[#This Row],[Order Date]])</f>
        <v>4</v>
      </c>
      <c r="F595" s="12"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2">
        <f>YEAR(SalesDataTable[[#This Row],[Order Date]])</f>
        <v>2026</v>
      </c>
      <c r="D596" s="15" t="str">
        <f>"Q"&amp;ROUNDUP(MONTH(SalesDataTable[[#This Row],[Order Date]])/3,0)</f>
        <v>Q2</v>
      </c>
      <c r="E596" s="12">
        <f>MONTH(SalesDataTable[[#This Row],[Order Date]])</f>
        <v>4</v>
      </c>
      <c r="F596" s="12"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2">
        <f>YEAR(SalesDataTable[[#This Row],[Order Date]])</f>
        <v>2026</v>
      </c>
      <c r="D597" s="15" t="str">
        <f>"Q"&amp;ROUNDUP(MONTH(SalesDataTable[[#This Row],[Order Date]])/3,0)</f>
        <v>Q2</v>
      </c>
      <c r="E597" s="12">
        <f>MONTH(SalesDataTable[[#This Row],[Order Date]])</f>
        <v>4</v>
      </c>
      <c r="F597" s="12"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2">
        <f>YEAR(SalesDataTable[[#This Row],[Order Date]])</f>
        <v>2026</v>
      </c>
      <c r="D598" s="15" t="str">
        <f>"Q"&amp;ROUNDUP(MONTH(SalesDataTable[[#This Row],[Order Date]])/3,0)</f>
        <v>Q2</v>
      </c>
      <c r="E598" s="12">
        <f>MONTH(SalesDataTable[[#This Row],[Order Date]])</f>
        <v>4</v>
      </c>
      <c r="F598" s="12"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2">
        <f>YEAR(SalesDataTable[[#This Row],[Order Date]])</f>
        <v>2026</v>
      </c>
      <c r="D599" s="15" t="str">
        <f>"Q"&amp;ROUNDUP(MONTH(SalesDataTable[[#This Row],[Order Date]])/3,0)</f>
        <v>Q2</v>
      </c>
      <c r="E599" s="12">
        <f>MONTH(SalesDataTable[[#This Row],[Order Date]])</f>
        <v>4</v>
      </c>
      <c r="F599" s="12"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2">
        <f>YEAR(SalesDataTable[[#This Row],[Order Date]])</f>
        <v>2026</v>
      </c>
      <c r="D600" s="15" t="str">
        <f>"Q"&amp;ROUNDUP(MONTH(SalesDataTable[[#This Row],[Order Date]])/3,0)</f>
        <v>Q2</v>
      </c>
      <c r="E600" s="12">
        <f>MONTH(SalesDataTable[[#This Row],[Order Date]])</f>
        <v>4</v>
      </c>
      <c r="F600" s="12"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2">
        <f>YEAR(SalesDataTable[[#This Row],[Order Date]])</f>
        <v>2026</v>
      </c>
      <c r="D601" s="15" t="str">
        <f>"Q"&amp;ROUNDUP(MONTH(SalesDataTable[[#This Row],[Order Date]])/3,0)</f>
        <v>Q2</v>
      </c>
      <c r="E601" s="12">
        <f>MONTH(SalesDataTable[[#This Row],[Order Date]])</f>
        <v>4</v>
      </c>
      <c r="F601" s="12"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2">
        <f>YEAR(SalesDataTable[[#This Row],[Order Date]])</f>
        <v>2026</v>
      </c>
      <c r="D602" s="15" t="str">
        <f>"Q"&amp;ROUNDUP(MONTH(SalesDataTable[[#This Row],[Order Date]])/3,0)</f>
        <v>Q2</v>
      </c>
      <c r="E602" s="12">
        <f>MONTH(SalesDataTable[[#This Row],[Order Date]])</f>
        <v>4</v>
      </c>
      <c r="F602" s="12"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2">
        <f>YEAR(SalesDataTable[[#This Row],[Order Date]])</f>
        <v>2026</v>
      </c>
      <c r="D603" s="15" t="str">
        <f>"Q"&amp;ROUNDUP(MONTH(SalesDataTable[[#This Row],[Order Date]])/3,0)</f>
        <v>Q2</v>
      </c>
      <c r="E603" s="12">
        <f>MONTH(SalesDataTable[[#This Row],[Order Date]])</f>
        <v>4</v>
      </c>
      <c r="F603" s="12"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2">
        <f>YEAR(SalesDataTable[[#This Row],[Order Date]])</f>
        <v>2026</v>
      </c>
      <c r="D604" s="15" t="str">
        <f>"Q"&amp;ROUNDUP(MONTH(SalesDataTable[[#This Row],[Order Date]])/3,0)</f>
        <v>Q2</v>
      </c>
      <c r="E604" s="12">
        <f>MONTH(SalesDataTable[[#This Row],[Order Date]])</f>
        <v>4</v>
      </c>
      <c r="F604" s="12"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2">
        <f>YEAR(SalesDataTable[[#This Row],[Order Date]])</f>
        <v>2026</v>
      </c>
      <c r="D605" s="15" t="str">
        <f>"Q"&amp;ROUNDUP(MONTH(SalesDataTable[[#This Row],[Order Date]])/3,0)</f>
        <v>Q2</v>
      </c>
      <c r="E605" s="12">
        <f>MONTH(SalesDataTable[[#This Row],[Order Date]])</f>
        <v>4</v>
      </c>
      <c r="F605" s="12"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2">
        <f>YEAR(SalesDataTable[[#This Row],[Order Date]])</f>
        <v>2026</v>
      </c>
      <c r="D606" s="15" t="str">
        <f>"Q"&amp;ROUNDUP(MONTH(SalesDataTable[[#This Row],[Order Date]])/3,0)</f>
        <v>Q2</v>
      </c>
      <c r="E606" s="12">
        <f>MONTH(SalesDataTable[[#This Row],[Order Date]])</f>
        <v>4</v>
      </c>
      <c r="F606" s="12"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2">
        <f>YEAR(SalesDataTable[[#This Row],[Order Date]])</f>
        <v>2026</v>
      </c>
      <c r="D607" s="15" t="str">
        <f>"Q"&amp;ROUNDUP(MONTH(SalesDataTable[[#This Row],[Order Date]])/3,0)</f>
        <v>Q2</v>
      </c>
      <c r="E607" s="12">
        <f>MONTH(SalesDataTable[[#This Row],[Order Date]])</f>
        <v>4</v>
      </c>
      <c r="F607" s="12"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2">
        <f>YEAR(SalesDataTable[[#This Row],[Order Date]])</f>
        <v>2026</v>
      </c>
      <c r="D608" s="15" t="str">
        <f>"Q"&amp;ROUNDUP(MONTH(SalesDataTable[[#This Row],[Order Date]])/3,0)</f>
        <v>Q2</v>
      </c>
      <c r="E608" s="12">
        <f>MONTH(SalesDataTable[[#This Row],[Order Date]])</f>
        <v>4</v>
      </c>
      <c r="F608" s="12"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2">
        <f>YEAR(SalesDataTable[[#This Row],[Order Date]])</f>
        <v>2026</v>
      </c>
      <c r="D609" s="15" t="str">
        <f>"Q"&amp;ROUNDUP(MONTH(SalesDataTable[[#This Row],[Order Date]])/3,0)</f>
        <v>Q2</v>
      </c>
      <c r="E609" s="12">
        <f>MONTH(SalesDataTable[[#This Row],[Order Date]])</f>
        <v>4</v>
      </c>
      <c r="F609" s="12"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2">
        <f>YEAR(SalesDataTable[[#This Row],[Order Date]])</f>
        <v>2026</v>
      </c>
      <c r="D610" s="15" t="str">
        <f>"Q"&amp;ROUNDUP(MONTH(SalesDataTable[[#This Row],[Order Date]])/3,0)</f>
        <v>Q2</v>
      </c>
      <c r="E610" s="12">
        <f>MONTH(SalesDataTable[[#This Row],[Order Date]])</f>
        <v>4</v>
      </c>
      <c r="F610" s="12"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2">
        <f>YEAR(SalesDataTable[[#This Row],[Order Date]])</f>
        <v>2026</v>
      </c>
      <c r="D611" s="15" t="str">
        <f>"Q"&amp;ROUNDUP(MONTH(SalesDataTable[[#This Row],[Order Date]])/3,0)</f>
        <v>Q2</v>
      </c>
      <c r="E611" s="12">
        <f>MONTH(SalesDataTable[[#This Row],[Order Date]])</f>
        <v>4</v>
      </c>
      <c r="F611" s="12"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2">
        <f>YEAR(SalesDataTable[[#This Row],[Order Date]])</f>
        <v>2026</v>
      </c>
      <c r="D612" s="15" t="str">
        <f>"Q"&amp;ROUNDUP(MONTH(SalesDataTable[[#This Row],[Order Date]])/3,0)</f>
        <v>Q2</v>
      </c>
      <c r="E612" s="12">
        <f>MONTH(SalesDataTable[[#This Row],[Order Date]])</f>
        <v>4</v>
      </c>
      <c r="F612" s="12"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2">
        <f>YEAR(SalesDataTable[[#This Row],[Order Date]])</f>
        <v>2026</v>
      </c>
      <c r="D613" s="15" t="str">
        <f>"Q"&amp;ROUNDUP(MONTH(SalesDataTable[[#This Row],[Order Date]])/3,0)</f>
        <v>Q2</v>
      </c>
      <c r="E613" s="12">
        <f>MONTH(SalesDataTable[[#This Row],[Order Date]])</f>
        <v>4</v>
      </c>
      <c r="F613" s="12"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2">
        <f>YEAR(SalesDataTable[[#This Row],[Order Date]])</f>
        <v>2026</v>
      </c>
      <c r="D614" s="15" t="str">
        <f>"Q"&amp;ROUNDUP(MONTH(SalesDataTable[[#This Row],[Order Date]])/3,0)</f>
        <v>Q2</v>
      </c>
      <c r="E614" s="12">
        <f>MONTH(SalesDataTable[[#This Row],[Order Date]])</f>
        <v>4</v>
      </c>
      <c r="F614" s="12"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2">
        <f>YEAR(SalesDataTable[[#This Row],[Order Date]])</f>
        <v>2026</v>
      </c>
      <c r="D615" s="15" t="str">
        <f>"Q"&amp;ROUNDUP(MONTH(SalesDataTable[[#This Row],[Order Date]])/3,0)</f>
        <v>Q2</v>
      </c>
      <c r="E615" s="12">
        <f>MONTH(SalesDataTable[[#This Row],[Order Date]])</f>
        <v>4</v>
      </c>
      <c r="F615" s="12"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2">
        <f>YEAR(SalesDataTable[[#This Row],[Order Date]])</f>
        <v>2026</v>
      </c>
      <c r="D616" s="15" t="str">
        <f>"Q"&amp;ROUNDUP(MONTH(SalesDataTable[[#This Row],[Order Date]])/3,0)</f>
        <v>Q2</v>
      </c>
      <c r="E616" s="12">
        <f>MONTH(SalesDataTable[[#This Row],[Order Date]])</f>
        <v>4</v>
      </c>
      <c r="F616" s="12"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2">
        <f>YEAR(SalesDataTable[[#This Row],[Order Date]])</f>
        <v>2026</v>
      </c>
      <c r="D617" s="15" t="str">
        <f>"Q"&amp;ROUNDUP(MONTH(SalesDataTable[[#This Row],[Order Date]])/3,0)</f>
        <v>Q2</v>
      </c>
      <c r="E617" s="12">
        <f>MONTH(SalesDataTable[[#This Row],[Order Date]])</f>
        <v>4</v>
      </c>
      <c r="F617" s="12"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2">
        <f>YEAR(SalesDataTable[[#This Row],[Order Date]])</f>
        <v>2026</v>
      </c>
      <c r="D618" s="15" t="str">
        <f>"Q"&amp;ROUNDUP(MONTH(SalesDataTable[[#This Row],[Order Date]])/3,0)</f>
        <v>Q2</v>
      </c>
      <c r="E618" s="12">
        <f>MONTH(SalesDataTable[[#This Row],[Order Date]])</f>
        <v>4</v>
      </c>
      <c r="F618" s="12"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2">
        <f>YEAR(SalesDataTable[[#This Row],[Order Date]])</f>
        <v>2026</v>
      </c>
      <c r="D619" s="15" t="str">
        <f>"Q"&amp;ROUNDUP(MONTH(SalesDataTable[[#This Row],[Order Date]])/3,0)</f>
        <v>Q2</v>
      </c>
      <c r="E619" s="12">
        <f>MONTH(SalesDataTable[[#This Row],[Order Date]])</f>
        <v>4</v>
      </c>
      <c r="F619" s="12"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2">
        <f>YEAR(SalesDataTable[[#This Row],[Order Date]])</f>
        <v>2026</v>
      </c>
      <c r="D620" s="15" t="str">
        <f>"Q"&amp;ROUNDUP(MONTH(SalesDataTable[[#This Row],[Order Date]])/3,0)</f>
        <v>Q2</v>
      </c>
      <c r="E620" s="12">
        <f>MONTH(SalesDataTable[[#This Row],[Order Date]])</f>
        <v>4</v>
      </c>
      <c r="F620" s="12"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2">
        <f>YEAR(SalesDataTable[[#This Row],[Order Date]])</f>
        <v>2026</v>
      </c>
      <c r="D621" s="15" t="str">
        <f>"Q"&amp;ROUNDUP(MONTH(SalesDataTable[[#This Row],[Order Date]])/3,0)</f>
        <v>Q2</v>
      </c>
      <c r="E621" s="12">
        <f>MONTH(SalesDataTable[[#This Row],[Order Date]])</f>
        <v>4</v>
      </c>
      <c r="F621" s="12"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2">
        <f>YEAR(SalesDataTable[[#This Row],[Order Date]])</f>
        <v>2026</v>
      </c>
      <c r="D622" s="15" t="str">
        <f>"Q"&amp;ROUNDUP(MONTH(SalesDataTable[[#This Row],[Order Date]])/3,0)</f>
        <v>Q2</v>
      </c>
      <c r="E622" s="12">
        <f>MONTH(SalesDataTable[[#This Row],[Order Date]])</f>
        <v>4</v>
      </c>
      <c r="F622" s="12"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2">
        <f>YEAR(SalesDataTable[[#This Row],[Order Date]])</f>
        <v>2026</v>
      </c>
      <c r="D623" s="15" t="str">
        <f>"Q"&amp;ROUNDUP(MONTH(SalesDataTable[[#This Row],[Order Date]])/3,0)</f>
        <v>Q2</v>
      </c>
      <c r="E623" s="12">
        <f>MONTH(SalesDataTable[[#This Row],[Order Date]])</f>
        <v>4</v>
      </c>
      <c r="F623" s="12"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2">
        <f>YEAR(SalesDataTable[[#This Row],[Order Date]])</f>
        <v>2026</v>
      </c>
      <c r="D624" s="15" t="str">
        <f>"Q"&amp;ROUNDUP(MONTH(SalesDataTable[[#This Row],[Order Date]])/3,0)</f>
        <v>Q2</v>
      </c>
      <c r="E624" s="12">
        <f>MONTH(SalesDataTable[[#This Row],[Order Date]])</f>
        <v>4</v>
      </c>
      <c r="F624" s="12"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2">
        <f>YEAR(SalesDataTable[[#This Row],[Order Date]])</f>
        <v>2026</v>
      </c>
      <c r="D625" s="15" t="str">
        <f>"Q"&amp;ROUNDUP(MONTH(SalesDataTable[[#This Row],[Order Date]])/3,0)</f>
        <v>Q2</v>
      </c>
      <c r="E625" s="12">
        <f>MONTH(SalesDataTable[[#This Row],[Order Date]])</f>
        <v>4</v>
      </c>
      <c r="F625" s="12"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2">
        <f>YEAR(SalesDataTable[[#This Row],[Order Date]])</f>
        <v>2026</v>
      </c>
      <c r="D626" s="15" t="str">
        <f>"Q"&amp;ROUNDUP(MONTH(SalesDataTable[[#This Row],[Order Date]])/3,0)</f>
        <v>Q2</v>
      </c>
      <c r="E626" s="12">
        <f>MONTH(SalesDataTable[[#This Row],[Order Date]])</f>
        <v>4</v>
      </c>
      <c r="F626" s="12"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2">
        <f>YEAR(SalesDataTable[[#This Row],[Order Date]])</f>
        <v>2026</v>
      </c>
      <c r="D627" s="15" t="str">
        <f>"Q"&amp;ROUNDUP(MONTH(SalesDataTable[[#This Row],[Order Date]])/3,0)</f>
        <v>Q2</v>
      </c>
      <c r="E627" s="12">
        <f>MONTH(SalesDataTable[[#This Row],[Order Date]])</f>
        <v>4</v>
      </c>
      <c r="F627" s="12"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2">
        <f>YEAR(SalesDataTable[[#This Row],[Order Date]])</f>
        <v>2026</v>
      </c>
      <c r="D628" s="15" t="str">
        <f>"Q"&amp;ROUNDUP(MONTH(SalesDataTable[[#This Row],[Order Date]])/3,0)</f>
        <v>Q2</v>
      </c>
      <c r="E628" s="12">
        <f>MONTH(SalesDataTable[[#This Row],[Order Date]])</f>
        <v>4</v>
      </c>
      <c r="F628" s="12"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2">
        <f>YEAR(SalesDataTable[[#This Row],[Order Date]])</f>
        <v>2026</v>
      </c>
      <c r="D629" s="15" t="str">
        <f>"Q"&amp;ROUNDUP(MONTH(SalesDataTable[[#This Row],[Order Date]])/3,0)</f>
        <v>Q2</v>
      </c>
      <c r="E629" s="12">
        <f>MONTH(SalesDataTable[[#This Row],[Order Date]])</f>
        <v>4</v>
      </c>
      <c r="F629" s="12"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2">
        <f>YEAR(SalesDataTable[[#This Row],[Order Date]])</f>
        <v>2026</v>
      </c>
      <c r="D630" s="15" t="str">
        <f>"Q"&amp;ROUNDUP(MONTH(SalesDataTable[[#This Row],[Order Date]])/3,0)</f>
        <v>Q2</v>
      </c>
      <c r="E630" s="12">
        <f>MONTH(SalesDataTable[[#This Row],[Order Date]])</f>
        <v>4</v>
      </c>
      <c r="F630" s="12"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2">
        <f>YEAR(SalesDataTable[[#This Row],[Order Date]])</f>
        <v>2026</v>
      </c>
      <c r="D631" s="15" t="str">
        <f>"Q"&amp;ROUNDUP(MONTH(SalesDataTable[[#This Row],[Order Date]])/3,0)</f>
        <v>Q2</v>
      </c>
      <c r="E631" s="12">
        <f>MONTH(SalesDataTable[[#This Row],[Order Date]])</f>
        <v>4</v>
      </c>
      <c r="F631" s="12"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2">
        <f>YEAR(SalesDataTable[[#This Row],[Order Date]])</f>
        <v>2026</v>
      </c>
      <c r="D632" s="15" t="str">
        <f>"Q"&amp;ROUNDUP(MONTH(SalesDataTable[[#This Row],[Order Date]])/3,0)</f>
        <v>Q2</v>
      </c>
      <c r="E632" s="12">
        <f>MONTH(SalesDataTable[[#This Row],[Order Date]])</f>
        <v>4</v>
      </c>
      <c r="F632" s="12"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2">
        <f>YEAR(SalesDataTable[[#This Row],[Order Date]])</f>
        <v>2026</v>
      </c>
      <c r="D633" s="15" t="str">
        <f>"Q"&amp;ROUNDUP(MONTH(SalesDataTable[[#This Row],[Order Date]])/3,0)</f>
        <v>Q2</v>
      </c>
      <c r="E633" s="12">
        <f>MONTH(SalesDataTable[[#This Row],[Order Date]])</f>
        <v>4</v>
      </c>
      <c r="F633" s="12"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2">
        <f>YEAR(SalesDataTable[[#This Row],[Order Date]])</f>
        <v>2026</v>
      </c>
      <c r="D634" s="15" t="str">
        <f>"Q"&amp;ROUNDUP(MONTH(SalesDataTable[[#This Row],[Order Date]])/3,0)</f>
        <v>Q2</v>
      </c>
      <c r="E634" s="12">
        <f>MONTH(SalesDataTable[[#This Row],[Order Date]])</f>
        <v>4</v>
      </c>
      <c r="F634" s="12"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2">
        <f>YEAR(SalesDataTable[[#This Row],[Order Date]])</f>
        <v>2026</v>
      </c>
      <c r="D635" s="15" t="str">
        <f>"Q"&amp;ROUNDUP(MONTH(SalesDataTable[[#This Row],[Order Date]])/3,0)</f>
        <v>Q2</v>
      </c>
      <c r="E635" s="12">
        <f>MONTH(SalesDataTable[[#This Row],[Order Date]])</f>
        <v>4</v>
      </c>
      <c r="F635" s="12"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2">
        <f>YEAR(SalesDataTable[[#This Row],[Order Date]])</f>
        <v>2026</v>
      </c>
      <c r="D636" s="15" t="str">
        <f>"Q"&amp;ROUNDUP(MONTH(SalesDataTable[[#This Row],[Order Date]])/3,0)</f>
        <v>Q2</v>
      </c>
      <c r="E636" s="12">
        <f>MONTH(SalesDataTable[[#This Row],[Order Date]])</f>
        <v>4</v>
      </c>
      <c r="F636" s="12"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2">
        <f>YEAR(SalesDataTable[[#This Row],[Order Date]])</f>
        <v>2026</v>
      </c>
      <c r="D637" s="15" t="str">
        <f>"Q"&amp;ROUNDUP(MONTH(SalesDataTable[[#This Row],[Order Date]])/3,0)</f>
        <v>Q2</v>
      </c>
      <c r="E637" s="12">
        <f>MONTH(SalesDataTable[[#This Row],[Order Date]])</f>
        <v>4</v>
      </c>
      <c r="F637" s="12"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2">
        <f>YEAR(SalesDataTable[[#This Row],[Order Date]])</f>
        <v>2026</v>
      </c>
      <c r="D638" s="15" t="str">
        <f>"Q"&amp;ROUNDUP(MONTH(SalesDataTable[[#This Row],[Order Date]])/3,0)</f>
        <v>Q2</v>
      </c>
      <c r="E638" s="12">
        <f>MONTH(SalesDataTable[[#This Row],[Order Date]])</f>
        <v>4</v>
      </c>
      <c r="F638" s="12"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2">
        <f>YEAR(SalesDataTable[[#This Row],[Order Date]])</f>
        <v>2026</v>
      </c>
      <c r="D639" s="15" t="str">
        <f>"Q"&amp;ROUNDUP(MONTH(SalesDataTable[[#This Row],[Order Date]])/3,0)</f>
        <v>Q2</v>
      </c>
      <c r="E639" s="12">
        <f>MONTH(SalesDataTable[[#This Row],[Order Date]])</f>
        <v>4</v>
      </c>
      <c r="F639" s="12"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2">
        <f>YEAR(SalesDataTable[[#This Row],[Order Date]])</f>
        <v>2026</v>
      </c>
      <c r="D640" s="15" t="str">
        <f>"Q"&amp;ROUNDUP(MONTH(SalesDataTable[[#This Row],[Order Date]])/3,0)</f>
        <v>Q2</v>
      </c>
      <c r="E640" s="12">
        <f>MONTH(SalesDataTable[[#This Row],[Order Date]])</f>
        <v>4</v>
      </c>
      <c r="F640" s="12"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2">
        <f>YEAR(SalesDataTable[[#This Row],[Order Date]])</f>
        <v>2026</v>
      </c>
      <c r="D641" s="15" t="str">
        <f>"Q"&amp;ROUNDUP(MONTH(SalesDataTable[[#This Row],[Order Date]])/3,0)</f>
        <v>Q2</v>
      </c>
      <c r="E641" s="12">
        <f>MONTH(SalesDataTable[[#This Row],[Order Date]])</f>
        <v>4</v>
      </c>
      <c r="F641" s="12"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2">
        <f>YEAR(SalesDataTable[[#This Row],[Order Date]])</f>
        <v>2026</v>
      </c>
      <c r="D642" s="15" t="str">
        <f>"Q"&amp;ROUNDUP(MONTH(SalesDataTable[[#This Row],[Order Date]])/3,0)</f>
        <v>Q2</v>
      </c>
      <c r="E642" s="12">
        <f>MONTH(SalesDataTable[[#This Row],[Order Date]])</f>
        <v>4</v>
      </c>
      <c r="F642" s="12"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2">
        <f>YEAR(SalesDataTable[[#This Row],[Order Date]])</f>
        <v>2026</v>
      </c>
      <c r="D643" s="15" t="str">
        <f>"Q"&amp;ROUNDUP(MONTH(SalesDataTable[[#This Row],[Order Date]])/3,0)</f>
        <v>Q2</v>
      </c>
      <c r="E643" s="12">
        <f>MONTH(SalesDataTable[[#This Row],[Order Date]])</f>
        <v>4</v>
      </c>
      <c r="F643" s="12"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2">
        <f>YEAR(SalesDataTable[[#This Row],[Order Date]])</f>
        <v>2026</v>
      </c>
      <c r="D644" s="15" t="str">
        <f>"Q"&amp;ROUNDUP(MONTH(SalesDataTable[[#This Row],[Order Date]])/3,0)</f>
        <v>Q2</v>
      </c>
      <c r="E644" s="12">
        <f>MONTH(SalesDataTable[[#This Row],[Order Date]])</f>
        <v>4</v>
      </c>
      <c r="F644" s="12"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2">
        <f>YEAR(SalesDataTable[[#This Row],[Order Date]])</f>
        <v>2026</v>
      </c>
      <c r="D645" s="15" t="str">
        <f>"Q"&amp;ROUNDUP(MONTH(SalesDataTable[[#This Row],[Order Date]])/3,0)</f>
        <v>Q2</v>
      </c>
      <c r="E645" s="12">
        <f>MONTH(SalesDataTable[[#This Row],[Order Date]])</f>
        <v>4</v>
      </c>
      <c r="F645" s="12"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2">
        <f>YEAR(SalesDataTable[[#This Row],[Order Date]])</f>
        <v>2026</v>
      </c>
      <c r="D646" s="15" t="str">
        <f>"Q"&amp;ROUNDUP(MONTH(SalesDataTable[[#This Row],[Order Date]])/3,0)</f>
        <v>Q2</v>
      </c>
      <c r="E646" s="12">
        <f>MONTH(SalesDataTable[[#This Row],[Order Date]])</f>
        <v>4</v>
      </c>
      <c r="F646" s="12"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2">
        <f>YEAR(SalesDataTable[[#This Row],[Order Date]])</f>
        <v>2026</v>
      </c>
      <c r="D647" s="15" t="str">
        <f>"Q"&amp;ROUNDUP(MONTH(SalesDataTable[[#This Row],[Order Date]])/3,0)</f>
        <v>Q2</v>
      </c>
      <c r="E647" s="12">
        <f>MONTH(SalesDataTable[[#This Row],[Order Date]])</f>
        <v>4</v>
      </c>
      <c r="F647" s="12"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2">
        <f>YEAR(SalesDataTable[[#This Row],[Order Date]])</f>
        <v>2026</v>
      </c>
      <c r="D648" s="15" t="str">
        <f>"Q"&amp;ROUNDUP(MONTH(SalesDataTable[[#This Row],[Order Date]])/3,0)</f>
        <v>Q2</v>
      </c>
      <c r="E648" s="12">
        <f>MONTH(SalesDataTable[[#This Row],[Order Date]])</f>
        <v>4</v>
      </c>
      <c r="F648" s="12"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2">
        <f>YEAR(SalesDataTable[[#This Row],[Order Date]])</f>
        <v>2026</v>
      </c>
      <c r="D649" s="15" t="str">
        <f>"Q"&amp;ROUNDUP(MONTH(SalesDataTable[[#This Row],[Order Date]])/3,0)</f>
        <v>Q2</v>
      </c>
      <c r="E649" s="12">
        <f>MONTH(SalesDataTable[[#This Row],[Order Date]])</f>
        <v>4</v>
      </c>
      <c r="F649" s="12"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2">
        <f>YEAR(SalesDataTable[[#This Row],[Order Date]])</f>
        <v>2026</v>
      </c>
      <c r="D650" s="15" t="str">
        <f>"Q"&amp;ROUNDUP(MONTH(SalesDataTable[[#This Row],[Order Date]])/3,0)</f>
        <v>Q2</v>
      </c>
      <c r="E650" s="12">
        <f>MONTH(SalesDataTable[[#This Row],[Order Date]])</f>
        <v>4</v>
      </c>
      <c r="F650" s="12"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2">
        <f>YEAR(SalesDataTable[[#This Row],[Order Date]])</f>
        <v>2026</v>
      </c>
      <c r="D651" s="15" t="str">
        <f>"Q"&amp;ROUNDUP(MONTH(SalesDataTable[[#This Row],[Order Date]])/3,0)</f>
        <v>Q2</v>
      </c>
      <c r="E651" s="12">
        <f>MONTH(SalesDataTable[[#This Row],[Order Date]])</f>
        <v>4</v>
      </c>
      <c r="F651" s="12"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2">
        <f>YEAR(SalesDataTable[[#This Row],[Order Date]])</f>
        <v>2026</v>
      </c>
      <c r="D652" s="15" t="str">
        <f>"Q"&amp;ROUNDUP(MONTH(SalesDataTable[[#This Row],[Order Date]])/3,0)</f>
        <v>Q2</v>
      </c>
      <c r="E652" s="12">
        <f>MONTH(SalesDataTable[[#This Row],[Order Date]])</f>
        <v>4</v>
      </c>
      <c r="F652" s="12"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2">
        <f>YEAR(SalesDataTable[[#This Row],[Order Date]])</f>
        <v>2026</v>
      </c>
      <c r="D653" s="15" t="str">
        <f>"Q"&amp;ROUNDUP(MONTH(SalesDataTable[[#This Row],[Order Date]])/3,0)</f>
        <v>Q2</v>
      </c>
      <c r="E653" s="12">
        <f>MONTH(SalesDataTable[[#This Row],[Order Date]])</f>
        <v>4</v>
      </c>
      <c r="F653" s="12"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2">
        <f>YEAR(SalesDataTable[[#This Row],[Order Date]])</f>
        <v>2026</v>
      </c>
      <c r="D654" s="15" t="str">
        <f>"Q"&amp;ROUNDUP(MONTH(SalesDataTable[[#This Row],[Order Date]])/3,0)</f>
        <v>Q2</v>
      </c>
      <c r="E654" s="12">
        <f>MONTH(SalesDataTable[[#This Row],[Order Date]])</f>
        <v>4</v>
      </c>
      <c r="F654" s="12"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2">
        <f>YEAR(SalesDataTable[[#This Row],[Order Date]])</f>
        <v>2026</v>
      </c>
      <c r="D655" s="15" t="str">
        <f>"Q"&amp;ROUNDUP(MONTH(SalesDataTable[[#This Row],[Order Date]])/3,0)</f>
        <v>Q2</v>
      </c>
      <c r="E655" s="12">
        <f>MONTH(SalesDataTable[[#This Row],[Order Date]])</f>
        <v>4</v>
      </c>
      <c r="F655" s="12"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2">
        <f>YEAR(SalesDataTable[[#This Row],[Order Date]])</f>
        <v>2026</v>
      </c>
      <c r="D656" s="15" t="str">
        <f>"Q"&amp;ROUNDUP(MONTH(SalesDataTable[[#This Row],[Order Date]])/3,0)</f>
        <v>Q2</v>
      </c>
      <c r="E656" s="12">
        <f>MONTH(SalesDataTable[[#This Row],[Order Date]])</f>
        <v>4</v>
      </c>
      <c r="F656" s="12"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2">
        <f>YEAR(SalesDataTable[[#This Row],[Order Date]])</f>
        <v>2026</v>
      </c>
      <c r="D657" s="15" t="str">
        <f>"Q"&amp;ROUNDUP(MONTH(SalesDataTable[[#This Row],[Order Date]])/3,0)</f>
        <v>Q2</v>
      </c>
      <c r="E657" s="12">
        <f>MONTH(SalesDataTable[[#This Row],[Order Date]])</f>
        <v>4</v>
      </c>
      <c r="F657" s="12"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2">
        <f>YEAR(SalesDataTable[[#This Row],[Order Date]])</f>
        <v>2026</v>
      </c>
      <c r="D658" s="15" t="str">
        <f>"Q"&amp;ROUNDUP(MONTH(SalesDataTable[[#This Row],[Order Date]])/3,0)</f>
        <v>Q2</v>
      </c>
      <c r="E658" s="12">
        <f>MONTH(SalesDataTable[[#This Row],[Order Date]])</f>
        <v>4</v>
      </c>
      <c r="F658" s="12"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2">
        <f>YEAR(SalesDataTable[[#This Row],[Order Date]])</f>
        <v>2026</v>
      </c>
      <c r="D659" s="15" t="str">
        <f>"Q"&amp;ROUNDUP(MONTH(SalesDataTable[[#This Row],[Order Date]])/3,0)</f>
        <v>Q2</v>
      </c>
      <c r="E659" s="12">
        <f>MONTH(SalesDataTable[[#This Row],[Order Date]])</f>
        <v>4</v>
      </c>
      <c r="F659" s="12"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2">
        <f>YEAR(SalesDataTable[[#This Row],[Order Date]])</f>
        <v>2026</v>
      </c>
      <c r="D660" s="15" t="str">
        <f>"Q"&amp;ROUNDUP(MONTH(SalesDataTable[[#This Row],[Order Date]])/3,0)</f>
        <v>Q2</v>
      </c>
      <c r="E660" s="12">
        <f>MONTH(SalesDataTable[[#This Row],[Order Date]])</f>
        <v>4</v>
      </c>
      <c r="F660" s="12"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2">
        <f>YEAR(SalesDataTable[[#This Row],[Order Date]])</f>
        <v>2026</v>
      </c>
      <c r="D661" s="15" t="str">
        <f>"Q"&amp;ROUNDUP(MONTH(SalesDataTable[[#This Row],[Order Date]])/3,0)</f>
        <v>Q2</v>
      </c>
      <c r="E661" s="12">
        <f>MONTH(SalesDataTable[[#This Row],[Order Date]])</f>
        <v>4</v>
      </c>
      <c r="F661" s="12"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2">
        <f>YEAR(SalesDataTable[[#This Row],[Order Date]])</f>
        <v>2026</v>
      </c>
      <c r="D662" s="15" t="str">
        <f>"Q"&amp;ROUNDUP(MONTH(SalesDataTable[[#This Row],[Order Date]])/3,0)</f>
        <v>Q2</v>
      </c>
      <c r="E662" s="12">
        <f>MONTH(SalesDataTable[[#This Row],[Order Date]])</f>
        <v>4</v>
      </c>
      <c r="F662" s="12"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2">
        <f>YEAR(SalesDataTable[[#This Row],[Order Date]])</f>
        <v>2026</v>
      </c>
      <c r="D663" s="15" t="str">
        <f>"Q"&amp;ROUNDUP(MONTH(SalesDataTable[[#This Row],[Order Date]])/3,0)</f>
        <v>Q2</v>
      </c>
      <c r="E663" s="12">
        <f>MONTH(SalesDataTable[[#This Row],[Order Date]])</f>
        <v>4</v>
      </c>
      <c r="F663" s="12"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2">
        <f>YEAR(SalesDataTable[[#This Row],[Order Date]])</f>
        <v>2026</v>
      </c>
      <c r="D664" s="15" t="str">
        <f>"Q"&amp;ROUNDUP(MONTH(SalesDataTable[[#This Row],[Order Date]])/3,0)</f>
        <v>Q2</v>
      </c>
      <c r="E664" s="12">
        <f>MONTH(SalesDataTable[[#This Row],[Order Date]])</f>
        <v>4</v>
      </c>
      <c r="F664" s="12"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2">
        <f>YEAR(SalesDataTable[[#This Row],[Order Date]])</f>
        <v>2026</v>
      </c>
      <c r="D665" s="15" t="str">
        <f>"Q"&amp;ROUNDUP(MONTH(SalesDataTable[[#This Row],[Order Date]])/3,0)</f>
        <v>Q2</v>
      </c>
      <c r="E665" s="12">
        <f>MONTH(SalesDataTable[[#This Row],[Order Date]])</f>
        <v>4</v>
      </c>
      <c r="F665" s="12"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2">
        <f>YEAR(SalesDataTable[[#This Row],[Order Date]])</f>
        <v>2026</v>
      </c>
      <c r="D666" s="15" t="str">
        <f>"Q"&amp;ROUNDUP(MONTH(SalesDataTable[[#This Row],[Order Date]])/3,0)</f>
        <v>Q2</v>
      </c>
      <c r="E666" s="12">
        <f>MONTH(SalesDataTable[[#This Row],[Order Date]])</f>
        <v>4</v>
      </c>
      <c r="F666" s="12"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2">
        <f>YEAR(SalesDataTable[[#This Row],[Order Date]])</f>
        <v>2026</v>
      </c>
      <c r="D667" s="15" t="str">
        <f>"Q"&amp;ROUNDUP(MONTH(SalesDataTable[[#This Row],[Order Date]])/3,0)</f>
        <v>Q2</v>
      </c>
      <c r="E667" s="12">
        <f>MONTH(SalesDataTable[[#This Row],[Order Date]])</f>
        <v>4</v>
      </c>
      <c r="F667" s="12"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2">
        <f>YEAR(SalesDataTable[[#This Row],[Order Date]])</f>
        <v>2026</v>
      </c>
      <c r="D668" s="15" t="str">
        <f>"Q"&amp;ROUNDUP(MONTH(SalesDataTable[[#This Row],[Order Date]])/3,0)</f>
        <v>Q2</v>
      </c>
      <c r="E668" s="12">
        <f>MONTH(SalesDataTable[[#This Row],[Order Date]])</f>
        <v>4</v>
      </c>
      <c r="F668" s="12"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2">
        <f>YEAR(SalesDataTable[[#This Row],[Order Date]])</f>
        <v>2026</v>
      </c>
      <c r="D669" s="15" t="str">
        <f>"Q"&amp;ROUNDUP(MONTH(SalesDataTable[[#This Row],[Order Date]])/3,0)</f>
        <v>Q2</v>
      </c>
      <c r="E669" s="12">
        <f>MONTH(SalesDataTable[[#This Row],[Order Date]])</f>
        <v>4</v>
      </c>
      <c r="F669" s="12"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2">
        <f>YEAR(SalesDataTable[[#This Row],[Order Date]])</f>
        <v>2026</v>
      </c>
      <c r="D670" s="15" t="str">
        <f>"Q"&amp;ROUNDUP(MONTH(SalesDataTable[[#This Row],[Order Date]])/3,0)</f>
        <v>Q2</v>
      </c>
      <c r="E670" s="12">
        <f>MONTH(SalesDataTable[[#This Row],[Order Date]])</f>
        <v>4</v>
      </c>
      <c r="F670" s="12"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2">
        <f>YEAR(SalesDataTable[[#This Row],[Order Date]])</f>
        <v>2026</v>
      </c>
      <c r="D671" s="15" t="str">
        <f>"Q"&amp;ROUNDUP(MONTH(SalesDataTable[[#This Row],[Order Date]])/3,0)</f>
        <v>Q2</v>
      </c>
      <c r="E671" s="12">
        <f>MONTH(SalesDataTable[[#This Row],[Order Date]])</f>
        <v>4</v>
      </c>
      <c r="F671" s="12"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2">
        <f>YEAR(SalesDataTable[[#This Row],[Order Date]])</f>
        <v>2026</v>
      </c>
      <c r="D672" s="15" t="str">
        <f>"Q"&amp;ROUNDUP(MONTH(SalesDataTable[[#This Row],[Order Date]])/3,0)</f>
        <v>Q2</v>
      </c>
      <c r="E672" s="12">
        <f>MONTH(SalesDataTable[[#This Row],[Order Date]])</f>
        <v>4</v>
      </c>
      <c r="F672" s="12"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2">
        <f>YEAR(SalesDataTable[[#This Row],[Order Date]])</f>
        <v>2026</v>
      </c>
      <c r="D673" s="15" t="str">
        <f>"Q"&amp;ROUNDUP(MONTH(SalesDataTable[[#This Row],[Order Date]])/3,0)</f>
        <v>Q2</v>
      </c>
      <c r="E673" s="12">
        <f>MONTH(SalesDataTable[[#This Row],[Order Date]])</f>
        <v>4</v>
      </c>
      <c r="F673" s="12"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2">
        <f>YEAR(SalesDataTable[[#This Row],[Order Date]])</f>
        <v>2026</v>
      </c>
      <c r="D674" s="15" t="str">
        <f>"Q"&amp;ROUNDUP(MONTH(SalesDataTable[[#This Row],[Order Date]])/3,0)</f>
        <v>Q2</v>
      </c>
      <c r="E674" s="12">
        <f>MONTH(SalesDataTable[[#This Row],[Order Date]])</f>
        <v>4</v>
      </c>
      <c r="F674" s="12"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2">
        <f>YEAR(SalesDataTable[[#This Row],[Order Date]])</f>
        <v>2026</v>
      </c>
      <c r="D675" s="15" t="str">
        <f>"Q"&amp;ROUNDUP(MONTH(SalesDataTable[[#This Row],[Order Date]])/3,0)</f>
        <v>Q2</v>
      </c>
      <c r="E675" s="12">
        <f>MONTH(SalesDataTable[[#This Row],[Order Date]])</f>
        <v>4</v>
      </c>
      <c r="F675" s="12"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2">
        <f>YEAR(SalesDataTable[[#This Row],[Order Date]])</f>
        <v>2026</v>
      </c>
      <c r="D676" s="15" t="str">
        <f>"Q"&amp;ROUNDUP(MONTH(SalesDataTable[[#This Row],[Order Date]])/3,0)</f>
        <v>Q2</v>
      </c>
      <c r="E676" s="12">
        <f>MONTH(SalesDataTable[[#This Row],[Order Date]])</f>
        <v>4</v>
      </c>
      <c r="F676" s="12"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2">
        <f>YEAR(SalesDataTable[[#This Row],[Order Date]])</f>
        <v>2026</v>
      </c>
      <c r="D677" s="15" t="str">
        <f>"Q"&amp;ROUNDUP(MONTH(SalesDataTable[[#This Row],[Order Date]])/3,0)</f>
        <v>Q2</v>
      </c>
      <c r="E677" s="12">
        <f>MONTH(SalesDataTable[[#This Row],[Order Date]])</f>
        <v>4</v>
      </c>
      <c r="F677" s="12"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2">
        <f>YEAR(SalesDataTable[[#This Row],[Order Date]])</f>
        <v>2026</v>
      </c>
      <c r="D678" s="15" t="str">
        <f>"Q"&amp;ROUNDUP(MONTH(SalesDataTable[[#This Row],[Order Date]])/3,0)</f>
        <v>Q2</v>
      </c>
      <c r="E678" s="12">
        <f>MONTH(SalesDataTable[[#This Row],[Order Date]])</f>
        <v>4</v>
      </c>
      <c r="F678" s="12"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2">
        <f>YEAR(SalesDataTable[[#This Row],[Order Date]])</f>
        <v>2026</v>
      </c>
      <c r="D679" s="15" t="str">
        <f>"Q"&amp;ROUNDUP(MONTH(SalesDataTable[[#This Row],[Order Date]])/3,0)</f>
        <v>Q2</v>
      </c>
      <c r="E679" s="12">
        <f>MONTH(SalesDataTable[[#This Row],[Order Date]])</f>
        <v>4</v>
      </c>
      <c r="F679" s="12"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2">
        <f>YEAR(SalesDataTable[[#This Row],[Order Date]])</f>
        <v>2026</v>
      </c>
      <c r="D680" s="15" t="str">
        <f>"Q"&amp;ROUNDUP(MONTH(SalesDataTable[[#This Row],[Order Date]])/3,0)</f>
        <v>Q2</v>
      </c>
      <c r="E680" s="12">
        <f>MONTH(SalesDataTable[[#This Row],[Order Date]])</f>
        <v>4</v>
      </c>
      <c r="F680" s="12"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2">
        <f>YEAR(SalesDataTable[[#This Row],[Order Date]])</f>
        <v>2026</v>
      </c>
      <c r="D681" s="15" t="str">
        <f>"Q"&amp;ROUNDUP(MONTH(SalesDataTable[[#This Row],[Order Date]])/3,0)</f>
        <v>Q2</v>
      </c>
      <c r="E681" s="12">
        <f>MONTH(SalesDataTable[[#This Row],[Order Date]])</f>
        <v>4</v>
      </c>
      <c r="F681" s="12"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2">
        <f>YEAR(SalesDataTable[[#This Row],[Order Date]])</f>
        <v>2026</v>
      </c>
      <c r="D682" s="15" t="str">
        <f>"Q"&amp;ROUNDUP(MONTH(SalesDataTable[[#This Row],[Order Date]])/3,0)</f>
        <v>Q2</v>
      </c>
      <c r="E682" s="12">
        <f>MONTH(SalesDataTable[[#This Row],[Order Date]])</f>
        <v>4</v>
      </c>
      <c r="F682" s="12"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2">
        <f>YEAR(SalesDataTable[[#This Row],[Order Date]])</f>
        <v>2026</v>
      </c>
      <c r="D683" s="15" t="str">
        <f>"Q"&amp;ROUNDUP(MONTH(SalesDataTable[[#This Row],[Order Date]])/3,0)</f>
        <v>Q2</v>
      </c>
      <c r="E683" s="12">
        <f>MONTH(SalesDataTable[[#This Row],[Order Date]])</f>
        <v>4</v>
      </c>
      <c r="F683" s="12"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2">
        <f>YEAR(SalesDataTable[[#This Row],[Order Date]])</f>
        <v>2026</v>
      </c>
      <c r="D684" s="15" t="str">
        <f>"Q"&amp;ROUNDUP(MONTH(SalesDataTable[[#This Row],[Order Date]])/3,0)</f>
        <v>Q2</v>
      </c>
      <c r="E684" s="12">
        <f>MONTH(SalesDataTable[[#This Row],[Order Date]])</f>
        <v>4</v>
      </c>
      <c r="F684" s="12"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2">
        <f>YEAR(SalesDataTable[[#This Row],[Order Date]])</f>
        <v>2026</v>
      </c>
      <c r="D685" s="15" t="str">
        <f>"Q"&amp;ROUNDUP(MONTH(SalesDataTable[[#This Row],[Order Date]])/3,0)</f>
        <v>Q2</v>
      </c>
      <c r="E685" s="12">
        <f>MONTH(SalesDataTable[[#This Row],[Order Date]])</f>
        <v>4</v>
      </c>
      <c r="F685" s="12"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2">
        <f>YEAR(SalesDataTable[[#This Row],[Order Date]])</f>
        <v>2026</v>
      </c>
      <c r="D686" s="15" t="str">
        <f>"Q"&amp;ROUNDUP(MONTH(SalesDataTable[[#This Row],[Order Date]])/3,0)</f>
        <v>Q2</v>
      </c>
      <c r="E686" s="12">
        <f>MONTH(SalesDataTable[[#This Row],[Order Date]])</f>
        <v>4</v>
      </c>
      <c r="F686" s="12"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2">
        <f>YEAR(SalesDataTable[[#This Row],[Order Date]])</f>
        <v>2026</v>
      </c>
      <c r="D687" s="15" t="str">
        <f>"Q"&amp;ROUNDUP(MONTH(SalesDataTable[[#This Row],[Order Date]])/3,0)</f>
        <v>Q2</v>
      </c>
      <c r="E687" s="12">
        <f>MONTH(SalesDataTable[[#This Row],[Order Date]])</f>
        <v>4</v>
      </c>
      <c r="F687" s="12"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2">
        <f>YEAR(SalesDataTable[[#This Row],[Order Date]])</f>
        <v>2026</v>
      </c>
      <c r="D688" s="15" t="str">
        <f>"Q"&amp;ROUNDUP(MONTH(SalesDataTable[[#This Row],[Order Date]])/3,0)</f>
        <v>Q2</v>
      </c>
      <c r="E688" s="12">
        <f>MONTH(SalesDataTable[[#This Row],[Order Date]])</f>
        <v>4</v>
      </c>
      <c r="F688" s="12"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2">
        <f>YEAR(SalesDataTable[[#This Row],[Order Date]])</f>
        <v>2026</v>
      </c>
      <c r="D689" s="15" t="str">
        <f>"Q"&amp;ROUNDUP(MONTH(SalesDataTable[[#This Row],[Order Date]])/3,0)</f>
        <v>Q2</v>
      </c>
      <c r="E689" s="12">
        <f>MONTH(SalesDataTable[[#This Row],[Order Date]])</f>
        <v>4</v>
      </c>
      <c r="F689" s="12"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2">
        <f>YEAR(SalesDataTable[[#This Row],[Order Date]])</f>
        <v>2026</v>
      </c>
      <c r="D690" s="15" t="str">
        <f>"Q"&amp;ROUNDUP(MONTH(SalesDataTable[[#This Row],[Order Date]])/3,0)</f>
        <v>Q2</v>
      </c>
      <c r="E690" s="12">
        <f>MONTH(SalesDataTable[[#This Row],[Order Date]])</f>
        <v>4</v>
      </c>
      <c r="F690" s="12"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2">
        <f>YEAR(SalesDataTable[[#This Row],[Order Date]])</f>
        <v>2026</v>
      </c>
      <c r="D691" s="15" t="str">
        <f>"Q"&amp;ROUNDUP(MONTH(SalesDataTable[[#This Row],[Order Date]])/3,0)</f>
        <v>Q2</v>
      </c>
      <c r="E691" s="12">
        <f>MONTH(SalesDataTable[[#This Row],[Order Date]])</f>
        <v>4</v>
      </c>
      <c r="F691" s="12"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2">
        <f>YEAR(SalesDataTable[[#This Row],[Order Date]])</f>
        <v>2026</v>
      </c>
      <c r="D692" s="15" t="str">
        <f>"Q"&amp;ROUNDUP(MONTH(SalesDataTable[[#This Row],[Order Date]])/3,0)</f>
        <v>Q2</v>
      </c>
      <c r="E692" s="12">
        <f>MONTH(SalesDataTable[[#This Row],[Order Date]])</f>
        <v>4</v>
      </c>
      <c r="F692" s="12"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2">
        <f>YEAR(SalesDataTable[[#This Row],[Order Date]])</f>
        <v>2026</v>
      </c>
      <c r="D693" s="15" t="str">
        <f>"Q"&amp;ROUNDUP(MONTH(SalesDataTable[[#This Row],[Order Date]])/3,0)</f>
        <v>Q2</v>
      </c>
      <c r="E693" s="12">
        <f>MONTH(SalesDataTable[[#This Row],[Order Date]])</f>
        <v>4</v>
      </c>
      <c r="F693" s="12"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2">
        <f>YEAR(SalesDataTable[[#This Row],[Order Date]])</f>
        <v>2026</v>
      </c>
      <c r="D694" s="15" t="str">
        <f>"Q"&amp;ROUNDUP(MONTH(SalesDataTable[[#This Row],[Order Date]])/3,0)</f>
        <v>Q2</v>
      </c>
      <c r="E694" s="12">
        <f>MONTH(SalesDataTable[[#This Row],[Order Date]])</f>
        <v>4</v>
      </c>
      <c r="F694" s="12"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2">
        <f>YEAR(SalesDataTable[[#This Row],[Order Date]])</f>
        <v>2026</v>
      </c>
      <c r="D695" s="15" t="str">
        <f>"Q"&amp;ROUNDUP(MONTH(SalesDataTable[[#This Row],[Order Date]])/3,0)</f>
        <v>Q2</v>
      </c>
      <c r="E695" s="12">
        <f>MONTH(SalesDataTable[[#This Row],[Order Date]])</f>
        <v>4</v>
      </c>
      <c r="F695" s="12"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2">
        <f>YEAR(SalesDataTable[[#This Row],[Order Date]])</f>
        <v>2026</v>
      </c>
      <c r="D696" s="15" t="str">
        <f>"Q"&amp;ROUNDUP(MONTH(SalesDataTable[[#This Row],[Order Date]])/3,0)</f>
        <v>Q2</v>
      </c>
      <c r="E696" s="12">
        <f>MONTH(SalesDataTable[[#This Row],[Order Date]])</f>
        <v>4</v>
      </c>
      <c r="F696" s="12"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2">
        <f>YEAR(SalesDataTable[[#This Row],[Order Date]])</f>
        <v>2026</v>
      </c>
      <c r="D697" s="15" t="str">
        <f>"Q"&amp;ROUNDUP(MONTH(SalesDataTable[[#This Row],[Order Date]])/3,0)</f>
        <v>Q2</v>
      </c>
      <c r="E697" s="12">
        <f>MONTH(SalesDataTable[[#This Row],[Order Date]])</f>
        <v>4</v>
      </c>
      <c r="F697" s="12"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2">
        <f>YEAR(SalesDataTable[[#This Row],[Order Date]])</f>
        <v>2026</v>
      </c>
      <c r="D698" s="15" t="str">
        <f>"Q"&amp;ROUNDUP(MONTH(SalesDataTable[[#This Row],[Order Date]])/3,0)</f>
        <v>Q2</v>
      </c>
      <c r="E698" s="12">
        <f>MONTH(SalesDataTable[[#This Row],[Order Date]])</f>
        <v>4</v>
      </c>
      <c r="F698" s="12"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2">
        <f>YEAR(SalesDataTable[[#This Row],[Order Date]])</f>
        <v>2026</v>
      </c>
      <c r="D699" s="15" t="str">
        <f>"Q"&amp;ROUNDUP(MONTH(SalesDataTable[[#This Row],[Order Date]])/3,0)</f>
        <v>Q2</v>
      </c>
      <c r="E699" s="12">
        <f>MONTH(SalesDataTable[[#This Row],[Order Date]])</f>
        <v>4</v>
      </c>
      <c r="F699" s="12"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2">
        <f>YEAR(SalesDataTable[[#This Row],[Order Date]])</f>
        <v>2026</v>
      </c>
      <c r="D700" s="15" t="str">
        <f>"Q"&amp;ROUNDUP(MONTH(SalesDataTable[[#This Row],[Order Date]])/3,0)</f>
        <v>Q2</v>
      </c>
      <c r="E700" s="12">
        <f>MONTH(SalesDataTable[[#This Row],[Order Date]])</f>
        <v>4</v>
      </c>
      <c r="F700" s="12"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2">
        <f>YEAR(SalesDataTable[[#This Row],[Order Date]])</f>
        <v>2026</v>
      </c>
      <c r="D701" s="15" t="str">
        <f>"Q"&amp;ROUNDUP(MONTH(SalesDataTable[[#This Row],[Order Date]])/3,0)</f>
        <v>Q2</v>
      </c>
      <c r="E701" s="12">
        <f>MONTH(SalesDataTable[[#This Row],[Order Date]])</f>
        <v>4</v>
      </c>
      <c r="F701" s="12"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2">
        <f>YEAR(SalesDataTable[[#This Row],[Order Date]])</f>
        <v>2026</v>
      </c>
      <c r="D702" s="15" t="str">
        <f>"Q"&amp;ROUNDUP(MONTH(SalesDataTable[[#This Row],[Order Date]])/3,0)</f>
        <v>Q2</v>
      </c>
      <c r="E702" s="12">
        <f>MONTH(SalesDataTable[[#This Row],[Order Date]])</f>
        <v>4</v>
      </c>
      <c r="F702" s="12"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2">
        <f>YEAR(SalesDataTable[[#This Row],[Order Date]])</f>
        <v>2026</v>
      </c>
      <c r="D703" s="15" t="str">
        <f>"Q"&amp;ROUNDUP(MONTH(SalesDataTable[[#This Row],[Order Date]])/3,0)</f>
        <v>Q2</v>
      </c>
      <c r="E703" s="12">
        <f>MONTH(SalesDataTable[[#This Row],[Order Date]])</f>
        <v>4</v>
      </c>
      <c r="F703" s="12"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2">
        <f>YEAR(SalesDataTable[[#This Row],[Order Date]])</f>
        <v>2026</v>
      </c>
      <c r="D704" s="15" t="str">
        <f>"Q"&amp;ROUNDUP(MONTH(SalesDataTable[[#This Row],[Order Date]])/3,0)</f>
        <v>Q2</v>
      </c>
      <c r="E704" s="12">
        <f>MONTH(SalesDataTable[[#This Row],[Order Date]])</f>
        <v>4</v>
      </c>
      <c r="F704" s="12"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2">
        <f>YEAR(SalesDataTable[[#This Row],[Order Date]])</f>
        <v>2026</v>
      </c>
      <c r="D705" s="15" t="str">
        <f>"Q"&amp;ROUNDUP(MONTH(SalesDataTable[[#This Row],[Order Date]])/3,0)</f>
        <v>Q2</v>
      </c>
      <c r="E705" s="12">
        <f>MONTH(SalesDataTable[[#This Row],[Order Date]])</f>
        <v>4</v>
      </c>
      <c r="F705" s="12"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2">
        <f>YEAR(SalesDataTable[[#This Row],[Order Date]])</f>
        <v>2026</v>
      </c>
      <c r="D706" s="15" t="str">
        <f>"Q"&amp;ROUNDUP(MONTH(SalesDataTable[[#This Row],[Order Date]])/3,0)</f>
        <v>Q2</v>
      </c>
      <c r="E706" s="12">
        <f>MONTH(SalesDataTable[[#This Row],[Order Date]])</f>
        <v>4</v>
      </c>
      <c r="F706" s="12"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2">
        <f>YEAR(SalesDataTable[[#This Row],[Order Date]])</f>
        <v>2026</v>
      </c>
      <c r="D707" s="15" t="str">
        <f>"Q"&amp;ROUNDUP(MONTH(SalesDataTable[[#This Row],[Order Date]])/3,0)</f>
        <v>Q2</v>
      </c>
      <c r="E707" s="12">
        <f>MONTH(SalesDataTable[[#This Row],[Order Date]])</f>
        <v>4</v>
      </c>
      <c r="F707" s="12"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2">
        <f>YEAR(SalesDataTable[[#This Row],[Order Date]])</f>
        <v>2026</v>
      </c>
      <c r="D708" s="15" t="str">
        <f>"Q"&amp;ROUNDUP(MONTH(SalesDataTable[[#This Row],[Order Date]])/3,0)</f>
        <v>Q2</v>
      </c>
      <c r="E708" s="12">
        <f>MONTH(SalesDataTable[[#This Row],[Order Date]])</f>
        <v>4</v>
      </c>
      <c r="F708" s="12"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2">
        <f>YEAR(SalesDataTable[[#This Row],[Order Date]])</f>
        <v>2026</v>
      </c>
      <c r="D709" s="15" t="str">
        <f>"Q"&amp;ROUNDUP(MONTH(SalesDataTable[[#This Row],[Order Date]])/3,0)</f>
        <v>Q2</v>
      </c>
      <c r="E709" s="12">
        <f>MONTH(SalesDataTable[[#This Row],[Order Date]])</f>
        <v>4</v>
      </c>
      <c r="F709" s="12"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2">
        <f>YEAR(SalesDataTable[[#This Row],[Order Date]])</f>
        <v>2026</v>
      </c>
      <c r="D710" s="15" t="str">
        <f>"Q"&amp;ROUNDUP(MONTH(SalesDataTable[[#This Row],[Order Date]])/3,0)</f>
        <v>Q2</v>
      </c>
      <c r="E710" s="12">
        <f>MONTH(SalesDataTable[[#This Row],[Order Date]])</f>
        <v>5</v>
      </c>
      <c r="F710" s="12"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2">
        <f>YEAR(SalesDataTable[[#This Row],[Order Date]])</f>
        <v>2026</v>
      </c>
      <c r="D711" s="15" t="str">
        <f>"Q"&amp;ROUNDUP(MONTH(SalesDataTable[[#This Row],[Order Date]])/3,0)</f>
        <v>Q2</v>
      </c>
      <c r="E711" s="12">
        <f>MONTH(SalesDataTable[[#This Row],[Order Date]])</f>
        <v>5</v>
      </c>
      <c r="F711" s="12"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2">
        <f>YEAR(SalesDataTable[[#This Row],[Order Date]])</f>
        <v>2026</v>
      </c>
      <c r="D712" s="15" t="str">
        <f>"Q"&amp;ROUNDUP(MONTH(SalesDataTable[[#This Row],[Order Date]])/3,0)</f>
        <v>Q2</v>
      </c>
      <c r="E712" s="12">
        <f>MONTH(SalesDataTable[[#This Row],[Order Date]])</f>
        <v>5</v>
      </c>
      <c r="F712" s="12"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2">
        <f>YEAR(SalesDataTable[[#This Row],[Order Date]])</f>
        <v>2026</v>
      </c>
      <c r="D713" s="15" t="str">
        <f>"Q"&amp;ROUNDUP(MONTH(SalesDataTable[[#This Row],[Order Date]])/3,0)</f>
        <v>Q2</v>
      </c>
      <c r="E713" s="12">
        <f>MONTH(SalesDataTable[[#This Row],[Order Date]])</f>
        <v>5</v>
      </c>
      <c r="F713" s="12"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2">
        <f>YEAR(SalesDataTable[[#This Row],[Order Date]])</f>
        <v>2026</v>
      </c>
      <c r="D714" s="15" t="str">
        <f>"Q"&amp;ROUNDUP(MONTH(SalesDataTable[[#This Row],[Order Date]])/3,0)</f>
        <v>Q2</v>
      </c>
      <c r="E714" s="12">
        <f>MONTH(SalesDataTable[[#This Row],[Order Date]])</f>
        <v>5</v>
      </c>
      <c r="F714" s="12"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2">
        <f>YEAR(SalesDataTable[[#This Row],[Order Date]])</f>
        <v>2026</v>
      </c>
      <c r="D715" s="15" t="str">
        <f>"Q"&amp;ROUNDUP(MONTH(SalesDataTable[[#This Row],[Order Date]])/3,0)</f>
        <v>Q2</v>
      </c>
      <c r="E715" s="12">
        <f>MONTH(SalesDataTable[[#This Row],[Order Date]])</f>
        <v>5</v>
      </c>
      <c r="F715" s="12"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2">
        <f>YEAR(SalesDataTable[[#This Row],[Order Date]])</f>
        <v>2026</v>
      </c>
      <c r="D716" s="15" t="str">
        <f>"Q"&amp;ROUNDUP(MONTH(SalesDataTable[[#This Row],[Order Date]])/3,0)</f>
        <v>Q2</v>
      </c>
      <c r="E716" s="12">
        <f>MONTH(SalesDataTable[[#This Row],[Order Date]])</f>
        <v>5</v>
      </c>
      <c r="F716" s="12"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2">
        <f>YEAR(SalesDataTable[[#This Row],[Order Date]])</f>
        <v>2026</v>
      </c>
      <c r="D717" s="15" t="str">
        <f>"Q"&amp;ROUNDUP(MONTH(SalesDataTable[[#This Row],[Order Date]])/3,0)</f>
        <v>Q2</v>
      </c>
      <c r="E717" s="12">
        <f>MONTH(SalesDataTable[[#This Row],[Order Date]])</f>
        <v>5</v>
      </c>
      <c r="F717" s="12"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2">
        <f>YEAR(SalesDataTable[[#This Row],[Order Date]])</f>
        <v>2026</v>
      </c>
      <c r="D718" s="15" t="str">
        <f>"Q"&amp;ROUNDUP(MONTH(SalesDataTable[[#This Row],[Order Date]])/3,0)</f>
        <v>Q2</v>
      </c>
      <c r="E718" s="12">
        <f>MONTH(SalesDataTable[[#This Row],[Order Date]])</f>
        <v>5</v>
      </c>
      <c r="F718" s="12"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2">
        <f>YEAR(SalesDataTable[[#This Row],[Order Date]])</f>
        <v>2026</v>
      </c>
      <c r="D719" s="15" t="str">
        <f>"Q"&amp;ROUNDUP(MONTH(SalesDataTable[[#This Row],[Order Date]])/3,0)</f>
        <v>Q2</v>
      </c>
      <c r="E719" s="12">
        <f>MONTH(SalesDataTable[[#This Row],[Order Date]])</f>
        <v>5</v>
      </c>
      <c r="F719" s="12"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2">
        <f>YEAR(SalesDataTable[[#This Row],[Order Date]])</f>
        <v>2026</v>
      </c>
      <c r="D720" s="15" t="str">
        <f>"Q"&amp;ROUNDUP(MONTH(SalesDataTable[[#This Row],[Order Date]])/3,0)</f>
        <v>Q2</v>
      </c>
      <c r="E720" s="12">
        <f>MONTH(SalesDataTable[[#This Row],[Order Date]])</f>
        <v>5</v>
      </c>
      <c r="F720" s="12"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2">
        <f>YEAR(SalesDataTable[[#This Row],[Order Date]])</f>
        <v>2026</v>
      </c>
      <c r="D721" s="15" t="str">
        <f>"Q"&amp;ROUNDUP(MONTH(SalesDataTable[[#This Row],[Order Date]])/3,0)</f>
        <v>Q2</v>
      </c>
      <c r="E721" s="12">
        <f>MONTH(SalesDataTable[[#This Row],[Order Date]])</f>
        <v>5</v>
      </c>
      <c r="F721" s="12"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2">
        <f>YEAR(SalesDataTable[[#This Row],[Order Date]])</f>
        <v>2026</v>
      </c>
      <c r="D722" s="15" t="str">
        <f>"Q"&amp;ROUNDUP(MONTH(SalesDataTable[[#This Row],[Order Date]])/3,0)</f>
        <v>Q2</v>
      </c>
      <c r="E722" s="12">
        <f>MONTH(SalesDataTable[[#This Row],[Order Date]])</f>
        <v>5</v>
      </c>
      <c r="F722" s="12"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2">
        <f>YEAR(SalesDataTable[[#This Row],[Order Date]])</f>
        <v>2026</v>
      </c>
      <c r="D723" s="15" t="str">
        <f>"Q"&amp;ROUNDUP(MONTH(SalesDataTable[[#This Row],[Order Date]])/3,0)</f>
        <v>Q2</v>
      </c>
      <c r="E723" s="12">
        <f>MONTH(SalesDataTable[[#This Row],[Order Date]])</f>
        <v>5</v>
      </c>
      <c r="F723" s="12"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2">
        <f>YEAR(SalesDataTable[[#This Row],[Order Date]])</f>
        <v>2026</v>
      </c>
      <c r="D724" s="15" t="str">
        <f>"Q"&amp;ROUNDUP(MONTH(SalesDataTable[[#This Row],[Order Date]])/3,0)</f>
        <v>Q2</v>
      </c>
      <c r="E724" s="12">
        <f>MONTH(SalesDataTable[[#This Row],[Order Date]])</f>
        <v>5</v>
      </c>
      <c r="F724" s="12"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2">
        <f>YEAR(SalesDataTable[[#This Row],[Order Date]])</f>
        <v>2026</v>
      </c>
      <c r="D725" s="15" t="str">
        <f>"Q"&amp;ROUNDUP(MONTH(SalesDataTable[[#This Row],[Order Date]])/3,0)</f>
        <v>Q2</v>
      </c>
      <c r="E725" s="12">
        <f>MONTH(SalesDataTable[[#This Row],[Order Date]])</f>
        <v>5</v>
      </c>
      <c r="F725" s="12"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2">
        <f>YEAR(SalesDataTable[[#This Row],[Order Date]])</f>
        <v>2026</v>
      </c>
      <c r="D726" s="15" t="str">
        <f>"Q"&amp;ROUNDUP(MONTH(SalesDataTable[[#This Row],[Order Date]])/3,0)</f>
        <v>Q2</v>
      </c>
      <c r="E726" s="12">
        <f>MONTH(SalesDataTable[[#This Row],[Order Date]])</f>
        <v>5</v>
      </c>
      <c r="F726" s="12"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2">
        <f>YEAR(SalesDataTable[[#This Row],[Order Date]])</f>
        <v>2026</v>
      </c>
      <c r="D727" s="15" t="str">
        <f>"Q"&amp;ROUNDUP(MONTH(SalesDataTable[[#This Row],[Order Date]])/3,0)</f>
        <v>Q2</v>
      </c>
      <c r="E727" s="12">
        <f>MONTH(SalesDataTable[[#This Row],[Order Date]])</f>
        <v>5</v>
      </c>
      <c r="F727" s="12"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2">
        <f>YEAR(SalesDataTable[[#This Row],[Order Date]])</f>
        <v>2026</v>
      </c>
      <c r="D728" s="15" t="str">
        <f>"Q"&amp;ROUNDUP(MONTH(SalesDataTable[[#This Row],[Order Date]])/3,0)</f>
        <v>Q2</v>
      </c>
      <c r="E728" s="12">
        <f>MONTH(SalesDataTable[[#This Row],[Order Date]])</f>
        <v>5</v>
      </c>
      <c r="F728" s="12"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2">
        <f>YEAR(SalesDataTable[[#This Row],[Order Date]])</f>
        <v>2026</v>
      </c>
      <c r="D729" s="15" t="str">
        <f>"Q"&amp;ROUNDUP(MONTH(SalesDataTable[[#This Row],[Order Date]])/3,0)</f>
        <v>Q2</v>
      </c>
      <c r="E729" s="12">
        <f>MONTH(SalesDataTable[[#This Row],[Order Date]])</f>
        <v>5</v>
      </c>
      <c r="F729" s="12"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2">
        <f>YEAR(SalesDataTable[[#This Row],[Order Date]])</f>
        <v>2026</v>
      </c>
      <c r="D730" s="15" t="str">
        <f>"Q"&amp;ROUNDUP(MONTH(SalesDataTable[[#This Row],[Order Date]])/3,0)</f>
        <v>Q2</v>
      </c>
      <c r="E730" s="12">
        <f>MONTH(SalesDataTable[[#This Row],[Order Date]])</f>
        <v>5</v>
      </c>
      <c r="F730" s="12"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2">
        <f>YEAR(SalesDataTable[[#This Row],[Order Date]])</f>
        <v>2026</v>
      </c>
      <c r="D731" s="15" t="str">
        <f>"Q"&amp;ROUNDUP(MONTH(SalesDataTable[[#This Row],[Order Date]])/3,0)</f>
        <v>Q2</v>
      </c>
      <c r="E731" s="12">
        <f>MONTH(SalesDataTable[[#This Row],[Order Date]])</f>
        <v>5</v>
      </c>
      <c r="F731" s="12"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2">
        <f>YEAR(SalesDataTable[[#This Row],[Order Date]])</f>
        <v>2026</v>
      </c>
      <c r="D732" s="15" t="str">
        <f>"Q"&amp;ROUNDUP(MONTH(SalesDataTable[[#This Row],[Order Date]])/3,0)</f>
        <v>Q2</v>
      </c>
      <c r="E732" s="12">
        <f>MONTH(SalesDataTable[[#This Row],[Order Date]])</f>
        <v>5</v>
      </c>
      <c r="F732" s="12"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2">
        <f>YEAR(SalesDataTable[[#This Row],[Order Date]])</f>
        <v>2026</v>
      </c>
      <c r="D733" s="15" t="str">
        <f>"Q"&amp;ROUNDUP(MONTH(SalesDataTable[[#This Row],[Order Date]])/3,0)</f>
        <v>Q2</v>
      </c>
      <c r="E733" s="12">
        <f>MONTH(SalesDataTable[[#This Row],[Order Date]])</f>
        <v>5</v>
      </c>
      <c r="F733" s="12"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2">
        <f>YEAR(SalesDataTable[[#This Row],[Order Date]])</f>
        <v>2026</v>
      </c>
      <c r="D734" s="15" t="str">
        <f>"Q"&amp;ROUNDUP(MONTH(SalesDataTable[[#This Row],[Order Date]])/3,0)</f>
        <v>Q2</v>
      </c>
      <c r="E734" s="12">
        <f>MONTH(SalesDataTable[[#This Row],[Order Date]])</f>
        <v>5</v>
      </c>
      <c r="F734" s="12"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2">
        <f>YEAR(SalesDataTable[[#This Row],[Order Date]])</f>
        <v>2026</v>
      </c>
      <c r="D735" s="15" t="str">
        <f>"Q"&amp;ROUNDUP(MONTH(SalesDataTable[[#This Row],[Order Date]])/3,0)</f>
        <v>Q2</v>
      </c>
      <c r="E735" s="12">
        <f>MONTH(SalesDataTable[[#This Row],[Order Date]])</f>
        <v>5</v>
      </c>
      <c r="F735" s="12"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2">
        <f>YEAR(SalesDataTable[[#This Row],[Order Date]])</f>
        <v>2026</v>
      </c>
      <c r="D736" s="15" t="str">
        <f>"Q"&amp;ROUNDUP(MONTH(SalesDataTable[[#This Row],[Order Date]])/3,0)</f>
        <v>Q2</v>
      </c>
      <c r="E736" s="12">
        <f>MONTH(SalesDataTable[[#This Row],[Order Date]])</f>
        <v>5</v>
      </c>
      <c r="F736" s="12"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2">
        <f>YEAR(SalesDataTable[[#This Row],[Order Date]])</f>
        <v>2026</v>
      </c>
      <c r="D737" s="15" t="str">
        <f>"Q"&amp;ROUNDUP(MONTH(SalesDataTable[[#This Row],[Order Date]])/3,0)</f>
        <v>Q2</v>
      </c>
      <c r="E737" s="12">
        <f>MONTH(SalesDataTable[[#This Row],[Order Date]])</f>
        <v>5</v>
      </c>
      <c r="F737" s="12"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2">
        <f>YEAR(SalesDataTable[[#This Row],[Order Date]])</f>
        <v>2026</v>
      </c>
      <c r="D738" s="15" t="str">
        <f>"Q"&amp;ROUNDUP(MONTH(SalesDataTable[[#This Row],[Order Date]])/3,0)</f>
        <v>Q2</v>
      </c>
      <c r="E738" s="12">
        <f>MONTH(SalesDataTable[[#This Row],[Order Date]])</f>
        <v>5</v>
      </c>
      <c r="F738" s="12"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2">
        <f>YEAR(SalesDataTable[[#This Row],[Order Date]])</f>
        <v>2026</v>
      </c>
      <c r="D739" s="15" t="str">
        <f>"Q"&amp;ROUNDUP(MONTH(SalesDataTable[[#This Row],[Order Date]])/3,0)</f>
        <v>Q2</v>
      </c>
      <c r="E739" s="12">
        <f>MONTH(SalesDataTable[[#This Row],[Order Date]])</f>
        <v>5</v>
      </c>
      <c r="F739" s="12"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2">
        <f>YEAR(SalesDataTable[[#This Row],[Order Date]])</f>
        <v>2026</v>
      </c>
      <c r="D740" s="15" t="str">
        <f>"Q"&amp;ROUNDUP(MONTH(SalesDataTable[[#This Row],[Order Date]])/3,0)</f>
        <v>Q2</v>
      </c>
      <c r="E740" s="12">
        <f>MONTH(SalesDataTable[[#This Row],[Order Date]])</f>
        <v>5</v>
      </c>
      <c r="F740" s="12"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2">
        <f>YEAR(SalesDataTable[[#This Row],[Order Date]])</f>
        <v>2026</v>
      </c>
      <c r="D741" s="15" t="str">
        <f>"Q"&amp;ROUNDUP(MONTH(SalesDataTable[[#This Row],[Order Date]])/3,0)</f>
        <v>Q2</v>
      </c>
      <c r="E741" s="12">
        <f>MONTH(SalesDataTable[[#This Row],[Order Date]])</f>
        <v>5</v>
      </c>
      <c r="F741" s="12"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2">
        <f>YEAR(SalesDataTable[[#This Row],[Order Date]])</f>
        <v>2026</v>
      </c>
      <c r="D742" s="15" t="str">
        <f>"Q"&amp;ROUNDUP(MONTH(SalesDataTable[[#This Row],[Order Date]])/3,0)</f>
        <v>Q2</v>
      </c>
      <c r="E742" s="12">
        <f>MONTH(SalesDataTable[[#This Row],[Order Date]])</f>
        <v>5</v>
      </c>
      <c r="F742" s="12"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2">
        <f>YEAR(SalesDataTable[[#This Row],[Order Date]])</f>
        <v>2026</v>
      </c>
      <c r="D743" s="15" t="str">
        <f>"Q"&amp;ROUNDUP(MONTH(SalesDataTable[[#This Row],[Order Date]])/3,0)</f>
        <v>Q2</v>
      </c>
      <c r="E743" s="12">
        <f>MONTH(SalesDataTable[[#This Row],[Order Date]])</f>
        <v>5</v>
      </c>
      <c r="F743" s="12"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2">
        <f>YEAR(SalesDataTable[[#This Row],[Order Date]])</f>
        <v>2026</v>
      </c>
      <c r="D744" s="15" t="str">
        <f>"Q"&amp;ROUNDUP(MONTH(SalesDataTable[[#This Row],[Order Date]])/3,0)</f>
        <v>Q2</v>
      </c>
      <c r="E744" s="12">
        <f>MONTH(SalesDataTable[[#This Row],[Order Date]])</f>
        <v>5</v>
      </c>
      <c r="F744" s="12"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2">
        <f>YEAR(SalesDataTable[[#This Row],[Order Date]])</f>
        <v>2026</v>
      </c>
      <c r="D745" s="15" t="str">
        <f>"Q"&amp;ROUNDUP(MONTH(SalesDataTable[[#This Row],[Order Date]])/3,0)</f>
        <v>Q2</v>
      </c>
      <c r="E745" s="12">
        <f>MONTH(SalesDataTable[[#This Row],[Order Date]])</f>
        <v>5</v>
      </c>
      <c r="F745" s="12"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2">
        <f>YEAR(SalesDataTable[[#This Row],[Order Date]])</f>
        <v>2026</v>
      </c>
      <c r="D746" s="15" t="str">
        <f>"Q"&amp;ROUNDUP(MONTH(SalesDataTable[[#This Row],[Order Date]])/3,0)</f>
        <v>Q2</v>
      </c>
      <c r="E746" s="12">
        <f>MONTH(SalesDataTable[[#This Row],[Order Date]])</f>
        <v>5</v>
      </c>
      <c r="F746" s="12"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2">
        <f>YEAR(SalesDataTable[[#This Row],[Order Date]])</f>
        <v>2026</v>
      </c>
      <c r="D747" s="15" t="str">
        <f>"Q"&amp;ROUNDUP(MONTH(SalesDataTable[[#This Row],[Order Date]])/3,0)</f>
        <v>Q2</v>
      </c>
      <c r="E747" s="12">
        <f>MONTH(SalesDataTable[[#This Row],[Order Date]])</f>
        <v>5</v>
      </c>
      <c r="F747" s="12"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2">
        <f>YEAR(SalesDataTable[[#This Row],[Order Date]])</f>
        <v>2026</v>
      </c>
      <c r="D748" s="15" t="str">
        <f>"Q"&amp;ROUNDUP(MONTH(SalesDataTable[[#This Row],[Order Date]])/3,0)</f>
        <v>Q2</v>
      </c>
      <c r="E748" s="12">
        <f>MONTH(SalesDataTable[[#This Row],[Order Date]])</f>
        <v>5</v>
      </c>
      <c r="F748" s="12"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2">
        <f>YEAR(SalesDataTable[[#This Row],[Order Date]])</f>
        <v>2026</v>
      </c>
      <c r="D749" s="15" t="str">
        <f>"Q"&amp;ROUNDUP(MONTH(SalesDataTable[[#This Row],[Order Date]])/3,0)</f>
        <v>Q2</v>
      </c>
      <c r="E749" s="12">
        <f>MONTH(SalesDataTable[[#This Row],[Order Date]])</f>
        <v>5</v>
      </c>
      <c r="F749" s="12"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2">
        <f>YEAR(SalesDataTable[[#This Row],[Order Date]])</f>
        <v>2026</v>
      </c>
      <c r="D750" s="15" t="str">
        <f>"Q"&amp;ROUNDUP(MONTH(SalesDataTable[[#This Row],[Order Date]])/3,0)</f>
        <v>Q2</v>
      </c>
      <c r="E750" s="12">
        <f>MONTH(SalesDataTable[[#This Row],[Order Date]])</f>
        <v>5</v>
      </c>
      <c r="F750" s="12"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2">
        <f>YEAR(SalesDataTable[[#This Row],[Order Date]])</f>
        <v>2026</v>
      </c>
      <c r="D751" s="15" t="str">
        <f>"Q"&amp;ROUNDUP(MONTH(SalesDataTable[[#This Row],[Order Date]])/3,0)</f>
        <v>Q2</v>
      </c>
      <c r="E751" s="12">
        <f>MONTH(SalesDataTable[[#This Row],[Order Date]])</f>
        <v>5</v>
      </c>
      <c r="F751" s="12"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2">
        <f>YEAR(SalesDataTable[[#This Row],[Order Date]])</f>
        <v>2026</v>
      </c>
      <c r="D752" s="15" t="str">
        <f>"Q"&amp;ROUNDUP(MONTH(SalesDataTable[[#This Row],[Order Date]])/3,0)</f>
        <v>Q2</v>
      </c>
      <c r="E752" s="12">
        <f>MONTH(SalesDataTable[[#This Row],[Order Date]])</f>
        <v>5</v>
      </c>
      <c r="F752" s="12"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2">
        <f>YEAR(SalesDataTable[[#This Row],[Order Date]])</f>
        <v>2026</v>
      </c>
      <c r="D753" s="15" t="str">
        <f>"Q"&amp;ROUNDUP(MONTH(SalesDataTable[[#This Row],[Order Date]])/3,0)</f>
        <v>Q2</v>
      </c>
      <c r="E753" s="12">
        <f>MONTH(SalesDataTable[[#This Row],[Order Date]])</f>
        <v>5</v>
      </c>
      <c r="F753" s="12"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2">
        <f>YEAR(SalesDataTable[[#This Row],[Order Date]])</f>
        <v>2026</v>
      </c>
      <c r="D754" s="15" t="str">
        <f>"Q"&amp;ROUNDUP(MONTH(SalesDataTable[[#This Row],[Order Date]])/3,0)</f>
        <v>Q2</v>
      </c>
      <c r="E754" s="12">
        <f>MONTH(SalesDataTable[[#This Row],[Order Date]])</f>
        <v>5</v>
      </c>
      <c r="F754" s="12"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2">
        <f>YEAR(SalesDataTable[[#This Row],[Order Date]])</f>
        <v>2026</v>
      </c>
      <c r="D755" s="15" t="str">
        <f>"Q"&amp;ROUNDUP(MONTH(SalesDataTable[[#This Row],[Order Date]])/3,0)</f>
        <v>Q2</v>
      </c>
      <c r="E755" s="12">
        <f>MONTH(SalesDataTable[[#This Row],[Order Date]])</f>
        <v>5</v>
      </c>
      <c r="F755" s="12"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2">
        <f>YEAR(SalesDataTable[[#This Row],[Order Date]])</f>
        <v>2026</v>
      </c>
      <c r="D756" s="15" t="str">
        <f>"Q"&amp;ROUNDUP(MONTH(SalesDataTable[[#This Row],[Order Date]])/3,0)</f>
        <v>Q2</v>
      </c>
      <c r="E756" s="12">
        <f>MONTH(SalesDataTable[[#This Row],[Order Date]])</f>
        <v>5</v>
      </c>
      <c r="F756" s="12"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2">
        <f>YEAR(SalesDataTable[[#This Row],[Order Date]])</f>
        <v>2026</v>
      </c>
      <c r="D757" s="15" t="str">
        <f>"Q"&amp;ROUNDUP(MONTH(SalesDataTable[[#This Row],[Order Date]])/3,0)</f>
        <v>Q2</v>
      </c>
      <c r="E757" s="12">
        <f>MONTH(SalesDataTable[[#This Row],[Order Date]])</f>
        <v>5</v>
      </c>
      <c r="F757" s="12"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2">
        <f>YEAR(SalesDataTable[[#This Row],[Order Date]])</f>
        <v>2026</v>
      </c>
      <c r="D758" s="15" t="str">
        <f>"Q"&amp;ROUNDUP(MONTH(SalesDataTable[[#This Row],[Order Date]])/3,0)</f>
        <v>Q2</v>
      </c>
      <c r="E758" s="12">
        <f>MONTH(SalesDataTable[[#This Row],[Order Date]])</f>
        <v>5</v>
      </c>
      <c r="F758" s="12"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2">
        <f>YEAR(SalesDataTable[[#This Row],[Order Date]])</f>
        <v>2026</v>
      </c>
      <c r="D759" s="15" t="str">
        <f>"Q"&amp;ROUNDUP(MONTH(SalesDataTable[[#This Row],[Order Date]])/3,0)</f>
        <v>Q2</v>
      </c>
      <c r="E759" s="12">
        <f>MONTH(SalesDataTable[[#This Row],[Order Date]])</f>
        <v>5</v>
      </c>
      <c r="F759" s="12"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2">
        <f>YEAR(SalesDataTable[[#This Row],[Order Date]])</f>
        <v>2026</v>
      </c>
      <c r="D760" s="15" t="str">
        <f>"Q"&amp;ROUNDUP(MONTH(SalesDataTable[[#This Row],[Order Date]])/3,0)</f>
        <v>Q2</v>
      </c>
      <c r="E760" s="12">
        <f>MONTH(SalesDataTable[[#This Row],[Order Date]])</f>
        <v>5</v>
      </c>
      <c r="F760" s="12"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2">
        <f>YEAR(SalesDataTable[[#This Row],[Order Date]])</f>
        <v>2026</v>
      </c>
      <c r="D761" s="15" t="str">
        <f>"Q"&amp;ROUNDUP(MONTH(SalesDataTable[[#This Row],[Order Date]])/3,0)</f>
        <v>Q2</v>
      </c>
      <c r="E761" s="12">
        <f>MONTH(SalesDataTable[[#This Row],[Order Date]])</f>
        <v>5</v>
      </c>
      <c r="F761" s="12"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2">
        <f>YEAR(SalesDataTable[[#This Row],[Order Date]])</f>
        <v>2026</v>
      </c>
      <c r="D762" s="15" t="str">
        <f>"Q"&amp;ROUNDUP(MONTH(SalesDataTable[[#This Row],[Order Date]])/3,0)</f>
        <v>Q2</v>
      </c>
      <c r="E762" s="12">
        <f>MONTH(SalesDataTable[[#This Row],[Order Date]])</f>
        <v>5</v>
      </c>
      <c r="F762" s="12"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2">
        <f>YEAR(SalesDataTable[[#This Row],[Order Date]])</f>
        <v>2026</v>
      </c>
      <c r="D763" s="15" t="str">
        <f>"Q"&amp;ROUNDUP(MONTH(SalesDataTable[[#This Row],[Order Date]])/3,0)</f>
        <v>Q2</v>
      </c>
      <c r="E763" s="12">
        <f>MONTH(SalesDataTable[[#This Row],[Order Date]])</f>
        <v>5</v>
      </c>
      <c r="F763" s="12"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2">
        <f>YEAR(SalesDataTable[[#This Row],[Order Date]])</f>
        <v>2026</v>
      </c>
      <c r="D764" s="15" t="str">
        <f>"Q"&amp;ROUNDUP(MONTH(SalesDataTable[[#This Row],[Order Date]])/3,0)</f>
        <v>Q2</v>
      </c>
      <c r="E764" s="12">
        <f>MONTH(SalesDataTable[[#This Row],[Order Date]])</f>
        <v>5</v>
      </c>
      <c r="F764" s="12"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2">
        <f>YEAR(SalesDataTable[[#This Row],[Order Date]])</f>
        <v>2026</v>
      </c>
      <c r="D765" s="15" t="str">
        <f>"Q"&amp;ROUNDUP(MONTH(SalesDataTable[[#This Row],[Order Date]])/3,0)</f>
        <v>Q2</v>
      </c>
      <c r="E765" s="12">
        <f>MONTH(SalesDataTable[[#This Row],[Order Date]])</f>
        <v>5</v>
      </c>
      <c r="F765" s="12"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2">
        <f>YEAR(SalesDataTable[[#This Row],[Order Date]])</f>
        <v>2026</v>
      </c>
      <c r="D766" s="15" t="str">
        <f>"Q"&amp;ROUNDUP(MONTH(SalesDataTable[[#This Row],[Order Date]])/3,0)</f>
        <v>Q2</v>
      </c>
      <c r="E766" s="12">
        <f>MONTH(SalesDataTable[[#This Row],[Order Date]])</f>
        <v>5</v>
      </c>
      <c r="F766" s="12"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2">
        <f>YEAR(SalesDataTable[[#This Row],[Order Date]])</f>
        <v>2026</v>
      </c>
      <c r="D767" s="15" t="str">
        <f>"Q"&amp;ROUNDUP(MONTH(SalesDataTable[[#This Row],[Order Date]])/3,0)</f>
        <v>Q2</v>
      </c>
      <c r="E767" s="12">
        <f>MONTH(SalesDataTable[[#This Row],[Order Date]])</f>
        <v>5</v>
      </c>
      <c r="F767" s="12"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2">
        <f>YEAR(SalesDataTable[[#This Row],[Order Date]])</f>
        <v>2026</v>
      </c>
      <c r="D768" s="15" t="str">
        <f>"Q"&amp;ROUNDUP(MONTH(SalesDataTable[[#This Row],[Order Date]])/3,0)</f>
        <v>Q2</v>
      </c>
      <c r="E768" s="12">
        <f>MONTH(SalesDataTable[[#This Row],[Order Date]])</f>
        <v>5</v>
      </c>
      <c r="F768" s="12"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2">
        <f>YEAR(SalesDataTable[[#This Row],[Order Date]])</f>
        <v>2026</v>
      </c>
      <c r="D769" s="15" t="str">
        <f>"Q"&amp;ROUNDUP(MONTH(SalesDataTable[[#This Row],[Order Date]])/3,0)</f>
        <v>Q2</v>
      </c>
      <c r="E769" s="12">
        <f>MONTH(SalesDataTable[[#This Row],[Order Date]])</f>
        <v>5</v>
      </c>
      <c r="F769" s="12"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2">
        <f>YEAR(SalesDataTable[[#This Row],[Order Date]])</f>
        <v>2026</v>
      </c>
      <c r="D770" s="15" t="str">
        <f>"Q"&amp;ROUNDUP(MONTH(SalesDataTable[[#This Row],[Order Date]])/3,0)</f>
        <v>Q2</v>
      </c>
      <c r="E770" s="12">
        <f>MONTH(SalesDataTable[[#This Row],[Order Date]])</f>
        <v>5</v>
      </c>
      <c r="F770" s="12"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2">
        <f>YEAR(SalesDataTable[[#This Row],[Order Date]])</f>
        <v>2026</v>
      </c>
      <c r="D771" s="15" t="str">
        <f>"Q"&amp;ROUNDUP(MONTH(SalesDataTable[[#This Row],[Order Date]])/3,0)</f>
        <v>Q2</v>
      </c>
      <c r="E771" s="12">
        <f>MONTH(SalesDataTable[[#This Row],[Order Date]])</f>
        <v>5</v>
      </c>
      <c r="F771" s="12"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2">
        <f>YEAR(SalesDataTable[[#This Row],[Order Date]])</f>
        <v>2026</v>
      </c>
      <c r="D772" s="15" t="str">
        <f>"Q"&amp;ROUNDUP(MONTH(SalesDataTable[[#This Row],[Order Date]])/3,0)</f>
        <v>Q2</v>
      </c>
      <c r="E772" s="12">
        <f>MONTH(SalesDataTable[[#This Row],[Order Date]])</f>
        <v>5</v>
      </c>
      <c r="F772" s="12"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2">
        <f>YEAR(SalesDataTable[[#This Row],[Order Date]])</f>
        <v>2026</v>
      </c>
      <c r="D773" s="15" t="str">
        <f>"Q"&amp;ROUNDUP(MONTH(SalesDataTable[[#This Row],[Order Date]])/3,0)</f>
        <v>Q2</v>
      </c>
      <c r="E773" s="12">
        <f>MONTH(SalesDataTable[[#This Row],[Order Date]])</f>
        <v>5</v>
      </c>
      <c r="F773" s="12"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2">
        <f>YEAR(SalesDataTable[[#This Row],[Order Date]])</f>
        <v>2026</v>
      </c>
      <c r="D774" s="15" t="str">
        <f>"Q"&amp;ROUNDUP(MONTH(SalesDataTable[[#This Row],[Order Date]])/3,0)</f>
        <v>Q2</v>
      </c>
      <c r="E774" s="12">
        <f>MONTH(SalesDataTable[[#This Row],[Order Date]])</f>
        <v>5</v>
      </c>
      <c r="F774" s="12"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2">
        <f>YEAR(SalesDataTable[[#This Row],[Order Date]])</f>
        <v>2026</v>
      </c>
      <c r="D775" s="15" t="str">
        <f>"Q"&amp;ROUNDUP(MONTH(SalesDataTable[[#This Row],[Order Date]])/3,0)</f>
        <v>Q2</v>
      </c>
      <c r="E775" s="12">
        <f>MONTH(SalesDataTable[[#This Row],[Order Date]])</f>
        <v>5</v>
      </c>
      <c r="F775" s="12"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2">
        <f>YEAR(SalesDataTable[[#This Row],[Order Date]])</f>
        <v>2026</v>
      </c>
      <c r="D776" s="15" t="str">
        <f>"Q"&amp;ROUNDUP(MONTH(SalesDataTable[[#This Row],[Order Date]])/3,0)</f>
        <v>Q2</v>
      </c>
      <c r="E776" s="12">
        <f>MONTH(SalesDataTable[[#This Row],[Order Date]])</f>
        <v>5</v>
      </c>
      <c r="F776" s="12"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2">
        <f>YEAR(SalesDataTable[[#This Row],[Order Date]])</f>
        <v>2026</v>
      </c>
      <c r="D777" s="15" t="str">
        <f>"Q"&amp;ROUNDUP(MONTH(SalesDataTable[[#This Row],[Order Date]])/3,0)</f>
        <v>Q2</v>
      </c>
      <c r="E777" s="12">
        <f>MONTH(SalesDataTable[[#This Row],[Order Date]])</f>
        <v>5</v>
      </c>
      <c r="F777" s="12"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2">
        <f>YEAR(SalesDataTable[[#This Row],[Order Date]])</f>
        <v>2026</v>
      </c>
      <c r="D778" s="15" t="str">
        <f>"Q"&amp;ROUNDUP(MONTH(SalesDataTable[[#This Row],[Order Date]])/3,0)</f>
        <v>Q2</v>
      </c>
      <c r="E778" s="12">
        <f>MONTH(SalesDataTable[[#This Row],[Order Date]])</f>
        <v>5</v>
      </c>
      <c r="F778" s="12"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2">
        <f>YEAR(SalesDataTable[[#This Row],[Order Date]])</f>
        <v>2026</v>
      </c>
      <c r="D779" s="15" t="str">
        <f>"Q"&amp;ROUNDUP(MONTH(SalesDataTable[[#This Row],[Order Date]])/3,0)</f>
        <v>Q2</v>
      </c>
      <c r="E779" s="12">
        <f>MONTH(SalesDataTable[[#This Row],[Order Date]])</f>
        <v>5</v>
      </c>
      <c r="F779" s="12"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2">
        <f>YEAR(SalesDataTable[[#This Row],[Order Date]])</f>
        <v>2026</v>
      </c>
      <c r="D780" s="15" t="str">
        <f>"Q"&amp;ROUNDUP(MONTH(SalesDataTable[[#This Row],[Order Date]])/3,0)</f>
        <v>Q2</v>
      </c>
      <c r="E780" s="12">
        <f>MONTH(SalesDataTable[[#This Row],[Order Date]])</f>
        <v>5</v>
      </c>
      <c r="F780" s="12"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2">
        <f>YEAR(SalesDataTable[[#This Row],[Order Date]])</f>
        <v>2026</v>
      </c>
      <c r="D781" s="15" t="str">
        <f>"Q"&amp;ROUNDUP(MONTH(SalesDataTable[[#This Row],[Order Date]])/3,0)</f>
        <v>Q2</v>
      </c>
      <c r="E781" s="12">
        <f>MONTH(SalesDataTable[[#This Row],[Order Date]])</f>
        <v>5</v>
      </c>
      <c r="F781" s="12"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2">
        <f>YEAR(SalesDataTable[[#This Row],[Order Date]])</f>
        <v>2026</v>
      </c>
      <c r="D782" s="15" t="str">
        <f>"Q"&amp;ROUNDUP(MONTH(SalesDataTable[[#This Row],[Order Date]])/3,0)</f>
        <v>Q2</v>
      </c>
      <c r="E782" s="12">
        <f>MONTH(SalesDataTable[[#This Row],[Order Date]])</f>
        <v>5</v>
      </c>
      <c r="F782" s="12"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2">
        <f>YEAR(SalesDataTable[[#This Row],[Order Date]])</f>
        <v>2026</v>
      </c>
      <c r="D783" s="15" t="str">
        <f>"Q"&amp;ROUNDUP(MONTH(SalesDataTable[[#This Row],[Order Date]])/3,0)</f>
        <v>Q2</v>
      </c>
      <c r="E783" s="12">
        <f>MONTH(SalesDataTable[[#This Row],[Order Date]])</f>
        <v>5</v>
      </c>
      <c r="F783" s="12"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2">
        <f>YEAR(SalesDataTable[[#This Row],[Order Date]])</f>
        <v>2026</v>
      </c>
      <c r="D784" s="15" t="str">
        <f>"Q"&amp;ROUNDUP(MONTH(SalesDataTable[[#This Row],[Order Date]])/3,0)</f>
        <v>Q2</v>
      </c>
      <c r="E784" s="12">
        <f>MONTH(SalesDataTable[[#This Row],[Order Date]])</f>
        <v>5</v>
      </c>
      <c r="F784" s="12"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2">
        <f>YEAR(SalesDataTable[[#This Row],[Order Date]])</f>
        <v>2026</v>
      </c>
      <c r="D785" s="15" t="str">
        <f>"Q"&amp;ROUNDUP(MONTH(SalesDataTable[[#This Row],[Order Date]])/3,0)</f>
        <v>Q2</v>
      </c>
      <c r="E785" s="12">
        <f>MONTH(SalesDataTable[[#This Row],[Order Date]])</f>
        <v>5</v>
      </c>
      <c r="F785" s="12"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2">
        <f>YEAR(SalesDataTable[[#This Row],[Order Date]])</f>
        <v>2026</v>
      </c>
      <c r="D786" s="15" t="str">
        <f>"Q"&amp;ROUNDUP(MONTH(SalesDataTable[[#This Row],[Order Date]])/3,0)</f>
        <v>Q2</v>
      </c>
      <c r="E786" s="12">
        <f>MONTH(SalesDataTable[[#This Row],[Order Date]])</f>
        <v>5</v>
      </c>
      <c r="F786" s="12"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2">
        <f>YEAR(SalesDataTable[[#This Row],[Order Date]])</f>
        <v>2026</v>
      </c>
      <c r="D787" s="15" t="str">
        <f>"Q"&amp;ROUNDUP(MONTH(SalesDataTable[[#This Row],[Order Date]])/3,0)</f>
        <v>Q2</v>
      </c>
      <c r="E787" s="12">
        <f>MONTH(SalesDataTable[[#This Row],[Order Date]])</f>
        <v>5</v>
      </c>
      <c r="F787" s="12"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2">
        <f>YEAR(SalesDataTable[[#This Row],[Order Date]])</f>
        <v>2026</v>
      </c>
      <c r="D788" s="15" t="str">
        <f>"Q"&amp;ROUNDUP(MONTH(SalesDataTable[[#This Row],[Order Date]])/3,0)</f>
        <v>Q2</v>
      </c>
      <c r="E788" s="12">
        <f>MONTH(SalesDataTable[[#This Row],[Order Date]])</f>
        <v>5</v>
      </c>
      <c r="F788" s="12"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2">
        <f>YEAR(SalesDataTable[[#This Row],[Order Date]])</f>
        <v>2026</v>
      </c>
      <c r="D789" s="15" t="str">
        <f>"Q"&amp;ROUNDUP(MONTH(SalesDataTable[[#This Row],[Order Date]])/3,0)</f>
        <v>Q2</v>
      </c>
      <c r="E789" s="12">
        <f>MONTH(SalesDataTable[[#This Row],[Order Date]])</f>
        <v>5</v>
      </c>
      <c r="F789" s="12"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2">
        <f>YEAR(SalesDataTable[[#This Row],[Order Date]])</f>
        <v>2026</v>
      </c>
      <c r="D790" s="15" t="str">
        <f>"Q"&amp;ROUNDUP(MONTH(SalesDataTable[[#This Row],[Order Date]])/3,0)</f>
        <v>Q2</v>
      </c>
      <c r="E790" s="12">
        <f>MONTH(SalesDataTable[[#This Row],[Order Date]])</f>
        <v>5</v>
      </c>
      <c r="F790" s="12"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2">
        <f>YEAR(SalesDataTable[[#This Row],[Order Date]])</f>
        <v>2026</v>
      </c>
      <c r="D791" s="15" t="str">
        <f>"Q"&amp;ROUNDUP(MONTH(SalesDataTable[[#This Row],[Order Date]])/3,0)</f>
        <v>Q2</v>
      </c>
      <c r="E791" s="12">
        <f>MONTH(SalesDataTable[[#This Row],[Order Date]])</f>
        <v>5</v>
      </c>
      <c r="F791" s="12"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2">
        <f>YEAR(SalesDataTable[[#This Row],[Order Date]])</f>
        <v>2026</v>
      </c>
      <c r="D792" s="15" t="str">
        <f>"Q"&amp;ROUNDUP(MONTH(SalesDataTable[[#This Row],[Order Date]])/3,0)</f>
        <v>Q2</v>
      </c>
      <c r="E792" s="12">
        <f>MONTH(SalesDataTable[[#This Row],[Order Date]])</f>
        <v>5</v>
      </c>
      <c r="F792" s="12"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2">
        <f>YEAR(SalesDataTable[[#This Row],[Order Date]])</f>
        <v>2026</v>
      </c>
      <c r="D793" s="15" t="str">
        <f>"Q"&amp;ROUNDUP(MONTH(SalesDataTable[[#This Row],[Order Date]])/3,0)</f>
        <v>Q2</v>
      </c>
      <c r="E793" s="12">
        <f>MONTH(SalesDataTable[[#This Row],[Order Date]])</f>
        <v>5</v>
      </c>
      <c r="F793" s="12"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2">
        <f>YEAR(SalesDataTable[[#This Row],[Order Date]])</f>
        <v>2026</v>
      </c>
      <c r="D794" s="15" t="str">
        <f>"Q"&amp;ROUNDUP(MONTH(SalesDataTable[[#This Row],[Order Date]])/3,0)</f>
        <v>Q2</v>
      </c>
      <c r="E794" s="12">
        <f>MONTH(SalesDataTable[[#This Row],[Order Date]])</f>
        <v>5</v>
      </c>
      <c r="F794" s="12"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2">
        <f>YEAR(SalesDataTable[[#This Row],[Order Date]])</f>
        <v>2026</v>
      </c>
      <c r="D795" s="15" t="str">
        <f>"Q"&amp;ROUNDUP(MONTH(SalesDataTable[[#This Row],[Order Date]])/3,0)</f>
        <v>Q2</v>
      </c>
      <c r="E795" s="12">
        <f>MONTH(SalesDataTable[[#This Row],[Order Date]])</f>
        <v>5</v>
      </c>
      <c r="F795" s="12"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2">
        <f>YEAR(SalesDataTable[[#This Row],[Order Date]])</f>
        <v>2026</v>
      </c>
      <c r="D796" s="15" t="str">
        <f>"Q"&amp;ROUNDUP(MONTH(SalesDataTable[[#This Row],[Order Date]])/3,0)</f>
        <v>Q2</v>
      </c>
      <c r="E796" s="12">
        <f>MONTH(SalesDataTable[[#This Row],[Order Date]])</f>
        <v>5</v>
      </c>
      <c r="F796" s="12"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2">
        <f>YEAR(SalesDataTable[[#This Row],[Order Date]])</f>
        <v>2026</v>
      </c>
      <c r="D797" s="15" t="str">
        <f>"Q"&amp;ROUNDUP(MONTH(SalesDataTable[[#This Row],[Order Date]])/3,0)</f>
        <v>Q2</v>
      </c>
      <c r="E797" s="12">
        <f>MONTH(SalesDataTable[[#This Row],[Order Date]])</f>
        <v>5</v>
      </c>
      <c r="F797" s="12"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2">
        <f>YEAR(SalesDataTable[[#This Row],[Order Date]])</f>
        <v>2026</v>
      </c>
      <c r="D798" s="15" t="str">
        <f>"Q"&amp;ROUNDUP(MONTH(SalesDataTable[[#This Row],[Order Date]])/3,0)</f>
        <v>Q2</v>
      </c>
      <c r="E798" s="12">
        <f>MONTH(SalesDataTable[[#This Row],[Order Date]])</f>
        <v>5</v>
      </c>
      <c r="F798" s="12"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2">
        <f>YEAR(SalesDataTable[[#This Row],[Order Date]])</f>
        <v>2026</v>
      </c>
      <c r="D799" s="15" t="str">
        <f>"Q"&amp;ROUNDUP(MONTH(SalesDataTable[[#This Row],[Order Date]])/3,0)</f>
        <v>Q2</v>
      </c>
      <c r="E799" s="12">
        <f>MONTH(SalesDataTable[[#This Row],[Order Date]])</f>
        <v>5</v>
      </c>
      <c r="F799" s="12"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2">
        <f>YEAR(SalesDataTable[[#This Row],[Order Date]])</f>
        <v>2026</v>
      </c>
      <c r="D800" s="15" t="str">
        <f>"Q"&amp;ROUNDUP(MONTH(SalesDataTable[[#This Row],[Order Date]])/3,0)</f>
        <v>Q2</v>
      </c>
      <c r="E800" s="12">
        <f>MONTH(SalesDataTable[[#This Row],[Order Date]])</f>
        <v>5</v>
      </c>
      <c r="F800" s="12"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2">
        <f>YEAR(SalesDataTable[[#This Row],[Order Date]])</f>
        <v>2026</v>
      </c>
      <c r="D801" s="15" t="str">
        <f>"Q"&amp;ROUNDUP(MONTH(SalesDataTable[[#This Row],[Order Date]])/3,0)</f>
        <v>Q2</v>
      </c>
      <c r="E801" s="12">
        <f>MONTH(SalesDataTable[[#This Row],[Order Date]])</f>
        <v>5</v>
      </c>
      <c r="F801" s="12"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2">
        <f>YEAR(SalesDataTable[[#This Row],[Order Date]])</f>
        <v>2026</v>
      </c>
      <c r="D802" s="15" t="str">
        <f>"Q"&amp;ROUNDUP(MONTH(SalesDataTable[[#This Row],[Order Date]])/3,0)</f>
        <v>Q2</v>
      </c>
      <c r="E802" s="12">
        <f>MONTH(SalesDataTable[[#This Row],[Order Date]])</f>
        <v>5</v>
      </c>
      <c r="F802" s="12"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2">
        <f>YEAR(SalesDataTable[[#This Row],[Order Date]])</f>
        <v>2026</v>
      </c>
      <c r="D803" s="15" t="str">
        <f>"Q"&amp;ROUNDUP(MONTH(SalesDataTable[[#This Row],[Order Date]])/3,0)</f>
        <v>Q2</v>
      </c>
      <c r="E803" s="12">
        <f>MONTH(SalesDataTable[[#This Row],[Order Date]])</f>
        <v>5</v>
      </c>
      <c r="F803" s="12"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2">
        <f>YEAR(SalesDataTable[[#This Row],[Order Date]])</f>
        <v>2026</v>
      </c>
      <c r="D804" s="15" t="str">
        <f>"Q"&amp;ROUNDUP(MONTH(SalesDataTable[[#This Row],[Order Date]])/3,0)</f>
        <v>Q2</v>
      </c>
      <c r="E804" s="12">
        <f>MONTH(SalesDataTable[[#This Row],[Order Date]])</f>
        <v>5</v>
      </c>
      <c r="F804" s="12"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2">
        <f>YEAR(SalesDataTable[[#This Row],[Order Date]])</f>
        <v>2026</v>
      </c>
      <c r="D805" s="15" t="str">
        <f>"Q"&amp;ROUNDUP(MONTH(SalesDataTable[[#This Row],[Order Date]])/3,0)</f>
        <v>Q2</v>
      </c>
      <c r="E805" s="12">
        <f>MONTH(SalesDataTable[[#This Row],[Order Date]])</f>
        <v>5</v>
      </c>
      <c r="F805" s="12"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2">
        <f>YEAR(SalesDataTable[[#This Row],[Order Date]])</f>
        <v>2026</v>
      </c>
      <c r="D806" s="15" t="str">
        <f>"Q"&amp;ROUNDUP(MONTH(SalesDataTable[[#This Row],[Order Date]])/3,0)</f>
        <v>Q2</v>
      </c>
      <c r="E806" s="12">
        <f>MONTH(SalesDataTable[[#This Row],[Order Date]])</f>
        <v>5</v>
      </c>
      <c r="F806" s="12"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2">
        <f>YEAR(SalesDataTable[[#This Row],[Order Date]])</f>
        <v>2026</v>
      </c>
      <c r="D807" s="15" t="str">
        <f>"Q"&amp;ROUNDUP(MONTH(SalesDataTable[[#This Row],[Order Date]])/3,0)</f>
        <v>Q2</v>
      </c>
      <c r="E807" s="12">
        <f>MONTH(SalesDataTable[[#This Row],[Order Date]])</f>
        <v>5</v>
      </c>
      <c r="F807" s="12"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2">
        <f>YEAR(SalesDataTable[[#This Row],[Order Date]])</f>
        <v>2026</v>
      </c>
      <c r="D808" s="15" t="str">
        <f>"Q"&amp;ROUNDUP(MONTH(SalesDataTable[[#This Row],[Order Date]])/3,0)</f>
        <v>Q2</v>
      </c>
      <c r="E808" s="12">
        <f>MONTH(SalesDataTable[[#This Row],[Order Date]])</f>
        <v>5</v>
      </c>
      <c r="F808" s="12"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2">
        <f>YEAR(SalesDataTable[[#This Row],[Order Date]])</f>
        <v>2026</v>
      </c>
      <c r="D809" s="15" t="str">
        <f>"Q"&amp;ROUNDUP(MONTH(SalesDataTable[[#This Row],[Order Date]])/3,0)</f>
        <v>Q2</v>
      </c>
      <c r="E809" s="12">
        <f>MONTH(SalesDataTable[[#This Row],[Order Date]])</f>
        <v>5</v>
      </c>
      <c r="F809" s="12"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2">
        <f>YEAR(SalesDataTable[[#This Row],[Order Date]])</f>
        <v>2026</v>
      </c>
      <c r="D810" s="15" t="str">
        <f>"Q"&amp;ROUNDUP(MONTH(SalesDataTable[[#This Row],[Order Date]])/3,0)</f>
        <v>Q2</v>
      </c>
      <c r="E810" s="12">
        <f>MONTH(SalesDataTable[[#This Row],[Order Date]])</f>
        <v>5</v>
      </c>
      <c r="F810" s="12"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2">
        <f>YEAR(SalesDataTable[[#This Row],[Order Date]])</f>
        <v>2026</v>
      </c>
      <c r="D811" s="15" t="str">
        <f>"Q"&amp;ROUNDUP(MONTH(SalesDataTable[[#This Row],[Order Date]])/3,0)</f>
        <v>Q2</v>
      </c>
      <c r="E811" s="12">
        <f>MONTH(SalesDataTable[[#This Row],[Order Date]])</f>
        <v>5</v>
      </c>
      <c r="F811" s="12"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2">
        <f>YEAR(SalesDataTable[[#This Row],[Order Date]])</f>
        <v>2026</v>
      </c>
      <c r="D812" s="15" t="str">
        <f>"Q"&amp;ROUNDUP(MONTH(SalesDataTable[[#This Row],[Order Date]])/3,0)</f>
        <v>Q2</v>
      </c>
      <c r="E812" s="12">
        <f>MONTH(SalesDataTable[[#This Row],[Order Date]])</f>
        <v>5</v>
      </c>
      <c r="F812" s="12"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2">
        <f>YEAR(SalesDataTable[[#This Row],[Order Date]])</f>
        <v>2026</v>
      </c>
      <c r="D813" s="15" t="str">
        <f>"Q"&amp;ROUNDUP(MONTH(SalesDataTable[[#This Row],[Order Date]])/3,0)</f>
        <v>Q2</v>
      </c>
      <c r="E813" s="12">
        <f>MONTH(SalesDataTable[[#This Row],[Order Date]])</f>
        <v>5</v>
      </c>
      <c r="F813" s="12"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2">
        <f>YEAR(SalesDataTable[[#This Row],[Order Date]])</f>
        <v>2026</v>
      </c>
      <c r="D814" s="15" t="str">
        <f>"Q"&amp;ROUNDUP(MONTH(SalesDataTable[[#This Row],[Order Date]])/3,0)</f>
        <v>Q2</v>
      </c>
      <c r="E814" s="12">
        <f>MONTH(SalesDataTable[[#This Row],[Order Date]])</f>
        <v>5</v>
      </c>
      <c r="F814" s="12"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2">
        <f>YEAR(SalesDataTable[[#This Row],[Order Date]])</f>
        <v>2026</v>
      </c>
      <c r="D815" s="15" t="str">
        <f>"Q"&amp;ROUNDUP(MONTH(SalesDataTable[[#This Row],[Order Date]])/3,0)</f>
        <v>Q2</v>
      </c>
      <c r="E815" s="12">
        <f>MONTH(SalesDataTable[[#This Row],[Order Date]])</f>
        <v>5</v>
      </c>
      <c r="F815" s="12"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2">
        <f>YEAR(SalesDataTable[[#This Row],[Order Date]])</f>
        <v>2026</v>
      </c>
      <c r="D816" s="15" t="str">
        <f>"Q"&amp;ROUNDUP(MONTH(SalesDataTable[[#This Row],[Order Date]])/3,0)</f>
        <v>Q2</v>
      </c>
      <c r="E816" s="12">
        <f>MONTH(SalesDataTable[[#This Row],[Order Date]])</f>
        <v>5</v>
      </c>
      <c r="F816" s="12"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2">
        <f>YEAR(SalesDataTable[[#This Row],[Order Date]])</f>
        <v>2026</v>
      </c>
      <c r="D817" s="15" t="str">
        <f>"Q"&amp;ROUNDUP(MONTH(SalesDataTable[[#This Row],[Order Date]])/3,0)</f>
        <v>Q2</v>
      </c>
      <c r="E817" s="12">
        <f>MONTH(SalesDataTable[[#This Row],[Order Date]])</f>
        <v>5</v>
      </c>
      <c r="F817" s="12"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2">
        <f>YEAR(SalesDataTable[[#This Row],[Order Date]])</f>
        <v>2026</v>
      </c>
      <c r="D818" s="15" t="str">
        <f>"Q"&amp;ROUNDUP(MONTH(SalesDataTable[[#This Row],[Order Date]])/3,0)</f>
        <v>Q2</v>
      </c>
      <c r="E818" s="12">
        <f>MONTH(SalesDataTable[[#This Row],[Order Date]])</f>
        <v>5</v>
      </c>
      <c r="F818" s="12"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2">
        <f>YEAR(SalesDataTable[[#This Row],[Order Date]])</f>
        <v>2026</v>
      </c>
      <c r="D819" s="15" t="str">
        <f>"Q"&amp;ROUNDUP(MONTH(SalesDataTable[[#This Row],[Order Date]])/3,0)</f>
        <v>Q2</v>
      </c>
      <c r="E819" s="12">
        <f>MONTH(SalesDataTable[[#This Row],[Order Date]])</f>
        <v>5</v>
      </c>
      <c r="F819" s="12"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2">
        <f>YEAR(SalesDataTable[[#This Row],[Order Date]])</f>
        <v>2026</v>
      </c>
      <c r="D820" s="15" t="str">
        <f>"Q"&amp;ROUNDUP(MONTH(SalesDataTable[[#This Row],[Order Date]])/3,0)</f>
        <v>Q2</v>
      </c>
      <c r="E820" s="12">
        <f>MONTH(SalesDataTable[[#This Row],[Order Date]])</f>
        <v>5</v>
      </c>
      <c r="F820" s="12"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2">
        <f>YEAR(SalesDataTable[[#This Row],[Order Date]])</f>
        <v>2026</v>
      </c>
      <c r="D821" s="15" t="str">
        <f>"Q"&amp;ROUNDUP(MONTH(SalesDataTable[[#This Row],[Order Date]])/3,0)</f>
        <v>Q2</v>
      </c>
      <c r="E821" s="12">
        <f>MONTH(SalesDataTable[[#This Row],[Order Date]])</f>
        <v>5</v>
      </c>
      <c r="F821" s="12"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2">
        <f>YEAR(SalesDataTable[[#This Row],[Order Date]])</f>
        <v>2026</v>
      </c>
      <c r="D822" s="15" t="str">
        <f>"Q"&amp;ROUNDUP(MONTH(SalesDataTable[[#This Row],[Order Date]])/3,0)</f>
        <v>Q2</v>
      </c>
      <c r="E822" s="12">
        <f>MONTH(SalesDataTable[[#This Row],[Order Date]])</f>
        <v>5</v>
      </c>
      <c r="F822" s="12"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2">
        <f>YEAR(SalesDataTable[[#This Row],[Order Date]])</f>
        <v>2026</v>
      </c>
      <c r="D823" s="15" t="str">
        <f>"Q"&amp;ROUNDUP(MONTH(SalesDataTable[[#This Row],[Order Date]])/3,0)</f>
        <v>Q2</v>
      </c>
      <c r="E823" s="12">
        <f>MONTH(SalesDataTable[[#This Row],[Order Date]])</f>
        <v>5</v>
      </c>
      <c r="F823" s="12"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2">
        <f>YEAR(SalesDataTable[[#This Row],[Order Date]])</f>
        <v>2026</v>
      </c>
      <c r="D824" s="15" t="str">
        <f>"Q"&amp;ROUNDUP(MONTH(SalesDataTable[[#This Row],[Order Date]])/3,0)</f>
        <v>Q2</v>
      </c>
      <c r="E824" s="12">
        <f>MONTH(SalesDataTable[[#This Row],[Order Date]])</f>
        <v>5</v>
      </c>
      <c r="F824" s="12"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2">
        <f>YEAR(SalesDataTable[[#This Row],[Order Date]])</f>
        <v>2026</v>
      </c>
      <c r="D825" s="15" t="str">
        <f>"Q"&amp;ROUNDUP(MONTH(SalesDataTable[[#This Row],[Order Date]])/3,0)</f>
        <v>Q2</v>
      </c>
      <c r="E825" s="12">
        <f>MONTH(SalesDataTable[[#This Row],[Order Date]])</f>
        <v>5</v>
      </c>
      <c r="F825" s="12"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2">
        <f>YEAR(SalesDataTable[[#This Row],[Order Date]])</f>
        <v>2026</v>
      </c>
      <c r="D826" s="15" t="str">
        <f>"Q"&amp;ROUNDUP(MONTH(SalesDataTable[[#This Row],[Order Date]])/3,0)</f>
        <v>Q2</v>
      </c>
      <c r="E826" s="12">
        <f>MONTH(SalesDataTable[[#This Row],[Order Date]])</f>
        <v>5</v>
      </c>
      <c r="F826" s="12"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2">
        <f>YEAR(SalesDataTable[[#This Row],[Order Date]])</f>
        <v>2026</v>
      </c>
      <c r="D827" s="15" t="str">
        <f>"Q"&amp;ROUNDUP(MONTH(SalesDataTable[[#This Row],[Order Date]])/3,0)</f>
        <v>Q2</v>
      </c>
      <c r="E827" s="12">
        <f>MONTH(SalesDataTable[[#This Row],[Order Date]])</f>
        <v>5</v>
      </c>
      <c r="F827" s="12"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2">
        <f>YEAR(SalesDataTable[[#This Row],[Order Date]])</f>
        <v>2026</v>
      </c>
      <c r="D828" s="15" t="str">
        <f>"Q"&amp;ROUNDUP(MONTH(SalesDataTable[[#This Row],[Order Date]])/3,0)</f>
        <v>Q2</v>
      </c>
      <c r="E828" s="12">
        <f>MONTH(SalesDataTable[[#This Row],[Order Date]])</f>
        <v>5</v>
      </c>
      <c r="F828" s="12"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2">
        <f>YEAR(SalesDataTable[[#This Row],[Order Date]])</f>
        <v>2026</v>
      </c>
      <c r="D829" s="15" t="str">
        <f>"Q"&amp;ROUNDUP(MONTH(SalesDataTable[[#This Row],[Order Date]])/3,0)</f>
        <v>Q2</v>
      </c>
      <c r="E829" s="12">
        <f>MONTH(SalesDataTable[[#This Row],[Order Date]])</f>
        <v>5</v>
      </c>
      <c r="F829" s="12"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2">
        <f>YEAR(SalesDataTable[[#This Row],[Order Date]])</f>
        <v>2026</v>
      </c>
      <c r="D830" s="15" t="str">
        <f>"Q"&amp;ROUNDUP(MONTH(SalesDataTable[[#This Row],[Order Date]])/3,0)</f>
        <v>Q2</v>
      </c>
      <c r="E830" s="12">
        <f>MONTH(SalesDataTable[[#This Row],[Order Date]])</f>
        <v>5</v>
      </c>
      <c r="F830" s="12"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2">
        <f>YEAR(SalesDataTable[[#This Row],[Order Date]])</f>
        <v>2026</v>
      </c>
      <c r="D831" s="15" t="str">
        <f>"Q"&amp;ROUNDUP(MONTH(SalesDataTable[[#This Row],[Order Date]])/3,0)</f>
        <v>Q2</v>
      </c>
      <c r="E831" s="12">
        <f>MONTH(SalesDataTable[[#This Row],[Order Date]])</f>
        <v>5</v>
      </c>
      <c r="F831" s="12"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2">
        <f>YEAR(SalesDataTable[[#This Row],[Order Date]])</f>
        <v>2026</v>
      </c>
      <c r="D832" s="15" t="str">
        <f>"Q"&amp;ROUNDUP(MONTH(SalesDataTable[[#This Row],[Order Date]])/3,0)</f>
        <v>Q2</v>
      </c>
      <c r="E832" s="12">
        <f>MONTH(SalesDataTable[[#This Row],[Order Date]])</f>
        <v>5</v>
      </c>
      <c r="F832" s="12"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2">
        <f>YEAR(SalesDataTable[[#This Row],[Order Date]])</f>
        <v>2026</v>
      </c>
      <c r="D833" s="15" t="str">
        <f>"Q"&amp;ROUNDUP(MONTH(SalesDataTable[[#This Row],[Order Date]])/3,0)</f>
        <v>Q2</v>
      </c>
      <c r="E833" s="12">
        <f>MONTH(SalesDataTable[[#This Row],[Order Date]])</f>
        <v>5</v>
      </c>
      <c r="F833" s="12"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2">
        <f>YEAR(SalesDataTable[[#This Row],[Order Date]])</f>
        <v>2026</v>
      </c>
      <c r="D834" s="15" t="str">
        <f>"Q"&amp;ROUNDUP(MONTH(SalesDataTable[[#This Row],[Order Date]])/3,0)</f>
        <v>Q2</v>
      </c>
      <c r="E834" s="12">
        <f>MONTH(SalesDataTable[[#This Row],[Order Date]])</f>
        <v>5</v>
      </c>
      <c r="F834" s="12"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2">
        <f>YEAR(SalesDataTable[[#This Row],[Order Date]])</f>
        <v>2026</v>
      </c>
      <c r="D835" s="15" t="str">
        <f>"Q"&amp;ROUNDUP(MONTH(SalesDataTable[[#This Row],[Order Date]])/3,0)</f>
        <v>Q2</v>
      </c>
      <c r="E835" s="12">
        <f>MONTH(SalesDataTable[[#This Row],[Order Date]])</f>
        <v>5</v>
      </c>
      <c r="F835" s="12"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2">
        <f>YEAR(SalesDataTable[[#This Row],[Order Date]])</f>
        <v>2026</v>
      </c>
      <c r="D836" s="15" t="str">
        <f>"Q"&amp;ROUNDUP(MONTH(SalesDataTable[[#This Row],[Order Date]])/3,0)</f>
        <v>Q2</v>
      </c>
      <c r="E836" s="12">
        <f>MONTH(SalesDataTable[[#This Row],[Order Date]])</f>
        <v>5</v>
      </c>
      <c r="F836" s="12"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2">
        <f>YEAR(SalesDataTable[[#This Row],[Order Date]])</f>
        <v>2026</v>
      </c>
      <c r="D837" s="15" t="str">
        <f>"Q"&amp;ROUNDUP(MONTH(SalesDataTable[[#This Row],[Order Date]])/3,0)</f>
        <v>Q2</v>
      </c>
      <c r="E837" s="12">
        <f>MONTH(SalesDataTable[[#This Row],[Order Date]])</f>
        <v>5</v>
      </c>
      <c r="F837" s="12"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2">
        <f>YEAR(SalesDataTable[[#This Row],[Order Date]])</f>
        <v>2026</v>
      </c>
      <c r="D838" s="15" t="str">
        <f>"Q"&amp;ROUNDUP(MONTH(SalesDataTable[[#This Row],[Order Date]])/3,0)</f>
        <v>Q2</v>
      </c>
      <c r="E838" s="12">
        <f>MONTH(SalesDataTable[[#This Row],[Order Date]])</f>
        <v>5</v>
      </c>
      <c r="F838" s="12"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2">
        <f>YEAR(SalesDataTable[[#This Row],[Order Date]])</f>
        <v>2026</v>
      </c>
      <c r="D839" s="15" t="str">
        <f>"Q"&amp;ROUNDUP(MONTH(SalesDataTable[[#This Row],[Order Date]])/3,0)</f>
        <v>Q2</v>
      </c>
      <c r="E839" s="12">
        <f>MONTH(SalesDataTable[[#This Row],[Order Date]])</f>
        <v>5</v>
      </c>
      <c r="F839" s="12"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2">
        <f>YEAR(SalesDataTable[[#This Row],[Order Date]])</f>
        <v>2026</v>
      </c>
      <c r="D840" s="15" t="str">
        <f>"Q"&amp;ROUNDUP(MONTH(SalesDataTable[[#This Row],[Order Date]])/3,0)</f>
        <v>Q2</v>
      </c>
      <c r="E840" s="12">
        <f>MONTH(SalesDataTable[[#This Row],[Order Date]])</f>
        <v>5</v>
      </c>
      <c r="F840" s="12"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2">
        <f>YEAR(SalesDataTable[[#This Row],[Order Date]])</f>
        <v>2026</v>
      </c>
      <c r="D841" s="15" t="str">
        <f>"Q"&amp;ROUNDUP(MONTH(SalesDataTable[[#This Row],[Order Date]])/3,0)</f>
        <v>Q2</v>
      </c>
      <c r="E841" s="12">
        <f>MONTH(SalesDataTable[[#This Row],[Order Date]])</f>
        <v>5</v>
      </c>
      <c r="F841" s="12"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2">
        <f>YEAR(SalesDataTable[[#This Row],[Order Date]])</f>
        <v>2026</v>
      </c>
      <c r="D842" s="15" t="str">
        <f>"Q"&amp;ROUNDUP(MONTH(SalesDataTable[[#This Row],[Order Date]])/3,0)</f>
        <v>Q2</v>
      </c>
      <c r="E842" s="12">
        <f>MONTH(SalesDataTable[[#This Row],[Order Date]])</f>
        <v>5</v>
      </c>
      <c r="F842" s="12"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2">
        <f>YEAR(SalesDataTable[[#This Row],[Order Date]])</f>
        <v>2026</v>
      </c>
      <c r="D843" s="15" t="str">
        <f>"Q"&amp;ROUNDUP(MONTH(SalesDataTable[[#This Row],[Order Date]])/3,0)</f>
        <v>Q2</v>
      </c>
      <c r="E843" s="12">
        <f>MONTH(SalesDataTable[[#This Row],[Order Date]])</f>
        <v>5</v>
      </c>
      <c r="F843" s="12"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2">
        <f>YEAR(SalesDataTable[[#This Row],[Order Date]])</f>
        <v>2026</v>
      </c>
      <c r="D844" s="15" t="str">
        <f>"Q"&amp;ROUNDUP(MONTH(SalesDataTable[[#This Row],[Order Date]])/3,0)</f>
        <v>Q2</v>
      </c>
      <c r="E844" s="12">
        <f>MONTH(SalesDataTable[[#This Row],[Order Date]])</f>
        <v>5</v>
      </c>
      <c r="F844" s="12"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2">
        <f>YEAR(SalesDataTable[[#This Row],[Order Date]])</f>
        <v>2026</v>
      </c>
      <c r="D845" s="15" t="str">
        <f>"Q"&amp;ROUNDUP(MONTH(SalesDataTable[[#This Row],[Order Date]])/3,0)</f>
        <v>Q2</v>
      </c>
      <c r="E845" s="12">
        <f>MONTH(SalesDataTable[[#This Row],[Order Date]])</f>
        <v>5</v>
      </c>
      <c r="F845" s="12"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2">
        <f>YEAR(SalesDataTable[[#This Row],[Order Date]])</f>
        <v>2026</v>
      </c>
      <c r="D846" s="15" t="str">
        <f>"Q"&amp;ROUNDUP(MONTH(SalesDataTable[[#This Row],[Order Date]])/3,0)</f>
        <v>Q2</v>
      </c>
      <c r="E846" s="12">
        <f>MONTH(SalesDataTable[[#This Row],[Order Date]])</f>
        <v>5</v>
      </c>
      <c r="F846" s="12"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2">
        <f>YEAR(SalesDataTable[[#This Row],[Order Date]])</f>
        <v>2026</v>
      </c>
      <c r="D847" s="15" t="str">
        <f>"Q"&amp;ROUNDUP(MONTH(SalesDataTable[[#This Row],[Order Date]])/3,0)</f>
        <v>Q2</v>
      </c>
      <c r="E847" s="12">
        <f>MONTH(SalesDataTable[[#This Row],[Order Date]])</f>
        <v>5</v>
      </c>
      <c r="F847" s="12"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2">
        <f>YEAR(SalesDataTable[[#This Row],[Order Date]])</f>
        <v>2026</v>
      </c>
      <c r="D848" s="15" t="str">
        <f>"Q"&amp;ROUNDUP(MONTH(SalesDataTable[[#This Row],[Order Date]])/3,0)</f>
        <v>Q2</v>
      </c>
      <c r="E848" s="12">
        <f>MONTH(SalesDataTable[[#This Row],[Order Date]])</f>
        <v>5</v>
      </c>
      <c r="F848" s="12"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2">
        <f>YEAR(SalesDataTable[[#This Row],[Order Date]])</f>
        <v>2026</v>
      </c>
      <c r="D849" s="15" t="str">
        <f>"Q"&amp;ROUNDUP(MONTH(SalesDataTable[[#This Row],[Order Date]])/3,0)</f>
        <v>Q2</v>
      </c>
      <c r="E849" s="12">
        <f>MONTH(SalesDataTable[[#This Row],[Order Date]])</f>
        <v>5</v>
      </c>
      <c r="F849" s="12"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2">
        <f>YEAR(SalesDataTable[[#This Row],[Order Date]])</f>
        <v>2026</v>
      </c>
      <c r="D850" s="15" t="str">
        <f>"Q"&amp;ROUNDUP(MONTH(SalesDataTable[[#This Row],[Order Date]])/3,0)</f>
        <v>Q2</v>
      </c>
      <c r="E850" s="12">
        <f>MONTH(SalesDataTable[[#This Row],[Order Date]])</f>
        <v>5</v>
      </c>
      <c r="F850" s="12"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2">
        <f>YEAR(SalesDataTable[[#This Row],[Order Date]])</f>
        <v>2026</v>
      </c>
      <c r="D851" s="15" t="str">
        <f>"Q"&amp;ROUNDUP(MONTH(SalesDataTable[[#This Row],[Order Date]])/3,0)</f>
        <v>Q2</v>
      </c>
      <c r="E851" s="12">
        <f>MONTH(SalesDataTable[[#This Row],[Order Date]])</f>
        <v>5</v>
      </c>
      <c r="F851" s="12"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2">
        <f>YEAR(SalesDataTable[[#This Row],[Order Date]])</f>
        <v>2026</v>
      </c>
      <c r="D852" s="15" t="str">
        <f>"Q"&amp;ROUNDUP(MONTH(SalesDataTable[[#This Row],[Order Date]])/3,0)</f>
        <v>Q2</v>
      </c>
      <c r="E852" s="12">
        <f>MONTH(SalesDataTable[[#This Row],[Order Date]])</f>
        <v>5</v>
      </c>
      <c r="F852" s="12"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2">
        <f>YEAR(SalesDataTable[[#This Row],[Order Date]])</f>
        <v>2026</v>
      </c>
      <c r="D853" s="15" t="str">
        <f>"Q"&amp;ROUNDUP(MONTH(SalesDataTable[[#This Row],[Order Date]])/3,0)</f>
        <v>Q2</v>
      </c>
      <c r="E853" s="12">
        <f>MONTH(SalesDataTable[[#This Row],[Order Date]])</f>
        <v>5</v>
      </c>
      <c r="F853" s="12"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2">
        <f>YEAR(SalesDataTable[[#This Row],[Order Date]])</f>
        <v>2026</v>
      </c>
      <c r="D854" s="15" t="str">
        <f>"Q"&amp;ROUNDUP(MONTH(SalesDataTable[[#This Row],[Order Date]])/3,0)</f>
        <v>Q2</v>
      </c>
      <c r="E854" s="12">
        <f>MONTH(SalesDataTable[[#This Row],[Order Date]])</f>
        <v>5</v>
      </c>
      <c r="F854" s="12"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2">
        <f>YEAR(SalesDataTable[[#This Row],[Order Date]])</f>
        <v>2026</v>
      </c>
      <c r="D855" s="15" t="str">
        <f>"Q"&amp;ROUNDUP(MONTH(SalesDataTable[[#This Row],[Order Date]])/3,0)</f>
        <v>Q2</v>
      </c>
      <c r="E855" s="12">
        <f>MONTH(SalesDataTable[[#This Row],[Order Date]])</f>
        <v>5</v>
      </c>
      <c r="F855" s="12"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2">
        <f>YEAR(SalesDataTable[[#This Row],[Order Date]])</f>
        <v>2026</v>
      </c>
      <c r="D856" s="15" t="str">
        <f>"Q"&amp;ROUNDUP(MONTH(SalesDataTable[[#This Row],[Order Date]])/3,0)</f>
        <v>Q2</v>
      </c>
      <c r="E856" s="12">
        <f>MONTH(SalesDataTable[[#This Row],[Order Date]])</f>
        <v>5</v>
      </c>
      <c r="F856" s="12"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2">
        <f>YEAR(SalesDataTable[[#This Row],[Order Date]])</f>
        <v>2026</v>
      </c>
      <c r="D857" s="15" t="str">
        <f>"Q"&amp;ROUNDUP(MONTH(SalesDataTable[[#This Row],[Order Date]])/3,0)</f>
        <v>Q2</v>
      </c>
      <c r="E857" s="12">
        <f>MONTH(SalesDataTable[[#This Row],[Order Date]])</f>
        <v>5</v>
      </c>
      <c r="F857" s="12"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2">
        <f>YEAR(SalesDataTable[[#This Row],[Order Date]])</f>
        <v>2026</v>
      </c>
      <c r="D858" s="15" t="str">
        <f>"Q"&amp;ROUNDUP(MONTH(SalesDataTable[[#This Row],[Order Date]])/3,0)</f>
        <v>Q2</v>
      </c>
      <c r="E858" s="12">
        <f>MONTH(SalesDataTable[[#This Row],[Order Date]])</f>
        <v>5</v>
      </c>
      <c r="F858" s="12"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2">
        <f>YEAR(SalesDataTable[[#This Row],[Order Date]])</f>
        <v>2026</v>
      </c>
      <c r="D859" s="15" t="str">
        <f>"Q"&amp;ROUNDUP(MONTH(SalesDataTable[[#This Row],[Order Date]])/3,0)</f>
        <v>Q2</v>
      </c>
      <c r="E859" s="12">
        <f>MONTH(SalesDataTable[[#This Row],[Order Date]])</f>
        <v>5</v>
      </c>
      <c r="F859" s="12"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2">
        <f>YEAR(SalesDataTable[[#This Row],[Order Date]])</f>
        <v>2026</v>
      </c>
      <c r="D860" s="15" t="str">
        <f>"Q"&amp;ROUNDUP(MONTH(SalesDataTable[[#This Row],[Order Date]])/3,0)</f>
        <v>Q2</v>
      </c>
      <c r="E860" s="12">
        <f>MONTH(SalesDataTable[[#This Row],[Order Date]])</f>
        <v>5</v>
      </c>
      <c r="F860" s="12"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2">
        <f>YEAR(SalesDataTable[[#This Row],[Order Date]])</f>
        <v>2026</v>
      </c>
      <c r="D861" s="15" t="str">
        <f>"Q"&amp;ROUNDUP(MONTH(SalesDataTable[[#This Row],[Order Date]])/3,0)</f>
        <v>Q2</v>
      </c>
      <c r="E861" s="12">
        <f>MONTH(SalesDataTable[[#This Row],[Order Date]])</f>
        <v>5</v>
      </c>
      <c r="F861" s="12"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2">
        <f>YEAR(SalesDataTable[[#This Row],[Order Date]])</f>
        <v>2026</v>
      </c>
      <c r="D862" s="15" t="str">
        <f>"Q"&amp;ROUNDUP(MONTH(SalesDataTable[[#This Row],[Order Date]])/3,0)</f>
        <v>Q2</v>
      </c>
      <c r="E862" s="12">
        <f>MONTH(SalesDataTable[[#This Row],[Order Date]])</f>
        <v>5</v>
      </c>
      <c r="F862" s="12"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2">
        <f>YEAR(SalesDataTable[[#This Row],[Order Date]])</f>
        <v>2026</v>
      </c>
      <c r="D863" s="15" t="str">
        <f>"Q"&amp;ROUNDUP(MONTH(SalesDataTable[[#This Row],[Order Date]])/3,0)</f>
        <v>Q2</v>
      </c>
      <c r="E863" s="12">
        <f>MONTH(SalesDataTable[[#This Row],[Order Date]])</f>
        <v>5</v>
      </c>
      <c r="F863" s="12"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2">
        <f>YEAR(SalesDataTable[[#This Row],[Order Date]])</f>
        <v>2026</v>
      </c>
      <c r="D864" s="15" t="str">
        <f>"Q"&amp;ROUNDUP(MONTH(SalesDataTable[[#This Row],[Order Date]])/3,0)</f>
        <v>Q2</v>
      </c>
      <c r="E864" s="12">
        <f>MONTH(SalesDataTable[[#This Row],[Order Date]])</f>
        <v>5</v>
      </c>
      <c r="F864" s="12"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2">
        <f>YEAR(SalesDataTable[[#This Row],[Order Date]])</f>
        <v>2026</v>
      </c>
      <c r="D865" s="15" t="str">
        <f>"Q"&amp;ROUNDUP(MONTH(SalesDataTable[[#This Row],[Order Date]])/3,0)</f>
        <v>Q2</v>
      </c>
      <c r="E865" s="12">
        <f>MONTH(SalesDataTable[[#This Row],[Order Date]])</f>
        <v>5</v>
      </c>
      <c r="F865" s="12"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2">
        <f>YEAR(SalesDataTable[[#This Row],[Order Date]])</f>
        <v>2026</v>
      </c>
      <c r="D866" s="15" t="str">
        <f>"Q"&amp;ROUNDUP(MONTH(SalesDataTable[[#This Row],[Order Date]])/3,0)</f>
        <v>Q2</v>
      </c>
      <c r="E866" s="12">
        <f>MONTH(SalesDataTable[[#This Row],[Order Date]])</f>
        <v>5</v>
      </c>
      <c r="F866" s="12"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2">
        <f>YEAR(SalesDataTable[[#This Row],[Order Date]])</f>
        <v>2026</v>
      </c>
      <c r="D867" s="15" t="str">
        <f>"Q"&amp;ROUNDUP(MONTH(SalesDataTable[[#This Row],[Order Date]])/3,0)</f>
        <v>Q2</v>
      </c>
      <c r="E867" s="12">
        <f>MONTH(SalesDataTable[[#This Row],[Order Date]])</f>
        <v>5</v>
      </c>
      <c r="F867" s="12"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2">
        <f>YEAR(SalesDataTable[[#This Row],[Order Date]])</f>
        <v>2026</v>
      </c>
      <c r="D868" s="15" t="str">
        <f>"Q"&amp;ROUNDUP(MONTH(SalesDataTable[[#This Row],[Order Date]])/3,0)</f>
        <v>Q2</v>
      </c>
      <c r="E868" s="12">
        <f>MONTH(SalesDataTable[[#This Row],[Order Date]])</f>
        <v>5</v>
      </c>
      <c r="F868" s="12"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2">
        <f>YEAR(SalesDataTable[[#This Row],[Order Date]])</f>
        <v>2026</v>
      </c>
      <c r="D869" s="15" t="str">
        <f>"Q"&amp;ROUNDUP(MONTH(SalesDataTable[[#This Row],[Order Date]])/3,0)</f>
        <v>Q2</v>
      </c>
      <c r="E869" s="12">
        <f>MONTH(SalesDataTable[[#This Row],[Order Date]])</f>
        <v>5</v>
      </c>
      <c r="F869" s="12"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2">
        <f>YEAR(SalesDataTable[[#This Row],[Order Date]])</f>
        <v>2026</v>
      </c>
      <c r="D870" s="15" t="str">
        <f>"Q"&amp;ROUNDUP(MONTH(SalesDataTable[[#This Row],[Order Date]])/3,0)</f>
        <v>Q2</v>
      </c>
      <c r="E870" s="12">
        <f>MONTH(SalesDataTable[[#This Row],[Order Date]])</f>
        <v>5</v>
      </c>
      <c r="F870" s="12"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2">
        <f>YEAR(SalesDataTable[[#This Row],[Order Date]])</f>
        <v>2026</v>
      </c>
      <c r="D871" s="15" t="str">
        <f>"Q"&amp;ROUNDUP(MONTH(SalesDataTable[[#This Row],[Order Date]])/3,0)</f>
        <v>Q2</v>
      </c>
      <c r="E871" s="12">
        <f>MONTH(SalesDataTable[[#This Row],[Order Date]])</f>
        <v>5</v>
      </c>
      <c r="F871" s="12"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2">
        <f>YEAR(SalesDataTable[[#This Row],[Order Date]])</f>
        <v>2026</v>
      </c>
      <c r="D872" s="15" t="str">
        <f>"Q"&amp;ROUNDUP(MONTH(SalesDataTable[[#This Row],[Order Date]])/3,0)</f>
        <v>Q2</v>
      </c>
      <c r="E872" s="12">
        <f>MONTH(SalesDataTable[[#This Row],[Order Date]])</f>
        <v>5</v>
      </c>
      <c r="F872" s="12"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2">
        <f>YEAR(SalesDataTable[[#This Row],[Order Date]])</f>
        <v>2026</v>
      </c>
      <c r="D873" s="15" t="str">
        <f>"Q"&amp;ROUNDUP(MONTH(SalesDataTable[[#This Row],[Order Date]])/3,0)</f>
        <v>Q2</v>
      </c>
      <c r="E873" s="12">
        <f>MONTH(SalesDataTable[[#This Row],[Order Date]])</f>
        <v>5</v>
      </c>
      <c r="F873" s="12"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2">
        <f>YEAR(SalesDataTable[[#This Row],[Order Date]])</f>
        <v>2026</v>
      </c>
      <c r="D874" s="15" t="str">
        <f>"Q"&amp;ROUNDUP(MONTH(SalesDataTable[[#This Row],[Order Date]])/3,0)</f>
        <v>Q2</v>
      </c>
      <c r="E874" s="12">
        <f>MONTH(SalesDataTable[[#This Row],[Order Date]])</f>
        <v>5</v>
      </c>
      <c r="F874" s="12"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2">
        <f>YEAR(SalesDataTable[[#This Row],[Order Date]])</f>
        <v>2026</v>
      </c>
      <c r="D875" s="15" t="str">
        <f>"Q"&amp;ROUNDUP(MONTH(SalesDataTable[[#This Row],[Order Date]])/3,0)</f>
        <v>Q2</v>
      </c>
      <c r="E875" s="12">
        <f>MONTH(SalesDataTable[[#This Row],[Order Date]])</f>
        <v>5</v>
      </c>
      <c r="F875" s="12"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2">
        <f>YEAR(SalesDataTable[[#This Row],[Order Date]])</f>
        <v>2026</v>
      </c>
      <c r="D876" s="15" t="str">
        <f>"Q"&amp;ROUNDUP(MONTH(SalesDataTable[[#This Row],[Order Date]])/3,0)</f>
        <v>Q2</v>
      </c>
      <c r="E876" s="12">
        <f>MONTH(SalesDataTable[[#This Row],[Order Date]])</f>
        <v>5</v>
      </c>
      <c r="F876" s="12"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2">
        <f>YEAR(SalesDataTable[[#This Row],[Order Date]])</f>
        <v>2026</v>
      </c>
      <c r="D877" s="15" t="str">
        <f>"Q"&amp;ROUNDUP(MONTH(SalesDataTable[[#This Row],[Order Date]])/3,0)</f>
        <v>Q2</v>
      </c>
      <c r="E877" s="12">
        <f>MONTH(SalesDataTable[[#This Row],[Order Date]])</f>
        <v>5</v>
      </c>
      <c r="F877" s="12"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2">
        <f>YEAR(SalesDataTable[[#This Row],[Order Date]])</f>
        <v>2026</v>
      </c>
      <c r="D878" s="15" t="str">
        <f>"Q"&amp;ROUNDUP(MONTH(SalesDataTable[[#This Row],[Order Date]])/3,0)</f>
        <v>Q2</v>
      </c>
      <c r="E878" s="12">
        <f>MONTH(SalesDataTable[[#This Row],[Order Date]])</f>
        <v>5</v>
      </c>
      <c r="F878" s="12"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2">
        <f>YEAR(SalesDataTable[[#This Row],[Order Date]])</f>
        <v>2026</v>
      </c>
      <c r="D879" s="15" t="str">
        <f>"Q"&amp;ROUNDUP(MONTH(SalesDataTable[[#This Row],[Order Date]])/3,0)</f>
        <v>Q2</v>
      </c>
      <c r="E879" s="12">
        <f>MONTH(SalesDataTable[[#This Row],[Order Date]])</f>
        <v>5</v>
      </c>
      <c r="F879" s="12"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2">
        <f>YEAR(SalesDataTable[[#This Row],[Order Date]])</f>
        <v>2026</v>
      </c>
      <c r="D880" s="15" t="str">
        <f>"Q"&amp;ROUNDUP(MONTH(SalesDataTable[[#This Row],[Order Date]])/3,0)</f>
        <v>Q2</v>
      </c>
      <c r="E880" s="12">
        <f>MONTH(SalesDataTable[[#This Row],[Order Date]])</f>
        <v>5</v>
      </c>
      <c r="F880" s="12"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2">
        <f>YEAR(SalesDataTable[[#This Row],[Order Date]])</f>
        <v>2026</v>
      </c>
      <c r="D881" s="15" t="str">
        <f>"Q"&amp;ROUNDUP(MONTH(SalesDataTable[[#This Row],[Order Date]])/3,0)</f>
        <v>Q2</v>
      </c>
      <c r="E881" s="12">
        <f>MONTH(SalesDataTable[[#This Row],[Order Date]])</f>
        <v>5</v>
      </c>
      <c r="F881" s="12"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2">
        <f>YEAR(SalesDataTable[[#This Row],[Order Date]])</f>
        <v>2026</v>
      </c>
      <c r="D882" s="15" t="str">
        <f>"Q"&amp;ROUNDUP(MONTH(SalesDataTable[[#This Row],[Order Date]])/3,0)</f>
        <v>Q2</v>
      </c>
      <c r="E882" s="12">
        <f>MONTH(SalesDataTable[[#This Row],[Order Date]])</f>
        <v>5</v>
      </c>
      <c r="F882" s="12"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2">
        <f>YEAR(SalesDataTable[[#This Row],[Order Date]])</f>
        <v>2026</v>
      </c>
      <c r="D883" s="15" t="str">
        <f>"Q"&amp;ROUNDUP(MONTH(SalesDataTable[[#This Row],[Order Date]])/3,0)</f>
        <v>Q2</v>
      </c>
      <c r="E883" s="12">
        <f>MONTH(SalesDataTable[[#This Row],[Order Date]])</f>
        <v>5</v>
      </c>
      <c r="F883" s="12"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2">
        <f>YEAR(SalesDataTable[[#This Row],[Order Date]])</f>
        <v>2026</v>
      </c>
      <c r="D884" s="15" t="str">
        <f>"Q"&amp;ROUNDUP(MONTH(SalesDataTable[[#This Row],[Order Date]])/3,0)</f>
        <v>Q2</v>
      </c>
      <c r="E884" s="12">
        <f>MONTH(SalesDataTable[[#This Row],[Order Date]])</f>
        <v>5</v>
      </c>
      <c r="F884" s="12"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2">
        <f>YEAR(SalesDataTable[[#This Row],[Order Date]])</f>
        <v>2026</v>
      </c>
      <c r="D885" s="15" t="str">
        <f>"Q"&amp;ROUNDUP(MONTH(SalesDataTable[[#This Row],[Order Date]])/3,0)</f>
        <v>Q2</v>
      </c>
      <c r="E885" s="12">
        <f>MONTH(SalesDataTable[[#This Row],[Order Date]])</f>
        <v>5</v>
      </c>
      <c r="F885" s="12"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2">
        <f>YEAR(SalesDataTable[[#This Row],[Order Date]])</f>
        <v>2026</v>
      </c>
      <c r="D886" s="15" t="str">
        <f>"Q"&amp;ROUNDUP(MONTH(SalesDataTable[[#This Row],[Order Date]])/3,0)</f>
        <v>Q2</v>
      </c>
      <c r="E886" s="12">
        <f>MONTH(SalesDataTable[[#This Row],[Order Date]])</f>
        <v>5</v>
      </c>
      <c r="F886" s="12"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2">
        <f>YEAR(SalesDataTable[[#This Row],[Order Date]])</f>
        <v>2026</v>
      </c>
      <c r="D887" s="15" t="str">
        <f>"Q"&amp;ROUNDUP(MONTH(SalesDataTable[[#This Row],[Order Date]])/3,0)</f>
        <v>Q2</v>
      </c>
      <c r="E887" s="12">
        <f>MONTH(SalesDataTable[[#This Row],[Order Date]])</f>
        <v>5</v>
      </c>
      <c r="F887" s="12"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2">
        <f>YEAR(SalesDataTable[[#This Row],[Order Date]])</f>
        <v>2026</v>
      </c>
      <c r="D888" s="15" t="str">
        <f>"Q"&amp;ROUNDUP(MONTH(SalesDataTable[[#This Row],[Order Date]])/3,0)</f>
        <v>Q2</v>
      </c>
      <c r="E888" s="12">
        <f>MONTH(SalesDataTable[[#This Row],[Order Date]])</f>
        <v>5</v>
      </c>
      <c r="F888" s="12"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2">
        <f>YEAR(SalesDataTable[[#This Row],[Order Date]])</f>
        <v>2026</v>
      </c>
      <c r="D889" s="15" t="str">
        <f>"Q"&amp;ROUNDUP(MONTH(SalesDataTable[[#This Row],[Order Date]])/3,0)</f>
        <v>Q2</v>
      </c>
      <c r="E889" s="12">
        <f>MONTH(SalesDataTable[[#This Row],[Order Date]])</f>
        <v>5</v>
      </c>
      <c r="F889" s="12"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2">
        <f>YEAR(SalesDataTable[[#This Row],[Order Date]])</f>
        <v>2026</v>
      </c>
      <c r="D890" s="15" t="str">
        <f>"Q"&amp;ROUNDUP(MONTH(SalesDataTable[[#This Row],[Order Date]])/3,0)</f>
        <v>Q2</v>
      </c>
      <c r="E890" s="12">
        <f>MONTH(SalesDataTable[[#This Row],[Order Date]])</f>
        <v>5</v>
      </c>
      <c r="F890" s="12"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2">
        <f>YEAR(SalesDataTable[[#This Row],[Order Date]])</f>
        <v>2026</v>
      </c>
      <c r="D891" s="15" t="str">
        <f>"Q"&amp;ROUNDUP(MONTH(SalesDataTable[[#This Row],[Order Date]])/3,0)</f>
        <v>Q2</v>
      </c>
      <c r="E891" s="12">
        <f>MONTH(SalesDataTable[[#This Row],[Order Date]])</f>
        <v>5</v>
      </c>
      <c r="F891" s="12"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2">
        <f>YEAR(SalesDataTable[[#This Row],[Order Date]])</f>
        <v>2026</v>
      </c>
      <c r="D892" s="15" t="str">
        <f>"Q"&amp;ROUNDUP(MONTH(SalesDataTable[[#This Row],[Order Date]])/3,0)</f>
        <v>Q2</v>
      </c>
      <c r="E892" s="12">
        <f>MONTH(SalesDataTable[[#This Row],[Order Date]])</f>
        <v>5</v>
      </c>
      <c r="F892" s="12"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2">
        <f>YEAR(SalesDataTable[[#This Row],[Order Date]])</f>
        <v>2026</v>
      </c>
      <c r="D893" s="15" t="str">
        <f>"Q"&amp;ROUNDUP(MONTH(SalesDataTable[[#This Row],[Order Date]])/3,0)</f>
        <v>Q2</v>
      </c>
      <c r="E893" s="12">
        <f>MONTH(SalesDataTable[[#This Row],[Order Date]])</f>
        <v>5</v>
      </c>
      <c r="F893" s="12"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2">
        <f>YEAR(SalesDataTable[[#This Row],[Order Date]])</f>
        <v>2026</v>
      </c>
      <c r="D894" s="15" t="str">
        <f>"Q"&amp;ROUNDUP(MONTH(SalesDataTable[[#This Row],[Order Date]])/3,0)</f>
        <v>Q2</v>
      </c>
      <c r="E894" s="12">
        <f>MONTH(SalesDataTable[[#This Row],[Order Date]])</f>
        <v>5</v>
      </c>
      <c r="F894" s="12"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2">
        <f>YEAR(SalesDataTable[[#This Row],[Order Date]])</f>
        <v>2026</v>
      </c>
      <c r="D895" s="15" t="str">
        <f>"Q"&amp;ROUNDUP(MONTH(SalesDataTable[[#This Row],[Order Date]])/3,0)</f>
        <v>Q2</v>
      </c>
      <c r="E895" s="12">
        <f>MONTH(SalesDataTable[[#This Row],[Order Date]])</f>
        <v>5</v>
      </c>
      <c r="F895" s="12"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2">
        <f>YEAR(SalesDataTable[[#This Row],[Order Date]])</f>
        <v>2026</v>
      </c>
      <c r="D896" s="15" t="str">
        <f>"Q"&amp;ROUNDUP(MONTH(SalesDataTable[[#This Row],[Order Date]])/3,0)</f>
        <v>Q2</v>
      </c>
      <c r="E896" s="12">
        <f>MONTH(SalesDataTable[[#This Row],[Order Date]])</f>
        <v>5</v>
      </c>
      <c r="F896" s="12"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2">
        <f>YEAR(SalesDataTable[[#This Row],[Order Date]])</f>
        <v>2026</v>
      </c>
      <c r="D897" s="15" t="str">
        <f>"Q"&amp;ROUNDUP(MONTH(SalesDataTable[[#This Row],[Order Date]])/3,0)</f>
        <v>Q2</v>
      </c>
      <c r="E897" s="12">
        <f>MONTH(SalesDataTable[[#This Row],[Order Date]])</f>
        <v>5</v>
      </c>
      <c r="F897" s="12"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2">
        <f>YEAR(SalesDataTable[[#This Row],[Order Date]])</f>
        <v>2026</v>
      </c>
      <c r="D898" s="15" t="str">
        <f>"Q"&amp;ROUNDUP(MONTH(SalesDataTable[[#This Row],[Order Date]])/3,0)</f>
        <v>Q2</v>
      </c>
      <c r="E898" s="12">
        <f>MONTH(SalesDataTable[[#This Row],[Order Date]])</f>
        <v>5</v>
      </c>
      <c r="F898" s="12"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2">
        <f>YEAR(SalesDataTable[[#This Row],[Order Date]])</f>
        <v>2026</v>
      </c>
      <c r="D899" s="15" t="str">
        <f>"Q"&amp;ROUNDUP(MONTH(SalesDataTable[[#This Row],[Order Date]])/3,0)</f>
        <v>Q2</v>
      </c>
      <c r="E899" s="12">
        <f>MONTH(SalesDataTable[[#This Row],[Order Date]])</f>
        <v>5</v>
      </c>
      <c r="F899" s="12"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2">
        <f>YEAR(SalesDataTable[[#This Row],[Order Date]])</f>
        <v>2026</v>
      </c>
      <c r="D900" s="15" t="str">
        <f>"Q"&amp;ROUNDUP(MONTH(SalesDataTable[[#This Row],[Order Date]])/3,0)</f>
        <v>Q2</v>
      </c>
      <c r="E900" s="12">
        <f>MONTH(SalesDataTable[[#This Row],[Order Date]])</f>
        <v>5</v>
      </c>
      <c r="F900" s="12"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2">
        <f>YEAR(SalesDataTable[[#This Row],[Order Date]])</f>
        <v>2026</v>
      </c>
      <c r="D901" s="15" t="str">
        <f>"Q"&amp;ROUNDUP(MONTH(SalesDataTable[[#This Row],[Order Date]])/3,0)</f>
        <v>Q2</v>
      </c>
      <c r="E901" s="12">
        <f>MONTH(SalesDataTable[[#This Row],[Order Date]])</f>
        <v>5</v>
      </c>
      <c r="F901" s="12"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2">
        <f>YEAR(SalesDataTable[[#This Row],[Order Date]])</f>
        <v>2026</v>
      </c>
      <c r="D902" s="15" t="str">
        <f>"Q"&amp;ROUNDUP(MONTH(SalesDataTable[[#This Row],[Order Date]])/3,0)</f>
        <v>Q2</v>
      </c>
      <c r="E902" s="12">
        <f>MONTH(SalesDataTable[[#This Row],[Order Date]])</f>
        <v>5</v>
      </c>
      <c r="F902" s="12"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2">
        <f>YEAR(SalesDataTable[[#This Row],[Order Date]])</f>
        <v>2026</v>
      </c>
      <c r="D903" s="15" t="str">
        <f>"Q"&amp;ROUNDUP(MONTH(SalesDataTable[[#This Row],[Order Date]])/3,0)</f>
        <v>Q2</v>
      </c>
      <c r="E903" s="12">
        <f>MONTH(SalesDataTable[[#This Row],[Order Date]])</f>
        <v>5</v>
      </c>
      <c r="F903" s="12"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2">
        <f>YEAR(SalesDataTable[[#This Row],[Order Date]])</f>
        <v>2026</v>
      </c>
      <c r="D904" s="15" t="str">
        <f>"Q"&amp;ROUNDUP(MONTH(SalesDataTable[[#This Row],[Order Date]])/3,0)</f>
        <v>Q2</v>
      </c>
      <c r="E904" s="12">
        <f>MONTH(SalesDataTable[[#This Row],[Order Date]])</f>
        <v>5</v>
      </c>
      <c r="F904" s="12"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2">
        <f>YEAR(SalesDataTable[[#This Row],[Order Date]])</f>
        <v>2026</v>
      </c>
      <c r="D905" s="15" t="str">
        <f>"Q"&amp;ROUNDUP(MONTH(SalesDataTable[[#This Row],[Order Date]])/3,0)</f>
        <v>Q2</v>
      </c>
      <c r="E905" s="12">
        <f>MONTH(SalesDataTable[[#This Row],[Order Date]])</f>
        <v>5</v>
      </c>
      <c r="F905" s="12"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2">
        <f>YEAR(SalesDataTable[[#This Row],[Order Date]])</f>
        <v>2026</v>
      </c>
      <c r="D906" s="15" t="str">
        <f>"Q"&amp;ROUNDUP(MONTH(SalesDataTable[[#This Row],[Order Date]])/3,0)</f>
        <v>Q2</v>
      </c>
      <c r="E906" s="12">
        <f>MONTH(SalesDataTable[[#This Row],[Order Date]])</f>
        <v>5</v>
      </c>
      <c r="F906" s="12"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2">
        <f>YEAR(SalesDataTable[[#This Row],[Order Date]])</f>
        <v>2026</v>
      </c>
      <c r="D907" s="15" t="str">
        <f>"Q"&amp;ROUNDUP(MONTH(SalesDataTable[[#This Row],[Order Date]])/3,0)</f>
        <v>Q2</v>
      </c>
      <c r="E907" s="12">
        <f>MONTH(SalesDataTable[[#This Row],[Order Date]])</f>
        <v>5</v>
      </c>
      <c r="F907" s="12"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2">
        <f>YEAR(SalesDataTable[[#This Row],[Order Date]])</f>
        <v>2026</v>
      </c>
      <c r="D908" s="15" t="str">
        <f>"Q"&amp;ROUNDUP(MONTH(SalesDataTable[[#This Row],[Order Date]])/3,0)</f>
        <v>Q2</v>
      </c>
      <c r="E908" s="12">
        <f>MONTH(SalesDataTable[[#This Row],[Order Date]])</f>
        <v>5</v>
      </c>
      <c r="F908" s="12"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2">
        <f>YEAR(SalesDataTable[[#This Row],[Order Date]])</f>
        <v>2026</v>
      </c>
      <c r="D909" s="15" t="str">
        <f>"Q"&amp;ROUNDUP(MONTH(SalesDataTable[[#This Row],[Order Date]])/3,0)</f>
        <v>Q2</v>
      </c>
      <c r="E909" s="12">
        <f>MONTH(SalesDataTable[[#This Row],[Order Date]])</f>
        <v>5</v>
      </c>
      <c r="F909" s="12"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2">
        <f>YEAR(SalesDataTable[[#This Row],[Order Date]])</f>
        <v>2026</v>
      </c>
      <c r="D910" s="15" t="str">
        <f>"Q"&amp;ROUNDUP(MONTH(SalesDataTable[[#This Row],[Order Date]])/3,0)</f>
        <v>Q2</v>
      </c>
      <c r="E910" s="12">
        <f>MONTH(SalesDataTable[[#This Row],[Order Date]])</f>
        <v>5</v>
      </c>
      <c r="F910" s="12"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2">
        <f>YEAR(SalesDataTable[[#This Row],[Order Date]])</f>
        <v>2026</v>
      </c>
      <c r="D911" s="15" t="str">
        <f>"Q"&amp;ROUNDUP(MONTH(SalesDataTable[[#This Row],[Order Date]])/3,0)</f>
        <v>Q2</v>
      </c>
      <c r="E911" s="12">
        <f>MONTH(SalesDataTable[[#This Row],[Order Date]])</f>
        <v>5</v>
      </c>
      <c r="F911" s="12"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2">
        <f>YEAR(SalesDataTable[[#This Row],[Order Date]])</f>
        <v>2026</v>
      </c>
      <c r="D912" s="15" t="str">
        <f>"Q"&amp;ROUNDUP(MONTH(SalesDataTable[[#This Row],[Order Date]])/3,0)</f>
        <v>Q2</v>
      </c>
      <c r="E912" s="12">
        <f>MONTH(SalesDataTable[[#This Row],[Order Date]])</f>
        <v>5</v>
      </c>
      <c r="F912" s="12"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2">
        <f>YEAR(SalesDataTable[[#This Row],[Order Date]])</f>
        <v>2026</v>
      </c>
      <c r="D913" s="15" t="str">
        <f>"Q"&amp;ROUNDUP(MONTH(SalesDataTable[[#This Row],[Order Date]])/3,0)</f>
        <v>Q2</v>
      </c>
      <c r="E913" s="12">
        <f>MONTH(SalesDataTable[[#This Row],[Order Date]])</f>
        <v>5</v>
      </c>
      <c r="F913" s="12"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2">
        <f>YEAR(SalesDataTable[[#This Row],[Order Date]])</f>
        <v>2026</v>
      </c>
      <c r="D914" s="15" t="str">
        <f>"Q"&amp;ROUNDUP(MONTH(SalesDataTable[[#This Row],[Order Date]])/3,0)</f>
        <v>Q2</v>
      </c>
      <c r="E914" s="12">
        <f>MONTH(SalesDataTable[[#This Row],[Order Date]])</f>
        <v>5</v>
      </c>
      <c r="F914" s="12"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2">
        <f>YEAR(SalesDataTable[[#This Row],[Order Date]])</f>
        <v>2026</v>
      </c>
      <c r="D915" s="15" t="str">
        <f>"Q"&amp;ROUNDUP(MONTH(SalesDataTable[[#This Row],[Order Date]])/3,0)</f>
        <v>Q2</v>
      </c>
      <c r="E915" s="12">
        <f>MONTH(SalesDataTable[[#This Row],[Order Date]])</f>
        <v>5</v>
      </c>
      <c r="F915" s="12"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2">
        <f>YEAR(SalesDataTable[[#This Row],[Order Date]])</f>
        <v>2026</v>
      </c>
      <c r="D916" s="15" t="str">
        <f>"Q"&amp;ROUNDUP(MONTH(SalesDataTable[[#This Row],[Order Date]])/3,0)</f>
        <v>Q2</v>
      </c>
      <c r="E916" s="12">
        <f>MONTH(SalesDataTable[[#This Row],[Order Date]])</f>
        <v>5</v>
      </c>
      <c r="F916" s="12"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2">
        <f>YEAR(SalesDataTable[[#This Row],[Order Date]])</f>
        <v>2026</v>
      </c>
      <c r="D917" s="15" t="str">
        <f>"Q"&amp;ROUNDUP(MONTH(SalesDataTable[[#This Row],[Order Date]])/3,0)</f>
        <v>Q2</v>
      </c>
      <c r="E917" s="12">
        <f>MONTH(SalesDataTable[[#This Row],[Order Date]])</f>
        <v>5</v>
      </c>
      <c r="F917" s="12"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2">
        <f>YEAR(SalesDataTable[[#This Row],[Order Date]])</f>
        <v>2026</v>
      </c>
      <c r="D918" s="15" t="str">
        <f>"Q"&amp;ROUNDUP(MONTH(SalesDataTable[[#This Row],[Order Date]])/3,0)</f>
        <v>Q2</v>
      </c>
      <c r="E918" s="12">
        <f>MONTH(SalesDataTable[[#This Row],[Order Date]])</f>
        <v>5</v>
      </c>
      <c r="F918" s="12"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2">
        <f>YEAR(SalesDataTable[[#This Row],[Order Date]])</f>
        <v>2026</v>
      </c>
      <c r="D919" s="15" t="str">
        <f>"Q"&amp;ROUNDUP(MONTH(SalesDataTable[[#This Row],[Order Date]])/3,0)</f>
        <v>Q2</v>
      </c>
      <c r="E919" s="12">
        <f>MONTH(SalesDataTable[[#This Row],[Order Date]])</f>
        <v>5</v>
      </c>
      <c r="F919" s="12"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2">
        <f>YEAR(SalesDataTable[[#This Row],[Order Date]])</f>
        <v>2026</v>
      </c>
      <c r="D920" s="15" t="str">
        <f>"Q"&amp;ROUNDUP(MONTH(SalesDataTable[[#This Row],[Order Date]])/3,0)</f>
        <v>Q2</v>
      </c>
      <c r="E920" s="12">
        <f>MONTH(SalesDataTable[[#This Row],[Order Date]])</f>
        <v>5</v>
      </c>
      <c r="F920" s="12"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2">
        <f>YEAR(SalesDataTable[[#This Row],[Order Date]])</f>
        <v>2026</v>
      </c>
      <c r="D921" s="15" t="str">
        <f>"Q"&amp;ROUNDUP(MONTH(SalesDataTable[[#This Row],[Order Date]])/3,0)</f>
        <v>Q2</v>
      </c>
      <c r="E921" s="12">
        <f>MONTH(SalesDataTable[[#This Row],[Order Date]])</f>
        <v>5</v>
      </c>
      <c r="F921" s="12"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2">
        <f>YEAR(SalesDataTable[[#This Row],[Order Date]])</f>
        <v>2026</v>
      </c>
      <c r="D922" s="15" t="str">
        <f>"Q"&amp;ROUNDUP(MONTH(SalesDataTable[[#This Row],[Order Date]])/3,0)</f>
        <v>Q2</v>
      </c>
      <c r="E922" s="12">
        <f>MONTH(SalesDataTable[[#This Row],[Order Date]])</f>
        <v>5</v>
      </c>
      <c r="F922" s="12"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2">
        <f>YEAR(SalesDataTable[[#This Row],[Order Date]])</f>
        <v>2026</v>
      </c>
      <c r="D923" s="15" t="str">
        <f>"Q"&amp;ROUNDUP(MONTH(SalesDataTable[[#This Row],[Order Date]])/3,0)</f>
        <v>Q2</v>
      </c>
      <c r="E923" s="12">
        <f>MONTH(SalesDataTable[[#This Row],[Order Date]])</f>
        <v>5</v>
      </c>
      <c r="F923" s="12"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2">
        <f>YEAR(SalesDataTable[[#This Row],[Order Date]])</f>
        <v>2026</v>
      </c>
      <c r="D924" s="15" t="str">
        <f>"Q"&amp;ROUNDUP(MONTH(SalesDataTable[[#This Row],[Order Date]])/3,0)</f>
        <v>Q2</v>
      </c>
      <c r="E924" s="12">
        <f>MONTH(SalesDataTable[[#This Row],[Order Date]])</f>
        <v>5</v>
      </c>
      <c r="F924" s="12"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2">
        <f>YEAR(SalesDataTable[[#This Row],[Order Date]])</f>
        <v>2026</v>
      </c>
      <c r="D925" s="15" t="str">
        <f>"Q"&amp;ROUNDUP(MONTH(SalesDataTable[[#This Row],[Order Date]])/3,0)</f>
        <v>Q2</v>
      </c>
      <c r="E925" s="12">
        <f>MONTH(SalesDataTable[[#This Row],[Order Date]])</f>
        <v>5</v>
      </c>
      <c r="F925" s="12"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2">
        <f>YEAR(SalesDataTable[[#This Row],[Order Date]])</f>
        <v>2026</v>
      </c>
      <c r="D926" s="15" t="str">
        <f>"Q"&amp;ROUNDUP(MONTH(SalesDataTable[[#This Row],[Order Date]])/3,0)</f>
        <v>Q2</v>
      </c>
      <c r="E926" s="12">
        <f>MONTH(SalesDataTable[[#This Row],[Order Date]])</f>
        <v>5</v>
      </c>
      <c r="F926" s="12"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2">
        <f>YEAR(SalesDataTable[[#This Row],[Order Date]])</f>
        <v>2026</v>
      </c>
      <c r="D927" s="15" t="str">
        <f>"Q"&amp;ROUNDUP(MONTH(SalesDataTable[[#This Row],[Order Date]])/3,0)</f>
        <v>Q2</v>
      </c>
      <c r="E927" s="12">
        <f>MONTH(SalesDataTable[[#This Row],[Order Date]])</f>
        <v>5</v>
      </c>
      <c r="F927" s="12"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2">
        <f>YEAR(SalesDataTable[[#This Row],[Order Date]])</f>
        <v>2026</v>
      </c>
      <c r="D928" s="15" t="str">
        <f>"Q"&amp;ROUNDUP(MONTH(SalesDataTable[[#This Row],[Order Date]])/3,0)</f>
        <v>Q2</v>
      </c>
      <c r="E928" s="12">
        <f>MONTH(SalesDataTable[[#This Row],[Order Date]])</f>
        <v>5</v>
      </c>
      <c r="F928" s="12"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2">
        <f>YEAR(SalesDataTable[[#This Row],[Order Date]])</f>
        <v>2026</v>
      </c>
      <c r="D929" s="15" t="str">
        <f>"Q"&amp;ROUNDUP(MONTH(SalesDataTable[[#This Row],[Order Date]])/3,0)</f>
        <v>Q2</v>
      </c>
      <c r="E929" s="12">
        <f>MONTH(SalesDataTable[[#This Row],[Order Date]])</f>
        <v>5</v>
      </c>
      <c r="F929" s="12"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2">
        <f>YEAR(SalesDataTable[[#This Row],[Order Date]])</f>
        <v>2026</v>
      </c>
      <c r="D930" s="15" t="str">
        <f>"Q"&amp;ROUNDUP(MONTH(SalesDataTable[[#This Row],[Order Date]])/3,0)</f>
        <v>Q2</v>
      </c>
      <c r="E930" s="12">
        <f>MONTH(SalesDataTable[[#This Row],[Order Date]])</f>
        <v>5</v>
      </c>
      <c r="F930" s="12"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2">
        <f>YEAR(SalesDataTable[[#This Row],[Order Date]])</f>
        <v>2026</v>
      </c>
      <c r="D931" s="15" t="str">
        <f>"Q"&amp;ROUNDUP(MONTH(SalesDataTable[[#This Row],[Order Date]])/3,0)</f>
        <v>Q2</v>
      </c>
      <c r="E931" s="12">
        <f>MONTH(SalesDataTable[[#This Row],[Order Date]])</f>
        <v>5</v>
      </c>
      <c r="F931" s="12"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2">
        <f>YEAR(SalesDataTable[[#This Row],[Order Date]])</f>
        <v>2026</v>
      </c>
      <c r="D932" s="15" t="str">
        <f>"Q"&amp;ROUNDUP(MONTH(SalesDataTable[[#This Row],[Order Date]])/3,0)</f>
        <v>Q2</v>
      </c>
      <c r="E932" s="12">
        <f>MONTH(SalesDataTable[[#This Row],[Order Date]])</f>
        <v>5</v>
      </c>
      <c r="F932" s="12"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2">
        <f>YEAR(SalesDataTable[[#This Row],[Order Date]])</f>
        <v>2026</v>
      </c>
      <c r="D933" s="15" t="str">
        <f>"Q"&amp;ROUNDUP(MONTH(SalesDataTable[[#This Row],[Order Date]])/3,0)</f>
        <v>Q2</v>
      </c>
      <c r="E933" s="12">
        <f>MONTH(SalesDataTable[[#This Row],[Order Date]])</f>
        <v>5</v>
      </c>
      <c r="F933" s="12"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2">
        <f>YEAR(SalesDataTable[[#This Row],[Order Date]])</f>
        <v>2026</v>
      </c>
      <c r="D934" s="15" t="str">
        <f>"Q"&amp;ROUNDUP(MONTH(SalesDataTable[[#This Row],[Order Date]])/3,0)</f>
        <v>Q2</v>
      </c>
      <c r="E934" s="12">
        <f>MONTH(SalesDataTable[[#This Row],[Order Date]])</f>
        <v>5</v>
      </c>
      <c r="F934" s="12"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2">
        <f>YEAR(SalesDataTable[[#This Row],[Order Date]])</f>
        <v>2026</v>
      </c>
      <c r="D935" s="15" t="str">
        <f>"Q"&amp;ROUNDUP(MONTH(SalesDataTable[[#This Row],[Order Date]])/3,0)</f>
        <v>Q2</v>
      </c>
      <c r="E935" s="12">
        <f>MONTH(SalesDataTable[[#This Row],[Order Date]])</f>
        <v>5</v>
      </c>
      <c r="F935" s="12"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2">
        <f>YEAR(SalesDataTable[[#This Row],[Order Date]])</f>
        <v>2026</v>
      </c>
      <c r="D936" s="15" t="str">
        <f>"Q"&amp;ROUNDUP(MONTH(SalesDataTable[[#This Row],[Order Date]])/3,0)</f>
        <v>Q2</v>
      </c>
      <c r="E936" s="12">
        <f>MONTH(SalesDataTable[[#This Row],[Order Date]])</f>
        <v>5</v>
      </c>
      <c r="F936" s="12"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2">
        <f>YEAR(SalesDataTable[[#This Row],[Order Date]])</f>
        <v>2026</v>
      </c>
      <c r="D937" s="15" t="str">
        <f>"Q"&amp;ROUNDUP(MONTH(SalesDataTable[[#This Row],[Order Date]])/3,0)</f>
        <v>Q2</v>
      </c>
      <c r="E937" s="12">
        <f>MONTH(SalesDataTable[[#This Row],[Order Date]])</f>
        <v>5</v>
      </c>
      <c r="F937" s="12"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2">
        <f>YEAR(SalesDataTable[[#This Row],[Order Date]])</f>
        <v>2026</v>
      </c>
      <c r="D938" s="15" t="str">
        <f>"Q"&amp;ROUNDUP(MONTH(SalesDataTable[[#This Row],[Order Date]])/3,0)</f>
        <v>Q2</v>
      </c>
      <c r="E938" s="12">
        <f>MONTH(SalesDataTable[[#This Row],[Order Date]])</f>
        <v>5</v>
      </c>
      <c r="F938" s="12"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2">
        <f>YEAR(SalesDataTable[[#This Row],[Order Date]])</f>
        <v>2026</v>
      </c>
      <c r="D939" s="15" t="str">
        <f>"Q"&amp;ROUNDUP(MONTH(SalesDataTable[[#This Row],[Order Date]])/3,0)</f>
        <v>Q2</v>
      </c>
      <c r="E939" s="12">
        <f>MONTH(SalesDataTable[[#This Row],[Order Date]])</f>
        <v>5</v>
      </c>
      <c r="F939" s="12"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2">
        <f>YEAR(SalesDataTable[[#This Row],[Order Date]])</f>
        <v>2026</v>
      </c>
      <c r="D940" s="15" t="str">
        <f>"Q"&amp;ROUNDUP(MONTH(SalesDataTable[[#This Row],[Order Date]])/3,0)</f>
        <v>Q2</v>
      </c>
      <c r="E940" s="12">
        <f>MONTH(SalesDataTable[[#This Row],[Order Date]])</f>
        <v>5</v>
      </c>
      <c r="F940" s="12"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2">
        <f>YEAR(SalesDataTable[[#This Row],[Order Date]])</f>
        <v>2026</v>
      </c>
      <c r="D941" s="15" t="str">
        <f>"Q"&amp;ROUNDUP(MONTH(SalesDataTable[[#This Row],[Order Date]])/3,0)</f>
        <v>Q2</v>
      </c>
      <c r="E941" s="12">
        <f>MONTH(SalesDataTable[[#This Row],[Order Date]])</f>
        <v>5</v>
      </c>
      <c r="F941" s="12"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2">
        <f>YEAR(SalesDataTable[[#This Row],[Order Date]])</f>
        <v>2026</v>
      </c>
      <c r="D942" s="15" t="str">
        <f>"Q"&amp;ROUNDUP(MONTH(SalesDataTable[[#This Row],[Order Date]])/3,0)</f>
        <v>Q2</v>
      </c>
      <c r="E942" s="12">
        <f>MONTH(SalesDataTable[[#This Row],[Order Date]])</f>
        <v>5</v>
      </c>
      <c r="F942" s="12"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2">
        <f>YEAR(SalesDataTable[[#This Row],[Order Date]])</f>
        <v>2026</v>
      </c>
      <c r="D943" s="15" t="str">
        <f>"Q"&amp;ROUNDUP(MONTH(SalesDataTable[[#This Row],[Order Date]])/3,0)</f>
        <v>Q2</v>
      </c>
      <c r="E943" s="12">
        <f>MONTH(SalesDataTable[[#This Row],[Order Date]])</f>
        <v>5</v>
      </c>
      <c r="F943" s="12"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2">
        <f>YEAR(SalesDataTable[[#This Row],[Order Date]])</f>
        <v>2026</v>
      </c>
      <c r="D944" s="15" t="str">
        <f>"Q"&amp;ROUNDUP(MONTH(SalesDataTable[[#This Row],[Order Date]])/3,0)</f>
        <v>Q2</v>
      </c>
      <c r="E944" s="12">
        <f>MONTH(SalesDataTable[[#This Row],[Order Date]])</f>
        <v>5</v>
      </c>
      <c r="F944" s="12"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2">
        <f>YEAR(SalesDataTable[[#This Row],[Order Date]])</f>
        <v>2026</v>
      </c>
      <c r="D945" s="15" t="str">
        <f>"Q"&amp;ROUNDUP(MONTH(SalesDataTable[[#This Row],[Order Date]])/3,0)</f>
        <v>Q2</v>
      </c>
      <c r="E945" s="12">
        <f>MONTH(SalesDataTable[[#This Row],[Order Date]])</f>
        <v>5</v>
      </c>
      <c r="F945" s="12"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2">
        <f>YEAR(SalesDataTable[[#This Row],[Order Date]])</f>
        <v>2026</v>
      </c>
      <c r="D946" s="15" t="str">
        <f>"Q"&amp;ROUNDUP(MONTH(SalesDataTable[[#This Row],[Order Date]])/3,0)</f>
        <v>Q2</v>
      </c>
      <c r="E946" s="12">
        <f>MONTH(SalesDataTable[[#This Row],[Order Date]])</f>
        <v>5</v>
      </c>
      <c r="F946" s="12"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2">
        <f>YEAR(SalesDataTable[[#This Row],[Order Date]])</f>
        <v>2026</v>
      </c>
      <c r="D947" s="15" t="str">
        <f>"Q"&amp;ROUNDUP(MONTH(SalesDataTable[[#This Row],[Order Date]])/3,0)</f>
        <v>Q2</v>
      </c>
      <c r="E947" s="12">
        <f>MONTH(SalesDataTable[[#This Row],[Order Date]])</f>
        <v>5</v>
      </c>
      <c r="F947" s="12"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2">
        <f>YEAR(SalesDataTable[[#This Row],[Order Date]])</f>
        <v>2026</v>
      </c>
      <c r="D948" s="15" t="str">
        <f>"Q"&amp;ROUNDUP(MONTH(SalesDataTable[[#This Row],[Order Date]])/3,0)</f>
        <v>Q2</v>
      </c>
      <c r="E948" s="12">
        <f>MONTH(SalesDataTable[[#This Row],[Order Date]])</f>
        <v>5</v>
      </c>
      <c r="F948" s="12"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2">
        <f>YEAR(SalesDataTable[[#This Row],[Order Date]])</f>
        <v>2026</v>
      </c>
      <c r="D949" s="15" t="str">
        <f>"Q"&amp;ROUNDUP(MONTH(SalesDataTable[[#This Row],[Order Date]])/3,0)</f>
        <v>Q2</v>
      </c>
      <c r="E949" s="12">
        <f>MONTH(SalesDataTable[[#This Row],[Order Date]])</f>
        <v>5</v>
      </c>
      <c r="F949" s="12"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2">
        <f>YEAR(SalesDataTable[[#This Row],[Order Date]])</f>
        <v>2026</v>
      </c>
      <c r="D950" s="15" t="str">
        <f>"Q"&amp;ROUNDUP(MONTH(SalesDataTable[[#This Row],[Order Date]])/3,0)</f>
        <v>Q2</v>
      </c>
      <c r="E950" s="12">
        <f>MONTH(SalesDataTable[[#This Row],[Order Date]])</f>
        <v>5</v>
      </c>
      <c r="F950" s="12"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2">
        <f>YEAR(SalesDataTable[[#This Row],[Order Date]])</f>
        <v>2026</v>
      </c>
      <c r="D951" s="15" t="str">
        <f>"Q"&amp;ROUNDUP(MONTH(SalesDataTable[[#This Row],[Order Date]])/3,0)</f>
        <v>Q2</v>
      </c>
      <c r="E951" s="12">
        <f>MONTH(SalesDataTable[[#This Row],[Order Date]])</f>
        <v>5</v>
      </c>
      <c r="F951" s="12"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2">
        <f>YEAR(SalesDataTable[[#This Row],[Order Date]])</f>
        <v>2026</v>
      </c>
      <c r="D952" s="15" t="str">
        <f>"Q"&amp;ROUNDUP(MONTH(SalesDataTable[[#This Row],[Order Date]])/3,0)</f>
        <v>Q2</v>
      </c>
      <c r="E952" s="12">
        <f>MONTH(SalesDataTable[[#This Row],[Order Date]])</f>
        <v>5</v>
      </c>
      <c r="F952" s="12"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2">
        <f>YEAR(SalesDataTable[[#This Row],[Order Date]])</f>
        <v>2026</v>
      </c>
      <c r="D953" s="15" t="str">
        <f>"Q"&amp;ROUNDUP(MONTH(SalesDataTable[[#This Row],[Order Date]])/3,0)</f>
        <v>Q2</v>
      </c>
      <c r="E953" s="12">
        <f>MONTH(SalesDataTable[[#This Row],[Order Date]])</f>
        <v>5</v>
      </c>
      <c r="F953" s="12"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2">
        <f>YEAR(SalesDataTable[[#This Row],[Order Date]])</f>
        <v>2026</v>
      </c>
      <c r="D954" s="15" t="str">
        <f>"Q"&amp;ROUNDUP(MONTH(SalesDataTable[[#This Row],[Order Date]])/3,0)</f>
        <v>Q2</v>
      </c>
      <c r="E954" s="12">
        <f>MONTH(SalesDataTable[[#This Row],[Order Date]])</f>
        <v>5</v>
      </c>
      <c r="F954" s="12"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2">
        <f>YEAR(SalesDataTable[[#This Row],[Order Date]])</f>
        <v>2026</v>
      </c>
      <c r="D955" s="15" t="str">
        <f>"Q"&amp;ROUNDUP(MONTH(SalesDataTable[[#This Row],[Order Date]])/3,0)</f>
        <v>Q2</v>
      </c>
      <c r="E955" s="12">
        <f>MONTH(SalesDataTable[[#This Row],[Order Date]])</f>
        <v>5</v>
      </c>
      <c r="F955" s="12"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2">
        <f>YEAR(SalesDataTable[[#This Row],[Order Date]])</f>
        <v>2026</v>
      </c>
      <c r="D956" s="15" t="str">
        <f>"Q"&amp;ROUNDUP(MONTH(SalesDataTable[[#This Row],[Order Date]])/3,0)</f>
        <v>Q2</v>
      </c>
      <c r="E956" s="12">
        <f>MONTH(SalesDataTable[[#This Row],[Order Date]])</f>
        <v>5</v>
      </c>
      <c r="F956" s="12"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2">
        <f>YEAR(SalesDataTable[[#This Row],[Order Date]])</f>
        <v>2026</v>
      </c>
      <c r="D957" s="15" t="str">
        <f>"Q"&amp;ROUNDUP(MONTH(SalesDataTable[[#This Row],[Order Date]])/3,0)</f>
        <v>Q2</v>
      </c>
      <c r="E957" s="12">
        <f>MONTH(SalesDataTable[[#This Row],[Order Date]])</f>
        <v>5</v>
      </c>
      <c r="F957" s="12"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2">
        <f>YEAR(SalesDataTable[[#This Row],[Order Date]])</f>
        <v>2026</v>
      </c>
      <c r="D958" s="15" t="str">
        <f>"Q"&amp;ROUNDUP(MONTH(SalesDataTable[[#This Row],[Order Date]])/3,0)</f>
        <v>Q2</v>
      </c>
      <c r="E958" s="12">
        <f>MONTH(SalesDataTable[[#This Row],[Order Date]])</f>
        <v>5</v>
      </c>
      <c r="F958" s="12"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2">
        <f>YEAR(SalesDataTable[[#This Row],[Order Date]])</f>
        <v>2026</v>
      </c>
      <c r="D959" s="15" t="str">
        <f>"Q"&amp;ROUNDUP(MONTH(SalesDataTable[[#This Row],[Order Date]])/3,0)</f>
        <v>Q2</v>
      </c>
      <c r="E959" s="12">
        <f>MONTH(SalesDataTable[[#This Row],[Order Date]])</f>
        <v>5</v>
      </c>
      <c r="F959" s="12"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2">
        <f>YEAR(SalesDataTable[[#This Row],[Order Date]])</f>
        <v>2026</v>
      </c>
      <c r="D960" s="15" t="str">
        <f>"Q"&amp;ROUNDUP(MONTH(SalesDataTable[[#This Row],[Order Date]])/3,0)</f>
        <v>Q2</v>
      </c>
      <c r="E960" s="12">
        <f>MONTH(SalesDataTable[[#This Row],[Order Date]])</f>
        <v>5</v>
      </c>
      <c r="F960" s="12"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2">
        <f>YEAR(SalesDataTable[[#This Row],[Order Date]])</f>
        <v>2026</v>
      </c>
      <c r="D961" s="15" t="str">
        <f>"Q"&amp;ROUNDUP(MONTH(SalesDataTable[[#This Row],[Order Date]])/3,0)</f>
        <v>Q2</v>
      </c>
      <c r="E961" s="12">
        <f>MONTH(SalesDataTable[[#This Row],[Order Date]])</f>
        <v>5</v>
      </c>
      <c r="F961" s="12"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2">
        <f>YEAR(SalesDataTable[[#This Row],[Order Date]])</f>
        <v>2026</v>
      </c>
      <c r="D962" s="15" t="str">
        <f>"Q"&amp;ROUNDUP(MONTH(SalesDataTable[[#This Row],[Order Date]])/3,0)</f>
        <v>Q2</v>
      </c>
      <c r="E962" s="12">
        <f>MONTH(SalesDataTable[[#This Row],[Order Date]])</f>
        <v>5</v>
      </c>
      <c r="F962" s="12"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2">
        <f>YEAR(SalesDataTable[[#This Row],[Order Date]])</f>
        <v>2026</v>
      </c>
      <c r="D963" s="15" t="str">
        <f>"Q"&amp;ROUNDUP(MONTH(SalesDataTable[[#This Row],[Order Date]])/3,0)</f>
        <v>Q2</v>
      </c>
      <c r="E963" s="12">
        <f>MONTH(SalesDataTable[[#This Row],[Order Date]])</f>
        <v>5</v>
      </c>
      <c r="F963" s="12"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2">
        <f>YEAR(SalesDataTable[[#This Row],[Order Date]])</f>
        <v>2026</v>
      </c>
      <c r="D964" s="15" t="str">
        <f>"Q"&amp;ROUNDUP(MONTH(SalesDataTable[[#This Row],[Order Date]])/3,0)</f>
        <v>Q2</v>
      </c>
      <c r="E964" s="12">
        <f>MONTH(SalesDataTable[[#This Row],[Order Date]])</f>
        <v>5</v>
      </c>
      <c r="F964" s="12"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2">
        <f>YEAR(SalesDataTable[[#This Row],[Order Date]])</f>
        <v>2026</v>
      </c>
      <c r="D965" s="15" t="str">
        <f>"Q"&amp;ROUNDUP(MONTH(SalesDataTable[[#This Row],[Order Date]])/3,0)</f>
        <v>Q2</v>
      </c>
      <c r="E965" s="12">
        <f>MONTH(SalesDataTable[[#This Row],[Order Date]])</f>
        <v>5</v>
      </c>
      <c r="F965" s="12"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2">
        <f>YEAR(SalesDataTable[[#This Row],[Order Date]])</f>
        <v>2026</v>
      </c>
      <c r="D966" s="15" t="str">
        <f>"Q"&amp;ROUNDUP(MONTH(SalesDataTable[[#This Row],[Order Date]])/3,0)</f>
        <v>Q2</v>
      </c>
      <c r="E966" s="12">
        <f>MONTH(SalesDataTable[[#This Row],[Order Date]])</f>
        <v>6</v>
      </c>
      <c r="F966" s="12"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2">
        <f>YEAR(SalesDataTable[[#This Row],[Order Date]])</f>
        <v>2026</v>
      </c>
      <c r="D967" s="15" t="str">
        <f>"Q"&amp;ROUNDUP(MONTH(SalesDataTable[[#This Row],[Order Date]])/3,0)</f>
        <v>Q2</v>
      </c>
      <c r="E967" s="12">
        <f>MONTH(SalesDataTable[[#This Row],[Order Date]])</f>
        <v>6</v>
      </c>
      <c r="F967" s="12"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2">
        <f>YEAR(SalesDataTable[[#This Row],[Order Date]])</f>
        <v>2026</v>
      </c>
      <c r="D968" s="15" t="str">
        <f>"Q"&amp;ROUNDUP(MONTH(SalesDataTable[[#This Row],[Order Date]])/3,0)</f>
        <v>Q2</v>
      </c>
      <c r="E968" s="12">
        <f>MONTH(SalesDataTable[[#This Row],[Order Date]])</f>
        <v>6</v>
      </c>
      <c r="F968" s="12"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2">
        <f>YEAR(SalesDataTable[[#This Row],[Order Date]])</f>
        <v>2026</v>
      </c>
      <c r="D969" s="15" t="str">
        <f>"Q"&amp;ROUNDUP(MONTH(SalesDataTable[[#This Row],[Order Date]])/3,0)</f>
        <v>Q2</v>
      </c>
      <c r="E969" s="12">
        <f>MONTH(SalesDataTable[[#This Row],[Order Date]])</f>
        <v>6</v>
      </c>
      <c r="F969" s="12"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2">
        <f>YEAR(SalesDataTable[[#This Row],[Order Date]])</f>
        <v>2026</v>
      </c>
      <c r="D970" s="15" t="str">
        <f>"Q"&amp;ROUNDUP(MONTH(SalesDataTable[[#This Row],[Order Date]])/3,0)</f>
        <v>Q2</v>
      </c>
      <c r="E970" s="12">
        <f>MONTH(SalesDataTable[[#This Row],[Order Date]])</f>
        <v>6</v>
      </c>
      <c r="F970" s="12"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2">
        <f>YEAR(SalesDataTable[[#This Row],[Order Date]])</f>
        <v>2026</v>
      </c>
      <c r="D971" s="15" t="str">
        <f>"Q"&amp;ROUNDUP(MONTH(SalesDataTable[[#This Row],[Order Date]])/3,0)</f>
        <v>Q2</v>
      </c>
      <c r="E971" s="12">
        <f>MONTH(SalesDataTable[[#This Row],[Order Date]])</f>
        <v>6</v>
      </c>
      <c r="F971" s="12"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2">
        <f>YEAR(SalesDataTable[[#This Row],[Order Date]])</f>
        <v>2026</v>
      </c>
      <c r="D972" s="15" t="str">
        <f>"Q"&amp;ROUNDUP(MONTH(SalesDataTable[[#This Row],[Order Date]])/3,0)</f>
        <v>Q2</v>
      </c>
      <c r="E972" s="12">
        <f>MONTH(SalesDataTable[[#This Row],[Order Date]])</f>
        <v>6</v>
      </c>
      <c r="F972" s="12"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2">
        <f>YEAR(SalesDataTable[[#This Row],[Order Date]])</f>
        <v>2026</v>
      </c>
      <c r="D973" s="15" t="str">
        <f>"Q"&amp;ROUNDUP(MONTH(SalesDataTable[[#This Row],[Order Date]])/3,0)</f>
        <v>Q2</v>
      </c>
      <c r="E973" s="12">
        <f>MONTH(SalesDataTable[[#This Row],[Order Date]])</f>
        <v>6</v>
      </c>
      <c r="F973" s="12"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2">
        <f>YEAR(SalesDataTable[[#This Row],[Order Date]])</f>
        <v>2026</v>
      </c>
      <c r="D974" s="15" t="str">
        <f>"Q"&amp;ROUNDUP(MONTH(SalesDataTable[[#This Row],[Order Date]])/3,0)</f>
        <v>Q2</v>
      </c>
      <c r="E974" s="12">
        <f>MONTH(SalesDataTable[[#This Row],[Order Date]])</f>
        <v>6</v>
      </c>
      <c r="F974" s="12"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2">
        <f>YEAR(SalesDataTable[[#This Row],[Order Date]])</f>
        <v>2026</v>
      </c>
      <c r="D975" s="15" t="str">
        <f>"Q"&amp;ROUNDUP(MONTH(SalesDataTable[[#This Row],[Order Date]])/3,0)</f>
        <v>Q2</v>
      </c>
      <c r="E975" s="12">
        <f>MONTH(SalesDataTable[[#This Row],[Order Date]])</f>
        <v>6</v>
      </c>
      <c r="F975" s="12"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2">
        <f>YEAR(SalesDataTable[[#This Row],[Order Date]])</f>
        <v>2026</v>
      </c>
      <c r="D976" s="15" t="str">
        <f>"Q"&amp;ROUNDUP(MONTH(SalesDataTable[[#This Row],[Order Date]])/3,0)</f>
        <v>Q2</v>
      </c>
      <c r="E976" s="12">
        <f>MONTH(SalesDataTable[[#This Row],[Order Date]])</f>
        <v>6</v>
      </c>
      <c r="F976" s="12"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2">
        <f>YEAR(SalesDataTable[[#This Row],[Order Date]])</f>
        <v>2026</v>
      </c>
      <c r="D977" s="15" t="str">
        <f>"Q"&amp;ROUNDUP(MONTH(SalesDataTable[[#This Row],[Order Date]])/3,0)</f>
        <v>Q2</v>
      </c>
      <c r="E977" s="12">
        <f>MONTH(SalesDataTable[[#This Row],[Order Date]])</f>
        <v>6</v>
      </c>
      <c r="F977" s="12"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2">
        <f>YEAR(SalesDataTable[[#This Row],[Order Date]])</f>
        <v>2026</v>
      </c>
      <c r="D978" s="15" t="str">
        <f>"Q"&amp;ROUNDUP(MONTH(SalesDataTable[[#This Row],[Order Date]])/3,0)</f>
        <v>Q2</v>
      </c>
      <c r="E978" s="12">
        <f>MONTH(SalesDataTable[[#This Row],[Order Date]])</f>
        <v>6</v>
      </c>
      <c r="F978" s="12"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2">
        <f>YEAR(SalesDataTable[[#This Row],[Order Date]])</f>
        <v>2026</v>
      </c>
      <c r="D979" s="15" t="str">
        <f>"Q"&amp;ROUNDUP(MONTH(SalesDataTable[[#This Row],[Order Date]])/3,0)</f>
        <v>Q2</v>
      </c>
      <c r="E979" s="12">
        <f>MONTH(SalesDataTable[[#This Row],[Order Date]])</f>
        <v>6</v>
      </c>
      <c r="F979" s="12"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2">
        <f>YEAR(SalesDataTable[[#This Row],[Order Date]])</f>
        <v>2026</v>
      </c>
      <c r="D980" s="15" t="str">
        <f>"Q"&amp;ROUNDUP(MONTH(SalesDataTable[[#This Row],[Order Date]])/3,0)</f>
        <v>Q2</v>
      </c>
      <c r="E980" s="12">
        <f>MONTH(SalesDataTable[[#This Row],[Order Date]])</f>
        <v>6</v>
      </c>
      <c r="F980" s="12"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2">
        <f>YEAR(SalesDataTable[[#This Row],[Order Date]])</f>
        <v>2026</v>
      </c>
      <c r="D981" s="15" t="str">
        <f>"Q"&amp;ROUNDUP(MONTH(SalesDataTable[[#This Row],[Order Date]])/3,0)</f>
        <v>Q2</v>
      </c>
      <c r="E981" s="12">
        <f>MONTH(SalesDataTable[[#This Row],[Order Date]])</f>
        <v>6</v>
      </c>
      <c r="F981" s="12"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2">
        <f>YEAR(SalesDataTable[[#This Row],[Order Date]])</f>
        <v>2026</v>
      </c>
      <c r="D982" s="15" t="str">
        <f>"Q"&amp;ROUNDUP(MONTH(SalesDataTable[[#This Row],[Order Date]])/3,0)</f>
        <v>Q2</v>
      </c>
      <c r="E982" s="12">
        <f>MONTH(SalesDataTable[[#This Row],[Order Date]])</f>
        <v>6</v>
      </c>
      <c r="F982" s="12"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2">
        <f>YEAR(SalesDataTable[[#This Row],[Order Date]])</f>
        <v>2026</v>
      </c>
      <c r="D983" s="15" t="str">
        <f>"Q"&amp;ROUNDUP(MONTH(SalesDataTable[[#This Row],[Order Date]])/3,0)</f>
        <v>Q2</v>
      </c>
      <c r="E983" s="12">
        <f>MONTH(SalesDataTable[[#This Row],[Order Date]])</f>
        <v>6</v>
      </c>
      <c r="F983" s="12"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2">
        <f>YEAR(SalesDataTable[[#This Row],[Order Date]])</f>
        <v>2026</v>
      </c>
      <c r="D984" s="15" t="str">
        <f>"Q"&amp;ROUNDUP(MONTH(SalesDataTable[[#This Row],[Order Date]])/3,0)</f>
        <v>Q2</v>
      </c>
      <c r="E984" s="12">
        <f>MONTH(SalesDataTable[[#This Row],[Order Date]])</f>
        <v>6</v>
      </c>
      <c r="F984" s="12"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2">
        <f>YEAR(SalesDataTable[[#This Row],[Order Date]])</f>
        <v>2026</v>
      </c>
      <c r="D985" s="15" t="str">
        <f>"Q"&amp;ROUNDUP(MONTH(SalesDataTable[[#This Row],[Order Date]])/3,0)</f>
        <v>Q2</v>
      </c>
      <c r="E985" s="12">
        <f>MONTH(SalesDataTable[[#This Row],[Order Date]])</f>
        <v>6</v>
      </c>
      <c r="F985" s="12"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2">
        <f>YEAR(SalesDataTable[[#This Row],[Order Date]])</f>
        <v>2026</v>
      </c>
      <c r="D986" s="15" t="str">
        <f>"Q"&amp;ROUNDUP(MONTH(SalesDataTable[[#This Row],[Order Date]])/3,0)</f>
        <v>Q2</v>
      </c>
      <c r="E986" s="12">
        <f>MONTH(SalesDataTable[[#This Row],[Order Date]])</f>
        <v>6</v>
      </c>
      <c r="F986" s="12"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2">
        <f>YEAR(SalesDataTable[[#This Row],[Order Date]])</f>
        <v>2026</v>
      </c>
      <c r="D987" s="15" t="str">
        <f>"Q"&amp;ROUNDUP(MONTH(SalesDataTable[[#This Row],[Order Date]])/3,0)</f>
        <v>Q2</v>
      </c>
      <c r="E987" s="12">
        <f>MONTH(SalesDataTable[[#This Row],[Order Date]])</f>
        <v>6</v>
      </c>
      <c r="F987" s="12"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2">
        <f>YEAR(SalesDataTable[[#This Row],[Order Date]])</f>
        <v>2026</v>
      </c>
      <c r="D988" s="15" t="str">
        <f>"Q"&amp;ROUNDUP(MONTH(SalesDataTable[[#This Row],[Order Date]])/3,0)</f>
        <v>Q2</v>
      </c>
      <c r="E988" s="12">
        <f>MONTH(SalesDataTable[[#This Row],[Order Date]])</f>
        <v>6</v>
      </c>
      <c r="F988" s="12"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2">
        <f>YEAR(SalesDataTable[[#This Row],[Order Date]])</f>
        <v>2026</v>
      </c>
      <c r="D989" s="15" t="str">
        <f>"Q"&amp;ROUNDUP(MONTH(SalesDataTable[[#This Row],[Order Date]])/3,0)</f>
        <v>Q2</v>
      </c>
      <c r="E989" s="12">
        <f>MONTH(SalesDataTable[[#This Row],[Order Date]])</f>
        <v>6</v>
      </c>
      <c r="F989" s="12"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2">
        <f>YEAR(SalesDataTable[[#This Row],[Order Date]])</f>
        <v>2026</v>
      </c>
      <c r="D990" s="15" t="str">
        <f>"Q"&amp;ROUNDUP(MONTH(SalesDataTable[[#This Row],[Order Date]])/3,0)</f>
        <v>Q2</v>
      </c>
      <c r="E990" s="12">
        <f>MONTH(SalesDataTable[[#This Row],[Order Date]])</f>
        <v>6</v>
      </c>
      <c r="F990" s="12"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2">
        <f>YEAR(SalesDataTable[[#This Row],[Order Date]])</f>
        <v>2026</v>
      </c>
      <c r="D991" s="15" t="str">
        <f>"Q"&amp;ROUNDUP(MONTH(SalesDataTable[[#This Row],[Order Date]])/3,0)</f>
        <v>Q2</v>
      </c>
      <c r="E991" s="12">
        <f>MONTH(SalesDataTable[[#This Row],[Order Date]])</f>
        <v>6</v>
      </c>
      <c r="F991" s="12"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2">
        <f>YEAR(SalesDataTable[[#This Row],[Order Date]])</f>
        <v>2026</v>
      </c>
      <c r="D992" s="15" t="str">
        <f>"Q"&amp;ROUNDUP(MONTH(SalesDataTable[[#This Row],[Order Date]])/3,0)</f>
        <v>Q2</v>
      </c>
      <c r="E992" s="12">
        <f>MONTH(SalesDataTable[[#This Row],[Order Date]])</f>
        <v>6</v>
      </c>
      <c r="F992" s="12"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2">
        <f>YEAR(SalesDataTable[[#This Row],[Order Date]])</f>
        <v>2026</v>
      </c>
      <c r="D993" s="15" t="str">
        <f>"Q"&amp;ROUNDUP(MONTH(SalesDataTable[[#This Row],[Order Date]])/3,0)</f>
        <v>Q2</v>
      </c>
      <c r="E993" s="12">
        <f>MONTH(SalesDataTable[[#This Row],[Order Date]])</f>
        <v>6</v>
      </c>
      <c r="F993" s="12"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2">
        <f>YEAR(SalesDataTable[[#This Row],[Order Date]])</f>
        <v>2026</v>
      </c>
      <c r="D994" s="15" t="str">
        <f>"Q"&amp;ROUNDUP(MONTH(SalesDataTable[[#This Row],[Order Date]])/3,0)</f>
        <v>Q2</v>
      </c>
      <c r="E994" s="12">
        <f>MONTH(SalesDataTable[[#This Row],[Order Date]])</f>
        <v>6</v>
      </c>
      <c r="F994" s="12"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2">
        <f>YEAR(SalesDataTable[[#This Row],[Order Date]])</f>
        <v>2026</v>
      </c>
      <c r="D995" s="15" t="str">
        <f>"Q"&amp;ROUNDUP(MONTH(SalesDataTable[[#This Row],[Order Date]])/3,0)</f>
        <v>Q2</v>
      </c>
      <c r="E995" s="12">
        <f>MONTH(SalesDataTable[[#This Row],[Order Date]])</f>
        <v>6</v>
      </c>
      <c r="F995" s="12"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2">
        <f>YEAR(SalesDataTable[[#This Row],[Order Date]])</f>
        <v>2026</v>
      </c>
      <c r="D996" s="15" t="str">
        <f>"Q"&amp;ROUNDUP(MONTH(SalesDataTable[[#This Row],[Order Date]])/3,0)</f>
        <v>Q2</v>
      </c>
      <c r="E996" s="12">
        <f>MONTH(SalesDataTable[[#This Row],[Order Date]])</f>
        <v>6</v>
      </c>
      <c r="F996" s="12"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2">
        <f>YEAR(SalesDataTable[[#This Row],[Order Date]])</f>
        <v>2026</v>
      </c>
      <c r="D997" s="15" t="str">
        <f>"Q"&amp;ROUNDUP(MONTH(SalesDataTable[[#This Row],[Order Date]])/3,0)</f>
        <v>Q2</v>
      </c>
      <c r="E997" s="12">
        <f>MONTH(SalesDataTable[[#This Row],[Order Date]])</f>
        <v>6</v>
      </c>
      <c r="F997" s="12"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2">
        <f>YEAR(SalesDataTable[[#This Row],[Order Date]])</f>
        <v>2026</v>
      </c>
      <c r="D998" s="15" t="str">
        <f>"Q"&amp;ROUNDUP(MONTH(SalesDataTable[[#This Row],[Order Date]])/3,0)</f>
        <v>Q2</v>
      </c>
      <c r="E998" s="12">
        <f>MONTH(SalesDataTable[[#This Row],[Order Date]])</f>
        <v>6</v>
      </c>
      <c r="F998" s="12"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2">
        <f>YEAR(SalesDataTable[[#This Row],[Order Date]])</f>
        <v>2026</v>
      </c>
      <c r="D999" s="15" t="str">
        <f>"Q"&amp;ROUNDUP(MONTH(SalesDataTable[[#This Row],[Order Date]])/3,0)</f>
        <v>Q2</v>
      </c>
      <c r="E999" s="12">
        <f>MONTH(SalesDataTable[[#This Row],[Order Date]])</f>
        <v>6</v>
      </c>
      <c r="F999" s="12"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2">
        <f>YEAR(SalesDataTable[[#This Row],[Order Date]])</f>
        <v>2026</v>
      </c>
      <c r="D1000" s="15" t="str">
        <f>"Q"&amp;ROUNDUP(MONTH(SalesDataTable[[#This Row],[Order Date]])/3,0)</f>
        <v>Q2</v>
      </c>
      <c r="E1000" s="12">
        <f>MONTH(SalesDataTable[[#This Row],[Order Date]])</f>
        <v>6</v>
      </c>
      <c r="F1000" s="12"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2">
        <f>YEAR(SalesDataTable[[#This Row],[Order Date]])</f>
        <v>2026</v>
      </c>
      <c r="D1001" s="15" t="str">
        <f>"Q"&amp;ROUNDUP(MONTH(SalesDataTable[[#This Row],[Order Date]])/3,0)</f>
        <v>Q2</v>
      </c>
      <c r="E1001" s="12">
        <f>MONTH(SalesDataTable[[#This Row],[Order Date]])</f>
        <v>6</v>
      </c>
      <c r="F1001" s="12"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2">
        <f>YEAR(SalesDataTable[[#This Row],[Order Date]])</f>
        <v>2026</v>
      </c>
      <c r="D1002" s="15" t="str">
        <f>"Q"&amp;ROUNDUP(MONTH(SalesDataTable[[#This Row],[Order Date]])/3,0)</f>
        <v>Q2</v>
      </c>
      <c r="E1002" s="12">
        <f>MONTH(SalesDataTable[[#This Row],[Order Date]])</f>
        <v>6</v>
      </c>
      <c r="F1002" s="12"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2">
        <f>YEAR(SalesDataTable[[#This Row],[Order Date]])</f>
        <v>2026</v>
      </c>
      <c r="D1003" s="15" t="str">
        <f>"Q"&amp;ROUNDUP(MONTH(SalesDataTable[[#This Row],[Order Date]])/3,0)</f>
        <v>Q2</v>
      </c>
      <c r="E1003" s="12">
        <f>MONTH(SalesDataTable[[#This Row],[Order Date]])</f>
        <v>6</v>
      </c>
      <c r="F1003" s="12"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2">
        <f>YEAR(SalesDataTable[[#This Row],[Order Date]])</f>
        <v>2026</v>
      </c>
      <c r="D1004" s="15" t="str">
        <f>"Q"&amp;ROUNDUP(MONTH(SalesDataTable[[#This Row],[Order Date]])/3,0)</f>
        <v>Q2</v>
      </c>
      <c r="E1004" s="12">
        <f>MONTH(SalesDataTable[[#This Row],[Order Date]])</f>
        <v>6</v>
      </c>
      <c r="F1004" s="12"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2">
        <f>YEAR(SalesDataTable[[#This Row],[Order Date]])</f>
        <v>2026</v>
      </c>
      <c r="D1005" s="15" t="str">
        <f>"Q"&amp;ROUNDUP(MONTH(SalesDataTable[[#This Row],[Order Date]])/3,0)</f>
        <v>Q2</v>
      </c>
      <c r="E1005" s="12">
        <f>MONTH(SalesDataTable[[#This Row],[Order Date]])</f>
        <v>6</v>
      </c>
      <c r="F1005" s="12"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2">
        <f>YEAR(SalesDataTable[[#This Row],[Order Date]])</f>
        <v>2026</v>
      </c>
      <c r="D1006" s="15" t="str">
        <f>"Q"&amp;ROUNDUP(MONTH(SalesDataTable[[#This Row],[Order Date]])/3,0)</f>
        <v>Q2</v>
      </c>
      <c r="E1006" s="12">
        <f>MONTH(SalesDataTable[[#This Row],[Order Date]])</f>
        <v>6</v>
      </c>
      <c r="F1006" s="12"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2">
        <f>YEAR(SalesDataTable[[#This Row],[Order Date]])</f>
        <v>2026</v>
      </c>
      <c r="D1007" s="15" t="str">
        <f>"Q"&amp;ROUNDUP(MONTH(SalesDataTable[[#This Row],[Order Date]])/3,0)</f>
        <v>Q2</v>
      </c>
      <c r="E1007" s="12">
        <f>MONTH(SalesDataTable[[#This Row],[Order Date]])</f>
        <v>6</v>
      </c>
      <c r="F1007" s="12"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2">
        <f>YEAR(SalesDataTable[[#This Row],[Order Date]])</f>
        <v>2026</v>
      </c>
      <c r="D1008" s="15" t="str">
        <f>"Q"&amp;ROUNDUP(MONTH(SalesDataTable[[#This Row],[Order Date]])/3,0)</f>
        <v>Q2</v>
      </c>
      <c r="E1008" s="12">
        <f>MONTH(SalesDataTable[[#This Row],[Order Date]])</f>
        <v>6</v>
      </c>
      <c r="F1008" s="12"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2">
        <f>YEAR(SalesDataTable[[#This Row],[Order Date]])</f>
        <v>2026</v>
      </c>
      <c r="D1009" s="15" t="str">
        <f>"Q"&amp;ROUNDUP(MONTH(SalesDataTable[[#This Row],[Order Date]])/3,0)</f>
        <v>Q2</v>
      </c>
      <c r="E1009" s="12">
        <f>MONTH(SalesDataTable[[#This Row],[Order Date]])</f>
        <v>6</v>
      </c>
      <c r="F1009" s="12"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2">
        <f>YEAR(SalesDataTable[[#This Row],[Order Date]])</f>
        <v>2026</v>
      </c>
      <c r="D1010" s="15" t="str">
        <f>"Q"&amp;ROUNDUP(MONTH(SalesDataTable[[#This Row],[Order Date]])/3,0)</f>
        <v>Q2</v>
      </c>
      <c r="E1010" s="12">
        <f>MONTH(SalesDataTable[[#This Row],[Order Date]])</f>
        <v>6</v>
      </c>
      <c r="F1010" s="12"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2">
        <f>YEAR(SalesDataTable[[#This Row],[Order Date]])</f>
        <v>2026</v>
      </c>
      <c r="D1011" s="15" t="str">
        <f>"Q"&amp;ROUNDUP(MONTH(SalesDataTable[[#This Row],[Order Date]])/3,0)</f>
        <v>Q2</v>
      </c>
      <c r="E1011" s="12">
        <f>MONTH(SalesDataTable[[#This Row],[Order Date]])</f>
        <v>6</v>
      </c>
      <c r="F1011" s="12"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2">
        <f>YEAR(SalesDataTable[[#This Row],[Order Date]])</f>
        <v>2026</v>
      </c>
      <c r="D1012" s="15" t="str">
        <f>"Q"&amp;ROUNDUP(MONTH(SalesDataTable[[#This Row],[Order Date]])/3,0)</f>
        <v>Q2</v>
      </c>
      <c r="E1012" s="12">
        <f>MONTH(SalesDataTable[[#This Row],[Order Date]])</f>
        <v>6</v>
      </c>
      <c r="F1012" s="12"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2">
        <f>YEAR(SalesDataTable[[#This Row],[Order Date]])</f>
        <v>2026</v>
      </c>
      <c r="D1013" s="15" t="str">
        <f>"Q"&amp;ROUNDUP(MONTH(SalesDataTable[[#This Row],[Order Date]])/3,0)</f>
        <v>Q2</v>
      </c>
      <c r="E1013" s="12">
        <f>MONTH(SalesDataTable[[#This Row],[Order Date]])</f>
        <v>6</v>
      </c>
      <c r="F1013" s="12"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2">
        <f>YEAR(SalesDataTable[[#This Row],[Order Date]])</f>
        <v>2026</v>
      </c>
      <c r="D1014" s="15" t="str">
        <f>"Q"&amp;ROUNDUP(MONTH(SalesDataTable[[#This Row],[Order Date]])/3,0)</f>
        <v>Q2</v>
      </c>
      <c r="E1014" s="12">
        <f>MONTH(SalesDataTable[[#This Row],[Order Date]])</f>
        <v>6</v>
      </c>
      <c r="F1014" s="12"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2">
        <f>YEAR(SalesDataTable[[#This Row],[Order Date]])</f>
        <v>2026</v>
      </c>
      <c r="D1015" s="15" t="str">
        <f>"Q"&amp;ROUNDUP(MONTH(SalesDataTable[[#This Row],[Order Date]])/3,0)</f>
        <v>Q2</v>
      </c>
      <c r="E1015" s="12">
        <f>MONTH(SalesDataTable[[#This Row],[Order Date]])</f>
        <v>6</v>
      </c>
      <c r="F1015" s="12"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2">
        <f>YEAR(SalesDataTable[[#This Row],[Order Date]])</f>
        <v>2026</v>
      </c>
      <c r="D1016" s="15" t="str">
        <f>"Q"&amp;ROUNDUP(MONTH(SalesDataTable[[#This Row],[Order Date]])/3,0)</f>
        <v>Q2</v>
      </c>
      <c r="E1016" s="12">
        <f>MONTH(SalesDataTable[[#This Row],[Order Date]])</f>
        <v>6</v>
      </c>
      <c r="F1016" s="12"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2">
        <f>YEAR(SalesDataTable[[#This Row],[Order Date]])</f>
        <v>2026</v>
      </c>
      <c r="D1017" s="15" t="str">
        <f>"Q"&amp;ROUNDUP(MONTH(SalesDataTable[[#This Row],[Order Date]])/3,0)</f>
        <v>Q2</v>
      </c>
      <c r="E1017" s="12">
        <f>MONTH(SalesDataTable[[#This Row],[Order Date]])</f>
        <v>6</v>
      </c>
      <c r="F1017" s="12"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2">
        <f>YEAR(SalesDataTable[[#This Row],[Order Date]])</f>
        <v>2026</v>
      </c>
      <c r="D1018" s="15" t="str">
        <f>"Q"&amp;ROUNDUP(MONTH(SalesDataTable[[#This Row],[Order Date]])/3,0)</f>
        <v>Q2</v>
      </c>
      <c r="E1018" s="12">
        <f>MONTH(SalesDataTable[[#This Row],[Order Date]])</f>
        <v>6</v>
      </c>
      <c r="F1018" s="12"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2">
        <f>YEAR(SalesDataTable[[#This Row],[Order Date]])</f>
        <v>2026</v>
      </c>
      <c r="D1019" s="15" t="str">
        <f>"Q"&amp;ROUNDUP(MONTH(SalesDataTable[[#This Row],[Order Date]])/3,0)</f>
        <v>Q2</v>
      </c>
      <c r="E1019" s="12">
        <f>MONTH(SalesDataTable[[#This Row],[Order Date]])</f>
        <v>6</v>
      </c>
      <c r="F1019" s="12"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2">
        <f>YEAR(SalesDataTable[[#This Row],[Order Date]])</f>
        <v>2026</v>
      </c>
      <c r="D1020" s="15" t="str">
        <f>"Q"&amp;ROUNDUP(MONTH(SalesDataTable[[#This Row],[Order Date]])/3,0)</f>
        <v>Q2</v>
      </c>
      <c r="E1020" s="12">
        <f>MONTH(SalesDataTable[[#This Row],[Order Date]])</f>
        <v>6</v>
      </c>
      <c r="F1020" s="12"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2">
        <f>YEAR(SalesDataTable[[#This Row],[Order Date]])</f>
        <v>2026</v>
      </c>
      <c r="D1021" s="15" t="str">
        <f>"Q"&amp;ROUNDUP(MONTH(SalesDataTable[[#This Row],[Order Date]])/3,0)</f>
        <v>Q2</v>
      </c>
      <c r="E1021" s="12">
        <f>MONTH(SalesDataTable[[#This Row],[Order Date]])</f>
        <v>6</v>
      </c>
      <c r="F1021" s="12"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2">
        <f>YEAR(SalesDataTable[[#This Row],[Order Date]])</f>
        <v>2026</v>
      </c>
      <c r="D1022" s="15" t="str">
        <f>"Q"&amp;ROUNDUP(MONTH(SalesDataTable[[#This Row],[Order Date]])/3,0)</f>
        <v>Q2</v>
      </c>
      <c r="E1022" s="12">
        <f>MONTH(SalesDataTable[[#This Row],[Order Date]])</f>
        <v>6</v>
      </c>
      <c r="F1022" s="12"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2">
        <f>YEAR(SalesDataTable[[#This Row],[Order Date]])</f>
        <v>2026</v>
      </c>
      <c r="D1023" s="15" t="str">
        <f>"Q"&amp;ROUNDUP(MONTH(SalesDataTable[[#This Row],[Order Date]])/3,0)</f>
        <v>Q2</v>
      </c>
      <c r="E1023" s="12">
        <f>MONTH(SalesDataTable[[#This Row],[Order Date]])</f>
        <v>6</v>
      </c>
      <c r="F1023" s="12"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2">
        <f>YEAR(SalesDataTable[[#This Row],[Order Date]])</f>
        <v>2026</v>
      </c>
      <c r="D1024" s="15" t="str">
        <f>"Q"&amp;ROUNDUP(MONTH(SalesDataTable[[#This Row],[Order Date]])/3,0)</f>
        <v>Q2</v>
      </c>
      <c r="E1024" s="12">
        <f>MONTH(SalesDataTable[[#This Row],[Order Date]])</f>
        <v>6</v>
      </c>
      <c r="F1024" s="12"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2">
        <f>YEAR(SalesDataTable[[#This Row],[Order Date]])</f>
        <v>2026</v>
      </c>
      <c r="D1025" s="15" t="str">
        <f>"Q"&amp;ROUNDUP(MONTH(SalesDataTable[[#This Row],[Order Date]])/3,0)</f>
        <v>Q2</v>
      </c>
      <c r="E1025" s="12">
        <f>MONTH(SalesDataTable[[#This Row],[Order Date]])</f>
        <v>6</v>
      </c>
      <c r="F1025" s="12"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2">
        <f>YEAR(SalesDataTable[[#This Row],[Order Date]])</f>
        <v>2026</v>
      </c>
      <c r="D1026" s="15" t="str">
        <f>"Q"&amp;ROUNDUP(MONTH(SalesDataTable[[#This Row],[Order Date]])/3,0)</f>
        <v>Q2</v>
      </c>
      <c r="E1026" s="12">
        <f>MONTH(SalesDataTable[[#This Row],[Order Date]])</f>
        <v>6</v>
      </c>
      <c r="F1026" s="12"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2">
        <f>YEAR(SalesDataTable[[#This Row],[Order Date]])</f>
        <v>2026</v>
      </c>
      <c r="D1027" s="15" t="str">
        <f>"Q"&amp;ROUNDUP(MONTH(SalesDataTable[[#This Row],[Order Date]])/3,0)</f>
        <v>Q2</v>
      </c>
      <c r="E1027" s="12">
        <f>MONTH(SalesDataTable[[#This Row],[Order Date]])</f>
        <v>6</v>
      </c>
      <c r="F1027" s="12"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2">
        <f>YEAR(SalesDataTable[[#This Row],[Order Date]])</f>
        <v>2026</v>
      </c>
      <c r="D1028" s="15" t="str">
        <f>"Q"&amp;ROUNDUP(MONTH(SalesDataTable[[#This Row],[Order Date]])/3,0)</f>
        <v>Q2</v>
      </c>
      <c r="E1028" s="12">
        <f>MONTH(SalesDataTable[[#This Row],[Order Date]])</f>
        <v>6</v>
      </c>
      <c r="F1028" s="12"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2">
        <f>YEAR(SalesDataTable[[#This Row],[Order Date]])</f>
        <v>2026</v>
      </c>
      <c r="D1029" s="15" t="str">
        <f>"Q"&amp;ROUNDUP(MONTH(SalesDataTable[[#This Row],[Order Date]])/3,0)</f>
        <v>Q2</v>
      </c>
      <c r="E1029" s="12">
        <f>MONTH(SalesDataTable[[#This Row],[Order Date]])</f>
        <v>6</v>
      </c>
      <c r="F1029" s="12"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2">
        <f>YEAR(SalesDataTable[[#This Row],[Order Date]])</f>
        <v>2026</v>
      </c>
      <c r="D1030" s="15" t="str">
        <f>"Q"&amp;ROUNDUP(MONTH(SalesDataTable[[#This Row],[Order Date]])/3,0)</f>
        <v>Q2</v>
      </c>
      <c r="E1030" s="12">
        <f>MONTH(SalesDataTable[[#This Row],[Order Date]])</f>
        <v>6</v>
      </c>
      <c r="F1030" s="12"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2">
        <f>YEAR(SalesDataTable[[#This Row],[Order Date]])</f>
        <v>2026</v>
      </c>
      <c r="D1031" s="15" t="str">
        <f>"Q"&amp;ROUNDUP(MONTH(SalesDataTable[[#This Row],[Order Date]])/3,0)</f>
        <v>Q2</v>
      </c>
      <c r="E1031" s="12">
        <f>MONTH(SalesDataTable[[#This Row],[Order Date]])</f>
        <v>6</v>
      </c>
      <c r="F1031" s="12"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2">
        <f>YEAR(SalesDataTable[[#This Row],[Order Date]])</f>
        <v>2026</v>
      </c>
      <c r="D1032" s="15" t="str">
        <f>"Q"&amp;ROUNDUP(MONTH(SalesDataTable[[#This Row],[Order Date]])/3,0)</f>
        <v>Q2</v>
      </c>
      <c r="E1032" s="12">
        <f>MONTH(SalesDataTable[[#This Row],[Order Date]])</f>
        <v>6</v>
      </c>
      <c r="F1032" s="12"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2">
        <f>YEAR(SalesDataTable[[#This Row],[Order Date]])</f>
        <v>2026</v>
      </c>
      <c r="D1033" s="15" t="str">
        <f>"Q"&amp;ROUNDUP(MONTH(SalesDataTable[[#This Row],[Order Date]])/3,0)</f>
        <v>Q2</v>
      </c>
      <c r="E1033" s="12">
        <f>MONTH(SalesDataTable[[#This Row],[Order Date]])</f>
        <v>6</v>
      </c>
      <c r="F1033" s="12"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2">
        <f>YEAR(SalesDataTable[[#This Row],[Order Date]])</f>
        <v>2026</v>
      </c>
      <c r="D1034" s="15" t="str">
        <f>"Q"&amp;ROUNDUP(MONTH(SalesDataTable[[#This Row],[Order Date]])/3,0)</f>
        <v>Q2</v>
      </c>
      <c r="E1034" s="12">
        <f>MONTH(SalesDataTable[[#This Row],[Order Date]])</f>
        <v>6</v>
      </c>
      <c r="F1034" s="12"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2">
        <f>YEAR(SalesDataTable[[#This Row],[Order Date]])</f>
        <v>2026</v>
      </c>
      <c r="D1035" s="15" t="str">
        <f>"Q"&amp;ROUNDUP(MONTH(SalesDataTable[[#This Row],[Order Date]])/3,0)</f>
        <v>Q2</v>
      </c>
      <c r="E1035" s="12">
        <f>MONTH(SalesDataTable[[#This Row],[Order Date]])</f>
        <v>6</v>
      </c>
      <c r="F1035" s="12"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2">
        <f>YEAR(SalesDataTable[[#This Row],[Order Date]])</f>
        <v>2026</v>
      </c>
      <c r="D1036" s="15" t="str">
        <f>"Q"&amp;ROUNDUP(MONTH(SalesDataTable[[#This Row],[Order Date]])/3,0)</f>
        <v>Q2</v>
      </c>
      <c r="E1036" s="12">
        <f>MONTH(SalesDataTable[[#This Row],[Order Date]])</f>
        <v>6</v>
      </c>
      <c r="F1036" s="12"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2">
        <f>YEAR(SalesDataTable[[#This Row],[Order Date]])</f>
        <v>2026</v>
      </c>
      <c r="D1037" s="15" t="str">
        <f>"Q"&amp;ROUNDUP(MONTH(SalesDataTable[[#This Row],[Order Date]])/3,0)</f>
        <v>Q2</v>
      </c>
      <c r="E1037" s="12">
        <f>MONTH(SalesDataTable[[#This Row],[Order Date]])</f>
        <v>6</v>
      </c>
      <c r="F1037" s="12"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2">
        <f>YEAR(SalesDataTable[[#This Row],[Order Date]])</f>
        <v>2026</v>
      </c>
      <c r="D1038" s="15" t="str">
        <f>"Q"&amp;ROUNDUP(MONTH(SalesDataTable[[#This Row],[Order Date]])/3,0)</f>
        <v>Q2</v>
      </c>
      <c r="E1038" s="12">
        <f>MONTH(SalesDataTable[[#This Row],[Order Date]])</f>
        <v>6</v>
      </c>
      <c r="F1038" s="12"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2">
        <f>YEAR(SalesDataTable[[#This Row],[Order Date]])</f>
        <v>2026</v>
      </c>
      <c r="D1039" s="15" t="str">
        <f>"Q"&amp;ROUNDUP(MONTH(SalesDataTable[[#This Row],[Order Date]])/3,0)</f>
        <v>Q2</v>
      </c>
      <c r="E1039" s="12">
        <f>MONTH(SalesDataTable[[#This Row],[Order Date]])</f>
        <v>6</v>
      </c>
      <c r="F1039" s="12"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2">
        <f>YEAR(SalesDataTable[[#This Row],[Order Date]])</f>
        <v>2026</v>
      </c>
      <c r="D1040" s="15" t="str">
        <f>"Q"&amp;ROUNDUP(MONTH(SalesDataTable[[#This Row],[Order Date]])/3,0)</f>
        <v>Q2</v>
      </c>
      <c r="E1040" s="12">
        <f>MONTH(SalesDataTable[[#This Row],[Order Date]])</f>
        <v>6</v>
      </c>
      <c r="F1040" s="12"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2">
        <f>YEAR(SalesDataTable[[#This Row],[Order Date]])</f>
        <v>2026</v>
      </c>
      <c r="D1041" s="15" t="str">
        <f>"Q"&amp;ROUNDUP(MONTH(SalesDataTable[[#This Row],[Order Date]])/3,0)</f>
        <v>Q2</v>
      </c>
      <c r="E1041" s="12">
        <f>MONTH(SalesDataTable[[#This Row],[Order Date]])</f>
        <v>6</v>
      </c>
      <c r="F1041" s="12"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2">
        <f>YEAR(SalesDataTable[[#This Row],[Order Date]])</f>
        <v>2026</v>
      </c>
      <c r="D1042" s="15" t="str">
        <f>"Q"&amp;ROUNDUP(MONTH(SalesDataTable[[#This Row],[Order Date]])/3,0)</f>
        <v>Q2</v>
      </c>
      <c r="E1042" s="12">
        <f>MONTH(SalesDataTable[[#This Row],[Order Date]])</f>
        <v>6</v>
      </c>
      <c r="F1042" s="12"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2">
        <f>YEAR(SalesDataTable[[#This Row],[Order Date]])</f>
        <v>2026</v>
      </c>
      <c r="D1043" s="15" t="str">
        <f>"Q"&amp;ROUNDUP(MONTH(SalesDataTable[[#This Row],[Order Date]])/3,0)</f>
        <v>Q2</v>
      </c>
      <c r="E1043" s="12">
        <f>MONTH(SalesDataTable[[#This Row],[Order Date]])</f>
        <v>6</v>
      </c>
      <c r="F1043" s="12"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2">
        <f>YEAR(SalesDataTable[[#This Row],[Order Date]])</f>
        <v>2026</v>
      </c>
      <c r="D1044" s="15" t="str">
        <f>"Q"&amp;ROUNDUP(MONTH(SalesDataTable[[#This Row],[Order Date]])/3,0)</f>
        <v>Q2</v>
      </c>
      <c r="E1044" s="12">
        <f>MONTH(SalesDataTable[[#This Row],[Order Date]])</f>
        <v>6</v>
      </c>
      <c r="F1044" s="12"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2">
        <f>YEAR(SalesDataTable[[#This Row],[Order Date]])</f>
        <v>2026</v>
      </c>
      <c r="D1045" s="15" t="str">
        <f>"Q"&amp;ROUNDUP(MONTH(SalesDataTable[[#This Row],[Order Date]])/3,0)</f>
        <v>Q2</v>
      </c>
      <c r="E1045" s="12">
        <f>MONTH(SalesDataTable[[#This Row],[Order Date]])</f>
        <v>6</v>
      </c>
      <c r="F1045" s="12"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2">
        <f>YEAR(SalesDataTable[[#This Row],[Order Date]])</f>
        <v>2026</v>
      </c>
      <c r="D1046" s="15" t="str">
        <f>"Q"&amp;ROUNDUP(MONTH(SalesDataTable[[#This Row],[Order Date]])/3,0)</f>
        <v>Q2</v>
      </c>
      <c r="E1046" s="12">
        <f>MONTH(SalesDataTable[[#This Row],[Order Date]])</f>
        <v>6</v>
      </c>
      <c r="F1046" s="12"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2">
        <f>YEAR(SalesDataTable[[#This Row],[Order Date]])</f>
        <v>2026</v>
      </c>
      <c r="D1047" s="15" t="str">
        <f>"Q"&amp;ROUNDUP(MONTH(SalesDataTable[[#This Row],[Order Date]])/3,0)</f>
        <v>Q2</v>
      </c>
      <c r="E1047" s="12">
        <f>MONTH(SalesDataTable[[#This Row],[Order Date]])</f>
        <v>6</v>
      </c>
      <c r="F1047" s="12"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2">
        <f>YEAR(SalesDataTable[[#This Row],[Order Date]])</f>
        <v>2026</v>
      </c>
      <c r="D1048" s="15" t="str">
        <f>"Q"&amp;ROUNDUP(MONTH(SalesDataTable[[#This Row],[Order Date]])/3,0)</f>
        <v>Q2</v>
      </c>
      <c r="E1048" s="12">
        <f>MONTH(SalesDataTable[[#This Row],[Order Date]])</f>
        <v>6</v>
      </c>
      <c r="F1048" s="12"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2">
        <f>YEAR(SalesDataTable[[#This Row],[Order Date]])</f>
        <v>2026</v>
      </c>
      <c r="D1049" s="15" t="str">
        <f>"Q"&amp;ROUNDUP(MONTH(SalesDataTable[[#This Row],[Order Date]])/3,0)</f>
        <v>Q2</v>
      </c>
      <c r="E1049" s="12">
        <f>MONTH(SalesDataTable[[#This Row],[Order Date]])</f>
        <v>6</v>
      </c>
      <c r="F1049" s="12"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2">
        <f>YEAR(SalesDataTable[[#This Row],[Order Date]])</f>
        <v>2026</v>
      </c>
      <c r="D1050" s="15" t="str">
        <f>"Q"&amp;ROUNDUP(MONTH(SalesDataTable[[#This Row],[Order Date]])/3,0)</f>
        <v>Q2</v>
      </c>
      <c r="E1050" s="12">
        <f>MONTH(SalesDataTable[[#This Row],[Order Date]])</f>
        <v>6</v>
      </c>
      <c r="F1050" s="12"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2">
        <f>YEAR(SalesDataTable[[#This Row],[Order Date]])</f>
        <v>2026</v>
      </c>
      <c r="D1051" s="15" t="str">
        <f>"Q"&amp;ROUNDUP(MONTH(SalesDataTable[[#This Row],[Order Date]])/3,0)</f>
        <v>Q2</v>
      </c>
      <c r="E1051" s="12">
        <f>MONTH(SalesDataTable[[#This Row],[Order Date]])</f>
        <v>6</v>
      </c>
      <c r="F1051" s="12"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2">
        <f>YEAR(SalesDataTable[[#This Row],[Order Date]])</f>
        <v>2026</v>
      </c>
      <c r="D1052" s="15" t="str">
        <f>"Q"&amp;ROUNDUP(MONTH(SalesDataTable[[#This Row],[Order Date]])/3,0)</f>
        <v>Q2</v>
      </c>
      <c r="E1052" s="12">
        <f>MONTH(SalesDataTable[[#This Row],[Order Date]])</f>
        <v>6</v>
      </c>
      <c r="F1052" s="12"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2">
        <f>YEAR(SalesDataTable[[#This Row],[Order Date]])</f>
        <v>2026</v>
      </c>
      <c r="D1053" s="15" t="str">
        <f>"Q"&amp;ROUNDUP(MONTH(SalesDataTable[[#This Row],[Order Date]])/3,0)</f>
        <v>Q2</v>
      </c>
      <c r="E1053" s="12">
        <f>MONTH(SalesDataTable[[#This Row],[Order Date]])</f>
        <v>6</v>
      </c>
      <c r="F1053" s="12"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2">
        <f>YEAR(SalesDataTable[[#This Row],[Order Date]])</f>
        <v>2026</v>
      </c>
      <c r="D1054" s="15" t="str">
        <f>"Q"&amp;ROUNDUP(MONTH(SalesDataTable[[#This Row],[Order Date]])/3,0)</f>
        <v>Q2</v>
      </c>
      <c r="E1054" s="12">
        <f>MONTH(SalesDataTable[[#This Row],[Order Date]])</f>
        <v>6</v>
      </c>
      <c r="F1054" s="12"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2">
        <f>YEAR(SalesDataTable[[#This Row],[Order Date]])</f>
        <v>2026</v>
      </c>
      <c r="D1055" s="15" t="str">
        <f>"Q"&amp;ROUNDUP(MONTH(SalesDataTable[[#This Row],[Order Date]])/3,0)</f>
        <v>Q2</v>
      </c>
      <c r="E1055" s="12">
        <f>MONTH(SalesDataTable[[#This Row],[Order Date]])</f>
        <v>6</v>
      </c>
      <c r="F1055" s="12"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2">
        <f>YEAR(SalesDataTable[[#This Row],[Order Date]])</f>
        <v>2026</v>
      </c>
      <c r="D1056" s="15" t="str">
        <f>"Q"&amp;ROUNDUP(MONTH(SalesDataTable[[#This Row],[Order Date]])/3,0)</f>
        <v>Q2</v>
      </c>
      <c r="E1056" s="12">
        <f>MONTH(SalesDataTable[[#This Row],[Order Date]])</f>
        <v>6</v>
      </c>
      <c r="F1056" s="12"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2">
        <f>YEAR(SalesDataTable[[#This Row],[Order Date]])</f>
        <v>2026</v>
      </c>
      <c r="D1057" s="15" t="str">
        <f>"Q"&amp;ROUNDUP(MONTH(SalesDataTable[[#This Row],[Order Date]])/3,0)</f>
        <v>Q2</v>
      </c>
      <c r="E1057" s="12">
        <f>MONTH(SalesDataTable[[#This Row],[Order Date]])</f>
        <v>6</v>
      </c>
      <c r="F1057" s="12"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2">
        <f>YEAR(SalesDataTable[[#This Row],[Order Date]])</f>
        <v>2026</v>
      </c>
      <c r="D1058" s="15" t="str">
        <f>"Q"&amp;ROUNDUP(MONTH(SalesDataTable[[#This Row],[Order Date]])/3,0)</f>
        <v>Q2</v>
      </c>
      <c r="E1058" s="12">
        <f>MONTH(SalesDataTable[[#This Row],[Order Date]])</f>
        <v>6</v>
      </c>
      <c r="F1058" s="12"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2">
        <f>YEAR(SalesDataTable[[#This Row],[Order Date]])</f>
        <v>2026</v>
      </c>
      <c r="D1059" s="15" t="str">
        <f>"Q"&amp;ROUNDUP(MONTH(SalesDataTable[[#This Row],[Order Date]])/3,0)</f>
        <v>Q2</v>
      </c>
      <c r="E1059" s="12">
        <f>MONTH(SalesDataTable[[#This Row],[Order Date]])</f>
        <v>6</v>
      </c>
      <c r="F1059" s="12"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2">
        <f>YEAR(SalesDataTable[[#This Row],[Order Date]])</f>
        <v>2026</v>
      </c>
      <c r="D1060" s="15" t="str">
        <f>"Q"&amp;ROUNDUP(MONTH(SalesDataTable[[#This Row],[Order Date]])/3,0)</f>
        <v>Q2</v>
      </c>
      <c r="E1060" s="12">
        <f>MONTH(SalesDataTable[[#This Row],[Order Date]])</f>
        <v>6</v>
      </c>
      <c r="F1060" s="12"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2">
        <f>YEAR(SalesDataTable[[#This Row],[Order Date]])</f>
        <v>2026</v>
      </c>
      <c r="D1061" s="15" t="str">
        <f>"Q"&amp;ROUNDUP(MONTH(SalesDataTable[[#This Row],[Order Date]])/3,0)</f>
        <v>Q2</v>
      </c>
      <c r="E1061" s="12">
        <f>MONTH(SalesDataTable[[#This Row],[Order Date]])</f>
        <v>6</v>
      </c>
      <c r="F1061" s="12"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2">
        <f>YEAR(SalesDataTable[[#This Row],[Order Date]])</f>
        <v>2026</v>
      </c>
      <c r="D1062" s="15" t="str">
        <f>"Q"&amp;ROUNDUP(MONTH(SalesDataTable[[#This Row],[Order Date]])/3,0)</f>
        <v>Q2</v>
      </c>
      <c r="E1062" s="12">
        <f>MONTH(SalesDataTable[[#This Row],[Order Date]])</f>
        <v>6</v>
      </c>
      <c r="F1062" s="12"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2">
        <f>YEAR(SalesDataTable[[#This Row],[Order Date]])</f>
        <v>2026</v>
      </c>
      <c r="D1063" s="15" t="str">
        <f>"Q"&amp;ROUNDUP(MONTH(SalesDataTable[[#This Row],[Order Date]])/3,0)</f>
        <v>Q2</v>
      </c>
      <c r="E1063" s="12">
        <f>MONTH(SalesDataTable[[#This Row],[Order Date]])</f>
        <v>6</v>
      </c>
      <c r="F1063" s="12"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2">
        <f>YEAR(SalesDataTable[[#This Row],[Order Date]])</f>
        <v>2026</v>
      </c>
      <c r="D1064" s="15" t="str">
        <f>"Q"&amp;ROUNDUP(MONTH(SalesDataTable[[#This Row],[Order Date]])/3,0)</f>
        <v>Q2</v>
      </c>
      <c r="E1064" s="12">
        <f>MONTH(SalesDataTable[[#This Row],[Order Date]])</f>
        <v>6</v>
      </c>
      <c r="F1064" s="12"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2">
        <f>YEAR(SalesDataTable[[#This Row],[Order Date]])</f>
        <v>2026</v>
      </c>
      <c r="D1065" s="15" t="str">
        <f>"Q"&amp;ROUNDUP(MONTH(SalesDataTable[[#This Row],[Order Date]])/3,0)</f>
        <v>Q2</v>
      </c>
      <c r="E1065" s="12">
        <f>MONTH(SalesDataTable[[#This Row],[Order Date]])</f>
        <v>6</v>
      </c>
      <c r="F1065" s="12"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2">
        <f>YEAR(SalesDataTable[[#This Row],[Order Date]])</f>
        <v>2026</v>
      </c>
      <c r="D1066" s="15" t="str">
        <f>"Q"&amp;ROUNDUP(MONTH(SalesDataTable[[#This Row],[Order Date]])/3,0)</f>
        <v>Q2</v>
      </c>
      <c r="E1066" s="12">
        <f>MONTH(SalesDataTable[[#This Row],[Order Date]])</f>
        <v>6</v>
      </c>
      <c r="F1066" s="12"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2">
        <f>YEAR(SalesDataTable[[#This Row],[Order Date]])</f>
        <v>2026</v>
      </c>
      <c r="D1067" s="15" t="str">
        <f>"Q"&amp;ROUNDUP(MONTH(SalesDataTable[[#This Row],[Order Date]])/3,0)</f>
        <v>Q2</v>
      </c>
      <c r="E1067" s="12">
        <f>MONTH(SalesDataTable[[#This Row],[Order Date]])</f>
        <v>6</v>
      </c>
      <c r="F1067" s="12"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2">
        <f>YEAR(SalesDataTable[[#This Row],[Order Date]])</f>
        <v>2026</v>
      </c>
      <c r="D1068" s="15" t="str">
        <f>"Q"&amp;ROUNDUP(MONTH(SalesDataTable[[#This Row],[Order Date]])/3,0)</f>
        <v>Q2</v>
      </c>
      <c r="E1068" s="12">
        <f>MONTH(SalesDataTable[[#This Row],[Order Date]])</f>
        <v>6</v>
      </c>
      <c r="F1068" s="12"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2">
        <f>YEAR(SalesDataTable[[#This Row],[Order Date]])</f>
        <v>2026</v>
      </c>
      <c r="D1069" s="15" t="str">
        <f>"Q"&amp;ROUNDUP(MONTH(SalesDataTable[[#This Row],[Order Date]])/3,0)</f>
        <v>Q2</v>
      </c>
      <c r="E1069" s="12">
        <f>MONTH(SalesDataTable[[#This Row],[Order Date]])</f>
        <v>6</v>
      </c>
      <c r="F1069" s="12"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2">
        <f>YEAR(SalesDataTable[[#This Row],[Order Date]])</f>
        <v>2026</v>
      </c>
      <c r="D1070" s="15" t="str">
        <f>"Q"&amp;ROUNDUP(MONTH(SalesDataTable[[#This Row],[Order Date]])/3,0)</f>
        <v>Q2</v>
      </c>
      <c r="E1070" s="12">
        <f>MONTH(SalesDataTable[[#This Row],[Order Date]])</f>
        <v>6</v>
      </c>
      <c r="F1070" s="12"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2">
        <f>YEAR(SalesDataTable[[#This Row],[Order Date]])</f>
        <v>2026</v>
      </c>
      <c r="D1071" s="15" t="str">
        <f>"Q"&amp;ROUNDUP(MONTH(SalesDataTable[[#This Row],[Order Date]])/3,0)</f>
        <v>Q2</v>
      </c>
      <c r="E1071" s="12">
        <f>MONTH(SalesDataTable[[#This Row],[Order Date]])</f>
        <v>6</v>
      </c>
      <c r="F1071" s="12"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2">
        <f>YEAR(SalesDataTable[[#This Row],[Order Date]])</f>
        <v>2026</v>
      </c>
      <c r="D1072" s="15" t="str">
        <f>"Q"&amp;ROUNDUP(MONTH(SalesDataTable[[#This Row],[Order Date]])/3,0)</f>
        <v>Q2</v>
      </c>
      <c r="E1072" s="12">
        <f>MONTH(SalesDataTable[[#This Row],[Order Date]])</f>
        <v>6</v>
      </c>
      <c r="F1072" s="12"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2">
        <f>YEAR(SalesDataTable[[#This Row],[Order Date]])</f>
        <v>2026</v>
      </c>
      <c r="D1073" s="15" t="str">
        <f>"Q"&amp;ROUNDUP(MONTH(SalesDataTable[[#This Row],[Order Date]])/3,0)</f>
        <v>Q2</v>
      </c>
      <c r="E1073" s="12">
        <f>MONTH(SalesDataTable[[#This Row],[Order Date]])</f>
        <v>6</v>
      </c>
      <c r="F1073" s="12"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2">
        <f>YEAR(SalesDataTable[[#This Row],[Order Date]])</f>
        <v>2026</v>
      </c>
      <c r="D1074" s="15" t="str">
        <f>"Q"&amp;ROUNDUP(MONTH(SalesDataTable[[#This Row],[Order Date]])/3,0)</f>
        <v>Q2</v>
      </c>
      <c r="E1074" s="12">
        <f>MONTH(SalesDataTable[[#This Row],[Order Date]])</f>
        <v>6</v>
      </c>
      <c r="F1074" s="12"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2">
        <f>YEAR(SalesDataTable[[#This Row],[Order Date]])</f>
        <v>2026</v>
      </c>
      <c r="D1075" s="15" t="str">
        <f>"Q"&amp;ROUNDUP(MONTH(SalesDataTable[[#This Row],[Order Date]])/3,0)</f>
        <v>Q2</v>
      </c>
      <c r="E1075" s="12">
        <f>MONTH(SalesDataTable[[#This Row],[Order Date]])</f>
        <v>6</v>
      </c>
      <c r="F1075" s="12"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2">
        <f>YEAR(SalesDataTable[[#This Row],[Order Date]])</f>
        <v>2026</v>
      </c>
      <c r="D1076" s="15" t="str">
        <f>"Q"&amp;ROUNDUP(MONTH(SalesDataTable[[#This Row],[Order Date]])/3,0)</f>
        <v>Q2</v>
      </c>
      <c r="E1076" s="12">
        <f>MONTH(SalesDataTable[[#This Row],[Order Date]])</f>
        <v>6</v>
      </c>
      <c r="F1076" s="12"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2">
        <f>YEAR(SalesDataTable[[#This Row],[Order Date]])</f>
        <v>2026</v>
      </c>
      <c r="D1077" s="15" t="str">
        <f>"Q"&amp;ROUNDUP(MONTH(SalesDataTable[[#This Row],[Order Date]])/3,0)</f>
        <v>Q2</v>
      </c>
      <c r="E1077" s="12">
        <f>MONTH(SalesDataTable[[#This Row],[Order Date]])</f>
        <v>6</v>
      </c>
      <c r="F1077" s="12"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2">
        <f>YEAR(SalesDataTable[[#This Row],[Order Date]])</f>
        <v>2026</v>
      </c>
      <c r="D1078" s="15" t="str">
        <f>"Q"&amp;ROUNDUP(MONTH(SalesDataTable[[#This Row],[Order Date]])/3,0)</f>
        <v>Q2</v>
      </c>
      <c r="E1078" s="12">
        <f>MONTH(SalesDataTable[[#This Row],[Order Date]])</f>
        <v>6</v>
      </c>
      <c r="F1078" s="12"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2">
        <f>YEAR(SalesDataTable[[#This Row],[Order Date]])</f>
        <v>2026</v>
      </c>
      <c r="D1079" s="15" t="str">
        <f>"Q"&amp;ROUNDUP(MONTH(SalesDataTable[[#This Row],[Order Date]])/3,0)</f>
        <v>Q2</v>
      </c>
      <c r="E1079" s="12">
        <f>MONTH(SalesDataTable[[#This Row],[Order Date]])</f>
        <v>6</v>
      </c>
      <c r="F1079" s="12"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2">
        <f>YEAR(SalesDataTable[[#This Row],[Order Date]])</f>
        <v>2026</v>
      </c>
      <c r="D1080" s="15" t="str">
        <f>"Q"&amp;ROUNDUP(MONTH(SalesDataTable[[#This Row],[Order Date]])/3,0)</f>
        <v>Q2</v>
      </c>
      <c r="E1080" s="12">
        <f>MONTH(SalesDataTable[[#This Row],[Order Date]])</f>
        <v>6</v>
      </c>
      <c r="F1080" s="12"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2">
        <f>YEAR(SalesDataTable[[#This Row],[Order Date]])</f>
        <v>2026</v>
      </c>
      <c r="D1081" s="15" t="str">
        <f>"Q"&amp;ROUNDUP(MONTH(SalesDataTable[[#This Row],[Order Date]])/3,0)</f>
        <v>Q2</v>
      </c>
      <c r="E1081" s="12">
        <f>MONTH(SalesDataTable[[#This Row],[Order Date]])</f>
        <v>6</v>
      </c>
      <c r="F1081" s="12"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2">
        <f>YEAR(SalesDataTable[[#This Row],[Order Date]])</f>
        <v>2026</v>
      </c>
      <c r="D1082" s="15" t="str">
        <f>"Q"&amp;ROUNDUP(MONTH(SalesDataTable[[#This Row],[Order Date]])/3,0)</f>
        <v>Q2</v>
      </c>
      <c r="E1082" s="12">
        <f>MONTH(SalesDataTable[[#This Row],[Order Date]])</f>
        <v>6</v>
      </c>
      <c r="F1082" s="12"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2">
        <f>YEAR(SalesDataTable[[#This Row],[Order Date]])</f>
        <v>2026</v>
      </c>
      <c r="D1083" s="15" t="str">
        <f>"Q"&amp;ROUNDUP(MONTH(SalesDataTable[[#This Row],[Order Date]])/3,0)</f>
        <v>Q2</v>
      </c>
      <c r="E1083" s="12">
        <f>MONTH(SalesDataTable[[#This Row],[Order Date]])</f>
        <v>6</v>
      </c>
      <c r="F1083" s="12"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2">
        <f>YEAR(SalesDataTable[[#This Row],[Order Date]])</f>
        <v>2026</v>
      </c>
      <c r="D1084" s="15" t="str">
        <f>"Q"&amp;ROUNDUP(MONTH(SalesDataTable[[#This Row],[Order Date]])/3,0)</f>
        <v>Q2</v>
      </c>
      <c r="E1084" s="12">
        <f>MONTH(SalesDataTable[[#This Row],[Order Date]])</f>
        <v>6</v>
      </c>
      <c r="F1084" s="12"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2">
        <f>YEAR(SalesDataTable[[#This Row],[Order Date]])</f>
        <v>2026</v>
      </c>
      <c r="D1085" s="15" t="str">
        <f>"Q"&amp;ROUNDUP(MONTH(SalesDataTable[[#This Row],[Order Date]])/3,0)</f>
        <v>Q2</v>
      </c>
      <c r="E1085" s="12">
        <f>MONTH(SalesDataTable[[#This Row],[Order Date]])</f>
        <v>6</v>
      </c>
      <c r="F1085" s="12"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2">
        <f>YEAR(SalesDataTable[[#This Row],[Order Date]])</f>
        <v>2026</v>
      </c>
      <c r="D1086" s="15" t="str">
        <f>"Q"&amp;ROUNDUP(MONTH(SalesDataTable[[#This Row],[Order Date]])/3,0)</f>
        <v>Q2</v>
      </c>
      <c r="E1086" s="12">
        <f>MONTH(SalesDataTable[[#This Row],[Order Date]])</f>
        <v>6</v>
      </c>
      <c r="F1086" s="12"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2">
        <f>YEAR(SalesDataTable[[#This Row],[Order Date]])</f>
        <v>2026</v>
      </c>
      <c r="D1087" s="15" t="str">
        <f>"Q"&amp;ROUNDUP(MONTH(SalesDataTable[[#This Row],[Order Date]])/3,0)</f>
        <v>Q2</v>
      </c>
      <c r="E1087" s="12">
        <f>MONTH(SalesDataTable[[#This Row],[Order Date]])</f>
        <v>6</v>
      </c>
      <c r="F1087" s="12"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2">
        <f>YEAR(SalesDataTable[[#This Row],[Order Date]])</f>
        <v>2026</v>
      </c>
      <c r="D1088" s="15" t="str">
        <f>"Q"&amp;ROUNDUP(MONTH(SalesDataTable[[#This Row],[Order Date]])/3,0)</f>
        <v>Q2</v>
      </c>
      <c r="E1088" s="12">
        <f>MONTH(SalesDataTable[[#This Row],[Order Date]])</f>
        <v>6</v>
      </c>
      <c r="F1088" s="12"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2">
        <f>YEAR(SalesDataTable[[#This Row],[Order Date]])</f>
        <v>2026</v>
      </c>
      <c r="D1089" s="15" t="str">
        <f>"Q"&amp;ROUNDUP(MONTH(SalesDataTable[[#This Row],[Order Date]])/3,0)</f>
        <v>Q2</v>
      </c>
      <c r="E1089" s="12">
        <f>MONTH(SalesDataTable[[#This Row],[Order Date]])</f>
        <v>6</v>
      </c>
      <c r="F1089" s="12"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2">
        <f>YEAR(SalesDataTable[[#This Row],[Order Date]])</f>
        <v>2026</v>
      </c>
      <c r="D1090" s="15" t="str">
        <f>"Q"&amp;ROUNDUP(MONTH(SalesDataTable[[#This Row],[Order Date]])/3,0)</f>
        <v>Q2</v>
      </c>
      <c r="E1090" s="12">
        <f>MONTH(SalesDataTable[[#This Row],[Order Date]])</f>
        <v>6</v>
      </c>
      <c r="F1090" s="12"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2">
        <f>YEAR(SalesDataTable[[#This Row],[Order Date]])</f>
        <v>2026</v>
      </c>
      <c r="D1091" s="15" t="str">
        <f>"Q"&amp;ROUNDUP(MONTH(SalesDataTable[[#This Row],[Order Date]])/3,0)</f>
        <v>Q2</v>
      </c>
      <c r="E1091" s="12">
        <f>MONTH(SalesDataTable[[#This Row],[Order Date]])</f>
        <v>6</v>
      </c>
      <c r="F1091" s="12"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2">
        <f>YEAR(SalesDataTable[[#This Row],[Order Date]])</f>
        <v>2026</v>
      </c>
      <c r="D1092" s="15" t="str">
        <f>"Q"&amp;ROUNDUP(MONTH(SalesDataTable[[#This Row],[Order Date]])/3,0)</f>
        <v>Q2</v>
      </c>
      <c r="E1092" s="12">
        <f>MONTH(SalesDataTable[[#This Row],[Order Date]])</f>
        <v>6</v>
      </c>
      <c r="F1092" s="12"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2">
        <f>YEAR(SalesDataTable[[#This Row],[Order Date]])</f>
        <v>2026</v>
      </c>
      <c r="D1093" s="15" t="str">
        <f>"Q"&amp;ROUNDUP(MONTH(SalesDataTable[[#This Row],[Order Date]])/3,0)</f>
        <v>Q2</v>
      </c>
      <c r="E1093" s="12">
        <f>MONTH(SalesDataTable[[#This Row],[Order Date]])</f>
        <v>6</v>
      </c>
      <c r="F1093" s="12"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2">
        <f>YEAR(SalesDataTable[[#This Row],[Order Date]])</f>
        <v>2026</v>
      </c>
      <c r="D1094" s="15" t="str">
        <f>"Q"&amp;ROUNDUP(MONTH(SalesDataTable[[#This Row],[Order Date]])/3,0)</f>
        <v>Q2</v>
      </c>
      <c r="E1094" s="12">
        <f>MONTH(SalesDataTable[[#This Row],[Order Date]])</f>
        <v>6</v>
      </c>
      <c r="F1094" s="12"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2">
        <f>YEAR(SalesDataTable[[#This Row],[Order Date]])</f>
        <v>2026</v>
      </c>
      <c r="D1095" s="15" t="str">
        <f>"Q"&amp;ROUNDUP(MONTH(SalesDataTable[[#This Row],[Order Date]])/3,0)</f>
        <v>Q2</v>
      </c>
      <c r="E1095" s="12">
        <f>MONTH(SalesDataTable[[#This Row],[Order Date]])</f>
        <v>6</v>
      </c>
      <c r="F1095" s="12"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2">
        <f>YEAR(SalesDataTable[[#This Row],[Order Date]])</f>
        <v>2026</v>
      </c>
      <c r="D1096" s="15" t="str">
        <f>"Q"&amp;ROUNDUP(MONTH(SalesDataTable[[#This Row],[Order Date]])/3,0)</f>
        <v>Q2</v>
      </c>
      <c r="E1096" s="12">
        <f>MONTH(SalesDataTable[[#This Row],[Order Date]])</f>
        <v>6</v>
      </c>
      <c r="F1096" s="12"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2">
        <f>YEAR(SalesDataTable[[#This Row],[Order Date]])</f>
        <v>2026</v>
      </c>
      <c r="D1097" s="15" t="str">
        <f>"Q"&amp;ROUNDUP(MONTH(SalesDataTable[[#This Row],[Order Date]])/3,0)</f>
        <v>Q2</v>
      </c>
      <c r="E1097" s="12">
        <f>MONTH(SalesDataTable[[#This Row],[Order Date]])</f>
        <v>6</v>
      </c>
      <c r="F1097" s="12"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2">
        <f>YEAR(SalesDataTable[[#This Row],[Order Date]])</f>
        <v>2026</v>
      </c>
      <c r="D1098" s="15" t="str">
        <f>"Q"&amp;ROUNDUP(MONTH(SalesDataTable[[#This Row],[Order Date]])/3,0)</f>
        <v>Q2</v>
      </c>
      <c r="E1098" s="12">
        <f>MONTH(SalesDataTable[[#This Row],[Order Date]])</f>
        <v>6</v>
      </c>
      <c r="F1098" s="12"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2">
        <f>YEAR(SalesDataTable[[#This Row],[Order Date]])</f>
        <v>2026</v>
      </c>
      <c r="D1099" s="15" t="str">
        <f>"Q"&amp;ROUNDUP(MONTH(SalesDataTable[[#This Row],[Order Date]])/3,0)</f>
        <v>Q2</v>
      </c>
      <c r="E1099" s="12">
        <f>MONTH(SalesDataTable[[#This Row],[Order Date]])</f>
        <v>6</v>
      </c>
      <c r="F1099" s="12"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2">
        <f>YEAR(SalesDataTable[[#This Row],[Order Date]])</f>
        <v>2026</v>
      </c>
      <c r="D1100" s="15" t="str">
        <f>"Q"&amp;ROUNDUP(MONTH(SalesDataTable[[#This Row],[Order Date]])/3,0)</f>
        <v>Q2</v>
      </c>
      <c r="E1100" s="12">
        <f>MONTH(SalesDataTable[[#This Row],[Order Date]])</f>
        <v>6</v>
      </c>
      <c r="F1100" s="12"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2">
        <f>YEAR(SalesDataTable[[#This Row],[Order Date]])</f>
        <v>2026</v>
      </c>
      <c r="D1101" s="15" t="str">
        <f>"Q"&amp;ROUNDUP(MONTH(SalesDataTable[[#This Row],[Order Date]])/3,0)</f>
        <v>Q2</v>
      </c>
      <c r="E1101" s="12">
        <f>MONTH(SalesDataTable[[#This Row],[Order Date]])</f>
        <v>6</v>
      </c>
      <c r="F1101" s="12"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2">
        <f>YEAR(SalesDataTable[[#This Row],[Order Date]])</f>
        <v>2026</v>
      </c>
      <c r="D1102" s="15" t="str">
        <f>"Q"&amp;ROUNDUP(MONTH(SalesDataTable[[#This Row],[Order Date]])/3,0)</f>
        <v>Q2</v>
      </c>
      <c r="E1102" s="12">
        <f>MONTH(SalesDataTable[[#This Row],[Order Date]])</f>
        <v>6</v>
      </c>
      <c r="F1102" s="12"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2">
        <f>YEAR(SalesDataTable[[#This Row],[Order Date]])</f>
        <v>2026</v>
      </c>
      <c r="D1103" s="15" t="str">
        <f>"Q"&amp;ROUNDUP(MONTH(SalesDataTable[[#This Row],[Order Date]])/3,0)</f>
        <v>Q2</v>
      </c>
      <c r="E1103" s="12">
        <f>MONTH(SalesDataTable[[#This Row],[Order Date]])</f>
        <v>6</v>
      </c>
      <c r="F1103" s="12"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2">
        <f>YEAR(SalesDataTable[[#This Row],[Order Date]])</f>
        <v>2026</v>
      </c>
      <c r="D1104" s="15" t="str">
        <f>"Q"&amp;ROUNDUP(MONTH(SalesDataTable[[#This Row],[Order Date]])/3,0)</f>
        <v>Q2</v>
      </c>
      <c r="E1104" s="12">
        <f>MONTH(SalesDataTable[[#This Row],[Order Date]])</f>
        <v>6</v>
      </c>
      <c r="F1104" s="12"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2">
        <f>YEAR(SalesDataTable[[#This Row],[Order Date]])</f>
        <v>2026</v>
      </c>
      <c r="D1105" s="15" t="str">
        <f>"Q"&amp;ROUNDUP(MONTH(SalesDataTable[[#This Row],[Order Date]])/3,0)</f>
        <v>Q2</v>
      </c>
      <c r="E1105" s="12">
        <f>MONTH(SalesDataTable[[#This Row],[Order Date]])</f>
        <v>6</v>
      </c>
      <c r="F1105" s="12"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2">
        <f>YEAR(SalesDataTable[[#This Row],[Order Date]])</f>
        <v>2026</v>
      </c>
      <c r="D1106" s="15" t="str">
        <f>"Q"&amp;ROUNDUP(MONTH(SalesDataTable[[#This Row],[Order Date]])/3,0)</f>
        <v>Q2</v>
      </c>
      <c r="E1106" s="12">
        <f>MONTH(SalesDataTable[[#This Row],[Order Date]])</f>
        <v>6</v>
      </c>
      <c r="F1106" s="12"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2">
        <f>YEAR(SalesDataTable[[#This Row],[Order Date]])</f>
        <v>2026</v>
      </c>
      <c r="D1107" s="15" t="str">
        <f>"Q"&amp;ROUNDUP(MONTH(SalesDataTable[[#This Row],[Order Date]])/3,0)</f>
        <v>Q2</v>
      </c>
      <c r="E1107" s="12">
        <f>MONTH(SalesDataTable[[#This Row],[Order Date]])</f>
        <v>6</v>
      </c>
      <c r="F1107" s="12"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2">
        <f>YEAR(SalesDataTable[[#This Row],[Order Date]])</f>
        <v>2026</v>
      </c>
      <c r="D1108" s="15" t="str">
        <f>"Q"&amp;ROUNDUP(MONTH(SalesDataTable[[#This Row],[Order Date]])/3,0)</f>
        <v>Q2</v>
      </c>
      <c r="E1108" s="12">
        <f>MONTH(SalesDataTable[[#This Row],[Order Date]])</f>
        <v>6</v>
      </c>
      <c r="F1108" s="12"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2">
        <f>YEAR(SalesDataTable[[#This Row],[Order Date]])</f>
        <v>2026</v>
      </c>
      <c r="D1109" s="15" t="str">
        <f>"Q"&amp;ROUNDUP(MONTH(SalesDataTable[[#This Row],[Order Date]])/3,0)</f>
        <v>Q2</v>
      </c>
      <c r="E1109" s="12">
        <f>MONTH(SalesDataTable[[#This Row],[Order Date]])</f>
        <v>6</v>
      </c>
      <c r="F1109" s="12"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2">
        <f>YEAR(SalesDataTable[[#This Row],[Order Date]])</f>
        <v>2026</v>
      </c>
      <c r="D1110" s="15" t="str">
        <f>"Q"&amp;ROUNDUP(MONTH(SalesDataTable[[#This Row],[Order Date]])/3,0)</f>
        <v>Q2</v>
      </c>
      <c r="E1110" s="12">
        <f>MONTH(SalesDataTable[[#This Row],[Order Date]])</f>
        <v>6</v>
      </c>
      <c r="F1110" s="12"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2">
        <f>YEAR(SalesDataTable[[#This Row],[Order Date]])</f>
        <v>2026</v>
      </c>
      <c r="D1111" s="15" t="str">
        <f>"Q"&amp;ROUNDUP(MONTH(SalesDataTable[[#This Row],[Order Date]])/3,0)</f>
        <v>Q2</v>
      </c>
      <c r="E1111" s="12">
        <f>MONTH(SalesDataTable[[#This Row],[Order Date]])</f>
        <v>6</v>
      </c>
      <c r="F1111" s="12"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2">
        <f>YEAR(SalesDataTable[[#This Row],[Order Date]])</f>
        <v>2026</v>
      </c>
      <c r="D1112" s="15" t="str">
        <f>"Q"&amp;ROUNDUP(MONTH(SalesDataTable[[#This Row],[Order Date]])/3,0)</f>
        <v>Q2</v>
      </c>
      <c r="E1112" s="12">
        <f>MONTH(SalesDataTable[[#This Row],[Order Date]])</f>
        <v>6</v>
      </c>
      <c r="F1112" s="12"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2">
        <f>YEAR(SalesDataTable[[#This Row],[Order Date]])</f>
        <v>2026</v>
      </c>
      <c r="D1113" s="15" t="str">
        <f>"Q"&amp;ROUNDUP(MONTH(SalesDataTable[[#This Row],[Order Date]])/3,0)</f>
        <v>Q2</v>
      </c>
      <c r="E1113" s="12">
        <f>MONTH(SalesDataTable[[#This Row],[Order Date]])</f>
        <v>6</v>
      </c>
      <c r="F1113" s="12"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2">
        <f>YEAR(SalesDataTable[[#This Row],[Order Date]])</f>
        <v>2026</v>
      </c>
      <c r="D1114" s="15" t="str">
        <f>"Q"&amp;ROUNDUP(MONTH(SalesDataTable[[#This Row],[Order Date]])/3,0)</f>
        <v>Q2</v>
      </c>
      <c r="E1114" s="12">
        <f>MONTH(SalesDataTable[[#This Row],[Order Date]])</f>
        <v>6</v>
      </c>
      <c r="F1114" s="12"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2">
        <f>YEAR(SalesDataTable[[#This Row],[Order Date]])</f>
        <v>2026</v>
      </c>
      <c r="D1115" s="15" t="str">
        <f>"Q"&amp;ROUNDUP(MONTH(SalesDataTable[[#This Row],[Order Date]])/3,0)</f>
        <v>Q2</v>
      </c>
      <c r="E1115" s="12">
        <f>MONTH(SalesDataTable[[#This Row],[Order Date]])</f>
        <v>6</v>
      </c>
      <c r="F1115" s="12"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2">
        <f>YEAR(SalesDataTable[[#This Row],[Order Date]])</f>
        <v>2026</v>
      </c>
      <c r="D1116" s="15" t="str">
        <f>"Q"&amp;ROUNDUP(MONTH(SalesDataTable[[#This Row],[Order Date]])/3,0)</f>
        <v>Q2</v>
      </c>
      <c r="E1116" s="12">
        <f>MONTH(SalesDataTable[[#This Row],[Order Date]])</f>
        <v>6</v>
      </c>
      <c r="F1116" s="12"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2">
        <f>YEAR(SalesDataTable[[#This Row],[Order Date]])</f>
        <v>2026</v>
      </c>
      <c r="D1117" s="15" t="str">
        <f>"Q"&amp;ROUNDUP(MONTH(SalesDataTable[[#This Row],[Order Date]])/3,0)</f>
        <v>Q2</v>
      </c>
      <c r="E1117" s="12">
        <f>MONTH(SalesDataTable[[#This Row],[Order Date]])</f>
        <v>6</v>
      </c>
      <c r="F1117" s="12"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2">
        <f>YEAR(SalesDataTable[[#This Row],[Order Date]])</f>
        <v>2026</v>
      </c>
      <c r="D1118" s="15" t="str">
        <f>"Q"&amp;ROUNDUP(MONTH(SalesDataTable[[#This Row],[Order Date]])/3,0)</f>
        <v>Q2</v>
      </c>
      <c r="E1118" s="12">
        <f>MONTH(SalesDataTable[[#This Row],[Order Date]])</f>
        <v>6</v>
      </c>
      <c r="F1118" s="12"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2">
        <f>YEAR(SalesDataTable[[#This Row],[Order Date]])</f>
        <v>2026</v>
      </c>
      <c r="D1119" s="15" t="str">
        <f>"Q"&amp;ROUNDUP(MONTH(SalesDataTable[[#This Row],[Order Date]])/3,0)</f>
        <v>Q2</v>
      </c>
      <c r="E1119" s="12">
        <f>MONTH(SalesDataTable[[#This Row],[Order Date]])</f>
        <v>6</v>
      </c>
      <c r="F1119" s="12"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2">
        <f>YEAR(SalesDataTable[[#This Row],[Order Date]])</f>
        <v>2026</v>
      </c>
      <c r="D1120" s="15" t="str">
        <f>"Q"&amp;ROUNDUP(MONTH(SalesDataTable[[#This Row],[Order Date]])/3,0)</f>
        <v>Q2</v>
      </c>
      <c r="E1120" s="12">
        <f>MONTH(SalesDataTable[[#This Row],[Order Date]])</f>
        <v>6</v>
      </c>
      <c r="F1120" s="12"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2">
        <f>YEAR(SalesDataTable[[#This Row],[Order Date]])</f>
        <v>2026</v>
      </c>
      <c r="D1121" s="15" t="str">
        <f>"Q"&amp;ROUNDUP(MONTH(SalesDataTable[[#This Row],[Order Date]])/3,0)</f>
        <v>Q2</v>
      </c>
      <c r="E1121" s="12">
        <f>MONTH(SalesDataTable[[#This Row],[Order Date]])</f>
        <v>6</v>
      </c>
      <c r="F1121" s="12"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2">
        <f>YEAR(SalesDataTable[[#This Row],[Order Date]])</f>
        <v>2026</v>
      </c>
      <c r="D1122" s="15" t="str">
        <f>"Q"&amp;ROUNDUP(MONTH(SalesDataTable[[#This Row],[Order Date]])/3,0)</f>
        <v>Q2</v>
      </c>
      <c r="E1122" s="12">
        <f>MONTH(SalesDataTable[[#This Row],[Order Date]])</f>
        <v>6</v>
      </c>
      <c r="F1122" s="12"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2">
        <f>YEAR(SalesDataTable[[#This Row],[Order Date]])</f>
        <v>2026</v>
      </c>
      <c r="D1123" s="15" t="str">
        <f>"Q"&amp;ROUNDUP(MONTH(SalesDataTable[[#This Row],[Order Date]])/3,0)</f>
        <v>Q2</v>
      </c>
      <c r="E1123" s="12">
        <f>MONTH(SalesDataTable[[#This Row],[Order Date]])</f>
        <v>6</v>
      </c>
      <c r="F1123" s="12"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2">
        <f>YEAR(SalesDataTable[[#This Row],[Order Date]])</f>
        <v>2026</v>
      </c>
      <c r="D1124" s="15" t="str">
        <f>"Q"&amp;ROUNDUP(MONTH(SalesDataTable[[#This Row],[Order Date]])/3,0)</f>
        <v>Q2</v>
      </c>
      <c r="E1124" s="12">
        <f>MONTH(SalesDataTable[[#This Row],[Order Date]])</f>
        <v>6</v>
      </c>
      <c r="F1124" s="12"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2">
        <f>YEAR(SalesDataTable[[#This Row],[Order Date]])</f>
        <v>2026</v>
      </c>
      <c r="D1125" s="15" t="str">
        <f>"Q"&amp;ROUNDUP(MONTH(SalesDataTable[[#This Row],[Order Date]])/3,0)</f>
        <v>Q2</v>
      </c>
      <c r="E1125" s="12">
        <f>MONTH(SalesDataTable[[#This Row],[Order Date]])</f>
        <v>6</v>
      </c>
      <c r="F1125" s="12"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2">
        <f>YEAR(SalesDataTable[[#This Row],[Order Date]])</f>
        <v>2026</v>
      </c>
      <c r="D1126" s="15" t="str">
        <f>"Q"&amp;ROUNDUP(MONTH(SalesDataTable[[#This Row],[Order Date]])/3,0)</f>
        <v>Q2</v>
      </c>
      <c r="E1126" s="12">
        <f>MONTH(SalesDataTable[[#This Row],[Order Date]])</f>
        <v>6</v>
      </c>
      <c r="F1126" s="12"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2">
        <f>YEAR(SalesDataTable[[#This Row],[Order Date]])</f>
        <v>2026</v>
      </c>
      <c r="D1127" s="15" t="str">
        <f>"Q"&amp;ROUNDUP(MONTH(SalesDataTable[[#This Row],[Order Date]])/3,0)</f>
        <v>Q2</v>
      </c>
      <c r="E1127" s="12">
        <f>MONTH(SalesDataTable[[#This Row],[Order Date]])</f>
        <v>6</v>
      </c>
      <c r="F1127" s="12"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2">
        <f>YEAR(SalesDataTable[[#This Row],[Order Date]])</f>
        <v>2026</v>
      </c>
      <c r="D1128" s="15" t="str">
        <f>"Q"&amp;ROUNDUP(MONTH(SalesDataTable[[#This Row],[Order Date]])/3,0)</f>
        <v>Q2</v>
      </c>
      <c r="E1128" s="12">
        <f>MONTH(SalesDataTable[[#This Row],[Order Date]])</f>
        <v>6</v>
      </c>
      <c r="F1128" s="12"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2">
        <f>YEAR(SalesDataTable[[#This Row],[Order Date]])</f>
        <v>2026</v>
      </c>
      <c r="D1129" s="15" t="str">
        <f>"Q"&amp;ROUNDUP(MONTH(SalesDataTable[[#This Row],[Order Date]])/3,0)</f>
        <v>Q2</v>
      </c>
      <c r="E1129" s="12">
        <f>MONTH(SalesDataTable[[#This Row],[Order Date]])</f>
        <v>6</v>
      </c>
      <c r="F1129" s="12"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2">
        <f>YEAR(SalesDataTable[[#This Row],[Order Date]])</f>
        <v>2026</v>
      </c>
      <c r="D1130" s="15" t="str">
        <f>"Q"&amp;ROUNDUP(MONTH(SalesDataTable[[#This Row],[Order Date]])/3,0)</f>
        <v>Q2</v>
      </c>
      <c r="E1130" s="12">
        <f>MONTH(SalesDataTable[[#This Row],[Order Date]])</f>
        <v>6</v>
      </c>
      <c r="F1130" s="12"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2">
        <f>YEAR(SalesDataTable[[#This Row],[Order Date]])</f>
        <v>2026</v>
      </c>
      <c r="D1131" s="15" t="str">
        <f>"Q"&amp;ROUNDUP(MONTH(SalesDataTable[[#This Row],[Order Date]])/3,0)</f>
        <v>Q2</v>
      </c>
      <c r="E1131" s="12">
        <f>MONTH(SalesDataTable[[#This Row],[Order Date]])</f>
        <v>6</v>
      </c>
      <c r="F1131" s="12"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2">
        <f>YEAR(SalesDataTable[[#This Row],[Order Date]])</f>
        <v>2026</v>
      </c>
      <c r="D1132" s="15" t="str">
        <f>"Q"&amp;ROUNDUP(MONTH(SalesDataTable[[#This Row],[Order Date]])/3,0)</f>
        <v>Q2</v>
      </c>
      <c r="E1132" s="12">
        <f>MONTH(SalesDataTable[[#This Row],[Order Date]])</f>
        <v>6</v>
      </c>
      <c r="F1132" s="12"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2">
        <f>YEAR(SalesDataTable[[#This Row],[Order Date]])</f>
        <v>2026</v>
      </c>
      <c r="D1133" s="15" t="str">
        <f>"Q"&amp;ROUNDUP(MONTH(SalesDataTable[[#This Row],[Order Date]])/3,0)</f>
        <v>Q2</v>
      </c>
      <c r="E1133" s="12">
        <f>MONTH(SalesDataTable[[#This Row],[Order Date]])</f>
        <v>6</v>
      </c>
      <c r="F1133" s="12"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2">
        <f>YEAR(SalesDataTable[[#This Row],[Order Date]])</f>
        <v>2026</v>
      </c>
      <c r="D1134" s="15" t="str">
        <f>"Q"&amp;ROUNDUP(MONTH(SalesDataTable[[#This Row],[Order Date]])/3,0)</f>
        <v>Q2</v>
      </c>
      <c r="E1134" s="12">
        <f>MONTH(SalesDataTable[[#This Row],[Order Date]])</f>
        <v>6</v>
      </c>
      <c r="F1134" s="12"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2">
        <f>YEAR(SalesDataTable[[#This Row],[Order Date]])</f>
        <v>2026</v>
      </c>
      <c r="D1135" s="15" t="str">
        <f>"Q"&amp;ROUNDUP(MONTH(SalesDataTable[[#This Row],[Order Date]])/3,0)</f>
        <v>Q2</v>
      </c>
      <c r="E1135" s="12">
        <f>MONTH(SalesDataTable[[#This Row],[Order Date]])</f>
        <v>6</v>
      </c>
      <c r="F1135" s="12"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2">
        <f>YEAR(SalesDataTable[[#This Row],[Order Date]])</f>
        <v>2026</v>
      </c>
      <c r="D1136" s="15" t="str">
        <f>"Q"&amp;ROUNDUP(MONTH(SalesDataTable[[#This Row],[Order Date]])/3,0)</f>
        <v>Q2</v>
      </c>
      <c r="E1136" s="12">
        <f>MONTH(SalesDataTable[[#This Row],[Order Date]])</f>
        <v>6</v>
      </c>
      <c r="F1136" s="12"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2">
        <f>YEAR(SalesDataTable[[#This Row],[Order Date]])</f>
        <v>2026</v>
      </c>
      <c r="D1137" s="15" t="str">
        <f>"Q"&amp;ROUNDUP(MONTH(SalesDataTable[[#This Row],[Order Date]])/3,0)</f>
        <v>Q2</v>
      </c>
      <c r="E1137" s="12">
        <f>MONTH(SalesDataTable[[#This Row],[Order Date]])</f>
        <v>6</v>
      </c>
      <c r="F1137" s="12"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2">
        <f>YEAR(SalesDataTable[[#This Row],[Order Date]])</f>
        <v>2026</v>
      </c>
      <c r="D1138" s="15" t="str">
        <f>"Q"&amp;ROUNDUP(MONTH(SalesDataTable[[#This Row],[Order Date]])/3,0)</f>
        <v>Q2</v>
      </c>
      <c r="E1138" s="12">
        <f>MONTH(SalesDataTable[[#This Row],[Order Date]])</f>
        <v>6</v>
      </c>
      <c r="F1138" s="12"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2">
        <f>YEAR(SalesDataTable[[#This Row],[Order Date]])</f>
        <v>2026</v>
      </c>
      <c r="D1139" s="15" t="str">
        <f>"Q"&amp;ROUNDUP(MONTH(SalesDataTable[[#This Row],[Order Date]])/3,0)</f>
        <v>Q2</v>
      </c>
      <c r="E1139" s="12">
        <f>MONTH(SalesDataTable[[#This Row],[Order Date]])</f>
        <v>6</v>
      </c>
      <c r="F1139" s="12"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2">
        <f>YEAR(SalesDataTable[[#This Row],[Order Date]])</f>
        <v>2026</v>
      </c>
      <c r="D1140" s="15" t="str">
        <f>"Q"&amp;ROUNDUP(MONTH(SalesDataTable[[#This Row],[Order Date]])/3,0)</f>
        <v>Q2</v>
      </c>
      <c r="E1140" s="12">
        <f>MONTH(SalesDataTable[[#This Row],[Order Date]])</f>
        <v>6</v>
      </c>
      <c r="F1140" s="12"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2">
        <f>YEAR(SalesDataTable[[#This Row],[Order Date]])</f>
        <v>2026</v>
      </c>
      <c r="D1141" s="15" t="str">
        <f>"Q"&amp;ROUNDUP(MONTH(SalesDataTable[[#This Row],[Order Date]])/3,0)</f>
        <v>Q2</v>
      </c>
      <c r="E1141" s="12">
        <f>MONTH(SalesDataTable[[#This Row],[Order Date]])</f>
        <v>6</v>
      </c>
      <c r="F1141" s="12"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2">
        <f>YEAR(SalesDataTable[[#This Row],[Order Date]])</f>
        <v>2026</v>
      </c>
      <c r="D1142" s="15" t="str">
        <f>"Q"&amp;ROUNDUP(MONTH(SalesDataTable[[#This Row],[Order Date]])/3,0)</f>
        <v>Q2</v>
      </c>
      <c r="E1142" s="12">
        <f>MONTH(SalesDataTable[[#This Row],[Order Date]])</f>
        <v>6</v>
      </c>
      <c r="F1142" s="12"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2">
        <f>YEAR(SalesDataTable[[#This Row],[Order Date]])</f>
        <v>2026</v>
      </c>
      <c r="D1143" s="15" t="str">
        <f>"Q"&amp;ROUNDUP(MONTH(SalesDataTable[[#This Row],[Order Date]])/3,0)</f>
        <v>Q2</v>
      </c>
      <c r="E1143" s="12">
        <f>MONTH(SalesDataTable[[#This Row],[Order Date]])</f>
        <v>6</v>
      </c>
      <c r="F1143" s="12"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2">
        <f>YEAR(SalesDataTable[[#This Row],[Order Date]])</f>
        <v>2026</v>
      </c>
      <c r="D1144" s="15" t="str">
        <f>"Q"&amp;ROUNDUP(MONTH(SalesDataTable[[#This Row],[Order Date]])/3,0)</f>
        <v>Q2</v>
      </c>
      <c r="E1144" s="12">
        <f>MONTH(SalesDataTable[[#This Row],[Order Date]])</f>
        <v>6</v>
      </c>
      <c r="F1144" s="12"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2">
        <f>YEAR(SalesDataTable[[#This Row],[Order Date]])</f>
        <v>2026</v>
      </c>
      <c r="D1145" s="15" t="str">
        <f>"Q"&amp;ROUNDUP(MONTH(SalesDataTable[[#This Row],[Order Date]])/3,0)</f>
        <v>Q2</v>
      </c>
      <c r="E1145" s="12">
        <f>MONTH(SalesDataTable[[#This Row],[Order Date]])</f>
        <v>6</v>
      </c>
      <c r="F1145" s="12"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2">
        <f>YEAR(SalesDataTable[[#This Row],[Order Date]])</f>
        <v>2026</v>
      </c>
      <c r="D1146" s="15" t="str">
        <f>"Q"&amp;ROUNDUP(MONTH(SalesDataTable[[#This Row],[Order Date]])/3,0)</f>
        <v>Q2</v>
      </c>
      <c r="E1146" s="12">
        <f>MONTH(SalesDataTable[[#This Row],[Order Date]])</f>
        <v>6</v>
      </c>
      <c r="F1146" s="12"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2">
        <f>YEAR(SalesDataTable[[#This Row],[Order Date]])</f>
        <v>2026</v>
      </c>
      <c r="D1147" s="15" t="str">
        <f>"Q"&amp;ROUNDUP(MONTH(SalesDataTable[[#This Row],[Order Date]])/3,0)</f>
        <v>Q2</v>
      </c>
      <c r="E1147" s="12">
        <f>MONTH(SalesDataTable[[#This Row],[Order Date]])</f>
        <v>6</v>
      </c>
      <c r="F1147" s="12"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2">
        <f>YEAR(SalesDataTable[[#This Row],[Order Date]])</f>
        <v>2026</v>
      </c>
      <c r="D1148" s="15" t="str">
        <f>"Q"&amp;ROUNDUP(MONTH(SalesDataTable[[#This Row],[Order Date]])/3,0)</f>
        <v>Q2</v>
      </c>
      <c r="E1148" s="12">
        <f>MONTH(SalesDataTable[[#This Row],[Order Date]])</f>
        <v>6</v>
      </c>
      <c r="F1148" s="12"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2">
        <f>YEAR(SalesDataTable[[#This Row],[Order Date]])</f>
        <v>2026</v>
      </c>
      <c r="D1149" s="15" t="str">
        <f>"Q"&amp;ROUNDUP(MONTH(SalesDataTable[[#This Row],[Order Date]])/3,0)</f>
        <v>Q2</v>
      </c>
      <c r="E1149" s="12">
        <f>MONTH(SalesDataTable[[#This Row],[Order Date]])</f>
        <v>6</v>
      </c>
      <c r="F1149" s="12"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2">
        <f>YEAR(SalesDataTable[[#This Row],[Order Date]])</f>
        <v>2026</v>
      </c>
      <c r="D1150" s="15" t="str">
        <f>"Q"&amp;ROUNDUP(MONTH(SalesDataTable[[#This Row],[Order Date]])/3,0)</f>
        <v>Q2</v>
      </c>
      <c r="E1150" s="12">
        <f>MONTH(SalesDataTable[[#This Row],[Order Date]])</f>
        <v>6</v>
      </c>
      <c r="F1150" s="12"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2">
        <f>YEAR(SalesDataTable[[#This Row],[Order Date]])</f>
        <v>2026</v>
      </c>
      <c r="D1151" s="15" t="str">
        <f>"Q"&amp;ROUNDUP(MONTH(SalesDataTable[[#This Row],[Order Date]])/3,0)</f>
        <v>Q2</v>
      </c>
      <c r="E1151" s="12">
        <f>MONTH(SalesDataTable[[#This Row],[Order Date]])</f>
        <v>6</v>
      </c>
      <c r="F1151" s="12"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2">
        <f>YEAR(SalesDataTable[[#This Row],[Order Date]])</f>
        <v>2026</v>
      </c>
      <c r="D1152" s="15" t="str">
        <f>"Q"&amp;ROUNDUP(MONTH(SalesDataTable[[#This Row],[Order Date]])/3,0)</f>
        <v>Q2</v>
      </c>
      <c r="E1152" s="12">
        <f>MONTH(SalesDataTable[[#This Row],[Order Date]])</f>
        <v>6</v>
      </c>
      <c r="F1152" s="12"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2">
        <f>YEAR(SalesDataTable[[#This Row],[Order Date]])</f>
        <v>2026</v>
      </c>
      <c r="D1153" s="15" t="str">
        <f>"Q"&amp;ROUNDUP(MONTH(SalesDataTable[[#This Row],[Order Date]])/3,0)</f>
        <v>Q2</v>
      </c>
      <c r="E1153" s="12">
        <f>MONTH(SalesDataTable[[#This Row],[Order Date]])</f>
        <v>6</v>
      </c>
      <c r="F1153" s="12"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2">
        <f>YEAR(SalesDataTable[[#This Row],[Order Date]])</f>
        <v>2026</v>
      </c>
      <c r="D1154" s="15" t="str">
        <f>"Q"&amp;ROUNDUP(MONTH(SalesDataTable[[#This Row],[Order Date]])/3,0)</f>
        <v>Q2</v>
      </c>
      <c r="E1154" s="12">
        <f>MONTH(SalesDataTable[[#This Row],[Order Date]])</f>
        <v>6</v>
      </c>
      <c r="F1154" s="12"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2">
        <f>YEAR(SalesDataTable[[#This Row],[Order Date]])</f>
        <v>2026</v>
      </c>
      <c r="D1155" s="15" t="str">
        <f>"Q"&amp;ROUNDUP(MONTH(SalesDataTable[[#This Row],[Order Date]])/3,0)</f>
        <v>Q2</v>
      </c>
      <c r="E1155" s="12">
        <f>MONTH(SalesDataTable[[#This Row],[Order Date]])</f>
        <v>6</v>
      </c>
      <c r="F1155" s="12"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2">
        <f>YEAR(SalesDataTable[[#This Row],[Order Date]])</f>
        <v>2026</v>
      </c>
      <c r="D1156" s="15" t="str">
        <f>"Q"&amp;ROUNDUP(MONTH(SalesDataTable[[#This Row],[Order Date]])/3,0)</f>
        <v>Q2</v>
      </c>
      <c r="E1156" s="12">
        <f>MONTH(SalesDataTable[[#This Row],[Order Date]])</f>
        <v>6</v>
      </c>
      <c r="F1156" s="12"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2">
        <f>YEAR(SalesDataTable[[#This Row],[Order Date]])</f>
        <v>2026</v>
      </c>
      <c r="D1157" s="15" t="str">
        <f>"Q"&amp;ROUNDUP(MONTH(SalesDataTable[[#This Row],[Order Date]])/3,0)</f>
        <v>Q2</v>
      </c>
      <c r="E1157" s="12">
        <f>MONTH(SalesDataTable[[#This Row],[Order Date]])</f>
        <v>6</v>
      </c>
      <c r="F1157" s="12"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2">
        <f>YEAR(SalesDataTable[[#This Row],[Order Date]])</f>
        <v>2026</v>
      </c>
      <c r="D1158" s="15" t="str">
        <f>"Q"&amp;ROUNDUP(MONTH(SalesDataTable[[#This Row],[Order Date]])/3,0)</f>
        <v>Q2</v>
      </c>
      <c r="E1158" s="12">
        <f>MONTH(SalesDataTable[[#This Row],[Order Date]])</f>
        <v>6</v>
      </c>
      <c r="F1158" s="12"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2">
        <f>YEAR(SalesDataTable[[#This Row],[Order Date]])</f>
        <v>2026</v>
      </c>
      <c r="D1159" s="15" t="str">
        <f>"Q"&amp;ROUNDUP(MONTH(SalesDataTable[[#This Row],[Order Date]])/3,0)</f>
        <v>Q2</v>
      </c>
      <c r="E1159" s="12">
        <f>MONTH(SalesDataTable[[#This Row],[Order Date]])</f>
        <v>6</v>
      </c>
      <c r="F1159" s="12"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2">
        <f>YEAR(SalesDataTable[[#This Row],[Order Date]])</f>
        <v>2026</v>
      </c>
      <c r="D1160" s="15" t="str">
        <f>"Q"&amp;ROUNDUP(MONTH(SalesDataTable[[#This Row],[Order Date]])/3,0)</f>
        <v>Q2</v>
      </c>
      <c r="E1160" s="12">
        <f>MONTH(SalesDataTable[[#This Row],[Order Date]])</f>
        <v>6</v>
      </c>
      <c r="F1160" s="12"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2">
        <f>YEAR(SalesDataTable[[#This Row],[Order Date]])</f>
        <v>2026</v>
      </c>
      <c r="D1161" s="15" t="str">
        <f>"Q"&amp;ROUNDUP(MONTH(SalesDataTable[[#This Row],[Order Date]])/3,0)</f>
        <v>Q2</v>
      </c>
      <c r="E1161" s="12">
        <f>MONTH(SalesDataTable[[#This Row],[Order Date]])</f>
        <v>6</v>
      </c>
      <c r="F1161" s="12"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2">
        <f>YEAR(SalesDataTable[[#This Row],[Order Date]])</f>
        <v>2026</v>
      </c>
      <c r="D1162" s="15" t="str">
        <f>"Q"&amp;ROUNDUP(MONTH(SalesDataTable[[#This Row],[Order Date]])/3,0)</f>
        <v>Q2</v>
      </c>
      <c r="E1162" s="12">
        <f>MONTH(SalesDataTable[[#This Row],[Order Date]])</f>
        <v>6</v>
      </c>
      <c r="F1162" s="12"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2">
        <f>YEAR(SalesDataTable[[#This Row],[Order Date]])</f>
        <v>2026</v>
      </c>
      <c r="D1163" s="15" t="str">
        <f>"Q"&amp;ROUNDUP(MONTH(SalesDataTable[[#This Row],[Order Date]])/3,0)</f>
        <v>Q2</v>
      </c>
      <c r="E1163" s="12">
        <f>MONTH(SalesDataTable[[#This Row],[Order Date]])</f>
        <v>6</v>
      </c>
      <c r="F1163" s="12"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2">
        <f>YEAR(SalesDataTable[[#This Row],[Order Date]])</f>
        <v>2026</v>
      </c>
      <c r="D1164" s="15" t="str">
        <f>"Q"&amp;ROUNDUP(MONTH(SalesDataTable[[#This Row],[Order Date]])/3,0)</f>
        <v>Q2</v>
      </c>
      <c r="E1164" s="12">
        <f>MONTH(SalesDataTable[[#This Row],[Order Date]])</f>
        <v>6</v>
      </c>
      <c r="F1164" s="12"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2">
        <f>YEAR(SalesDataTable[[#This Row],[Order Date]])</f>
        <v>2026</v>
      </c>
      <c r="D1165" s="15" t="str">
        <f>"Q"&amp;ROUNDUP(MONTH(SalesDataTable[[#This Row],[Order Date]])/3,0)</f>
        <v>Q2</v>
      </c>
      <c r="E1165" s="12">
        <f>MONTH(SalesDataTable[[#This Row],[Order Date]])</f>
        <v>6</v>
      </c>
      <c r="F1165" s="12"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2">
        <f>YEAR(SalesDataTable[[#This Row],[Order Date]])</f>
        <v>2026</v>
      </c>
      <c r="D1166" s="15" t="str">
        <f>"Q"&amp;ROUNDUP(MONTH(SalesDataTable[[#This Row],[Order Date]])/3,0)</f>
        <v>Q2</v>
      </c>
      <c r="E1166" s="12">
        <f>MONTH(SalesDataTable[[#This Row],[Order Date]])</f>
        <v>6</v>
      </c>
      <c r="F1166" s="12"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2">
        <f>YEAR(SalesDataTable[[#This Row],[Order Date]])</f>
        <v>2026</v>
      </c>
      <c r="D1167" s="15" t="str">
        <f>"Q"&amp;ROUNDUP(MONTH(SalesDataTable[[#This Row],[Order Date]])/3,0)</f>
        <v>Q2</v>
      </c>
      <c r="E1167" s="12">
        <f>MONTH(SalesDataTable[[#This Row],[Order Date]])</f>
        <v>6</v>
      </c>
      <c r="F1167" s="12"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2">
        <f>YEAR(SalesDataTable[[#This Row],[Order Date]])</f>
        <v>2026</v>
      </c>
      <c r="D1168" s="15" t="str">
        <f>"Q"&amp;ROUNDUP(MONTH(SalesDataTable[[#This Row],[Order Date]])/3,0)</f>
        <v>Q2</v>
      </c>
      <c r="E1168" s="12">
        <f>MONTH(SalesDataTable[[#This Row],[Order Date]])</f>
        <v>6</v>
      </c>
      <c r="F1168" s="12"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2">
        <f>YEAR(SalesDataTable[[#This Row],[Order Date]])</f>
        <v>2026</v>
      </c>
      <c r="D1169" s="15" t="str">
        <f>"Q"&amp;ROUNDUP(MONTH(SalesDataTable[[#This Row],[Order Date]])/3,0)</f>
        <v>Q2</v>
      </c>
      <c r="E1169" s="12">
        <f>MONTH(SalesDataTable[[#This Row],[Order Date]])</f>
        <v>6</v>
      </c>
      <c r="F1169" s="12"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2">
        <f>YEAR(SalesDataTable[[#This Row],[Order Date]])</f>
        <v>2026</v>
      </c>
      <c r="D1170" s="15" t="str">
        <f>"Q"&amp;ROUNDUP(MONTH(SalesDataTable[[#This Row],[Order Date]])/3,0)</f>
        <v>Q2</v>
      </c>
      <c r="E1170" s="12">
        <f>MONTH(SalesDataTable[[#This Row],[Order Date]])</f>
        <v>6</v>
      </c>
      <c r="F1170" s="12"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2">
        <f>YEAR(SalesDataTable[[#This Row],[Order Date]])</f>
        <v>2026</v>
      </c>
      <c r="D1171" s="15" t="str">
        <f>"Q"&amp;ROUNDUP(MONTH(SalesDataTable[[#This Row],[Order Date]])/3,0)</f>
        <v>Q2</v>
      </c>
      <c r="E1171" s="12">
        <f>MONTH(SalesDataTable[[#This Row],[Order Date]])</f>
        <v>6</v>
      </c>
      <c r="F1171" s="12"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2">
        <f>YEAR(SalesDataTable[[#This Row],[Order Date]])</f>
        <v>2026</v>
      </c>
      <c r="D1172" s="15" t="str">
        <f>"Q"&amp;ROUNDUP(MONTH(SalesDataTable[[#This Row],[Order Date]])/3,0)</f>
        <v>Q2</v>
      </c>
      <c r="E1172" s="12">
        <f>MONTH(SalesDataTable[[#This Row],[Order Date]])</f>
        <v>6</v>
      </c>
      <c r="F1172" s="12"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2">
        <f>YEAR(SalesDataTable[[#This Row],[Order Date]])</f>
        <v>2026</v>
      </c>
      <c r="D1173" s="15" t="str">
        <f>"Q"&amp;ROUNDUP(MONTH(SalesDataTable[[#This Row],[Order Date]])/3,0)</f>
        <v>Q2</v>
      </c>
      <c r="E1173" s="12">
        <f>MONTH(SalesDataTable[[#This Row],[Order Date]])</f>
        <v>6</v>
      </c>
      <c r="F1173" s="12"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2">
        <f>YEAR(SalesDataTable[[#This Row],[Order Date]])</f>
        <v>2026</v>
      </c>
      <c r="D1174" s="15" t="str">
        <f>"Q"&amp;ROUNDUP(MONTH(SalesDataTable[[#This Row],[Order Date]])/3,0)</f>
        <v>Q2</v>
      </c>
      <c r="E1174" s="12">
        <f>MONTH(SalesDataTable[[#This Row],[Order Date]])</f>
        <v>6</v>
      </c>
      <c r="F1174" s="12"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2">
        <f>YEAR(SalesDataTable[[#This Row],[Order Date]])</f>
        <v>2026</v>
      </c>
      <c r="D1175" s="15" t="str">
        <f>"Q"&amp;ROUNDUP(MONTH(SalesDataTable[[#This Row],[Order Date]])/3,0)</f>
        <v>Q2</v>
      </c>
      <c r="E1175" s="12">
        <f>MONTH(SalesDataTable[[#This Row],[Order Date]])</f>
        <v>6</v>
      </c>
      <c r="F1175" s="12"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2">
        <f>YEAR(SalesDataTable[[#This Row],[Order Date]])</f>
        <v>2026</v>
      </c>
      <c r="D1176" s="15" t="str">
        <f>"Q"&amp;ROUNDUP(MONTH(SalesDataTable[[#This Row],[Order Date]])/3,0)</f>
        <v>Q2</v>
      </c>
      <c r="E1176" s="12">
        <f>MONTH(SalesDataTable[[#This Row],[Order Date]])</f>
        <v>6</v>
      </c>
      <c r="F1176" s="12"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2">
        <f>YEAR(SalesDataTable[[#This Row],[Order Date]])</f>
        <v>2026</v>
      </c>
      <c r="D1177" s="15" t="str">
        <f>"Q"&amp;ROUNDUP(MONTH(SalesDataTable[[#This Row],[Order Date]])/3,0)</f>
        <v>Q2</v>
      </c>
      <c r="E1177" s="12">
        <f>MONTH(SalesDataTable[[#This Row],[Order Date]])</f>
        <v>6</v>
      </c>
      <c r="F1177" s="12"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2">
        <f>YEAR(SalesDataTable[[#This Row],[Order Date]])</f>
        <v>2026</v>
      </c>
      <c r="D1178" s="15" t="str">
        <f>"Q"&amp;ROUNDUP(MONTH(SalesDataTable[[#This Row],[Order Date]])/3,0)</f>
        <v>Q2</v>
      </c>
      <c r="E1178" s="12">
        <f>MONTH(SalesDataTable[[#This Row],[Order Date]])</f>
        <v>6</v>
      </c>
      <c r="F1178" s="12"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2">
        <f>YEAR(SalesDataTable[[#This Row],[Order Date]])</f>
        <v>2026</v>
      </c>
      <c r="D1179" s="15" t="str">
        <f>"Q"&amp;ROUNDUP(MONTH(SalesDataTable[[#This Row],[Order Date]])/3,0)</f>
        <v>Q2</v>
      </c>
      <c r="E1179" s="12">
        <f>MONTH(SalesDataTable[[#This Row],[Order Date]])</f>
        <v>6</v>
      </c>
      <c r="F1179" s="12"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2">
        <f>YEAR(SalesDataTable[[#This Row],[Order Date]])</f>
        <v>2026</v>
      </c>
      <c r="D1180" s="15" t="str">
        <f>"Q"&amp;ROUNDUP(MONTH(SalesDataTable[[#This Row],[Order Date]])/3,0)</f>
        <v>Q2</v>
      </c>
      <c r="E1180" s="12">
        <f>MONTH(SalesDataTable[[#This Row],[Order Date]])</f>
        <v>6</v>
      </c>
      <c r="F1180" s="12"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2">
        <f>YEAR(SalesDataTable[[#This Row],[Order Date]])</f>
        <v>2026</v>
      </c>
      <c r="D1181" s="15" t="str">
        <f>"Q"&amp;ROUNDUP(MONTH(SalesDataTable[[#This Row],[Order Date]])/3,0)</f>
        <v>Q2</v>
      </c>
      <c r="E1181" s="12">
        <f>MONTH(SalesDataTable[[#This Row],[Order Date]])</f>
        <v>6</v>
      </c>
      <c r="F1181" s="12"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2">
        <f>YEAR(SalesDataTable[[#This Row],[Order Date]])</f>
        <v>2026</v>
      </c>
      <c r="D1182" s="15" t="str">
        <f>"Q"&amp;ROUNDUP(MONTH(SalesDataTable[[#This Row],[Order Date]])/3,0)</f>
        <v>Q2</v>
      </c>
      <c r="E1182" s="12">
        <f>MONTH(SalesDataTable[[#This Row],[Order Date]])</f>
        <v>6</v>
      </c>
      <c r="F1182" s="12"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2">
        <f>YEAR(SalesDataTable[[#This Row],[Order Date]])</f>
        <v>2026</v>
      </c>
      <c r="D1183" s="15" t="str">
        <f>"Q"&amp;ROUNDUP(MONTH(SalesDataTable[[#This Row],[Order Date]])/3,0)</f>
        <v>Q2</v>
      </c>
      <c r="E1183" s="12">
        <f>MONTH(SalesDataTable[[#This Row],[Order Date]])</f>
        <v>6</v>
      </c>
      <c r="F1183" s="12"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2">
        <f>YEAR(SalesDataTable[[#This Row],[Order Date]])</f>
        <v>2026</v>
      </c>
      <c r="D1184" s="15" t="str">
        <f>"Q"&amp;ROUNDUP(MONTH(SalesDataTable[[#This Row],[Order Date]])/3,0)</f>
        <v>Q2</v>
      </c>
      <c r="E1184" s="12">
        <f>MONTH(SalesDataTable[[#This Row],[Order Date]])</f>
        <v>6</v>
      </c>
      <c r="F1184" s="12"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2">
        <f>YEAR(SalesDataTable[[#This Row],[Order Date]])</f>
        <v>2026</v>
      </c>
      <c r="D1185" s="15" t="str">
        <f>"Q"&amp;ROUNDUP(MONTH(SalesDataTable[[#This Row],[Order Date]])/3,0)</f>
        <v>Q2</v>
      </c>
      <c r="E1185" s="12">
        <f>MONTH(SalesDataTable[[#This Row],[Order Date]])</f>
        <v>6</v>
      </c>
      <c r="F1185" s="12"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2">
        <f>YEAR(SalesDataTable[[#This Row],[Order Date]])</f>
        <v>2026</v>
      </c>
      <c r="D1186" s="15" t="str">
        <f>"Q"&amp;ROUNDUP(MONTH(SalesDataTable[[#This Row],[Order Date]])/3,0)</f>
        <v>Q2</v>
      </c>
      <c r="E1186" s="12">
        <f>MONTH(SalesDataTable[[#This Row],[Order Date]])</f>
        <v>6</v>
      </c>
      <c r="F1186" s="12"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2">
        <f>YEAR(SalesDataTable[[#This Row],[Order Date]])</f>
        <v>2026</v>
      </c>
      <c r="D1187" s="15" t="str">
        <f>"Q"&amp;ROUNDUP(MONTH(SalesDataTable[[#This Row],[Order Date]])/3,0)</f>
        <v>Q2</v>
      </c>
      <c r="E1187" s="12">
        <f>MONTH(SalesDataTable[[#This Row],[Order Date]])</f>
        <v>6</v>
      </c>
      <c r="F1187" s="12"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2">
        <f>YEAR(SalesDataTable[[#This Row],[Order Date]])</f>
        <v>2026</v>
      </c>
      <c r="D1188" s="15" t="str">
        <f>"Q"&amp;ROUNDUP(MONTH(SalesDataTable[[#This Row],[Order Date]])/3,0)</f>
        <v>Q2</v>
      </c>
      <c r="E1188" s="12">
        <f>MONTH(SalesDataTable[[#This Row],[Order Date]])</f>
        <v>6</v>
      </c>
      <c r="F1188" s="12"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2">
        <f>YEAR(SalesDataTable[[#This Row],[Order Date]])</f>
        <v>2026</v>
      </c>
      <c r="D1189" s="15" t="str">
        <f>"Q"&amp;ROUNDUP(MONTH(SalesDataTable[[#This Row],[Order Date]])/3,0)</f>
        <v>Q2</v>
      </c>
      <c r="E1189" s="12">
        <f>MONTH(SalesDataTable[[#This Row],[Order Date]])</f>
        <v>6</v>
      </c>
      <c r="F1189" s="12"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2">
        <f>YEAR(SalesDataTable[[#This Row],[Order Date]])</f>
        <v>2026</v>
      </c>
      <c r="D1190" s="15" t="str">
        <f>"Q"&amp;ROUNDUP(MONTH(SalesDataTable[[#This Row],[Order Date]])/3,0)</f>
        <v>Q2</v>
      </c>
      <c r="E1190" s="12">
        <f>MONTH(SalesDataTable[[#This Row],[Order Date]])</f>
        <v>6</v>
      </c>
      <c r="F1190" s="12"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2">
        <f>YEAR(SalesDataTable[[#This Row],[Order Date]])</f>
        <v>2026</v>
      </c>
      <c r="D1191" s="15" t="str">
        <f>"Q"&amp;ROUNDUP(MONTH(SalesDataTable[[#This Row],[Order Date]])/3,0)</f>
        <v>Q2</v>
      </c>
      <c r="E1191" s="12">
        <f>MONTH(SalesDataTable[[#This Row],[Order Date]])</f>
        <v>6</v>
      </c>
      <c r="F1191" s="12"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2">
        <f>YEAR(SalesDataTable[[#This Row],[Order Date]])</f>
        <v>2026</v>
      </c>
      <c r="D1192" s="15" t="str">
        <f>"Q"&amp;ROUNDUP(MONTH(SalesDataTable[[#This Row],[Order Date]])/3,0)</f>
        <v>Q2</v>
      </c>
      <c r="E1192" s="12">
        <f>MONTH(SalesDataTable[[#This Row],[Order Date]])</f>
        <v>6</v>
      </c>
      <c r="F1192" s="12"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2">
        <f>YEAR(SalesDataTable[[#This Row],[Order Date]])</f>
        <v>2026</v>
      </c>
      <c r="D1193" s="15" t="str">
        <f>"Q"&amp;ROUNDUP(MONTH(SalesDataTable[[#This Row],[Order Date]])/3,0)</f>
        <v>Q2</v>
      </c>
      <c r="E1193" s="12">
        <f>MONTH(SalesDataTable[[#This Row],[Order Date]])</f>
        <v>6</v>
      </c>
      <c r="F1193" s="12"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2">
        <f>YEAR(SalesDataTable[[#This Row],[Order Date]])</f>
        <v>2026</v>
      </c>
      <c r="D1194" s="15" t="str">
        <f>"Q"&amp;ROUNDUP(MONTH(SalesDataTable[[#This Row],[Order Date]])/3,0)</f>
        <v>Q2</v>
      </c>
      <c r="E1194" s="12">
        <f>MONTH(SalesDataTable[[#This Row],[Order Date]])</f>
        <v>6</v>
      </c>
      <c r="F1194" s="12"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2">
        <f>YEAR(SalesDataTable[[#This Row],[Order Date]])</f>
        <v>2026</v>
      </c>
      <c r="D1195" s="15" t="str">
        <f>"Q"&amp;ROUNDUP(MONTH(SalesDataTable[[#This Row],[Order Date]])/3,0)</f>
        <v>Q2</v>
      </c>
      <c r="E1195" s="12">
        <f>MONTH(SalesDataTable[[#This Row],[Order Date]])</f>
        <v>6</v>
      </c>
      <c r="F1195" s="12"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2">
        <f>YEAR(SalesDataTable[[#This Row],[Order Date]])</f>
        <v>2026</v>
      </c>
      <c r="D1196" s="15" t="str">
        <f>"Q"&amp;ROUNDUP(MONTH(SalesDataTable[[#This Row],[Order Date]])/3,0)</f>
        <v>Q2</v>
      </c>
      <c r="E1196" s="12">
        <f>MONTH(SalesDataTable[[#This Row],[Order Date]])</f>
        <v>6</v>
      </c>
      <c r="F1196" s="12"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2">
        <f>YEAR(SalesDataTable[[#This Row],[Order Date]])</f>
        <v>2026</v>
      </c>
      <c r="D1197" s="15" t="str">
        <f>"Q"&amp;ROUNDUP(MONTH(SalesDataTable[[#This Row],[Order Date]])/3,0)</f>
        <v>Q2</v>
      </c>
      <c r="E1197" s="12">
        <f>MONTH(SalesDataTable[[#This Row],[Order Date]])</f>
        <v>6</v>
      </c>
      <c r="F1197" s="12"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2">
        <f>YEAR(SalesDataTable[[#This Row],[Order Date]])</f>
        <v>2026</v>
      </c>
      <c r="D1198" s="15" t="str">
        <f>"Q"&amp;ROUNDUP(MONTH(SalesDataTable[[#This Row],[Order Date]])/3,0)</f>
        <v>Q2</v>
      </c>
      <c r="E1198" s="12">
        <f>MONTH(SalesDataTable[[#This Row],[Order Date]])</f>
        <v>6</v>
      </c>
      <c r="F1198" s="12"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2">
        <f>YEAR(SalesDataTable[[#This Row],[Order Date]])</f>
        <v>2026</v>
      </c>
      <c r="D1199" s="15" t="str">
        <f>"Q"&amp;ROUNDUP(MONTH(SalesDataTable[[#This Row],[Order Date]])/3,0)</f>
        <v>Q2</v>
      </c>
      <c r="E1199" s="12">
        <f>MONTH(SalesDataTable[[#This Row],[Order Date]])</f>
        <v>6</v>
      </c>
      <c r="F1199" s="12"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2">
        <f>YEAR(SalesDataTable[[#This Row],[Order Date]])</f>
        <v>2026</v>
      </c>
      <c r="D1200" s="15" t="str">
        <f>"Q"&amp;ROUNDUP(MONTH(SalesDataTable[[#This Row],[Order Date]])/3,0)</f>
        <v>Q2</v>
      </c>
      <c r="E1200" s="12">
        <f>MONTH(SalesDataTable[[#This Row],[Order Date]])</f>
        <v>6</v>
      </c>
      <c r="F1200" s="12"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2">
        <f>YEAR(SalesDataTable[[#This Row],[Order Date]])</f>
        <v>2026</v>
      </c>
      <c r="D1201" s="15" t="str">
        <f>"Q"&amp;ROUNDUP(MONTH(SalesDataTable[[#This Row],[Order Date]])/3,0)</f>
        <v>Q2</v>
      </c>
      <c r="E1201" s="12">
        <f>MONTH(SalesDataTable[[#This Row],[Order Date]])</f>
        <v>6</v>
      </c>
      <c r="F1201" s="12"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2">
        <f>YEAR(SalesDataTable[[#This Row],[Order Date]])</f>
        <v>2026</v>
      </c>
      <c r="D1202" s="15" t="str">
        <f>"Q"&amp;ROUNDUP(MONTH(SalesDataTable[[#This Row],[Order Date]])/3,0)</f>
        <v>Q2</v>
      </c>
      <c r="E1202" s="12">
        <f>MONTH(SalesDataTable[[#This Row],[Order Date]])</f>
        <v>6</v>
      </c>
      <c r="F1202" s="12"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2">
        <f>YEAR(SalesDataTable[[#This Row],[Order Date]])</f>
        <v>2026</v>
      </c>
      <c r="D1203" s="15" t="str">
        <f>"Q"&amp;ROUNDUP(MONTH(SalesDataTable[[#This Row],[Order Date]])/3,0)</f>
        <v>Q2</v>
      </c>
      <c r="E1203" s="12">
        <f>MONTH(SalesDataTable[[#This Row],[Order Date]])</f>
        <v>6</v>
      </c>
      <c r="F1203" s="12"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2">
        <f>YEAR(SalesDataTable[[#This Row],[Order Date]])</f>
        <v>2026</v>
      </c>
      <c r="D1204" s="15" t="str">
        <f>"Q"&amp;ROUNDUP(MONTH(SalesDataTable[[#This Row],[Order Date]])/3,0)</f>
        <v>Q2</v>
      </c>
      <c r="E1204" s="12">
        <f>MONTH(SalesDataTable[[#This Row],[Order Date]])</f>
        <v>6</v>
      </c>
      <c r="F1204" s="12"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2">
        <f>YEAR(SalesDataTable[[#This Row],[Order Date]])</f>
        <v>2026</v>
      </c>
      <c r="D1205" s="15" t="str">
        <f>"Q"&amp;ROUNDUP(MONTH(SalesDataTable[[#This Row],[Order Date]])/3,0)</f>
        <v>Q2</v>
      </c>
      <c r="E1205" s="12">
        <f>MONTH(SalesDataTable[[#This Row],[Order Date]])</f>
        <v>6</v>
      </c>
      <c r="F1205" s="12"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2">
        <f>YEAR(SalesDataTable[[#This Row],[Order Date]])</f>
        <v>2026</v>
      </c>
      <c r="D1206" s="15" t="str">
        <f>"Q"&amp;ROUNDUP(MONTH(SalesDataTable[[#This Row],[Order Date]])/3,0)</f>
        <v>Q2</v>
      </c>
      <c r="E1206" s="12">
        <f>MONTH(SalesDataTable[[#This Row],[Order Date]])</f>
        <v>6</v>
      </c>
      <c r="F1206" s="12"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2">
        <f>YEAR(SalesDataTable[[#This Row],[Order Date]])</f>
        <v>2026</v>
      </c>
      <c r="D1207" s="15" t="str">
        <f>"Q"&amp;ROUNDUP(MONTH(SalesDataTable[[#This Row],[Order Date]])/3,0)</f>
        <v>Q2</v>
      </c>
      <c r="E1207" s="12">
        <f>MONTH(SalesDataTable[[#This Row],[Order Date]])</f>
        <v>6</v>
      </c>
      <c r="F1207" s="12"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2">
        <f>YEAR(SalesDataTable[[#This Row],[Order Date]])</f>
        <v>2026</v>
      </c>
      <c r="D1208" s="15" t="str">
        <f>"Q"&amp;ROUNDUP(MONTH(SalesDataTable[[#This Row],[Order Date]])/3,0)</f>
        <v>Q2</v>
      </c>
      <c r="E1208" s="12">
        <f>MONTH(SalesDataTable[[#This Row],[Order Date]])</f>
        <v>6</v>
      </c>
      <c r="F1208" s="12"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2">
        <f>YEAR(SalesDataTable[[#This Row],[Order Date]])</f>
        <v>2026</v>
      </c>
      <c r="D1209" s="15" t="str">
        <f>"Q"&amp;ROUNDUP(MONTH(SalesDataTable[[#This Row],[Order Date]])/3,0)</f>
        <v>Q2</v>
      </c>
      <c r="E1209" s="12">
        <f>MONTH(SalesDataTable[[#This Row],[Order Date]])</f>
        <v>6</v>
      </c>
      <c r="F1209" s="12"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2">
        <f>YEAR(SalesDataTable[[#This Row],[Order Date]])</f>
        <v>2026</v>
      </c>
      <c r="D1210" s="15" t="str">
        <f>"Q"&amp;ROUNDUP(MONTH(SalesDataTable[[#This Row],[Order Date]])/3,0)</f>
        <v>Q2</v>
      </c>
      <c r="E1210" s="12">
        <f>MONTH(SalesDataTable[[#This Row],[Order Date]])</f>
        <v>6</v>
      </c>
      <c r="F1210" s="12"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2">
        <f>YEAR(SalesDataTable[[#This Row],[Order Date]])</f>
        <v>2026</v>
      </c>
      <c r="D1211" s="15" t="str">
        <f>"Q"&amp;ROUNDUP(MONTH(SalesDataTable[[#This Row],[Order Date]])/3,0)</f>
        <v>Q2</v>
      </c>
      <c r="E1211" s="12">
        <f>MONTH(SalesDataTable[[#This Row],[Order Date]])</f>
        <v>6</v>
      </c>
      <c r="F1211" s="12"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2">
        <f>YEAR(SalesDataTable[[#This Row],[Order Date]])</f>
        <v>2026</v>
      </c>
      <c r="D1212" s="15" t="str">
        <f>"Q"&amp;ROUNDUP(MONTH(SalesDataTable[[#This Row],[Order Date]])/3,0)</f>
        <v>Q2</v>
      </c>
      <c r="E1212" s="12">
        <f>MONTH(SalesDataTable[[#This Row],[Order Date]])</f>
        <v>6</v>
      </c>
      <c r="F1212" s="12"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2">
        <f>YEAR(SalesDataTable[[#This Row],[Order Date]])</f>
        <v>2026</v>
      </c>
      <c r="D1213" s="15" t="str">
        <f>"Q"&amp;ROUNDUP(MONTH(SalesDataTable[[#This Row],[Order Date]])/3,0)</f>
        <v>Q2</v>
      </c>
      <c r="E1213" s="12">
        <f>MONTH(SalesDataTable[[#This Row],[Order Date]])</f>
        <v>6</v>
      </c>
      <c r="F1213" s="12"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2">
        <f>YEAR(SalesDataTable[[#This Row],[Order Date]])</f>
        <v>2026</v>
      </c>
      <c r="D1214" s="15" t="str">
        <f>"Q"&amp;ROUNDUP(MONTH(SalesDataTable[[#This Row],[Order Date]])/3,0)</f>
        <v>Q2</v>
      </c>
      <c r="E1214" s="12">
        <f>MONTH(SalesDataTable[[#This Row],[Order Date]])</f>
        <v>6</v>
      </c>
      <c r="F1214" s="12"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2">
        <f>YEAR(SalesDataTable[[#This Row],[Order Date]])</f>
        <v>2026</v>
      </c>
      <c r="D1215" s="15" t="str">
        <f>"Q"&amp;ROUNDUP(MONTH(SalesDataTable[[#This Row],[Order Date]])/3,0)</f>
        <v>Q2</v>
      </c>
      <c r="E1215" s="12">
        <f>MONTH(SalesDataTable[[#This Row],[Order Date]])</f>
        <v>6</v>
      </c>
      <c r="F1215" s="12"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2">
        <f>YEAR(SalesDataTable[[#This Row],[Order Date]])</f>
        <v>2026</v>
      </c>
      <c r="D1216" s="15" t="str">
        <f>"Q"&amp;ROUNDUP(MONTH(SalesDataTable[[#This Row],[Order Date]])/3,0)</f>
        <v>Q2</v>
      </c>
      <c r="E1216" s="12">
        <f>MONTH(SalesDataTable[[#This Row],[Order Date]])</f>
        <v>6</v>
      </c>
      <c r="F1216" s="12"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2">
        <f>YEAR(SalesDataTable[[#This Row],[Order Date]])</f>
        <v>2026</v>
      </c>
      <c r="D1217" s="15" t="str">
        <f>"Q"&amp;ROUNDUP(MONTH(SalesDataTable[[#This Row],[Order Date]])/3,0)</f>
        <v>Q2</v>
      </c>
      <c r="E1217" s="12">
        <f>MONTH(SalesDataTable[[#This Row],[Order Date]])</f>
        <v>6</v>
      </c>
      <c r="F1217" s="12"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2">
        <f>YEAR(SalesDataTable[[#This Row],[Order Date]])</f>
        <v>2026</v>
      </c>
      <c r="D1218" s="15" t="str">
        <f>"Q"&amp;ROUNDUP(MONTH(SalesDataTable[[#This Row],[Order Date]])/3,0)</f>
        <v>Q2</v>
      </c>
      <c r="E1218" s="12">
        <f>MONTH(SalesDataTable[[#This Row],[Order Date]])</f>
        <v>6</v>
      </c>
      <c r="F1218" s="12"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2">
        <f>YEAR(SalesDataTable[[#This Row],[Order Date]])</f>
        <v>2026</v>
      </c>
      <c r="D1219" s="15" t="str">
        <f>"Q"&amp;ROUNDUP(MONTH(SalesDataTable[[#This Row],[Order Date]])/3,0)</f>
        <v>Q2</v>
      </c>
      <c r="E1219" s="12">
        <f>MONTH(SalesDataTable[[#This Row],[Order Date]])</f>
        <v>6</v>
      </c>
      <c r="F1219" s="12"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2">
        <f>YEAR(SalesDataTable[[#This Row],[Order Date]])</f>
        <v>2026</v>
      </c>
      <c r="D1220" s="15" t="str">
        <f>"Q"&amp;ROUNDUP(MONTH(SalesDataTable[[#This Row],[Order Date]])/3,0)</f>
        <v>Q2</v>
      </c>
      <c r="E1220" s="12">
        <f>MONTH(SalesDataTable[[#This Row],[Order Date]])</f>
        <v>6</v>
      </c>
      <c r="F1220" s="12"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2">
        <f>YEAR(SalesDataTable[[#This Row],[Order Date]])</f>
        <v>2026</v>
      </c>
      <c r="D1221" s="15" t="str">
        <f>"Q"&amp;ROUNDUP(MONTH(SalesDataTable[[#This Row],[Order Date]])/3,0)</f>
        <v>Q2</v>
      </c>
      <c r="E1221" s="12">
        <f>MONTH(SalesDataTable[[#This Row],[Order Date]])</f>
        <v>6</v>
      </c>
      <c r="F1221" s="12"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2">
        <f>YEAR(SalesDataTable[[#This Row],[Order Date]])</f>
        <v>2026</v>
      </c>
      <c r="D1222" s="15" t="str">
        <f>"Q"&amp;ROUNDUP(MONTH(SalesDataTable[[#This Row],[Order Date]])/3,0)</f>
        <v>Q2</v>
      </c>
      <c r="E1222" s="12">
        <f>MONTH(SalesDataTable[[#This Row],[Order Date]])</f>
        <v>6</v>
      </c>
      <c r="F1222" s="12"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2">
        <f>YEAR(SalesDataTable[[#This Row],[Order Date]])</f>
        <v>2026</v>
      </c>
      <c r="D1223" s="15" t="str">
        <f>"Q"&amp;ROUNDUP(MONTH(SalesDataTable[[#This Row],[Order Date]])/3,0)</f>
        <v>Q2</v>
      </c>
      <c r="E1223" s="12">
        <f>MONTH(SalesDataTable[[#This Row],[Order Date]])</f>
        <v>6</v>
      </c>
      <c r="F1223" s="12"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2">
        <f>YEAR(SalesDataTable[[#This Row],[Order Date]])</f>
        <v>2026</v>
      </c>
      <c r="D1224" s="15" t="str">
        <f>"Q"&amp;ROUNDUP(MONTH(SalesDataTable[[#This Row],[Order Date]])/3,0)</f>
        <v>Q2</v>
      </c>
      <c r="E1224" s="12">
        <f>MONTH(SalesDataTable[[#This Row],[Order Date]])</f>
        <v>6</v>
      </c>
      <c r="F1224" s="12"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2">
        <f>YEAR(SalesDataTable[[#This Row],[Order Date]])</f>
        <v>2026</v>
      </c>
      <c r="D1225" s="15" t="str">
        <f>"Q"&amp;ROUNDUP(MONTH(SalesDataTable[[#This Row],[Order Date]])/3,0)</f>
        <v>Q2</v>
      </c>
      <c r="E1225" s="12">
        <f>MONTH(SalesDataTable[[#This Row],[Order Date]])</f>
        <v>6</v>
      </c>
      <c r="F1225" s="12"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2">
        <f>YEAR(SalesDataTable[[#This Row],[Order Date]])</f>
        <v>2026</v>
      </c>
      <c r="D1226" s="15" t="str">
        <f>"Q"&amp;ROUNDUP(MONTH(SalesDataTable[[#This Row],[Order Date]])/3,0)</f>
        <v>Q2</v>
      </c>
      <c r="E1226" s="12">
        <f>MONTH(SalesDataTable[[#This Row],[Order Date]])</f>
        <v>6</v>
      </c>
      <c r="F1226" s="12"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2">
        <f>YEAR(SalesDataTable[[#This Row],[Order Date]])</f>
        <v>2026</v>
      </c>
      <c r="D1227" s="15" t="str">
        <f>"Q"&amp;ROUNDUP(MONTH(SalesDataTable[[#This Row],[Order Date]])/3,0)</f>
        <v>Q2</v>
      </c>
      <c r="E1227" s="12">
        <f>MONTH(SalesDataTable[[#This Row],[Order Date]])</f>
        <v>6</v>
      </c>
      <c r="F1227" s="12"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2">
        <f>YEAR(SalesDataTable[[#This Row],[Order Date]])</f>
        <v>2026</v>
      </c>
      <c r="D1228" s="15" t="str">
        <f>"Q"&amp;ROUNDUP(MONTH(SalesDataTable[[#This Row],[Order Date]])/3,0)</f>
        <v>Q2</v>
      </c>
      <c r="E1228" s="12">
        <f>MONTH(SalesDataTable[[#This Row],[Order Date]])</f>
        <v>6</v>
      </c>
      <c r="F1228" s="12"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2">
        <f>YEAR(SalesDataTable[[#This Row],[Order Date]])</f>
        <v>2026</v>
      </c>
      <c r="D1229" s="15" t="str">
        <f>"Q"&amp;ROUNDUP(MONTH(SalesDataTable[[#This Row],[Order Date]])/3,0)</f>
        <v>Q2</v>
      </c>
      <c r="E1229" s="12">
        <f>MONTH(SalesDataTable[[#This Row],[Order Date]])</f>
        <v>6</v>
      </c>
      <c r="F1229" s="12"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2">
        <f>YEAR(SalesDataTable[[#This Row],[Order Date]])</f>
        <v>2026</v>
      </c>
      <c r="D1230" s="15" t="str">
        <f>"Q"&amp;ROUNDUP(MONTH(SalesDataTable[[#This Row],[Order Date]])/3,0)</f>
        <v>Q2</v>
      </c>
      <c r="E1230" s="12">
        <f>MONTH(SalesDataTable[[#This Row],[Order Date]])</f>
        <v>6</v>
      </c>
      <c r="F1230" s="12"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2">
        <f>YEAR(SalesDataTable[[#This Row],[Order Date]])</f>
        <v>2026</v>
      </c>
      <c r="D1231" s="15" t="str">
        <f>"Q"&amp;ROUNDUP(MONTH(SalesDataTable[[#This Row],[Order Date]])/3,0)</f>
        <v>Q2</v>
      </c>
      <c r="E1231" s="12">
        <f>MONTH(SalesDataTable[[#This Row],[Order Date]])</f>
        <v>6</v>
      </c>
      <c r="F1231" s="12"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2">
        <f>YEAR(SalesDataTable[[#This Row],[Order Date]])</f>
        <v>2026</v>
      </c>
      <c r="D1232" s="15" t="str">
        <f>"Q"&amp;ROUNDUP(MONTH(SalesDataTable[[#This Row],[Order Date]])/3,0)</f>
        <v>Q2</v>
      </c>
      <c r="E1232" s="12">
        <f>MONTH(SalesDataTable[[#This Row],[Order Date]])</f>
        <v>6</v>
      </c>
      <c r="F1232" s="12"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2">
        <f>YEAR(SalesDataTable[[#This Row],[Order Date]])</f>
        <v>2026</v>
      </c>
      <c r="D1233" s="15" t="str">
        <f>"Q"&amp;ROUNDUP(MONTH(SalesDataTable[[#This Row],[Order Date]])/3,0)</f>
        <v>Q2</v>
      </c>
      <c r="E1233" s="12">
        <f>MONTH(SalesDataTable[[#This Row],[Order Date]])</f>
        <v>6</v>
      </c>
      <c r="F1233" s="12"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2">
        <f>YEAR(SalesDataTable[[#This Row],[Order Date]])</f>
        <v>2026</v>
      </c>
      <c r="D1234" s="15" t="str">
        <f>"Q"&amp;ROUNDUP(MONTH(SalesDataTable[[#This Row],[Order Date]])/3,0)</f>
        <v>Q2</v>
      </c>
      <c r="E1234" s="12">
        <f>MONTH(SalesDataTable[[#This Row],[Order Date]])</f>
        <v>6</v>
      </c>
      <c r="F1234" s="12"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2">
        <f>YEAR(SalesDataTable[[#This Row],[Order Date]])</f>
        <v>2026</v>
      </c>
      <c r="D1235" s="15" t="str">
        <f>"Q"&amp;ROUNDUP(MONTH(SalesDataTable[[#This Row],[Order Date]])/3,0)</f>
        <v>Q2</v>
      </c>
      <c r="E1235" s="12">
        <f>MONTH(SalesDataTable[[#This Row],[Order Date]])</f>
        <v>6</v>
      </c>
      <c r="F1235" s="12"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2">
        <f>YEAR(SalesDataTable[[#This Row],[Order Date]])</f>
        <v>2026</v>
      </c>
      <c r="D1236" s="15" t="str">
        <f>"Q"&amp;ROUNDUP(MONTH(SalesDataTable[[#This Row],[Order Date]])/3,0)</f>
        <v>Q2</v>
      </c>
      <c r="E1236" s="12">
        <f>MONTH(SalesDataTable[[#This Row],[Order Date]])</f>
        <v>6</v>
      </c>
      <c r="F1236" s="12"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2">
        <f>YEAR(SalesDataTable[[#This Row],[Order Date]])</f>
        <v>2026</v>
      </c>
      <c r="D1237" s="15" t="str">
        <f>"Q"&amp;ROUNDUP(MONTH(SalesDataTable[[#This Row],[Order Date]])/3,0)</f>
        <v>Q2</v>
      </c>
      <c r="E1237" s="12">
        <f>MONTH(SalesDataTable[[#This Row],[Order Date]])</f>
        <v>6</v>
      </c>
      <c r="F1237" s="12"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2">
        <f>YEAR(SalesDataTable[[#This Row],[Order Date]])</f>
        <v>2026</v>
      </c>
      <c r="D1238" s="15" t="str">
        <f>"Q"&amp;ROUNDUP(MONTH(SalesDataTable[[#This Row],[Order Date]])/3,0)</f>
        <v>Q2</v>
      </c>
      <c r="E1238" s="12">
        <f>MONTH(SalesDataTable[[#This Row],[Order Date]])</f>
        <v>6</v>
      </c>
      <c r="F1238" s="12"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2">
        <f>YEAR(SalesDataTable[[#This Row],[Order Date]])</f>
        <v>2026</v>
      </c>
      <c r="D1239" s="15" t="str">
        <f>"Q"&amp;ROUNDUP(MONTH(SalesDataTable[[#This Row],[Order Date]])/3,0)</f>
        <v>Q2</v>
      </c>
      <c r="E1239" s="12">
        <f>MONTH(SalesDataTable[[#This Row],[Order Date]])</f>
        <v>6</v>
      </c>
      <c r="F1239" s="12"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2">
        <f>YEAR(SalesDataTable[[#This Row],[Order Date]])</f>
        <v>2026</v>
      </c>
      <c r="D1240" s="15" t="str">
        <f>"Q"&amp;ROUNDUP(MONTH(SalesDataTable[[#This Row],[Order Date]])/3,0)</f>
        <v>Q2</v>
      </c>
      <c r="E1240" s="12">
        <f>MONTH(SalesDataTable[[#This Row],[Order Date]])</f>
        <v>6</v>
      </c>
      <c r="F1240" s="12"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2">
        <f>YEAR(SalesDataTable[[#This Row],[Order Date]])</f>
        <v>2026</v>
      </c>
      <c r="D1241" s="15" t="str">
        <f>"Q"&amp;ROUNDUP(MONTH(SalesDataTable[[#This Row],[Order Date]])/3,0)</f>
        <v>Q3</v>
      </c>
      <c r="E1241" s="12">
        <f>MONTH(SalesDataTable[[#This Row],[Order Date]])</f>
        <v>7</v>
      </c>
      <c r="F1241" s="12"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2">
        <f>YEAR(SalesDataTable[[#This Row],[Order Date]])</f>
        <v>2026</v>
      </c>
      <c r="D1242" s="15" t="str">
        <f>"Q"&amp;ROUNDUP(MONTH(SalesDataTable[[#This Row],[Order Date]])/3,0)</f>
        <v>Q3</v>
      </c>
      <c r="E1242" s="12">
        <f>MONTH(SalesDataTable[[#This Row],[Order Date]])</f>
        <v>7</v>
      </c>
      <c r="F1242" s="12"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2">
        <f>YEAR(SalesDataTable[[#This Row],[Order Date]])</f>
        <v>2026</v>
      </c>
      <c r="D1243" s="15" t="str">
        <f>"Q"&amp;ROUNDUP(MONTH(SalesDataTable[[#This Row],[Order Date]])/3,0)</f>
        <v>Q3</v>
      </c>
      <c r="E1243" s="12">
        <f>MONTH(SalesDataTable[[#This Row],[Order Date]])</f>
        <v>7</v>
      </c>
      <c r="F1243" s="12"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2">
        <f>YEAR(SalesDataTable[[#This Row],[Order Date]])</f>
        <v>2026</v>
      </c>
      <c r="D1244" s="15" t="str">
        <f>"Q"&amp;ROUNDUP(MONTH(SalesDataTable[[#This Row],[Order Date]])/3,0)</f>
        <v>Q3</v>
      </c>
      <c r="E1244" s="12">
        <f>MONTH(SalesDataTable[[#This Row],[Order Date]])</f>
        <v>7</v>
      </c>
      <c r="F1244" s="12"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2">
        <f>YEAR(SalesDataTable[[#This Row],[Order Date]])</f>
        <v>2026</v>
      </c>
      <c r="D1245" s="15" t="str">
        <f>"Q"&amp;ROUNDUP(MONTH(SalesDataTable[[#This Row],[Order Date]])/3,0)</f>
        <v>Q3</v>
      </c>
      <c r="E1245" s="12">
        <f>MONTH(SalesDataTable[[#This Row],[Order Date]])</f>
        <v>7</v>
      </c>
      <c r="F1245" s="12"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2">
        <f>YEAR(SalesDataTable[[#This Row],[Order Date]])</f>
        <v>2026</v>
      </c>
      <c r="D1246" s="15" t="str">
        <f>"Q"&amp;ROUNDUP(MONTH(SalesDataTable[[#This Row],[Order Date]])/3,0)</f>
        <v>Q3</v>
      </c>
      <c r="E1246" s="12">
        <f>MONTH(SalesDataTable[[#This Row],[Order Date]])</f>
        <v>7</v>
      </c>
      <c r="F1246" s="12"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2">
        <f>YEAR(SalesDataTable[[#This Row],[Order Date]])</f>
        <v>2026</v>
      </c>
      <c r="D1247" s="15" t="str">
        <f>"Q"&amp;ROUNDUP(MONTH(SalesDataTable[[#This Row],[Order Date]])/3,0)</f>
        <v>Q3</v>
      </c>
      <c r="E1247" s="12">
        <f>MONTH(SalesDataTable[[#This Row],[Order Date]])</f>
        <v>7</v>
      </c>
      <c r="F1247" s="12"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2">
        <f>YEAR(SalesDataTable[[#This Row],[Order Date]])</f>
        <v>2026</v>
      </c>
      <c r="D1248" s="15" t="str">
        <f>"Q"&amp;ROUNDUP(MONTH(SalesDataTable[[#This Row],[Order Date]])/3,0)</f>
        <v>Q3</v>
      </c>
      <c r="E1248" s="12">
        <f>MONTH(SalesDataTable[[#This Row],[Order Date]])</f>
        <v>7</v>
      </c>
      <c r="F1248" s="12"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2">
        <f>YEAR(SalesDataTable[[#This Row],[Order Date]])</f>
        <v>2026</v>
      </c>
      <c r="D1249" s="15" t="str">
        <f>"Q"&amp;ROUNDUP(MONTH(SalesDataTable[[#This Row],[Order Date]])/3,0)</f>
        <v>Q3</v>
      </c>
      <c r="E1249" s="12">
        <f>MONTH(SalesDataTable[[#This Row],[Order Date]])</f>
        <v>7</v>
      </c>
      <c r="F1249" s="12"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2">
        <f>YEAR(SalesDataTable[[#This Row],[Order Date]])</f>
        <v>2026</v>
      </c>
      <c r="D1250" s="15" t="str">
        <f>"Q"&amp;ROUNDUP(MONTH(SalesDataTable[[#This Row],[Order Date]])/3,0)</f>
        <v>Q3</v>
      </c>
      <c r="E1250" s="12">
        <f>MONTH(SalesDataTable[[#This Row],[Order Date]])</f>
        <v>7</v>
      </c>
      <c r="F1250" s="12"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2">
        <f>YEAR(SalesDataTable[[#This Row],[Order Date]])</f>
        <v>2026</v>
      </c>
      <c r="D1251" s="15" t="str">
        <f>"Q"&amp;ROUNDUP(MONTH(SalesDataTable[[#This Row],[Order Date]])/3,0)</f>
        <v>Q3</v>
      </c>
      <c r="E1251" s="12">
        <f>MONTH(SalesDataTable[[#This Row],[Order Date]])</f>
        <v>7</v>
      </c>
      <c r="F1251" s="12"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2">
        <f>YEAR(SalesDataTable[[#This Row],[Order Date]])</f>
        <v>2026</v>
      </c>
      <c r="D1252" s="15" t="str">
        <f>"Q"&amp;ROUNDUP(MONTH(SalesDataTable[[#This Row],[Order Date]])/3,0)</f>
        <v>Q3</v>
      </c>
      <c r="E1252" s="12">
        <f>MONTH(SalesDataTable[[#This Row],[Order Date]])</f>
        <v>7</v>
      </c>
      <c r="F1252" s="12"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2">
        <f>YEAR(SalesDataTable[[#This Row],[Order Date]])</f>
        <v>2026</v>
      </c>
      <c r="D1253" s="15" t="str">
        <f>"Q"&amp;ROUNDUP(MONTH(SalesDataTable[[#This Row],[Order Date]])/3,0)</f>
        <v>Q3</v>
      </c>
      <c r="E1253" s="12">
        <f>MONTH(SalesDataTable[[#This Row],[Order Date]])</f>
        <v>7</v>
      </c>
      <c r="F1253" s="12"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2">
        <f>YEAR(SalesDataTable[[#This Row],[Order Date]])</f>
        <v>2026</v>
      </c>
      <c r="D1254" s="15" t="str">
        <f>"Q"&amp;ROUNDUP(MONTH(SalesDataTable[[#This Row],[Order Date]])/3,0)</f>
        <v>Q3</v>
      </c>
      <c r="E1254" s="12">
        <f>MONTH(SalesDataTable[[#This Row],[Order Date]])</f>
        <v>7</v>
      </c>
      <c r="F1254" s="12"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2">
        <f>YEAR(SalesDataTable[[#This Row],[Order Date]])</f>
        <v>2026</v>
      </c>
      <c r="D1255" s="15" t="str">
        <f>"Q"&amp;ROUNDUP(MONTH(SalesDataTable[[#This Row],[Order Date]])/3,0)</f>
        <v>Q3</v>
      </c>
      <c r="E1255" s="12">
        <f>MONTH(SalesDataTable[[#This Row],[Order Date]])</f>
        <v>7</v>
      </c>
      <c r="F1255" s="12"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2">
        <f>YEAR(SalesDataTable[[#This Row],[Order Date]])</f>
        <v>2026</v>
      </c>
      <c r="D1256" s="15" t="str">
        <f>"Q"&amp;ROUNDUP(MONTH(SalesDataTable[[#This Row],[Order Date]])/3,0)</f>
        <v>Q3</v>
      </c>
      <c r="E1256" s="12">
        <f>MONTH(SalesDataTable[[#This Row],[Order Date]])</f>
        <v>7</v>
      </c>
      <c r="F1256" s="12"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2">
        <f>YEAR(SalesDataTable[[#This Row],[Order Date]])</f>
        <v>2026</v>
      </c>
      <c r="D1257" s="15" t="str">
        <f>"Q"&amp;ROUNDUP(MONTH(SalesDataTable[[#This Row],[Order Date]])/3,0)</f>
        <v>Q3</v>
      </c>
      <c r="E1257" s="12">
        <f>MONTH(SalesDataTable[[#This Row],[Order Date]])</f>
        <v>7</v>
      </c>
      <c r="F1257" s="12"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2">
        <f>YEAR(SalesDataTable[[#This Row],[Order Date]])</f>
        <v>2026</v>
      </c>
      <c r="D1258" s="15" t="str">
        <f>"Q"&amp;ROUNDUP(MONTH(SalesDataTable[[#This Row],[Order Date]])/3,0)</f>
        <v>Q3</v>
      </c>
      <c r="E1258" s="12">
        <f>MONTH(SalesDataTable[[#This Row],[Order Date]])</f>
        <v>7</v>
      </c>
      <c r="F1258" s="12"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2">
        <f>YEAR(SalesDataTable[[#This Row],[Order Date]])</f>
        <v>2026</v>
      </c>
      <c r="D1259" s="15" t="str">
        <f>"Q"&amp;ROUNDUP(MONTH(SalesDataTable[[#This Row],[Order Date]])/3,0)</f>
        <v>Q3</v>
      </c>
      <c r="E1259" s="12">
        <f>MONTH(SalesDataTable[[#This Row],[Order Date]])</f>
        <v>7</v>
      </c>
      <c r="F1259" s="12"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2">
        <f>YEAR(SalesDataTable[[#This Row],[Order Date]])</f>
        <v>2026</v>
      </c>
      <c r="D1260" s="15" t="str">
        <f>"Q"&amp;ROUNDUP(MONTH(SalesDataTable[[#This Row],[Order Date]])/3,0)</f>
        <v>Q3</v>
      </c>
      <c r="E1260" s="12">
        <f>MONTH(SalesDataTable[[#This Row],[Order Date]])</f>
        <v>7</v>
      </c>
      <c r="F1260" s="12"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2">
        <f>YEAR(SalesDataTable[[#This Row],[Order Date]])</f>
        <v>2026</v>
      </c>
      <c r="D1261" s="15" t="str">
        <f>"Q"&amp;ROUNDUP(MONTH(SalesDataTable[[#This Row],[Order Date]])/3,0)</f>
        <v>Q3</v>
      </c>
      <c r="E1261" s="12">
        <f>MONTH(SalesDataTable[[#This Row],[Order Date]])</f>
        <v>7</v>
      </c>
      <c r="F1261" s="12"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2">
        <f>YEAR(SalesDataTable[[#This Row],[Order Date]])</f>
        <v>2026</v>
      </c>
      <c r="D1262" s="15" t="str">
        <f>"Q"&amp;ROUNDUP(MONTH(SalesDataTable[[#This Row],[Order Date]])/3,0)</f>
        <v>Q3</v>
      </c>
      <c r="E1262" s="12">
        <f>MONTH(SalesDataTable[[#This Row],[Order Date]])</f>
        <v>7</v>
      </c>
      <c r="F1262" s="12"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2">
        <f>YEAR(SalesDataTable[[#This Row],[Order Date]])</f>
        <v>2026</v>
      </c>
      <c r="D1263" s="15" t="str">
        <f>"Q"&amp;ROUNDUP(MONTH(SalesDataTable[[#This Row],[Order Date]])/3,0)</f>
        <v>Q3</v>
      </c>
      <c r="E1263" s="12">
        <f>MONTH(SalesDataTable[[#This Row],[Order Date]])</f>
        <v>7</v>
      </c>
      <c r="F1263" s="12"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2">
        <f>YEAR(SalesDataTable[[#This Row],[Order Date]])</f>
        <v>2026</v>
      </c>
      <c r="D1264" s="15" t="str">
        <f>"Q"&amp;ROUNDUP(MONTH(SalesDataTable[[#This Row],[Order Date]])/3,0)</f>
        <v>Q3</v>
      </c>
      <c r="E1264" s="12">
        <f>MONTH(SalesDataTable[[#This Row],[Order Date]])</f>
        <v>7</v>
      </c>
      <c r="F1264" s="12"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2">
        <f>YEAR(SalesDataTable[[#This Row],[Order Date]])</f>
        <v>2026</v>
      </c>
      <c r="D1265" s="15" t="str">
        <f>"Q"&amp;ROUNDUP(MONTH(SalesDataTable[[#This Row],[Order Date]])/3,0)</f>
        <v>Q3</v>
      </c>
      <c r="E1265" s="12">
        <f>MONTH(SalesDataTable[[#This Row],[Order Date]])</f>
        <v>7</v>
      </c>
      <c r="F1265" s="12"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2">
        <f>YEAR(SalesDataTable[[#This Row],[Order Date]])</f>
        <v>2026</v>
      </c>
      <c r="D1266" s="15" t="str">
        <f>"Q"&amp;ROUNDUP(MONTH(SalesDataTable[[#This Row],[Order Date]])/3,0)</f>
        <v>Q3</v>
      </c>
      <c r="E1266" s="12">
        <f>MONTH(SalesDataTable[[#This Row],[Order Date]])</f>
        <v>7</v>
      </c>
      <c r="F1266" s="12"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2">
        <f>YEAR(SalesDataTable[[#This Row],[Order Date]])</f>
        <v>2026</v>
      </c>
      <c r="D1267" s="15" t="str">
        <f>"Q"&amp;ROUNDUP(MONTH(SalesDataTable[[#This Row],[Order Date]])/3,0)</f>
        <v>Q3</v>
      </c>
      <c r="E1267" s="12">
        <f>MONTH(SalesDataTable[[#This Row],[Order Date]])</f>
        <v>7</v>
      </c>
      <c r="F1267" s="12"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2">
        <f>YEAR(SalesDataTable[[#This Row],[Order Date]])</f>
        <v>2026</v>
      </c>
      <c r="D1268" s="15" t="str">
        <f>"Q"&amp;ROUNDUP(MONTH(SalesDataTable[[#This Row],[Order Date]])/3,0)</f>
        <v>Q3</v>
      </c>
      <c r="E1268" s="12">
        <f>MONTH(SalesDataTable[[#This Row],[Order Date]])</f>
        <v>7</v>
      </c>
      <c r="F1268" s="12"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2">
        <f>YEAR(SalesDataTable[[#This Row],[Order Date]])</f>
        <v>2026</v>
      </c>
      <c r="D1269" s="15" t="str">
        <f>"Q"&amp;ROUNDUP(MONTH(SalesDataTable[[#This Row],[Order Date]])/3,0)</f>
        <v>Q3</v>
      </c>
      <c r="E1269" s="12">
        <f>MONTH(SalesDataTable[[#This Row],[Order Date]])</f>
        <v>7</v>
      </c>
      <c r="F1269" s="12"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2">
        <f>YEAR(SalesDataTable[[#This Row],[Order Date]])</f>
        <v>2026</v>
      </c>
      <c r="D1270" s="15" t="str">
        <f>"Q"&amp;ROUNDUP(MONTH(SalesDataTable[[#This Row],[Order Date]])/3,0)</f>
        <v>Q3</v>
      </c>
      <c r="E1270" s="12">
        <f>MONTH(SalesDataTable[[#This Row],[Order Date]])</f>
        <v>7</v>
      </c>
      <c r="F1270" s="12"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2">
        <f>YEAR(SalesDataTable[[#This Row],[Order Date]])</f>
        <v>2026</v>
      </c>
      <c r="D1271" s="15" t="str">
        <f>"Q"&amp;ROUNDUP(MONTH(SalesDataTable[[#This Row],[Order Date]])/3,0)</f>
        <v>Q3</v>
      </c>
      <c r="E1271" s="12">
        <f>MONTH(SalesDataTable[[#This Row],[Order Date]])</f>
        <v>7</v>
      </c>
      <c r="F1271" s="12"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2">
        <f>YEAR(SalesDataTable[[#This Row],[Order Date]])</f>
        <v>2026</v>
      </c>
      <c r="D1272" s="15" t="str">
        <f>"Q"&amp;ROUNDUP(MONTH(SalesDataTable[[#This Row],[Order Date]])/3,0)</f>
        <v>Q3</v>
      </c>
      <c r="E1272" s="12">
        <f>MONTH(SalesDataTable[[#This Row],[Order Date]])</f>
        <v>7</v>
      </c>
      <c r="F1272" s="12"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2">
        <f>YEAR(SalesDataTable[[#This Row],[Order Date]])</f>
        <v>2026</v>
      </c>
      <c r="D1273" s="15" t="str">
        <f>"Q"&amp;ROUNDUP(MONTH(SalesDataTable[[#This Row],[Order Date]])/3,0)</f>
        <v>Q3</v>
      </c>
      <c r="E1273" s="12">
        <f>MONTH(SalesDataTable[[#This Row],[Order Date]])</f>
        <v>7</v>
      </c>
      <c r="F1273" s="12"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2">
        <f>YEAR(SalesDataTable[[#This Row],[Order Date]])</f>
        <v>2026</v>
      </c>
      <c r="D1274" s="15" t="str">
        <f>"Q"&amp;ROUNDUP(MONTH(SalesDataTable[[#This Row],[Order Date]])/3,0)</f>
        <v>Q3</v>
      </c>
      <c r="E1274" s="12">
        <f>MONTH(SalesDataTable[[#This Row],[Order Date]])</f>
        <v>7</v>
      </c>
      <c r="F1274" s="12"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2">
        <f>YEAR(SalesDataTable[[#This Row],[Order Date]])</f>
        <v>2026</v>
      </c>
      <c r="D1275" s="15" t="str">
        <f>"Q"&amp;ROUNDUP(MONTH(SalesDataTable[[#This Row],[Order Date]])/3,0)</f>
        <v>Q3</v>
      </c>
      <c r="E1275" s="12">
        <f>MONTH(SalesDataTable[[#This Row],[Order Date]])</f>
        <v>7</v>
      </c>
      <c r="F1275" s="12"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2">
        <f>YEAR(SalesDataTable[[#This Row],[Order Date]])</f>
        <v>2026</v>
      </c>
      <c r="D1276" s="15" t="str">
        <f>"Q"&amp;ROUNDUP(MONTH(SalesDataTable[[#This Row],[Order Date]])/3,0)</f>
        <v>Q3</v>
      </c>
      <c r="E1276" s="12">
        <f>MONTH(SalesDataTable[[#This Row],[Order Date]])</f>
        <v>7</v>
      </c>
      <c r="F1276" s="12"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2">
        <f>YEAR(SalesDataTable[[#This Row],[Order Date]])</f>
        <v>2026</v>
      </c>
      <c r="D1277" s="15" t="str">
        <f>"Q"&amp;ROUNDUP(MONTH(SalesDataTable[[#This Row],[Order Date]])/3,0)</f>
        <v>Q3</v>
      </c>
      <c r="E1277" s="12">
        <f>MONTH(SalesDataTable[[#This Row],[Order Date]])</f>
        <v>7</v>
      </c>
      <c r="F1277" s="12"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2">
        <f>YEAR(SalesDataTable[[#This Row],[Order Date]])</f>
        <v>2026</v>
      </c>
      <c r="D1278" s="15" t="str">
        <f>"Q"&amp;ROUNDUP(MONTH(SalesDataTable[[#This Row],[Order Date]])/3,0)</f>
        <v>Q3</v>
      </c>
      <c r="E1278" s="12">
        <f>MONTH(SalesDataTable[[#This Row],[Order Date]])</f>
        <v>7</v>
      </c>
      <c r="F1278" s="12"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2">
        <f>YEAR(SalesDataTable[[#This Row],[Order Date]])</f>
        <v>2026</v>
      </c>
      <c r="D1279" s="15" t="str">
        <f>"Q"&amp;ROUNDUP(MONTH(SalesDataTable[[#This Row],[Order Date]])/3,0)</f>
        <v>Q3</v>
      </c>
      <c r="E1279" s="12">
        <f>MONTH(SalesDataTable[[#This Row],[Order Date]])</f>
        <v>7</v>
      </c>
      <c r="F1279" s="12"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2">
        <f>YEAR(SalesDataTable[[#This Row],[Order Date]])</f>
        <v>2026</v>
      </c>
      <c r="D1280" s="15" t="str">
        <f>"Q"&amp;ROUNDUP(MONTH(SalesDataTable[[#This Row],[Order Date]])/3,0)</f>
        <v>Q3</v>
      </c>
      <c r="E1280" s="12">
        <f>MONTH(SalesDataTable[[#This Row],[Order Date]])</f>
        <v>7</v>
      </c>
      <c r="F1280" s="12"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2">
        <f>YEAR(SalesDataTable[[#This Row],[Order Date]])</f>
        <v>2026</v>
      </c>
      <c r="D1281" s="15" t="str">
        <f>"Q"&amp;ROUNDUP(MONTH(SalesDataTable[[#This Row],[Order Date]])/3,0)</f>
        <v>Q3</v>
      </c>
      <c r="E1281" s="12">
        <f>MONTH(SalesDataTable[[#This Row],[Order Date]])</f>
        <v>7</v>
      </c>
      <c r="F1281" s="12"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2">
        <f>YEAR(SalesDataTable[[#This Row],[Order Date]])</f>
        <v>2026</v>
      </c>
      <c r="D1282" s="15" t="str">
        <f>"Q"&amp;ROUNDUP(MONTH(SalesDataTable[[#This Row],[Order Date]])/3,0)</f>
        <v>Q3</v>
      </c>
      <c r="E1282" s="12">
        <f>MONTH(SalesDataTable[[#This Row],[Order Date]])</f>
        <v>7</v>
      </c>
      <c r="F1282" s="12"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2">
        <f>YEAR(SalesDataTable[[#This Row],[Order Date]])</f>
        <v>2026</v>
      </c>
      <c r="D1283" s="15" t="str">
        <f>"Q"&amp;ROUNDUP(MONTH(SalesDataTable[[#This Row],[Order Date]])/3,0)</f>
        <v>Q3</v>
      </c>
      <c r="E1283" s="12">
        <f>MONTH(SalesDataTable[[#This Row],[Order Date]])</f>
        <v>7</v>
      </c>
      <c r="F1283" s="12"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2">
        <f>YEAR(SalesDataTable[[#This Row],[Order Date]])</f>
        <v>2026</v>
      </c>
      <c r="D1284" s="15" t="str">
        <f>"Q"&amp;ROUNDUP(MONTH(SalesDataTable[[#This Row],[Order Date]])/3,0)</f>
        <v>Q3</v>
      </c>
      <c r="E1284" s="12">
        <f>MONTH(SalesDataTable[[#This Row],[Order Date]])</f>
        <v>7</v>
      </c>
      <c r="F1284" s="12"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2">
        <f>YEAR(SalesDataTable[[#This Row],[Order Date]])</f>
        <v>2026</v>
      </c>
      <c r="D1285" s="15" t="str">
        <f>"Q"&amp;ROUNDUP(MONTH(SalesDataTable[[#This Row],[Order Date]])/3,0)</f>
        <v>Q3</v>
      </c>
      <c r="E1285" s="12">
        <f>MONTH(SalesDataTable[[#This Row],[Order Date]])</f>
        <v>7</v>
      </c>
      <c r="F1285" s="12"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2">
        <f>YEAR(SalesDataTable[[#This Row],[Order Date]])</f>
        <v>2026</v>
      </c>
      <c r="D1286" s="15" t="str">
        <f>"Q"&amp;ROUNDUP(MONTH(SalesDataTable[[#This Row],[Order Date]])/3,0)</f>
        <v>Q3</v>
      </c>
      <c r="E1286" s="12">
        <f>MONTH(SalesDataTable[[#This Row],[Order Date]])</f>
        <v>7</v>
      </c>
      <c r="F1286" s="12"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2">
        <f>YEAR(SalesDataTable[[#This Row],[Order Date]])</f>
        <v>2026</v>
      </c>
      <c r="D1287" s="15" t="str">
        <f>"Q"&amp;ROUNDUP(MONTH(SalesDataTable[[#This Row],[Order Date]])/3,0)</f>
        <v>Q3</v>
      </c>
      <c r="E1287" s="12">
        <f>MONTH(SalesDataTable[[#This Row],[Order Date]])</f>
        <v>7</v>
      </c>
      <c r="F1287" s="12"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2">
        <f>YEAR(SalesDataTable[[#This Row],[Order Date]])</f>
        <v>2026</v>
      </c>
      <c r="D1288" s="15" t="str">
        <f>"Q"&amp;ROUNDUP(MONTH(SalesDataTable[[#This Row],[Order Date]])/3,0)</f>
        <v>Q3</v>
      </c>
      <c r="E1288" s="12">
        <f>MONTH(SalesDataTable[[#This Row],[Order Date]])</f>
        <v>7</v>
      </c>
      <c r="F1288" s="12"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2">
        <f>YEAR(SalesDataTable[[#This Row],[Order Date]])</f>
        <v>2026</v>
      </c>
      <c r="D1289" s="15" t="str">
        <f>"Q"&amp;ROUNDUP(MONTH(SalesDataTable[[#This Row],[Order Date]])/3,0)</f>
        <v>Q3</v>
      </c>
      <c r="E1289" s="12">
        <f>MONTH(SalesDataTable[[#This Row],[Order Date]])</f>
        <v>7</v>
      </c>
      <c r="F1289" s="12"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2">
        <f>YEAR(SalesDataTable[[#This Row],[Order Date]])</f>
        <v>2026</v>
      </c>
      <c r="D1290" s="15" t="str">
        <f>"Q"&amp;ROUNDUP(MONTH(SalesDataTable[[#This Row],[Order Date]])/3,0)</f>
        <v>Q3</v>
      </c>
      <c r="E1290" s="12">
        <f>MONTH(SalesDataTable[[#This Row],[Order Date]])</f>
        <v>7</v>
      </c>
      <c r="F1290" s="12"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2">
        <f>YEAR(SalesDataTable[[#This Row],[Order Date]])</f>
        <v>2026</v>
      </c>
      <c r="D1291" s="15" t="str">
        <f>"Q"&amp;ROUNDUP(MONTH(SalesDataTable[[#This Row],[Order Date]])/3,0)</f>
        <v>Q3</v>
      </c>
      <c r="E1291" s="12">
        <f>MONTH(SalesDataTable[[#This Row],[Order Date]])</f>
        <v>7</v>
      </c>
      <c r="F1291" s="12"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2">
        <f>YEAR(SalesDataTable[[#This Row],[Order Date]])</f>
        <v>2026</v>
      </c>
      <c r="D1292" s="15" t="str">
        <f>"Q"&amp;ROUNDUP(MONTH(SalesDataTable[[#This Row],[Order Date]])/3,0)</f>
        <v>Q3</v>
      </c>
      <c r="E1292" s="12">
        <f>MONTH(SalesDataTable[[#This Row],[Order Date]])</f>
        <v>7</v>
      </c>
      <c r="F1292" s="12"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2">
        <f>YEAR(SalesDataTable[[#This Row],[Order Date]])</f>
        <v>2026</v>
      </c>
      <c r="D1293" s="15" t="str">
        <f>"Q"&amp;ROUNDUP(MONTH(SalesDataTable[[#This Row],[Order Date]])/3,0)</f>
        <v>Q3</v>
      </c>
      <c r="E1293" s="12">
        <f>MONTH(SalesDataTable[[#This Row],[Order Date]])</f>
        <v>7</v>
      </c>
      <c r="F1293" s="12"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2">
        <f>YEAR(SalesDataTable[[#This Row],[Order Date]])</f>
        <v>2026</v>
      </c>
      <c r="D1294" s="15" t="str">
        <f>"Q"&amp;ROUNDUP(MONTH(SalesDataTable[[#This Row],[Order Date]])/3,0)</f>
        <v>Q3</v>
      </c>
      <c r="E1294" s="12">
        <f>MONTH(SalesDataTable[[#This Row],[Order Date]])</f>
        <v>7</v>
      </c>
      <c r="F1294" s="12"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2">
        <f>YEAR(SalesDataTable[[#This Row],[Order Date]])</f>
        <v>2026</v>
      </c>
      <c r="D1295" s="15" t="str">
        <f>"Q"&amp;ROUNDUP(MONTH(SalesDataTable[[#This Row],[Order Date]])/3,0)</f>
        <v>Q3</v>
      </c>
      <c r="E1295" s="12">
        <f>MONTH(SalesDataTable[[#This Row],[Order Date]])</f>
        <v>7</v>
      </c>
      <c r="F1295" s="12"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2">
        <f>YEAR(SalesDataTable[[#This Row],[Order Date]])</f>
        <v>2026</v>
      </c>
      <c r="D1296" s="15" t="str">
        <f>"Q"&amp;ROUNDUP(MONTH(SalesDataTable[[#This Row],[Order Date]])/3,0)</f>
        <v>Q3</v>
      </c>
      <c r="E1296" s="12">
        <f>MONTH(SalesDataTable[[#This Row],[Order Date]])</f>
        <v>7</v>
      </c>
      <c r="F1296" s="12"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2">
        <f>YEAR(SalesDataTable[[#This Row],[Order Date]])</f>
        <v>2026</v>
      </c>
      <c r="D1297" s="15" t="str">
        <f>"Q"&amp;ROUNDUP(MONTH(SalesDataTable[[#This Row],[Order Date]])/3,0)</f>
        <v>Q3</v>
      </c>
      <c r="E1297" s="12">
        <f>MONTH(SalesDataTable[[#This Row],[Order Date]])</f>
        <v>7</v>
      </c>
      <c r="F1297" s="12"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2">
        <f>YEAR(SalesDataTable[[#This Row],[Order Date]])</f>
        <v>2026</v>
      </c>
      <c r="D1298" s="15" t="str">
        <f>"Q"&amp;ROUNDUP(MONTH(SalesDataTable[[#This Row],[Order Date]])/3,0)</f>
        <v>Q3</v>
      </c>
      <c r="E1298" s="12">
        <f>MONTH(SalesDataTable[[#This Row],[Order Date]])</f>
        <v>7</v>
      </c>
      <c r="F1298" s="12"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2">
        <f>YEAR(SalesDataTable[[#This Row],[Order Date]])</f>
        <v>2026</v>
      </c>
      <c r="D1299" s="15" t="str">
        <f>"Q"&amp;ROUNDUP(MONTH(SalesDataTable[[#This Row],[Order Date]])/3,0)</f>
        <v>Q3</v>
      </c>
      <c r="E1299" s="12">
        <f>MONTH(SalesDataTable[[#This Row],[Order Date]])</f>
        <v>7</v>
      </c>
      <c r="F1299" s="12"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2">
        <f>YEAR(SalesDataTable[[#This Row],[Order Date]])</f>
        <v>2026</v>
      </c>
      <c r="D1300" s="15" t="str">
        <f>"Q"&amp;ROUNDUP(MONTH(SalesDataTable[[#This Row],[Order Date]])/3,0)</f>
        <v>Q3</v>
      </c>
      <c r="E1300" s="12">
        <f>MONTH(SalesDataTable[[#This Row],[Order Date]])</f>
        <v>7</v>
      </c>
      <c r="F1300" s="12"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2">
        <f>YEAR(SalesDataTable[[#This Row],[Order Date]])</f>
        <v>2026</v>
      </c>
      <c r="D1301" s="15" t="str">
        <f>"Q"&amp;ROUNDUP(MONTH(SalesDataTable[[#This Row],[Order Date]])/3,0)</f>
        <v>Q3</v>
      </c>
      <c r="E1301" s="12">
        <f>MONTH(SalesDataTable[[#This Row],[Order Date]])</f>
        <v>7</v>
      </c>
      <c r="F1301" s="12"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2">
        <f>YEAR(SalesDataTable[[#This Row],[Order Date]])</f>
        <v>2026</v>
      </c>
      <c r="D1302" s="15" t="str">
        <f>"Q"&amp;ROUNDUP(MONTH(SalesDataTable[[#This Row],[Order Date]])/3,0)</f>
        <v>Q3</v>
      </c>
      <c r="E1302" s="12">
        <f>MONTH(SalesDataTable[[#This Row],[Order Date]])</f>
        <v>7</v>
      </c>
      <c r="F1302" s="12"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2">
        <f>YEAR(SalesDataTable[[#This Row],[Order Date]])</f>
        <v>2026</v>
      </c>
      <c r="D1303" s="15" t="str">
        <f>"Q"&amp;ROUNDUP(MONTH(SalesDataTable[[#This Row],[Order Date]])/3,0)</f>
        <v>Q3</v>
      </c>
      <c r="E1303" s="12">
        <f>MONTH(SalesDataTable[[#This Row],[Order Date]])</f>
        <v>7</v>
      </c>
      <c r="F1303" s="12"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2">
        <f>YEAR(SalesDataTable[[#This Row],[Order Date]])</f>
        <v>2026</v>
      </c>
      <c r="D1304" s="15" t="str">
        <f>"Q"&amp;ROUNDUP(MONTH(SalesDataTable[[#This Row],[Order Date]])/3,0)</f>
        <v>Q3</v>
      </c>
      <c r="E1304" s="12">
        <f>MONTH(SalesDataTable[[#This Row],[Order Date]])</f>
        <v>7</v>
      </c>
      <c r="F1304" s="12"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2">
        <f>YEAR(SalesDataTable[[#This Row],[Order Date]])</f>
        <v>2026</v>
      </c>
      <c r="D1305" s="15" t="str">
        <f>"Q"&amp;ROUNDUP(MONTH(SalesDataTable[[#This Row],[Order Date]])/3,0)</f>
        <v>Q3</v>
      </c>
      <c r="E1305" s="12">
        <f>MONTH(SalesDataTable[[#This Row],[Order Date]])</f>
        <v>7</v>
      </c>
      <c r="F1305" s="12"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2">
        <f>YEAR(SalesDataTable[[#This Row],[Order Date]])</f>
        <v>2026</v>
      </c>
      <c r="D1306" s="15" t="str">
        <f>"Q"&amp;ROUNDUP(MONTH(SalesDataTable[[#This Row],[Order Date]])/3,0)</f>
        <v>Q3</v>
      </c>
      <c r="E1306" s="12">
        <f>MONTH(SalesDataTable[[#This Row],[Order Date]])</f>
        <v>7</v>
      </c>
      <c r="F1306" s="12"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2">
        <f>YEAR(SalesDataTable[[#This Row],[Order Date]])</f>
        <v>2026</v>
      </c>
      <c r="D1307" s="15" t="str">
        <f>"Q"&amp;ROUNDUP(MONTH(SalesDataTable[[#This Row],[Order Date]])/3,0)</f>
        <v>Q3</v>
      </c>
      <c r="E1307" s="12">
        <f>MONTH(SalesDataTable[[#This Row],[Order Date]])</f>
        <v>7</v>
      </c>
      <c r="F1307" s="12"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2">
        <f>YEAR(SalesDataTable[[#This Row],[Order Date]])</f>
        <v>2026</v>
      </c>
      <c r="D1308" s="15" t="str">
        <f>"Q"&amp;ROUNDUP(MONTH(SalesDataTable[[#This Row],[Order Date]])/3,0)</f>
        <v>Q3</v>
      </c>
      <c r="E1308" s="12">
        <f>MONTH(SalesDataTable[[#This Row],[Order Date]])</f>
        <v>7</v>
      </c>
      <c r="F1308" s="12"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2">
        <f>YEAR(SalesDataTable[[#This Row],[Order Date]])</f>
        <v>2026</v>
      </c>
      <c r="D1309" s="15" t="str">
        <f>"Q"&amp;ROUNDUP(MONTH(SalesDataTable[[#This Row],[Order Date]])/3,0)</f>
        <v>Q3</v>
      </c>
      <c r="E1309" s="12">
        <f>MONTH(SalesDataTable[[#This Row],[Order Date]])</f>
        <v>7</v>
      </c>
      <c r="F1309" s="12"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2">
        <f>YEAR(SalesDataTable[[#This Row],[Order Date]])</f>
        <v>2026</v>
      </c>
      <c r="D1310" s="15" t="str">
        <f>"Q"&amp;ROUNDUP(MONTH(SalesDataTable[[#This Row],[Order Date]])/3,0)</f>
        <v>Q3</v>
      </c>
      <c r="E1310" s="12">
        <f>MONTH(SalesDataTable[[#This Row],[Order Date]])</f>
        <v>7</v>
      </c>
      <c r="F1310" s="12"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2">
        <f>YEAR(SalesDataTable[[#This Row],[Order Date]])</f>
        <v>2026</v>
      </c>
      <c r="D1311" s="15" t="str">
        <f>"Q"&amp;ROUNDUP(MONTH(SalesDataTable[[#This Row],[Order Date]])/3,0)</f>
        <v>Q3</v>
      </c>
      <c r="E1311" s="12">
        <f>MONTH(SalesDataTable[[#This Row],[Order Date]])</f>
        <v>7</v>
      </c>
      <c r="F1311" s="12"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2">
        <f>YEAR(SalesDataTable[[#This Row],[Order Date]])</f>
        <v>2026</v>
      </c>
      <c r="D1312" s="15" t="str">
        <f>"Q"&amp;ROUNDUP(MONTH(SalesDataTable[[#This Row],[Order Date]])/3,0)</f>
        <v>Q3</v>
      </c>
      <c r="E1312" s="12">
        <f>MONTH(SalesDataTable[[#This Row],[Order Date]])</f>
        <v>7</v>
      </c>
      <c r="F1312" s="12"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2">
        <f>YEAR(SalesDataTable[[#This Row],[Order Date]])</f>
        <v>2026</v>
      </c>
      <c r="D1313" s="15" t="str">
        <f>"Q"&amp;ROUNDUP(MONTH(SalesDataTable[[#This Row],[Order Date]])/3,0)</f>
        <v>Q3</v>
      </c>
      <c r="E1313" s="12">
        <f>MONTH(SalesDataTable[[#This Row],[Order Date]])</f>
        <v>7</v>
      </c>
      <c r="F1313" s="12"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2">
        <f>YEAR(SalesDataTable[[#This Row],[Order Date]])</f>
        <v>2026</v>
      </c>
      <c r="D1314" s="15" t="str">
        <f>"Q"&amp;ROUNDUP(MONTH(SalesDataTable[[#This Row],[Order Date]])/3,0)</f>
        <v>Q3</v>
      </c>
      <c r="E1314" s="12">
        <f>MONTH(SalesDataTable[[#This Row],[Order Date]])</f>
        <v>7</v>
      </c>
      <c r="F1314" s="12"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2">
        <f>YEAR(SalesDataTable[[#This Row],[Order Date]])</f>
        <v>2026</v>
      </c>
      <c r="D1315" s="15" t="str">
        <f>"Q"&amp;ROUNDUP(MONTH(SalesDataTable[[#This Row],[Order Date]])/3,0)</f>
        <v>Q3</v>
      </c>
      <c r="E1315" s="12">
        <f>MONTH(SalesDataTable[[#This Row],[Order Date]])</f>
        <v>7</v>
      </c>
      <c r="F1315" s="12"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2">
        <f>YEAR(SalesDataTable[[#This Row],[Order Date]])</f>
        <v>2026</v>
      </c>
      <c r="D1316" s="15" t="str">
        <f>"Q"&amp;ROUNDUP(MONTH(SalesDataTable[[#This Row],[Order Date]])/3,0)</f>
        <v>Q3</v>
      </c>
      <c r="E1316" s="12">
        <f>MONTH(SalesDataTable[[#This Row],[Order Date]])</f>
        <v>7</v>
      </c>
      <c r="F1316" s="12"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2">
        <f>YEAR(SalesDataTable[[#This Row],[Order Date]])</f>
        <v>2026</v>
      </c>
      <c r="D1317" s="15" t="str">
        <f>"Q"&amp;ROUNDUP(MONTH(SalesDataTable[[#This Row],[Order Date]])/3,0)</f>
        <v>Q3</v>
      </c>
      <c r="E1317" s="12">
        <f>MONTH(SalesDataTable[[#This Row],[Order Date]])</f>
        <v>7</v>
      </c>
      <c r="F1317" s="12"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2">
        <f>YEAR(SalesDataTable[[#This Row],[Order Date]])</f>
        <v>2026</v>
      </c>
      <c r="D1318" s="15" t="str">
        <f>"Q"&amp;ROUNDUP(MONTH(SalesDataTable[[#This Row],[Order Date]])/3,0)</f>
        <v>Q3</v>
      </c>
      <c r="E1318" s="12">
        <f>MONTH(SalesDataTable[[#This Row],[Order Date]])</f>
        <v>7</v>
      </c>
      <c r="F1318" s="12"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2">
        <f>YEAR(SalesDataTable[[#This Row],[Order Date]])</f>
        <v>2026</v>
      </c>
      <c r="D1319" s="15" t="str">
        <f>"Q"&amp;ROUNDUP(MONTH(SalesDataTable[[#This Row],[Order Date]])/3,0)</f>
        <v>Q3</v>
      </c>
      <c r="E1319" s="12">
        <f>MONTH(SalesDataTable[[#This Row],[Order Date]])</f>
        <v>7</v>
      </c>
      <c r="F1319" s="12"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2">
        <f>YEAR(SalesDataTable[[#This Row],[Order Date]])</f>
        <v>2026</v>
      </c>
      <c r="D1320" s="15" t="str">
        <f>"Q"&amp;ROUNDUP(MONTH(SalesDataTable[[#This Row],[Order Date]])/3,0)</f>
        <v>Q3</v>
      </c>
      <c r="E1320" s="12">
        <f>MONTH(SalesDataTable[[#This Row],[Order Date]])</f>
        <v>7</v>
      </c>
      <c r="F1320" s="12"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2">
        <f>YEAR(SalesDataTable[[#This Row],[Order Date]])</f>
        <v>2026</v>
      </c>
      <c r="D1321" s="15" t="str">
        <f>"Q"&amp;ROUNDUP(MONTH(SalesDataTable[[#This Row],[Order Date]])/3,0)</f>
        <v>Q3</v>
      </c>
      <c r="E1321" s="12">
        <f>MONTH(SalesDataTable[[#This Row],[Order Date]])</f>
        <v>7</v>
      </c>
      <c r="F1321" s="12"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2">
        <f>YEAR(SalesDataTable[[#This Row],[Order Date]])</f>
        <v>2026</v>
      </c>
      <c r="D1322" s="15" t="str">
        <f>"Q"&amp;ROUNDUP(MONTH(SalesDataTable[[#This Row],[Order Date]])/3,0)</f>
        <v>Q3</v>
      </c>
      <c r="E1322" s="12">
        <f>MONTH(SalesDataTable[[#This Row],[Order Date]])</f>
        <v>7</v>
      </c>
      <c r="F1322" s="12"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2">
        <f>YEAR(SalesDataTable[[#This Row],[Order Date]])</f>
        <v>2026</v>
      </c>
      <c r="D1323" s="15" t="str">
        <f>"Q"&amp;ROUNDUP(MONTH(SalesDataTable[[#This Row],[Order Date]])/3,0)</f>
        <v>Q3</v>
      </c>
      <c r="E1323" s="12">
        <f>MONTH(SalesDataTable[[#This Row],[Order Date]])</f>
        <v>7</v>
      </c>
      <c r="F1323" s="12"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2">
        <f>YEAR(SalesDataTable[[#This Row],[Order Date]])</f>
        <v>2026</v>
      </c>
      <c r="D1324" s="15" t="str">
        <f>"Q"&amp;ROUNDUP(MONTH(SalesDataTable[[#This Row],[Order Date]])/3,0)</f>
        <v>Q3</v>
      </c>
      <c r="E1324" s="12">
        <f>MONTH(SalesDataTable[[#This Row],[Order Date]])</f>
        <v>7</v>
      </c>
      <c r="F1324" s="12"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2">
        <f>YEAR(SalesDataTable[[#This Row],[Order Date]])</f>
        <v>2026</v>
      </c>
      <c r="D1325" s="15" t="str">
        <f>"Q"&amp;ROUNDUP(MONTH(SalesDataTable[[#This Row],[Order Date]])/3,0)</f>
        <v>Q3</v>
      </c>
      <c r="E1325" s="12">
        <f>MONTH(SalesDataTable[[#This Row],[Order Date]])</f>
        <v>7</v>
      </c>
      <c r="F1325" s="12"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2">
        <f>YEAR(SalesDataTable[[#This Row],[Order Date]])</f>
        <v>2026</v>
      </c>
      <c r="D1326" s="15" t="str">
        <f>"Q"&amp;ROUNDUP(MONTH(SalesDataTable[[#This Row],[Order Date]])/3,0)</f>
        <v>Q3</v>
      </c>
      <c r="E1326" s="12">
        <f>MONTH(SalesDataTable[[#This Row],[Order Date]])</f>
        <v>7</v>
      </c>
      <c r="F1326" s="12"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2">
        <f>YEAR(SalesDataTable[[#This Row],[Order Date]])</f>
        <v>2026</v>
      </c>
      <c r="D1327" s="15" t="str">
        <f>"Q"&amp;ROUNDUP(MONTH(SalesDataTable[[#This Row],[Order Date]])/3,0)</f>
        <v>Q3</v>
      </c>
      <c r="E1327" s="12">
        <f>MONTH(SalesDataTable[[#This Row],[Order Date]])</f>
        <v>7</v>
      </c>
      <c r="F1327" s="12"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2">
        <f>YEAR(SalesDataTable[[#This Row],[Order Date]])</f>
        <v>2026</v>
      </c>
      <c r="D1328" s="15" t="str">
        <f>"Q"&amp;ROUNDUP(MONTH(SalesDataTable[[#This Row],[Order Date]])/3,0)</f>
        <v>Q3</v>
      </c>
      <c r="E1328" s="12">
        <f>MONTH(SalesDataTable[[#This Row],[Order Date]])</f>
        <v>7</v>
      </c>
      <c r="F1328" s="12"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2">
        <f>YEAR(SalesDataTable[[#This Row],[Order Date]])</f>
        <v>2026</v>
      </c>
      <c r="D1329" s="15" t="str">
        <f>"Q"&amp;ROUNDUP(MONTH(SalesDataTable[[#This Row],[Order Date]])/3,0)</f>
        <v>Q3</v>
      </c>
      <c r="E1329" s="12">
        <f>MONTH(SalesDataTable[[#This Row],[Order Date]])</f>
        <v>7</v>
      </c>
      <c r="F1329" s="12"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2">
        <f>YEAR(SalesDataTable[[#This Row],[Order Date]])</f>
        <v>2026</v>
      </c>
      <c r="D1330" s="15" t="str">
        <f>"Q"&amp;ROUNDUP(MONTH(SalesDataTable[[#This Row],[Order Date]])/3,0)</f>
        <v>Q3</v>
      </c>
      <c r="E1330" s="12">
        <f>MONTH(SalesDataTable[[#This Row],[Order Date]])</f>
        <v>7</v>
      </c>
      <c r="F1330" s="12"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2">
        <f>YEAR(SalesDataTable[[#This Row],[Order Date]])</f>
        <v>2026</v>
      </c>
      <c r="D1331" s="15" t="str">
        <f>"Q"&amp;ROUNDUP(MONTH(SalesDataTable[[#This Row],[Order Date]])/3,0)</f>
        <v>Q3</v>
      </c>
      <c r="E1331" s="12">
        <f>MONTH(SalesDataTable[[#This Row],[Order Date]])</f>
        <v>7</v>
      </c>
      <c r="F1331" s="12"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2">
        <f>YEAR(SalesDataTable[[#This Row],[Order Date]])</f>
        <v>2026</v>
      </c>
      <c r="D1332" s="15" t="str">
        <f>"Q"&amp;ROUNDUP(MONTH(SalesDataTable[[#This Row],[Order Date]])/3,0)</f>
        <v>Q3</v>
      </c>
      <c r="E1332" s="12">
        <f>MONTH(SalesDataTable[[#This Row],[Order Date]])</f>
        <v>7</v>
      </c>
      <c r="F1332" s="12"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2">
        <f>YEAR(SalesDataTable[[#This Row],[Order Date]])</f>
        <v>2026</v>
      </c>
      <c r="D1333" s="15" t="str">
        <f>"Q"&amp;ROUNDUP(MONTH(SalesDataTable[[#This Row],[Order Date]])/3,0)</f>
        <v>Q3</v>
      </c>
      <c r="E1333" s="12">
        <f>MONTH(SalesDataTable[[#This Row],[Order Date]])</f>
        <v>7</v>
      </c>
      <c r="F1333" s="12"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2">
        <f>YEAR(SalesDataTable[[#This Row],[Order Date]])</f>
        <v>2026</v>
      </c>
      <c r="D1334" s="15" t="str">
        <f>"Q"&amp;ROUNDUP(MONTH(SalesDataTable[[#This Row],[Order Date]])/3,0)</f>
        <v>Q3</v>
      </c>
      <c r="E1334" s="12">
        <f>MONTH(SalesDataTable[[#This Row],[Order Date]])</f>
        <v>7</v>
      </c>
      <c r="F1334" s="12"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2">
        <f>YEAR(SalesDataTable[[#This Row],[Order Date]])</f>
        <v>2026</v>
      </c>
      <c r="D1335" s="15" t="str">
        <f>"Q"&amp;ROUNDUP(MONTH(SalesDataTable[[#This Row],[Order Date]])/3,0)</f>
        <v>Q3</v>
      </c>
      <c r="E1335" s="12">
        <f>MONTH(SalesDataTable[[#This Row],[Order Date]])</f>
        <v>7</v>
      </c>
      <c r="F1335" s="12"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2">
        <f>YEAR(SalesDataTable[[#This Row],[Order Date]])</f>
        <v>2026</v>
      </c>
      <c r="D1336" s="15" t="str">
        <f>"Q"&amp;ROUNDUP(MONTH(SalesDataTable[[#This Row],[Order Date]])/3,0)</f>
        <v>Q3</v>
      </c>
      <c r="E1336" s="12">
        <f>MONTH(SalesDataTable[[#This Row],[Order Date]])</f>
        <v>7</v>
      </c>
      <c r="F1336" s="12"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2">
        <f>YEAR(SalesDataTable[[#This Row],[Order Date]])</f>
        <v>2026</v>
      </c>
      <c r="D1337" s="15" t="str">
        <f>"Q"&amp;ROUNDUP(MONTH(SalesDataTable[[#This Row],[Order Date]])/3,0)</f>
        <v>Q3</v>
      </c>
      <c r="E1337" s="12">
        <f>MONTH(SalesDataTable[[#This Row],[Order Date]])</f>
        <v>7</v>
      </c>
      <c r="F1337" s="12"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2">
        <f>YEAR(SalesDataTable[[#This Row],[Order Date]])</f>
        <v>2026</v>
      </c>
      <c r="D1338" s="15" t="str">
        <f>"Q"&amp;ROUNDUP(MONTH(SalesDataTable[[#This Row],[Order Date]])/3,0)</f>
        <v>Q3</v>
      </c>
      <c r="E1338" s="12">
        <f>MONTH(SalesDataTable[[#This Row],[Order Date]])</f>
        <v>7</v>
      </c>
      <c r="F1338" s="12"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2">
        <f>YEAR(SalesDataTable[[#This Row],[Order Date]])</f>
        <v>2026</v>
      </c>
      <c r="D1339" s="15" t="str">
        <f>"Q"&amp;ROUNDUP(MONTH(SalesDataTable[[#This Row],[Order Date]])/3,0)</f>
        <v>Q3</v>
      </c>
      <c r="E1339" s="12">
        <f>MONTH(SalesDataTable[[#This Row],[Order Date]])</f>
        <v>7</v>
      </c>
      <c r="F1339" s="12"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2">
        <f>YEAR(SalesDataTable[[#This Row],[Order Date]])</f>
        <v>2026</v>
      </c>
      <c r="D1340" s="15" t="str">
        <f>"Q"&amp;ROUNDUP(MONTH(SalesDataTable[[#This Row],[Order Date]])/3,0)</f>
        <v>Q3</v>
      </c>
      <c r="E1340" s="12">
        <f>MONTH(SalesDataTable[[#This Row],[Order Date]])</f>
        <v>7</v>
      </c>
      <c r="F1340" s="12"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2">
        <f>YEAR(SalesDataTable[[#This Row],[Order Date]])</f>
        <v>2026</v>
      </c>
      <c r="D1341" s="15" t="str">
        <f>"Q"&amp;ROUNDUP(MONTH(SalesDataTable[[#This Row],[Order Date]])/3,0)</f>
        <v>Q3</v>
      </c>
      <c r="E1341" s="12">
        <f>MONTH(SalesDataTable[[#This Row],[Order Date]])</f>
        <v>7</v>
      </c>
      <c r="F1341" s="12"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2">
        <f>YEAR(SalesDataTable[[#This Row],[Order Date]])</f>
        <v>2026</v>
      </c>
      <c r="D1342" s="15" t="str">
        <f>"Q"&amp;ROUNDUP(MONTH(SalesDataTable[[#This Row],[Order Date]])/3,0)</f>
        <v>Q3</v>
      </c>
      <c r="E1342" s="12">
        <f>MONTH(SalesDataTable[[#This Row],[Order Date]])</f>
        <v>7</v>
      </c>
      <c r="F1342" s="12"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2">
        <f>YEAR(SalesDataTable[[#This Row],[Order Date]])</f>
        <v>2026</v>
      </c>
      <c r="D1343" s="15" t="str">
        <f>"Q"&amp;ROUNDUP(MONTH(SalesDataTable[[#This Row],[Order Date]])/3,0)</f>
        <v>Q3</v>
      </c>
      <c r="E1343" s="12">
        <f>MONTH(SalesDataTable[[#This Row],[Order Date]])</f>
        <v>7</v>
      </c>
      <c r="F1343" s="12"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2">
        <f>YEAR(SalesDataTable[[#This Row],[Order Date]])</f>
        <v>2026</v>
      </c>
      <c r="D1344" s="15" t="str">
        <f>"Q"&amp;ROUNDUP(MONTH(SalesDataTable[[#This Row],[Order Date]])/3,0)</f>
        <v>Q3</v>
      </c>
      <c r="E1344" s="12">
        <f>MONTH(SalesDataTable[[#This Row],[Order Date]])</f>
        <v>7</v>
      </c>
      <c r="F1344" s="12"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2">
        <f>YEAR(SalesDataTable[[#This Row],[Order Date]])</f>
        <v>2026</v>
      </c>
      <c r="D1345" s="15" t="str">
        <f>"Q"&amp;ROUNDUP(MONTH(SalesDataTable[[#This Row],[Order Date]])/3,0)</f>
        <v>Q3</v>
      </c>
      <c r="E1345" s="12">
        <f>MONTH(SalesDataTable[[#This Row],[Order Date]])</f>
        <v>7</v>
      </c>
      <c r="F1345" s="12"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2">
        <f>YEAR(SalesDataTable[[#This Row],[Order Date]])</f>
        <v>2026</v>
      </c>
      <c r="D1346" s="15" t="str">
        <f>"Q"&amp;ROUNDUP(MONTH(SalesDataTable[[#This Row],[Order Date]])/3,0)</f>
        <v>Q3</v>
      </c>
      <c r="E1346" s="12">
        <f>MONTH(SalesDataTable[[#This Row],[Order Date]])</f>
        <v>7</v>
      </c>
      <c r="F1346" s="12"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2">
        <f>YEAR(SalesDataTable[[#This Row],[Order Date]])</f>
        <v>2026</v>
      </c>
      <c r="D1347" s="15" t="str">
        <f>"Q"&amp;ROUNDUP(MONTH(SalesDataTable[[#This Row],[Order Date]])/3,0)</f>
        <v>Q3</v>
      </c>
      <c r="E1347" s="12">
        <f>MONTH(SalesDataTable[[#This Row],[Order Date]])</f>
        <v>7</v>
      </c>
      <c r="F1347" s="12"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2">
        <f>YEAR(SalesDataTable[[#This Row],[Order Date]])</f>
        <v>2026</v>
      </c>
      <c r="D1348" s="15" t="str">
        <f>"Q"&amp;ROUNDUP(MONTH(SalesDataTable[[#This Row],[Order Date]])/3,0)</f>
        <v>Q3</v>
      </c>
      <c r="E1348" s="12">
        <f>MONTH(SalesDataTable[[#This Row],[Order Date]])</f>
        <v>7</v>
      </c>
      <c r="F1348" s="12"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2">
        <f>YEAR(SalesDataTable[[#This Row],[Order Date]])</f>
        <v>2026</v>
      </c>
      <c r="D1349" s="15" t="str">
        <f>"Q"&amp;ROUNDUP(MONTH(SalesDataTable[[#This Row],[Order Date]])/3,0)</f>
        <v>Q3</v>
      </c>
      <c r="E1349" s="12">
        <f>MONTH(SalesDataTable[[#This Row],[Order Date]])</f>
        <v>7</v>
      </c>
      <c r="F1349" s="12"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2">
        <f>YEAR(SalesDataTable[[#This Row],[Order Date]])</f>
        <v>2026</v>
      </c>
      <c r="D1350" s="15" t="str">
        <f>"Q"&amp;ROUNDUP(MONTH(SalesDataTable[[#This Row],[Order Date]])/3,0)</f>
        <v>Q3</v>
      </c>
      <c r="E1350" s="12">
        <f>MONTH(SalesDataTable[[#This Row],[Order Date]])</f>
        <v>7</v>
      </c>
      <c r="F1350" s="12"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2">
        <f>YEAR(SalesDataTable[[#This Row],[Order Date]])</f>
        <v>2026</v>
      </c>
      <c r="D1351" s="15" t="str">
        <f>"Q"&amp;ROUNDUP(MONTH(SalesDataTable[[#This Row],[Order Date]])/3,0)</f>
        <v>Q3</v>
      </c>
      <c r="E1351" s="12">
        <f>MONTH(SalesDataTable[[#This Row],[Order Date]])</f>
        <v>7</v>
      </c>
      <c r="F1351" s="12"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2">
        <f>YEAR(SalesDataTable[[#This Row],[Order Date]])</f>
        <v>2026</v>
      </c>
      <c r="D1352" s="15" t="str">
        <f>"Q"&amp;ROUNDUP(MONTH(SalesDataTable[[#This Row],[Order Date]])/3,0)</f>
        <v>Q3</v>
      </c>
      <c r="E1352" s="12">
        <f>MONTH(SalesDataTable[[#This Row],[Order Date]])</f>
        <v>7</v>
      </c>
      <c r="F1352" s="12"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2">
        <f>YEAR(SalesDataTable[[#This Row],[Order Date]])</f>
        <v>2026</v>
      </c>
      <c r="D1353" s="15" t="str">
        <f>"Q"&amp;ROUNDUP(MONTH(SalesDataTable[[#This Row],[Order Date]])/3,0)</f>
        <v>Q3</v>
      </c>
      <c r="E1353" s="12">
        <f>MONTH(SalesDataTable[[#This Row],[Order Date]])</f>
        <v>7</v>
      </c>
      <c r="F1353" s="12"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2">
        <f>YEAR(SalesDataTable[[#This Row],[Order Date]])</f>
        <v>2026</v>
      </c>
      <c r="D1354" s="15" t="str">
        <f>"Q"&amp;ROUNDUP(MONTH(SalesDataTable[[#This Row],[Order Date]])/3,0)</f>
        <v>Q3</v>
      </c>
      <c r="E1354" s="12">
        <f>MONTH(SalesDataTable[[#This Row],[Order Date]])</f>
        <v>7</v>
      </c>
      <c r="F1354" s="12"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2">
        <f>YEAR(SalesDataTable[[#This Row],[Order Date]])</f>
        <v>2026</v>
      </c>
      <c r="D1355" s="15" t="str">
        <f>"Q"&amp;ROUNDUP(MONTH(SalesDataTable[[#This Row],[Order Date]])/3,0)</f>
        <v>Q3</v>
      </c>
      <c r="E1355" s="12">
        <f>MONTH(SalesDataTable[[#This Row],[Order Date]])</f>
        <v>7</v>
      </c>
      <c r="F1355" s="12"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2">
        <f>YEAR(SalesDataTable[[#This Row],[Order Date]])</f>
        <v>2026</v>
      </c>
      <c r="D1356" s="15" t="str">
        <f>"Q"&amp;ROUNDUP(MONTH(SalesDataTable[[#This Row],[Order Date]])/3,0)</f>
        <v>Q3</v>
      </c>
      <c r="E1356" s="12">
        <f>MONTH(SalesDataTable[[#This Row],[Order Date]])</f>
        <v>7</v>
      </c>
      <c r="F1356" s="12"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2">
        <f>YEAR(SalesDataTable[[#This Row],[Order Date]])</f>
        <v>2026</v>
      </c>
      <c r="D1357" s="15" t="str">
        <f>"Q"&amp;ROUNDUP(MONTH(SalesDataTable[[#This Row],[Order Date]])/3,0)</f>
        <v>Q3</v>
      </c>
      <c r="E1357" s="12">
        <f>MONTH(SalesDataTable[[#This Row],[Order Date]])</f>
        <v>7</v>
      </c>
      <c r="F1357" s="12"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2">
        <f>YEAR(SalesDataTable[[#This Row],[Order Date]])</f>
        <v>2026</v>
      </c>
      <c r="D1358" s="15" t="str">
        <f>"Q"&amp;ROUNDUP(MONTH(SalesDataTable[[#This Row],[Order Date]])/3,0)</f>
        <v>Q3</v>
      </c>
      <c r="E1358" s="12">
        <f>MONTH(SalesDataTable[[#This Row],[Order Date]])</f>
        <v>7</v>
      </c>
      <c r="F1358" s="12"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2">
        <f>YEAR(SalesDataTable[[#This Row],[Order Date]])</f>
        <v>2026</v>
      </c>
      <c r="D1359" s="15" t="str">
        <f>"Q"&amp;ROUNDUP(MONTH(SalesDataTable[[#This Row],[Order Date]])/3,0)</f>
        <v>Q3</v>
      </c>
      <c r="E1359" s="12">
        <f>MONTH(SalesDataTable[[#This Row],[Order Date]])</f>
        <v>7</v>
      </c>
      <c r="F1359" s="12"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2">
        <f>YEAR(SalesDataTable[[#This Row],[Order Date]])</f>
        <v>2026</v>
      </c>
      <c r="D1360" s="15" t="str">
        <f>"Q"&amp;ROUNDUP(MONTH(SalesDataTable[[#This Row],[Order Date]])/3,0)</f>
        <v>Q3</v>
      </c>
      <c r="E1360" s="12">
        <f>MONTH(SalesDataTable[[#This Row],[Order Date]])</f>
        <v>7</v>
      </c>
      <c r="F1360" s="12"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2">
        <f>YEAR(SalesDataTable[[#This Row],[Order Date]])</f>
        <v>2026</v>
      </c>
      <c r="D1361" s="15" t="str">
        <f>"Q"&amp;ROUNDUP(MONTH(SalesDataTable[[#This Row],[Order Date]])/3,0)</f>
        <v>Q3</v>
      </c>
      <c r="E1361" s="12">
        <f>MONTH(SalesDataTable[[#This Row],[Order Date]])</f>
        <v>7</v>
      </c>
      <c r="F1361" s="12"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2">
        <f>YEAR(SalesDataTable[[#This Row],[Order Date]])</f>
        <v>2026</v>
      </c>
      <c r="D1362" s="15" t="str">
        <f>"Q"&amp;ROUNDUP(MONTH(SalesDataTable[[#This Row],[Order Date]])/3,0)</f>
        <v>Q3</v>
      </c>
      <c r="E1362" s="12">
        <f>MONTH(SalesDataTable[[#This Row],[Order Date]])</f>
        <v>7</v>
      </c>
      <c r="F1362" s="12"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2">
        <f>YEAR(SalesDataTable[[#This Row],[Order Date]])</f>
        <v>2026</v>
      </c>
      <c r="D1363" s="15" t="str">
        <f>"Q"&amp;ROUNDUP(MONTH(SalesDataTable[[#This Row],[Order Date]])/3,0)</f>
        <v>Q3</v>
      </c>
      <c r="E1363" s="12">
        <f>MONTH(SalesDataTable[[#This Row],[Order Date]])</f>
        <v>7</v>
      </c>
      <c r="F1363" s="12"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2">
        <f>YEAR(SalesDataTable[[#This Row],[Order Date]])</f>
        <v>2026</v>
      </c>
      <c r="D1364" s="15" t="str">
        <f>"Q"&amp;ROUNDUP(MONTH(SalesDataTable[[#This Row],[Order Date]])/3,0)</f>
        <v>Q3</v>
      </c>
      <c r="E1364" s="12">
        <f>MONTH(SalesDataTable[[#This Row],[Order Date]])</f>
        <v>7</v>
      </c>
      <c r="F1364" s="12"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2">
        <f>YEAR(SalesDataTable[[#This Row],[Order Date]])</f>
        <v>2026</v>
      </c>
      <c r="D1365" s="15" t="str">
        <f>"Q"&amp;ROUNDUP(MONTH(SalesDataTable[[#This Row],[Order Date]])/3,0)</f>
        <v>Q3</v>
      </c>
      <c r="E1365" s="12">
        <f>MONTH(SalesDataTable[[#This Row],[Order Date]])</f>
        <v>7</v>
      </c>
      <c r="F1365" s="12"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2">
        <f>YEAR(SalesDataTable[[#This Row],[Order Date]])</f>
        <v>2026</v>
      </c>
      <c r="D1366" s="15" t="str">
        <f>"Q"&amp;ROUNDUP(MONTH(SalesDataTable[[#This Row],[Order Date]])/3,0)</f>
        <v>Q3</v>
      </c>
      <c r="E1366" s="12">
        <f>MONTH(SalesDataTable[[#This Row],[Order Date]])</f>
        <v>7</v>
      </c>
      <c r="F1366" s="12"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2">
        <f>YEAR(SalesDataTable[[#This Row],[Order Date]])</f>
        <v>2026</v>
      </c>
      <c r="D1367" s="15" t="str">
        <f>"Q"&amp;ROUNDUP(MONTH(SalesDataTable[[#This Row],[Order Date]])/3,0)</f>
        <v>Q3</v>
      </c>
      <c r="E1367" s="12">
        <f>MONTH(SalesDataTable[[#This Row],[Order Date]])</f>
        <v>7</v>
      </c>
      <c r="F1367" s="12"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2">
        <f>YEAR(SalesDataTable[[#This Row],[Order Date]])</f>
        <v>2026</v>
      </c>
      <c r="D1368" s="15" t="str">
        <f>"Q"&amp;ROUNDUP(MONTH(SalesDataTable[[#This Row],[Order Date]])/3,0)</f>
        <v>Q3</v>
      </c>
      <c r="E1368" s="12">
        <f>MONTH(SalesDataTable[[#This Row],[Order Date]])</f>
        <v>7</v>
      </c>
      <c r="F1368" s="12"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2">
        <f>YEAR(SalesDataTable[[#This Row],[Order Date]])</f>
        <v>2026</v>
      </c>
      <c r="D1369" s="15" t="str">
        <f>"Q"&amp;ROUNDUP(MONTH(SalesDataTable[[#This Row],[Order Date]])/3,0)</f>
        <v>Q3</v>
      </c>
      <c r="E1369" s="12">
        <f>MONTH(SalesDataTable[[#This Row],[Order Date]])</f>
        <v>7</v>
      </c>
      <c r="F1369" s="12"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2">
        <f>YEAR(SalesDataTable[[#This Row],[Order Date]])</f>
        <v>2026</v>
      </c>
      <c r="D1370" s="15" t="str">
        <f>"Q"&amp;ROUNDUP(MONTH(SalesDataTable[[#This Row],[Order Date]])/3,0)</f>
        <v>Q3</v>
      </c>
      <c r="E1370" s="12">
        <f>MONTH(SalesDataTable[[#This Row],[Order Date]])</f>
        <v>7</v>
      </c>
      <c r="F1370" s="12"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2">
        <f>YEAR(SalesDataTable[[#This Row],[Order Date]])</f>
        <v>2026</v>
      </c>
      <c r="D1371" s="15" t="str">
        <f>"Q"&amp;ROUNDUP(MONTH(SalesDataTable[[#This Row],[Order Date]])/3,0)</f>
        <v>Q3</v>
      </c>
      <c r="E1371" s="12">
        <f>MONTH(SalesDataTable[[#This Row],[Order Date]])</f>
        <v>7</v>
      </c>
      <c r="F1371" s="12"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2">
        <f>YEAR(SalesDataTable[[#This Row],[Order Date]])</f>
        <v>2026</v>
      </c>
      <c r="D1372" s="15" t="str">
        <f>"Q"&amp;ROUNDUP(MONTH(SalesDataTable[[#This Row],[Order Date]])/3,0)</f>
        <v>Q3</v>
      </c>
      <c r="E1372" s="12">
        <f>MONTH(SalesDataTable[[#This Row],[Order Date]])</f>
        <v>7</v>
      </c>
      <c r="F1372" s="12"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2">
        <f>YEAR(SalesDataTable[[#This Row],[Order Date]])</f>
        <v>2026</v>
      </c>
      <c r="D1373" s="15" t="str">
        <f>"Q"&amp;ROUNDUP(MONTH(SalesDataTable[[#This Row],[Order Date]])/3,0)</f>
        <v>Q3</v>
      </c>
      <c r="E1373" s="12">
        <f>MONTH(SalesDataTable[[#This Row],[Order Date]])</f>
        <v>7</v>
      </c>
      <c r="F1373" s="12"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2">
        <f>YEAR(SalesDataTable[[#This Row],[Order Date]])</f>
        <v>2026</v>
      </c>
      <c r="D1374" s="15" t="str">
        <f>"Q"&amp;ROUNDUP(MONTH(SalesDataTable[[#This Row],[Order Date]])/3,0)</f>
        <v>Q3</v>
      </c>
      <c r="E1374" s="12">
        <f>MONTH(SalesDataTable[[#This Row],[Order Date]])</f>
        <v>7</v>
      </c>
      <c r="F1374" s="12"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2">
        <f>YEAR(SalesDataTable[[#This Row],[Order Date]])</f>
        <v>2026</v>
      </c>
      <c r="D1375" s="15" t="str">
        <f>"Q"&amp;ROUNDUP(MONTH(SalesDataTable[[#This Row],[Order Date]])/3,0)</f>
        <v>Q3</v>
      </c>
      <c r="E1375" s="12">
        <f>MONTH(SalesDataTable[[#This Row],[Order Date]])</f>
        <v>7</v>
      </c>
      <c r="F1375" s="12"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2">
        <f>YEAR(SalesDataTable[[#This Row],[Order Date]])</f>
        <v>2026</v>
      </c>
      <c r="D1376" s="15" t="str">
        <f>"Q"&amp;ROUNDUP(MONTH(SalesDataTable[[#This Row],[Order Date]])/3,0)</f>
        <v>Q3</v>
      </c>
      <c r="E1376" s="12">
        <f>MONTH(SalesDataTable[[#This Row],[Order Date]])</f>
        <v>7</v>
      </c>
      <c r="F1376" s="12"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2">
        <f>YEAR(SalesDataTable[[#This Row],[Order Date]])</f>
        <v>2026</v>
      </c>
      <c r="D1377" s="15" t="str">
        <f>"Q"&amp;ROUNDUP(MONTH(SalesDataTable[[#This Row],[Order Date]])/3,0)</f>
        <v>Q3</v>
      </c>
      <c r="E1377" s="12">
        <f>MONTH(SalesDataTable[[#This Row],[Order Date]])</f>
        <v>7</v>
      </c>
      <c r="F1377" s="12"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2">
        <f>YEAR(SalesDataTable[[#This Row],[Order Date]])</f>
        <v>2026</v>
      </c>
      <c r="D1378" s="15" t="str">
        <f>"Q"&amp;ROUNDUP(MONTH(SalesDataTable[[#This Row],[Order Date]])/3,0)</f>
        <v>Q3</v>
      </c>
      <c r="E1378" s="12">
        <f>MONTH(SalesDataTable[[#This Row],[Order Date]])</f>
        <v>7</v>
      </c>
      <c r="F1378" s="12"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2">
        <f>YEAR(SalesDataTable[[#This Row],[Order Date]])</f>
        <v>2026</v>
      </c>
      <c r="D1379" s="15" t="str">
        <f>"Q"&amp;ROUNDUP(MONTH(SalesDataTable[[#This Row],[Order Date]])/3,0)</f>
        <v>Q3</v>
      </c>
      <c r="E1379" s="12">
        <f>MONTH(SalesDataTable[[#This Row],[Order Date]])</f>
        <v>7</v>
      </c>
      <c r="F1379" s="12"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2">
        <f>YEAR(SalesDataTable[[#This Row],[Order Date]])</f>
        <v>2026</v>
      </c>
      <c r="D1380" s="15" t="str">
        <f>"Q"&amp;ROUNDUP(MONTH(SalesDataTable[[#This Row],[Order Date]])/3,0)</f>
        <v>Q3</v>
      </c>
      <c r="E1380" s="12">
        <f>MONTH(SalesDataTable[[#This Row],[Order Date]])</f>
        <v>7</v>
      </c>
      <c r="F1380" s="12"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2">
        <f>YEAR(SalesDataTable[[#This Row],[Order Date]])</f>
        <v>2026</v>
      </c>
      <c r="D1381" s="15" t="str">
        <f>"Q"&amp;ROUNDUP(MONTH(SalesDataTable[[#This Row],[Order Date]])/3,0)</f>
        <v>Q3</v>
      </c>
      <c r="E1381" s="12">
        <f>MONTH(SalesDataTable[[#This Row],[Order Date]])</f>
        <v>7</v>
      </c>
      <c r="F1381" s="12"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2">
        <f>YEAR(SalesDataTable[[#This Row],[Order Date]])</f>
        <v>2026</v>
      </c>
      <c r="D1382" s="15" t="str">
        <f>"Q"&amp;ROUNDUP(MONTH(SalesDataTable[[#This Row],[Order Date]])/3,0)</f>
        <v>Q3</v>
      </c>
      <c r="E1382" s="12">
        <f>MONTH(SalesDataTable[[#This Row],[Order Date]])</f>
        <v>7</v>
      </c>
      <c r="F1382" s="12"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2">
        <f>YEAR(SalesDataTable[[#This Row],[Order Date]])</f>
        <v>2026</v>
      </c>
      <c r="D1383" s="15" t="str">
        <f>"Q"&amp;ROUNDUP(MONTH(SalesDataTable[[#This Row],[Order Date]])/3,0)</f>
        <v>Q3</v>
      </c>
      <c r="E1383" s="12">
        <f>MONTH(SalesDataTable[[#This Row],[Order Date]])</f>
        <v>7</v>
      </c>
      <c r="F1383" s="12"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2">
        <f>YEAR(SalesDataTable[[#This Row],[Order Date]])</f>
        <v>2026</v>
      </c>
      <c r="D1384" s="15" t="str">
        <f>"Q"&amp;ROUNDUP(MONTH(SalesDataTable[[#This Row],[Order Date]])/3,0)</f>
        <v>Q3</v>
      </c>
      <c r="E1384" s="12">
        <f>MONTH(SalesDataTable[[#This Row],[Order Date]])</f>
        <v>7</v>
      </c>
      <c r="F1384" s="12"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2">
        <f>YEAR(SalesDataTable[[#This Row],[Order Date]])</f>
        <v>2026</v>
      </c>
      <c r="D1385" s="15" t="str">
        <f>"Q"&amp;ROUNDUP(MONTH(SalesDataTable[[#This Row],[Order Date]])/3,0)</f>
        <v>Q3</v>
      </c>
      <c r="E1385" s="12">
        <f>MONTH(SalesDataTable[[#This Row],[Order Date]])</f>
        <v>7</v>
      </c>
      <c r="F1385" s="12"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2">
        <f>YEAR(SalesDataTable[[#This Row],[Order Date]])</f>
        <v>2026</v>
      </c>
      <c r="D1386" s="15" t="str">
        <f>"Q"&amp;ROUNDUP(MONTH(SalesDataTable[[#This Row],[Order Date]])/3,0)</f>
        <v>Q3</v>
      </c>
      <c r="E1386" s="12">
        <f>MONTH(SalesDataTable[[#This Row],[Order Date]])</f>
        <v>7</v>
      </c>
      <c r="F1386" s="12"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2">
        <f>YEAR(SalesDataTable[[#This Row],[Order Date]])</f>
        <v>2026</v>
      </c>
      <c r="D1387" s="15" t="str">
        <f>"Q"&amp;ROUNDUP(MONTH(SalesDataTable[[#This Row],[Order Date]])/3,0)</f>
        <v>Q3</v>
      </c>
      <c r="E1387" s="12">
        <f>MONTH(SalesDataTable[[#This Row],[Order Date]])</f>
        <v>7</v>
      </c>
      <c r="F1387" s="12"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2">
        <f>YEAR(SalesDataTable[[#This Row],[Order Date]])</f>
        <v>2026</v>
      </c>
      <c r="D1388" s="15" t="str">
        <f>"Q"&amp;ROUNDUP(MONTH(SalesDataTable[[#This Row],[Order Date]])/3,0)</f>
        <v>Q3</v>
      </c>
      <c r="E1388" s="12">
        <f>MONTH(SalesDataTable[[#This Row],[Order Date]])</f>
        <v>7</v>
      </c>
      <c r="F1388" s="12"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2">
        <f>YEAR(SalesDataTable[[#This Row],[Order Date]])</f>
        <v>2026</v>
      </c>
      <c r="D1389" s="15" t="str">
        <f>"Q"&amp;ROUNDUP(MONTH(SalesDataTable[[#This Row],[Order Date]])/3,0)</f>
        <v>Q3</v>
      </c>
      <c r="E1389" s="12">
        <f>MONTH(SalesDataTable[[#This Row],[Order Date]])</f>
        <v>7</v>
      </c>
      <c r="F1389" s="12"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2">
        <f>YEAR(SalesDataTable[[#This Row],[Order Date]])</f>
        <v>2026</v>
      </c>
      <c r="D1390" s="15" t="str">
        <f>"Q"&amp;ROUNDUP(MONTH(SalesDataTable[[#This Row],[Order Date]])/3,0)</f>
        <v>Q3</v>
      </c>
      <c r="E1390" s="12">
        <f>MONTH(SalesDataTable[[#This Row],[Order Date]])</f>
        <v>7</v>
      </c>
      <c r="F1390" s="12"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2">
        <f>YEAR(SalesDataTable[[#This Row],[Order Date]])</f>
        <v>2026</v>
      </c>
      <c r="D1391" s="15" t="str">
        <f>"Q"&amp;ROUNDUP(MONTH(SalesDataTable[[#This Row],[Order Date]])/3,0)</f>
        <v>Q3</v>
      </c>
      <c r="E1391" s="12">
        <f>MONTH(SalesDataTable[[#This Row],[Order Date]])</f>
        <v>7</v>
      </c>
      <c r="F1391" s="12"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2">
        <f>YEAR(SalesDataTable[[#This Row],[Order Date]])</f>
        <v>2026</v>
      </c>
      <c r="D1392" s="15" t="str">
        <f>"Q"&amp;ROUNDUP(MONTH(SalesDataTable[[#This Row],[Order Date]])/3,0)</f>
        <v>Q3</v>
      </c>
      <c r="E1392" s="12">
        <f>MONTH(SalesDataTable[[#This Row],[Order Date]])</f>
        <v>7</v>
      </c>
      <c r="F1392" s="12"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2">
        <f>YEAR(SalesDataTable[[#This Row],[Order Date]])</f>
        <v>2026</v>
      </c>
      <c r="D1393" s="15" t="str">
        <f>"Q"&amp;ROUNDUP(MONTH(SalesDataTable[[#This Row],[Order Date]])/3,0)</f>
        <v>Q3</v>
      </c>
      <c r="E1393" s="12">
        <f>MONTH(SalesDataTable[[#This Row],[Order Date]])</f>
        <v>7</v>
      </c>
      <c r="F1393" s="12"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2">
        <f>YEAR(SalesDataTable[[#This Row],[Order Date]])</f>
        <v>2026</v>
      </c>
      <c r="D1394" s="15" t="str">
        <f>"Q"&amp;ROUNDUP(MONTH(SalesDataTable[[#This Row],[Order Date]])/3,0)</f>
        <v>Q3</v>
      </c>
      <c r="E1394" s="12">
        <f>MONTH(SalesDataTable[[#This Row],[Order Date]])</f>
        <v>7</v>
      </c>
      <c r="F1394" s="12"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2">
        <f>YEAR(SalesDataTable[[#This Row],[Order Date]])</f>
        <v>2026</v>
      </c>
      <c r="D1395" s="15" t="str">
        <f>"Q"&amp;ROUNDUP(MONTH(SalesDataTable[[#This Row],[Order Date]])/3,0)</f>
        <v>Q3</v>
      </c>
      <c r="E1395" s="12">
        <f>MONTH(SalesDataTable[[#This Row],[Order Date]])</f>
        <v>7</v>
      </c>
      <c r="F1395" s="12"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2">
        <f>YEAR(SalesDataTable[[#This Row],[Order Date]])</f>
        <v>2026</v>
      </c>
      <c r="D1396" s="15" t="str">
        <f>"Q"&amp;ROUNDUP(MONTH(SalesDataTable[[#This Row],[Order Date]])/3,0)</f>
        <v>Q3</v>
      </c>
      <c r="E1396" s="12">
        <f>MONTH(SalesDataTable[[#This Row],[Order Date]])</f>
        <v>7</v>
      </c>
      <c r="F1396" s="12"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2">
        <f>YEAR(SalesDataTable[[#This Row],[Order Date]])</f>
        <v>2026</v>
      </c>
      <c r="D1397" s="15" t="str">
        <f>"Q"&amp;ROUNDUP(MONTH(SalesDataTable[[#This Row],[Order Date]])/3,0)</f>
        <v>Q3</v>
      </c>
      <c r="E1397" s="12">
        <f>MONTH(SalesDataTable[[#This Row],[Order Date]])</f>
        <v>7</v>
      </c>
      <c r="F1397" s="12"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2">
        <f>YEAR(SalesDataTable[[#This Row],[Order Date]])</f>
        <v>2026</v>
      </c>
      <c r="D1398" s="15" t="str">
        <f>"Q"&amp;ROUNDUP(MONTH(SalesDataTable[[#This Row],[Order Date]])/3,0)</f>
        <v>Q3</v>
      </c>
      <c r="E1398" s="12">
        <f>MONTH(SalesDataTable[[#This Row],[Order Date]])</f>
        <v>7</v>
      </c>
      <c r="F1398" s="12"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2">
        <f>YEAR(SalesDataTable[[#This Row],[Order Date]])</f>
        <v>2026</v>
      </c>
      <c r="D1399" s="15" t="str">
        <f>"Q"&amp;ROUNDUP(MONTH(SalesDataTable[[#This Row],[Order Date]])/3,0)</f>
        <v>Q3</v>
      </c>
      <c r="E1399" s="12">
        <f>MONTH(SalesDataTable[[#This Row],[Order Date]])</f>
        <v>7</v>
      </c>
      <c r="F1399" s="12"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2">
        <f>YEAR(SalesDataTable[[#This Row],[Order Date]])</f>
        <v>2026</v>
      </c>
      <c r="D1400" s="15" t="str">
        <f>"Q"&amp;ROUNDUP(MONTH(SalesDataTable[[#This Row],[Order Date]])/3,0)</f>
        <v>Q3</v>
      </c>
      <c r="E1400" s="12">
        <f>MONTH(SalesDataTable[[#This Row],[Order Date]])</f>
        <v>7</v>
      </c>
      <c r="F1400" s="12"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2">
        <f>YEAR(SalesDataTable[[#This Row],[Order Date]])</f>
        <v>2026</v>
      </c>
      <c r="D1401" s="15" t="str">
        <f>"Q"&amp;ROUNDUP(MONTH(SalesDataTable[[#This Row],[Order Date]])/3,0)</f>
        <v>Q3</v>
      </c>
      <c r="E1401" s="12">
        <f>MONTH(SalesDataTable[[#This Row],[Order Date]])</f>
        <v>7</v>
      </c>
      <c r="F1401" s="12"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2">
        <f>YEAR(SalesDataTable[[#This Row],[Order Date]])</f>
        <v>2026</v>
      </c>
      <c r="D1402" s="15" t="str">
        <f>"Q"&amp;ROUNDUP(MONTH(SalesDataTable[[#This Row],[Order Date]])/3,0)</f>
        <v>Q3</v>
      </c>
      <c r="E1402" s="12">
        <f>MONTH(SalesDataTable[[#This Row],[Order Date]])</f>
        <v>7</v>
      </c>
      <c r="F1402" s="12"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2">
        <f>YEAR(SalesDataTable[[#This Row],[Order Date]])</f>
        <v>2026</v>
      </c>
      <c r="D1403" s="15" t="str">
        <f>"Q"&amp;ROUNDUP(MONTH(SalesDataTable[[#This Row],[Order Date]])/3,0)</f>
        <v>Q3</v>
      </c>
      <c r="E1403" s="12">
        <f>MONTH(SalesDataTable[[#This Row],[Order Date]])</f>
        <v>7</v>
      </c>
      <c r="F1403" s="12"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2">
        <f>YEAR(SalesDataTable[[#This Row],[Order Date]])</f>
        <v>2026</v>
      </c>
      <c r="D1404" s="15" t="str">
        <f>"Q"&amp;ROUNDUP(MONTH(SalesDataTable[[#This Row],[Order Date]])/3,0)</f>
        <v>Q3</v>
      </c>
      <c r="E1404" s="12">
        <f>MONTH(SalesDataTable[[#This Row],[Order Date]])</f>
        <v>7</v>
      </c>
      <c r="F1404" s="12"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2">
        <f>YEAR(SalesDataTable[[#This Row],[Order Date]])</f>
        <v>2026</v>
      </c>
      <c r="D1405" s="15" t="str">
        <f>"Q"&amp;ROUNDUP(MONTH(SalesDataTable[[#This Row],[Order Date]])/3,0)</f>
        <v>Q3</v>
      </c>
      <c r="E1405" s="12">
        <f>MONTH(SalesDataTable[[#This Row],[Order Date]])</f>
        <v>7</v>
      </c>
      <c r="F1405" s="12"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2">
        <f>YEAR(SalesDataTable[[#This Row],[Order Date]])</f>
        <v>2026</v>
      </c>
      <c r="D1406" s="15" t="str">
        <f>"Q"&amp;ROUNDUP(MONTH(SalesDataTable[[#This Row],[Order Date]])/3,0)</f>
        <v>Q3</v>
      </c>
      <c r="E1406" s="12">
        <f>MONTH(SalesDataTable[[#This Row],[Order Date]])</f>
        <v>7</v>
      </c>
      <c r="F1406" s="12"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2">
        <f>YEAR(SalesDataTable[[#This Row],[Order Date]])</f>
        <v>2026</v>
      </c>
      <c r="D1407" s="15" t="str">
        <f>"Q"&amp;ROUNDUP(MONTH(SalesDataTable[[#This Row],[Order Date]])/3,0)</f>
        <v>Q3</v>
      </c>
      <c r="E1407" s="12">
        <f>MONTH(SalesDataTable[[#This Row],[Order Date]])</f>
        <v>7</v>
      </c>
      <c r="F1407" s="12"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2">
        <f>YEAR(SalesDataTable[[#This Row],[Order Date]])</f>
        <v>2026</v>
      </c>
      <c r="D1408" s="15" t="str">
        <f>"Q"&amp;ROUNDUP(MONTH(SalesDataTable[[#This Row],[Order Date]])/3,0)</f>
        <v>Q3</v>
      </c>
      <c r="E1408" s="12">
        <f>MONTH(SalesDataTable[[#This Row],[Order Date]])</f>
        <v>7</v>
      </c>
      <c r="F1408" s="12"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2">
        <f>YEAR(SalesDataTable[[#This Row],[Order Date]])</f>
        <v>2026</v>
      </c>
      <c r="D1409" s="15" t="str">
        <f>"Q"&amp;ROUNDUP(MONTH(SalesDataTable[[#This Row],[Order Date]])/3,0)</f>
        <v>Q3</v>
      </c>
      <c r="E1409" s="12">
        <f>MONTH(SalesDataTable[[#This Row],[Order Date]])</f>
        <v>7</v>
      </c>
      <c r="F1409" s="12"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2">
        <f>YEAR(SalesDataTable[[#This Row],[Order Date]])</f>
        <v>2026</v>
      </c>
      <c r="D1410" s="15" t="str">
        <f>"Q"&amp;ROUNDUP(MONTH(SalesDataTable[[#This Row],[Order Date]])/3,0)</f>
        <v>Q3</v>
      </c>
      <c r="E1410" s="12">
        <f>MONTH(SalesDataTable[[#This Row],[Order Date]])</f>
        <v>7</v>
      </c>
      <c r="F1410" s="12"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2">
        <f>YEAR(SalesDataTable[[#This Row],[Order Date]])</f>
        <v>2026</v>
      </c>
      <c r="D1411" s="15" t="str">
        <f>"Q"&amp;ROUNDUP(MONTH(SalesDataTable[[#This Row],[Order Date]])/3,0)</f>
        <v>Q3</v>
      </c>
      <c r="E1411" s="12">
        <f>MONTH(SalesDataTable[[#This Row],[Order Date]])</f>
        <v>7</v>
      </c>
      <c r="F1411" s="12"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2">
        <f>YEAR(SalesDataTable[[#This Row],[Order Date]])</f>
        <v>2026</v>
      </c>
      <c r="D1412" s="15" t="str">
        <f>"Q"&amp;ROUNDUP(MONTH(SalesDataTable[[#This Row],[Order Date]])/3,0)</f>
        <v>Q3</v>
      </c>
      <c r="E1412" s="12">
        <f>MONTH(SalesDataTable[[#This Row],[Order Date]])</f>
        <v>7</v>
      </c>
      <c r="F1412" s="12"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2">
        <f>YEAR(SalesDataTable[[#This Row],[Order Date]])</f>
        <v>2026</v>
      </c>
      <c r="D1413" s="15" t="str">
        <f>"Q"&amp;ROUNDUP(MONTH(SalesDataTable[[#This Row],[Order Date]])/3,0)</f>
        <v>Q3</v>
      </c>
      <c r="E1413" s="12">
        <f>MONTH(SalesDataTable[[#This Row],[Order Date]])</f>
        <v>7</v>
      </c>
      <c r="F1413" s="12"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2">
        <f>YEAR(SalesDataTable[[#This Row],[Order Date]])</f>
        <v>2026</v>
      </c>
      <c r="D1414" s="15" t="str">
        <f>"Q"&amp;ROUNDUP(MONTH(SalesDataTable[[#This Row],[Order Date]])/3,0)</f>
        <v>Q3</v>
      </c>
      <c r="E1414" s="12">
        <f>MONTH(SalesDataTable[[#This Row],[Order Date]])</f>
        <v>7</v>
      </c>
      <c r="F1414" s="12"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2">
        <f>YEAR(SalesDataTable[[#This Row],[Order Date]])</f>
        <v>2026</v>
      </c>
      <c r="D1415" s="15" t="str">
        <f>"Q"&amp;ROUNDUP(MONTH(SalesDataTable[[#This Row],[Order Date]])/3,0)</f>
        <v>Q3</v>
      </c>
      <c r="E1415" s="12">
        <f>MONTH(SalesDataTable[[#This Row],[Order Date]])</f>
        <v>7</v>
      </c>
      <c r="F1415" s="12"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2">
        <f>YEAR(SalesDataTable[[#This Row],[Order Date]])</f>
        <v>2026</v>
      </c>
      <c r="D1416" s="15" t="str">
        <f>"Q"&amp;ROUNDUP(MONTH(SalesDataTable[[#This Row],[Order Date]])/3,0)</f>
        <v>Q3</v>
      </c>
      <c r="E1416" s="12">
        <f>MONTH(SalesDataTable[[#This Row],[Order Date]])</f>
        <v>7</v>
      </c>
      <c r="F1416" s="12"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2">
        <f>YEAR(SalesDataTable[[#This Row],[Order Date]])</f>
        <v>2026</v>
      </c>
      <c r="D1417" s="15" t="str">
        <f>"Q"&amp;ROUNDUP(MONTH(SalesDataTable[[#This Row],[Order Date]])/3,0)</f>
        <v>Q3</v>
      </c>
      <c r="E1417" s="12">
        <f>MONTH(SalesDataTable[[#This Row],[Order Date]])</f>
        <v>7</v>
      </c>
      <c r="F1417" s="12"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2">
        <f>YEAR(SalesDataTable[[#This Row],[Order Date]])</f>
        <v>2026</v>
      </c>
      <c r="D1418" s="15" t="str">
        <f>"Q"&amp;ROUNDUP(MONTH(SalesDataTable[[#This Row],[Order Date]])/3,0)</f>
        <v>Q3</v>
      </c>
      <c r="E1418" s="12">
        <f>MONTH(SalesDataTable[[#This Row],[Order Date]])</f>
        <v>7</v>
      </c>
      <c r="F1418" s="12"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2">
        <f>YEAR(SalesDataTable[[#This Row],[Order Date]])</f>
        <v>2026</v>
      </c>
      <c r="D1419" s="15" t="str">
        <f>"Q"&amp;ROUNDUP(MONTH(SalesDataTable[[#This Row],[Order Date]])/3,0)</f>
        <v>Q3</v>
      </c>
      <c r="E1419" s="12">
        <f>MONTH(SalesDataTable[[#This Row],[Order Date]])</f>
        <v>7</v>
      </c>
      <c r="F1419" s="12"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2">
        <f>YEAR(SalesDataTable[[#This Row],[Order Date]])</f>
        <v>2026</v>
      </c>
      <c r="D1420" s="15" t="str">
        <f>"Q"&amp;ROUNDUP(MONTH(SalesDataTable[[#This Row],[Order Date]])/3,0)</f>
        <v>Q3</v>
      </c>
      <c r="E1420" s="12">
        <f>MONTH(SalesDataTable[[#This Row],[Order Date]])</f>
        <v>7</v>
      </c>
      <c r="F1420" s="12"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2">
        <f>YEAR(SalesDataTable[[#This Row],[Order Date]])</f>
        <v>2026</v>
      </c>
      <c r="D1421" s="15" t="str">
        <f>"Q"&amp;ROUNDUP(MONTH(SalesDataTable[[#This Row],[Order Date]])/3,0)</f>
        <v>Q3</v>
      </c>
      <c r="E1421" s="12">
        <f>MONTH(SalesDataTable[[#This Row],[Order Date]])</f>
        <v>7</v>
      </c>
      <c r="F1421" s="12"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2">
        <f>YEAR(SalesDataTable[[#This Row],[Order Date]])</f>
        <v>2026</v>
      </c>
      <c r="D1422" s="15" t="str">
        <f>"Q"&amp;ROUNDUP(MONTH(SalesDataTable[[#This Row],[Order Date]])/3,0)</f>
        <v>Q3</v>
      </c>
      <c r="E1422" s="12">
        <f>MONTH(SalesDataTable[[#This Row],[Order Date]])</f>
        <v>7</v>
      </c>
      <c r="F1422" s="12"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2">
        <f>YEAR(SalesDataTable[[#This Row],[Order Date]])</f>
        <v>2026</v>
      </c>
      <c r="D1423" s="15" t="str">
        <f>"Q"&amp;ROUNDUP(MONTH(SalesDataTable[[#This Row],[Order Date]])/3,0)</f>
        <v>Q3</v>
      </c>
      <c r="E1423" s="12">
        <f>MONTH(SalesDataTable[[#This Row],[Order Date]])</f>
        <v>7</v>
      </c>
      <c r="F1423" s="12"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2">
        <f>YEAR(SalesDataTable[[#This Row],[Order Date]])</f>
        <v>2026</v>
      </c>
      <c r="D1424" s="15" t="str">
        <f>"Q"&amp;ROUNDUP(MONTH(SalesDataTable[[#This Row],[Order Date]])/3,0)</f>
        <v>Q3</v>
      </c>
      <c r="E1424" s="12">
        <f>MONTH(SalesDataTable[[#This Row],[Order Date]])</f>
        <v>7</v>
      </c>
      <c r="F1424" s="12"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2">
        <f>YEAR(SalesDataTable[[#This Row],[Order Date]])</f>
        <v>2026</v>
      </c>
      <c r="D1425" s="15" t="str">
        <f>"Q"&amp;ROUNDUP(MONTH(SalesDataTable[[#This Row],[Order Date]])/3,0)</f>
        <v>Q3</v>
      </c>
      <c r="E1425" s="12">
        <f>MONTH(SalesDataTable[[#This Row],[Order Date]])</f>
        <v>7</v>
      </c>
      <c r="F1425" s="12"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2">
        <f>YEAR(SalesDataTable[[#This Row],[Order Date]])</f>
        <v>2026</v>
      </c>
      <c r="D1426" s="15" t="str">
        <f>"Q"&amp;ROUNDUP(MONTH(SalesDataTable[[#This Row],[Order Date]])/3,0)</f>
        <v>Q3</v>
      </c>
      <c r="E1426" s="12">
        <f>MONTH(SalesDataTable[[#This Row],[Order Date]])</f>
        <v>7</v>
      </c>
      <c r="F1426" s="12"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2">
        <f>YEAR(SalesDataTable[[#This Row],[Order Date]])</f>
        <v>2026</v>
      </c>
      <c r="D1427" s="15" t="str">
        <f>"Q"&amp;ROUNDUP(MONTH(SalesDataTable[[#This Row],[Order Date]])/3,0)</f>
        <v>Q3</v>
      </c>
      <c r="E1427" s="12">
        <f>MONTH(SalesDataTable[[#This Row],[Order Date]])</f>
        <v>7</v>
      </c>
      <c r="F1427" s="12"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2">
        <f>YEAR(SalesDataTable[[#This Row],[Order Date]])</f>
        <v>2026</v>
      </c>
      <c r="D1428" s="15" t="str">
        <f>"Q"&amp;ROUNDUP(MONTH(SalesDataTable[[#This Row],[Order Date]])/3,0)</f>
        <v>Q3</v>
      </c>
      <c r="E1428" s="12">
        <f>MONTH(SalesDataTable[[#This Row],[Order Date]])</f>
        <v>7</v>
      </c>
      <c r="F1428" s="12"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2">
        <f>YEAR(SalesDataTable[[#This Row],[Order Date]])</f>
        <v>2026</v>
      </c>
      <c r="D1429" s="15" t="str">
        <f>"Q"&amp;ROUNDUP(MONTH(SalesDataTable[[#This Row],[Order Date]])/3,0)</f>
        <v>Q3</v>
      </c>
      <c r="E1429" s="12">
        <f>MONTH(SalesDataTable[[#This Row],[Order Date]])</f>
        <v>7</v>
      </c>
      <c r="F1429" s="12"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2">
        <f>YEAR(SalesDataTable[[#This Row],[Order Date]])</f>
        <v>2026</v>
      </c>
      <c r="D1430" s="15" t="str">
        <f>"Q"&amp;ROUNDUP(MONTH(SalesDataTable[[#This Row],[Order Date]])/3,0)</f>
        <v>Q3</v>
      </c>
      <c r="E1430" s="12">
        <f>MONTH(SalesDataTable[[#This Row],[Order Date]])</f>
        <v>7</v>
      </c>
      <c r="F1430" s="12"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2">
        <f>YEAR(SalesDataTable[[#This Row],[Order Date]])</f>
        <v>2026</v>
      </c>
      <c r="D1431" s="15" t="str">
        <f>"Q"&amp;ROUNDUP(MONTH(SalesDataTable[[#This Row],[Order Date]])/3,0)</f>
        <v>Q3</v>
      </c>
      <c r="E1431" s="12">
        <f>MONTH(SalesDataTable[[#This Row],[Order Date]])</f>
        <v>7</v>
      </c>
      <c r="F1431" s="12"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2">
        <f>YEAR(SalesDataTable[[#This Row],[Order Date]])</f>
        <v>2026</v>
      </c>
      <c r="D1432" s="15" t="str">
        <f>"Q"&amp;ROUNDUP(MONTH(SalesDataTable[[#This Row],[Order Date]])/3,0)</f>
        <v>Q3</v>
      </c>
      <c r="E1432" s="12">
        <f>MONTH(SalesDataTable[[#This Row],[Order Date]])</f>
        <v>7</v>
      </c>
      <c r="F1432" s="12"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2">
        <f>YEAR(SalesDataTable[[#This Row],[Order Date]])</f>
        <v>2026</v>
      </c>
      <c r="D1433" s="15" t="str">
        <f>"Q"&amp;ROUNDUP(MONTH(SalesDataTable[[#This Row],[Order Date]])/3,0)</f>
        <v>Q3</v>
      </c>
      <c r="E1433" s="12">
        <f>MONTH(SalesDataTable[[#This Row],[Order Date]])</f>
        <v>7</v>
      </c>
      <c r="F1433" s="12"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2">
        <f>YEAR(SalesDataTable[[#This Row],[Order Date]])</f>
        <v>2026</v>
      </c>
      <c r="D1434" s="15" t="str">
        <f>"Q"&amp;ROUNDUP(MONTH(SalesDataTable[[#This Row],[Order Date]])/3,0)</f>
        <v>Q3</v>
      </c>
      <c r="E1434" s="12">
        <f>MONTH(SalesDataTable[[#This Row],[Order Date]])</f>
        <v>7</v>
      </c>
      <c r="F1434" s="12"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2">
        <f>YEAR(SalesDataTable[[#This Row],[Order Date]])</f>
        <v>2026</v>
      </c>
      <c r="D1435" s="15" t="str">
        <f>"Q"&amp;ROUNDUP(MONTH(SalesDataTable[[#This Row],[Order Date]])/3,0)</f>
        <v>Q3</v>
      </c>
      <c r="E1435" s="12">
        <f>MONTH(SalesDataTable[[#This Row],[Order Date]])</f>
        <v>7</v>
      </c>
      <c r="F1435" s="12"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2">
        <f>YEAR(SalesDataTable[[#This Row],[Order Date]])</f>
        <v>2026</v>
      </c>
      <c r="D1436" s="15" t="str">
        <f>"Q"&amp;ROUNDUP(MONTH(SalesDataTable[[#This Row],[Order Date]])/3,0)</f>
        <v>Q3</v>
      </c>
      <c r="E1436" s="12">
        <f>MONTH(SalesDataTable[[#This Row],[Order Date]])</f>
        <v>7</v>
      </c>
      <c r="F1436" s="12"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2">
        <f>YEAR(SalesDataTable[[#This Row],[Order Date]])</f>
        <v>2026</v>
      </c>
      <c r="D1437" s="15" t="str">
        <f>"Q"&amp;ROUNDUP(MONTH(SalesDataTable[[#This Row],[Order Date]])/3,0)</f>
        <v>Q3</v>
      </c>
      <c r="E1437" s="12">
        <f>MONTH(SalesDataTable[[#This Row],[Order Date]])</f>
        <v>7</v>
      </c>
      <c r="F1437" s="12"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2">
        <f>YEAR(SalesDataTable[[#This Row],[Order Date]])</f>
        <v>2026</v>
      </c>
      <c r="D1438" s="15" t="str">
        <f>"Q"&amp;ROUNDUP(MONTH(SalesDataTable[[#This Row],[Order Date]])/3,0)</f>
        <v>Q3</v>
      </c>
      <c r="E1438" s="12">
        <f>MONTH(SalesDataTable[[#This Row],[Order Date]])</f>
        <v>7</v>
      </c>
      <c r="F1438" s="12"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2">
        <f>YEAR(SalesDataTable[[#This Row],[Order Date]])</f>
        <v>2026</v>
      </c>
      <c r="D1439" s="15" t="str">
        <f>"Q"&amp;ROUNDUP(MONTH(SalesDataTable[[#This Row],[Order Date]])/3,0)</f>
        <v>Q3</v>
      </c>
      <c r="E1439" s="12">
        <f>MONTH(SalesDataTable[[#This Row],[Order Date]])</f>
        <v>7</v>
      </c>
      <c r="F1439" s="12"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2">
        <f>YEAR(SalesDataTable[[#This Row],[Order Date]])</f>
        <v>2026</v>
      </c>
      <c r="D1440" s="15" t="str">
        <f>"Q"&amp;ROUNDUP(MONTH(SalesDataTable[[#This Row],[Order Date]])/3,0)</f>
        <v>Q3</v>
      </c>
      <c r="E1440" s="12">
        <f>MONTH(SalesDataTable[[#This Row],[Order Date]])</f>
        <v>7</v>
      </c>
      <c r="F1440" s="12"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2">
        <f>YEAR(SalesDataTable[[#This Row],[Order Date]])</f>
        <v>2026</v>
      </c>
      <c r="D1441" s="15" t="str">
        <f>"Q"&amp;ROUNDUP(MONTH(SalesDataTable[[#This Row],[Order Date]])/3,0)</f>
        <v>Q3</v>
      </c>
      <c r="E1441" s="12">
        <f>MONTH(SalesDataTable[[#This Row],[Order Date]])</f>
        <v>7</v>
      </c>
      <c r="F1441" s="12"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2">
        <f>YEAR(SalesDataTable[[#This Row],[Order Date]])</f>
        <v>2026</v>
      </c>
      <c r="D1442" s="15" t="str">
        <f>"Q"&amp;ROUNDUP(MONTH(SalesDataTable[[#This Row],[Order Date]])/3,0)</f>
        <v>Q3</v>
      </c>
      <c r="E1442" s="12">
        <f>MONTH(SalesDataTable[[#This Row],[Order Date]])</f>
        <v>7</v>
      </c>
      <c r="F1442" s="12"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2">
        <f>YEAR(SalesDataTable[[#This Row],[Order Date]])</f>
        <v>2026</v>
      </c>
      <c r="D1443" s="15" t="str">
        <f>"Q"&amp;ROUNDUP(MONTH(SalesDataTable[[#This Row],[Order Date]])/3,0)</f>
        <v>Q3</v>
      </c>
      <c r="E1443" s="12">
        <f>MONTH(SalesDataTable[[#This Row],[Order Date]])</f>
        <v>7</v>
      </c>
      <c r="F1443" s="12"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2">
        <f>YEAR(SalesDataTable[[#This Row],[Order Date]])</f>
        <v>2026</v>
      </c>
      <c r="D1444" s="15" t="str">
        <f>"Q"&amp;ROUNDUP(MONTH(SalesDataTable[[#This Row],[Order Date]])/3,0)</f>
        <v>Q3</v>
      </c>
      <c r="E1444" s="12">
        <f>MONTH(SalesDataTable[[#This Row],[Order Date]])</f>
        <v>7</v>
      </c>
      <c r="F1444" s="12"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2">
        <f>YEAR(SalesDataTable[[#This Row],[Order Date]])</f>
        <v>2026</v>
      </c>
      <c r="D1445" s="15" t="str">
        <f>"Q"&amp;ROUNDUP(MONTH(SalesDataTable[[#This Row],[Order Date]])/3,0)</f>
        <v>Q3</v>
      </c>
      <c r="E1445" s="12">
        <f>MONTH(SalesDataTable[[#This Row],[Order Date]])</f>
        <v>7</v>
      </c>
      <c r="F1445" s="12"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2">
        <f>YEAR(SalesDataTable[[#This Row],[Order Date]])</f>
        <v>2026</v>
      </c>
      <c r="D1446" s="15" t="str">
        <f>"Q"&amp;ROUNDUP(MONTH(SalesDataTable[[#This Row],[Order Date]])/3,0)</f>
        <v>Q3</v>
      </c>
      <c r="E1446" s="12">
        <f>MONTH(SalesDataTable[[#This Row],[Order Date]])</f>
        <v>7</v>
      </c>
      <c r="F1446" s="12"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2">
        <f>YEAR(SalesDataTable[[#This Row],[Order Date]])</f>
        <v>2026</v>
      </c>
      <c r="D1447" s="15" t="str">
        <f>"Q"&amp;ROUNDUP(MONTH(SalesDataTable[[#This Row],[Order Date]])/3,0)</f>
        <v>Q3</v>
      </c>
      <c r="E1447" s="12">
        <f>MONTH(SalesDataTable[[#This Row],[Order Date]])</f>
        <v>7</v>
      </c>
      <c r="F1447" s="12"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2">
        <f>YEAR(SalesDataTable[[#This Row],[Order Date]])</f>
        <v>2026</v>
      </c>
      <c r="D1448" s="15" t="str">
        <f>"Q"&amp;ROUNDUP(MONTH(SalesDataTable[[#This Row],[Order Date]])/3,0)</f>
        <v>Q3</v>
      </c>
      <c r="E1448" s="12">
        <f>MONTH(SalesDataTable[[#This Row],[Order Date]])</f>
        <v>7</v>
      </c>
      <c r="F1448" s="12"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2">
        <f>YEAR(SalesDataTable[[#This Row],[Order Date]])</f>
        <v>2026</v>
      </c>
      <c r="D1449" s="15" t="str">
        <f>"Q"&amp;ROUNDUP(MONTH(SalesDataTable[[#This Row],[Order Date]])/3,0)</f>
        <v>Q3</v>
      </c>
      <c r="E1449" s="12">
        <f>MONTH(SalesDataTable[[#This Row],[Order Date]])</f>
        <v>7</v>
      </c>
      <c r="F1449" s="12"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2">
        <f>YEAR(SalesDataTable[[#This Row],[Order Date]])</f>
        <v>2026</v>
      </c>
      <c r="D1450" s="15" t="str">
        <f>"Q"&amp;ROUNDUP(MONTH(SalesDataTable[[#This Row],[Order Date]])/3,0)</f>
        <v>Q3</v>
      </c>
      <c r="E1450" s="12">
        <f>MONTH(SalesDataTable[[#This Row],[Order Date]])</f>
        <v>7</v>
      </c>
      <c r="F1450" s="12"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2">
        <f>YEAR(SalesDataTable[[#This Row],[Order Date]])</f>
        <v>2026</v>
      </c>
      <c r="D1451" s="15" t="str">
        <f>"Q"&amp;ROUNDUP(MONTH(SalesDataTable[[#This Row],[Order Date]])/3,0)</f>
        <v>Q3</v>
      </c>
      <c r="E1451" s="12">
        <f>MONTH(SalesDataTable[[#This Row],[Order Date]])</f>
        <v>7</v>
      </c>
      <c r="F1451" s="12"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2">
        <f>YEAR(SalesDataTable[[#This Row],[Order Date]])</f>
        <v>2026</v>
      </c>
      <c r="D1452" s="15" t="str">
        <f>"Q"&amp;ROUNDUP(MONTH(SalesDataTable[[#This Row],[Order Date]])/3,0)</f>
        <v>Q3</v>
      </c>
      <c r="E1452" s="12">
        <f>MONTH(SalesDataTable[[#This Row],[Order Date]])</f>
        <v>7</v>
      </c>
      <c r="F1452" s="12"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2">
        <f>YEAR(SalesDataTable[[#This Row],[Order Date]])</f>
        <v>2026</v>
      </c>
      <c r="D1453" s="15" t="str">
        <f>"Q"&amp;ROUNDUP(MONTH(SalesDataTable[[#This Row],[Order Date]])/3,0)</f>
        <v>Q3</v>
      </c>
      <c r="E1453" s="12">
        <f>MONTH(SalesDataTable[[#This Row],[Order Date]])</f>
        <v>7</v>
      </c>
      <c r="F1453" s="12"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2">
        <f>YEAR(SalesDataTable[[#This Row],[Order Date]])</f>
        <v>2026</v>
      </c>
      <c r="D1454" s="15" t="str">
        <f>"Q"&amp;ROUNDUP(MONTH(SalesDataTable[[#This Row],[Order Date]])/3,0)</f>
        <v>Q3</v>
      </c>
      <c r="E1454" s="12">
        <f>MONTH(SalesDataTable[[#This Row],[Order Date]])</f>
        <v>7</v>
      </c>
      <c r="F1454" s="12"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2">
        <f>YEAR(SalesDataTable[[#This Row],[Order Date]])</f>
        <v>2026</v>
      </c>
      <c r="D1455" s="15" t="str">
        <f>"Q"&amp;ROUNDUP(MONTH(SalesDataTable[[#This Row],[Order Date]])/3,0)</f>
        <v>Q3</v>
      </c>
      <c r="E1455" s="12">
        <f>MONTH(SalesDataTable[[#This Row],[Order Date]])</f>
        <v>7</v>
      </c>
      <c r="F1455" s="12"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2">
        <f>YEAR(SalesDataTable[[#This Row],[Order Date]])</f>
        <v>2026</v>
      </c>
      <c r="D1456" s="15" t="str">
        <f>"Q"&amp;ROUNDUP(MONTH(SalesDataTable[[#This Row],[Order Date]])/3,0)</f>
        <v>Q3</v>
      </c>
      <c r="E1456" s="12">
        <f>MONTH(SalesDataTable[[#This Row],[Order Date]])</f>
        <v>7</v>
      </c>
      <c r="F1456" s="12"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2">
        <f>YEAR(SalesDataTable[[#This Row],[Order Date]])</f>
        <v>2026</v>
      </c>
      <c r="D1457" s="15" t="str">
        <f>"Q"&amp;ROUNDUP(MONTH(SalesDataTable[[#This Row],[Order Date]])/3,0)</f>
        <v>Q3</v>
      </c>
      <c r="E1457" s="12">
        <f>MONTH(SalesDataTable[[#This Row],[Order Date]])</f>
        <v>7</v>
      </c>
      <c r="F1457" s="12"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2">
        <f>YEAR(SalesDataTable[[#This Row],[Order Date]])</f>
        <v>2026</v>
      </c>
      <c r="D1458" s="15" t="str">
        <f>"Q"&amp;ROUNDUP(MONTH(SalesDataTable[[#This Row],[Order Date]])/3,0)</f>
        <v>Q3</v>
      </c>
      <c r="E1458" s="12">
        <f>MONTH(SalesDataTable[[#This Row],[Order Date]])</f>
        <v>7</v>
      </c>
      <c r="F1458" s="12"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2">
        <f>YEAR(SalesDataTable[[#This Row],[Order Date]])</f>
        <v>2026</v>
      </c>
      <c r="D1459" s="15" t="str">
        <f>"Q"&amp;ROUNDUP(MONTH(SalesDataTable[[#This Row],[Order Date]])/3,0)</f>
        <v>Q3</v>
      </c>
      <c r="E1459" s="12">
        <f>MONTH(SalesDataTable[[#This Row],[Order Date]])</f>
        <v>7</v>
      </c>
      <c r="F1459" s="12"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2">
        <f>YEAR(SalesDataTable[[#This Row],[Order Date]])</f>
        <v>2026</v>
      </c>
      <c r="D1460" s="15" t="str">
        <f>"Q"&amp;ROUNDUP(MONTH(SalesDataTable[[#This Row],[Order Date]])/3,0)</f>
        <v>Q3</v>
      </c>
      <c r="E1460" s="12">
        <f>MONTH(SalesDataTable[[#This Row],[Order Date]])</f>
        <v>7</v>
      </c>
      <c r="F1460" s="12"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2">
        <f>YEAR(SalesDataTable[[#This Row],[Order Date]])</f>
        <v>2026</v>
      </c>
      <c r="D1461" s="15" t="str">
        <f>"Q"&amp;ROUNDUP(MONTH(SalesDataTable[[#This Row],[Order Date]])/3,0)</f>
        <v>Q3</v>
      </c>
      <c r="E1461" s="12">
        <f>MONTH(SalesDataTable[[#This Row],[Order Date]])</f>
        <v>7</v>
      </c>
      <c r="F1461" s="12"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2">
        <f>YEAR(SalesDataTable[[#This Row],[Order Date]])</f>
        <v>2026</v>
      </c>
      <c r="D1462" s="15" t="str">
        <f>"Q"&amp;ROUNDUP(MONTH(SalesDataTable[[#This Row],[Order Date]])/3,0)</f>
        <v>Q3</v>
      </c>
      <c r="E1462" s="12">
        <f>MONTH(SalesDataTable[[#This Row],[Order Date]])</f>
        <v>7</v>
      </c>
      <c r="F1462" s="12"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2">
        <f>YEAR(SalesDataTable[[#This Row],[Order Date]])</f>
        <v>2026</v>
      </c>
      <c r="D1463" s="15" t="str">
        <f>"Q"&amp;ROUNDUP(MONTH(SalesDataTable[[#This Row],[Order Date]])/3,0)</f>
        <v>Q3</v>
      </c>
      <c r="E1463" s="12">
        <f>MONTH(SalesDataTable[[#This Row],[Order Date]])</f>
        <v>7</v>
      </c>
      <c r="F1463" s="12"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2">
        <f>YEAR(SalesDataTable[[#This Row],[Order Date]])</f>
        <v>2026</v>
      </c>
      <c r="D1464" s="15" t="str">
        <f>"Q"&amp;ROUNDUP(MONTH(SalesDataTable[[#This Row],[Order Date]])/3,0)</f>
        <v>Q3</v>
      </c>
      <c r="E1464" s="12">
        <f>MONTH(SalesDataTable[[#This Row],[Order Date]])</f>
        <v>7</v>
      </c>
      <c r="F1464" s="12"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2">
        <f>YEAR(SalesDataTable[[#This Row],[Order Date]])</f>
        <v>2026</v>
      </c>
      <c r="D1465" s="15" t="str">
        <f>"Q"&amp;ROUNDUP(MONTH(SalesDataTable[[#This Row],[Order Date]])/3,0)</f>
        <v>Q3</v>
      </c>
      <c r="E1465" s="12">
        <f>MONTH(SalesDataTable[[#This Row],[Order Date]])</f>
        <v>7</v>
      </c>
      <c r="F1465" s="12"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2">
        <f>YEAR(SalesDataTable[[#This Row],[Order Date]])</f>
        <v>2026</v>
      </c>
      <c r="D1466" s="15" t="str">
        <f>"Q"&amp;ROUNDUP(MONTH(SalesDataTable[[#This Row],[Order Date]])/3,0)</f>
        <v>Q3</v>
      </c>
      <c r="E1466" s="12">
        <f>MONTH(SalesDataTable[[#This Row],[Order Date]])</f>
        <v>7</v>
      </c>
      <c r="F1466" s="12"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2">
        <f>YEAR(SalesDataTable[[#This Row],[Order Date]])</f>
        <v>2026</v>
      </c>
      <c r="D1467" s="15" t="str">
        <f>"Q"&amp;ROUNDUP(MONTH(SalesDataTable[[#This Row],[Order Date]])/3,0)</f>
        <v>Q3</v>
      </c>
      <c r="E1467" s="12">
        <f>MONTH(SalesDataTable[[#This Row],[Order Date]])</f>
        <v>7</v>
      </c>
      <c r="F1467" s="12"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2">
        <f>YEAR(SalesDataTable[[#This Row],[Order Date]])</f>
        <v>2026</v>
      </c>
      <c r="D1468" s="15" t="str">
        <f>"Q"&amp;ROUNDUP(MONTH(SalesDataTable[[#This Row],[Order Date]])/3,0)</f>
        <v>Q3</v>
      </c>
      <c r="E1468" s="12">
        <f>MONTH(SalesDataTable[[#This Row],[Order Date]])</f>
        <v>7</v>
      </c>
      <c r="F1468" s="12"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2">
        <f>YEAR(SalesDataTable[[#This Row],[Order Date]])</f>
        <v>2026</v>
      </c>
      <c r="D1469" s="15" t="str">
        <f>"Q"&amp;ROUNDUP(MONTH(SalesDataTable[[#This Row],[Order Date]])/3,0)</f>
        <v>Q3</v>
      </c>
      <c r="E1469" s="12">
        <f>MONTH(SalesDataTable[[#This Row],[Order Date]])</f>
        <v>7</v>
      </c>
      <c r="F1469" s="12"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2">
        <f>YEAR(SalesDataTable[[#This Row],[Order Date]])</f>
        <v>2026</v>
      </c>
      <c r="D1470" s="15" t="str">
        <f>"Q"&amp;ROUNDUP(MONTH(SalesDataTable[[#This Row],[Order Date]])/3,0)</f>
        <v>Q3</v>
      </c>
      <c r="E1470" s="12">
        <f>MONTH(SalesDataTable[[#This Row],[Order Date]])</f>
        <v>7</v>
      </c>
      <c r="F1470" s="12"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2">
        <f>YEAR(SalesDataTable[[#This Row],[Order Date]])</f>
        <v>2026</v>
      </c>
      <c r="D1471" s="15" t="str">
        <f>"Q"&amp;ROUNDUP(MONTH(SalesDataTable[[#This Row],[Order Date]])/3,0)</f>
        <v>Q3</v>
      </c>
      <c r="E1471" s="12">
        <f>MONTH(SalesDataTable[[#This Row],[Order Date]])</f>
        <v>7</v>
      </c>
      <c r="F1471" s="12"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2">
        <f>YEAR(SalesDataTable[[#This Row],[Order Date]])</f>
        <v>2026</v>
      </c>
      <c r="D1472" s="15" t="str">
        <f>"Q"&amp;ROUNDUP(MONTH(SalesDataTable[[#This Row],[Order Date]])/3,0)</f>
        <v>Q3</v>
      </c>
      <c r="E1472" s="12">
        <f>MONTH(SalesDataTable[[#This Row],[Order Date]])</f>
        <v>7</v>
      </c>
      <c r="F1472" s="12"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2">
        <f>YEAR(SalesDataTable[[#This Row],[Order Date]])</f>
        <v>2026</v>
      </c>
      <c r="D1473" s="15" t="str">
        <f>"Q"&amp;ROUNDUP(MONTH(SalesDataTable[[#This Row],[Order Date]])/3,0)</f>
        <v>Q3</v>
      </c>
      <c r="E1473" s="12">
        <f>MONTH(SalesDataTable[[#This Row],[Order Date]])</f>
        <v>7</v>
      </c>
      <c r="F1473" s="12"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2">
        <f>YEAR(SalesDataTable[[#This Row],[Order Date]])</f>
        <v>2026</v>
      </c>
      <c r="D1474" s="15" t="str">
        <f>"Q"&amp;ROUNDUP(MONTH(SalesDataTable[[#This Row],[Order Date]])/3,0)</f>
        <v>Q3</v>
      </c>
      <c r="E1474" s="12">
        <f>MONTH(SalesDataTable[[#This Row],[Order Date]])</f>
        <v>7</v>
      </c>
      <c r="F1474" s="12"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2">
        <f>YEAR(SalesDataTable[[#This Row],[Order Date]])</f>
        <v>2026</v>
      </c>
      <c r="D1475" s="15" t="str">
        <f>"Q"&amp;ROUNDUP(MONTH(SalesDataTable[[#This Row],[Order Date]])/3,0)</f>
        <v>Q3</v>
      </c>
      <c r="E1475" s="12">
        <f>MONTH(SalesDataTable[[#This Row],[Order Date]])</f>
        <v>7</v>
      </c>
      <c r="F1475" s="12"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2">
        <f>YEAR(SalesDataTable[[#This Row],[Order Date]])</f>
        <v>2026</v>
      </c>
      <c r="D1476" s="15" t="str">
        <f>"Q"&amp;ROUNDUP(MONTH(SalesDataTable[[#This Row],[Order Date]])/3,0)</f>
        <v>Q3</v>
      </c>
      <c r="E1476" s="12">
        <f>MONTH(SalesDataTable[[#This Row],[Order Date]])</f>
        <v>7</v>
      </c>
      <c r="F1476" s="12"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2">
        <f>YEAR(SalesDataTable[[#This Row],[Order Date]])</f>
        <v>2026</v>
      </c>
      <c r="D1477" s="15" t="str">
        <f>"Q"&amp;ROUNDUP(MONTH(SalesDataTable[[#This Row],[Order Date]])/3,0)</f>
        <v>Q3</v>
      </c>
      <c r="E1477" s="12">
        <f>MONTH(SalesDataTable[[#This Row],[Order Date]])</f>
        <v>7</v>
      </c>
      <c r="F1477" s="12"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2">
        <f>YEAR(SalesDataTable[[#This Row],[Order Date]])</f>
        <v>2026</v>
      </c>
      <c r="D1478" s="15" t="str">
        <f>"Q"&amp;ROUNDUP(MONTH(SalesDataTable[[#This Row],[Order Date]])/3,0)</f>
        <v>Q3</v>
      </c>
      <c r="E1478" s="12">
        <f>MONTH(SalesDataTable[[#This Row],[Order Date]])</f>
        <v>7</v>
      </c>
      <c r="F1478" s="12"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2">
        <f>YEAR(SalesDataTable[[#This Row],[Order Date]])</f>
        <v>2026</v>
      </c>
      <c r="D1479" s="15" t="str">
        <f>"Q"&amp;ROUNDUP(MONTH(SalesDataTable[[#This Row],[Order Date]])/3,0)</f>
        <v>Q3</v>
      </c>
      <c r="E1479" s="12">
        <f>MONTH(SalesDataTable[[#This Row],[Order Date]])</f>
        <v>7</v>
      </c>
      <c r="F1479" s="12"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2">
        <f>YEAR(SalesDataTable[[#This Row],[Order Date]])</f>
        <v>2026</v>
      </c>
      <c r="D1480" s="15" t="str">
        <f>"Q"&amp;ROUNDUP(MONTH(SalesDataTable[[#This Row],[Order Date]])/3,0)</f>
        <v>Q3</v>
      </c>
      <c r="E1480" s="12">
        <f>MONTH(SalesDataTable[[#This Row],[Order Date]])</f>
        <v>7</v>
      </c>
      <c r="F1480" s="12"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2">
        <f>YEAR(SalesDataTable[[#This Row],[Order Date]])</f>
        <v>2026</v>
      </c>
      <c r="D1481" s="15" t="str">
        <f>"Q"&amp;ROUNDUP(MONTH(SalesDataTable[[#This Row],[Order Date]])/3,0)</f>
        <v>Q3</v>
      </c>
      <c r="E1481" s="12">
        <f>MONTH(SalesDataTable[[#This Row],[Order Date]])</f>
        <v>7</v>
      </c>
      <c r="F1481" s="12"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2">
        <f>YEAR(SalesDataTable[[#This Row],[Order Date]])</f>
        <v>2026</v>
      </c>
      <c r="D1482" s="15" t="str">
        <f>"Q"&amp;ROUNDUP(MONTH(SalesDataTable[[#This Row],[Order Date]])/3,0)</f>
        <v>Q3</v>
      </c>
      <c r="E1482" s="12">
        <f>MONTH(SalesDataTable[[#This Row],[Order Date]])</f>
        <v>7</v>
      </c>
      <c r="F1482" s="12"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2">
        <f>YEAR(SalesDataTable[[#This Row],[Order Date]])</f>
        <v>2026</v>
      </c>
      <c r="D1483" s="15" t="str">
        <f>"Q"&amp;ROUNDUP(MONTH(SalesDataTable[[#This Row],[Order Date]])/3,0)</f>
        <v>Q3</v>
      </c>
      <c r="E1483" s="12">
        <f>MONTH(SalesDataTable[[#This Row],[Order Date]])</f>
        <v>7</v>
      </c>
      <c r="F1483" s="12"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2">
        <f>YEAR(SalesDataTable[[#This Row],[Order Date]])</f>
        <v>2026</v>
      </c>
      <c r="D1484" s="15" t="str">
        <f>"Q"&amp;ROUNDUP(MONTH(SalesDataTable[[#This Row],[Order Date]])/3,0)</f>
        <v>Q3</v>
      </c>
      <c r="E1484" s="12">
        <f>MONTH(SalesDataTable[[#This Row],[Order Date]])</f>
        <v>7</v>
      </c>
      <c r="F1484" s="12"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2">
        <f>YEAR(SalesDataTable[[#This Row],[Order Date]])</f>
        <v>2026</v>
      </c>
      <c r="D1485" s="15" t="str">
        <f>"Q"&amp;ROUNDUP(MONTH(SalesDataTable[[#This Row],[Order Date]])/3,0)</f>
        <v>Q3</v>
      </c>
      <c r="E1485" s="12">
        <f>MONTH(SalesDataTable[[#This Row],[Order Date]])</f>
        <v>7</v>
      </c>
      <c r="F1485" s="12"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2">
        <f>YEAR(SalesDataTable[[#This Row],[Order Date]])</f>
        <v>2026</v>
      </c>
      <c r="D1486" s="15" t="str">
        <f>"Q"&amp;ROUNDUP(MONTH(SalesDataTable[[#This Row],[Order Date]])/3,0)</f>
        <v>Q3</v>
      </c>
      <c r="E1486" s="12">
        <f>MONTH(SalesDataTable[[#This Row],[Order Date]])</f>
        <v>7</v>
      </c>
      <c r="F1486" s="12"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2">
        <f>YEAR(SalesDataTable[[#This Row],[Order Date]])</f>
        <v>2026</v>
      </c>
      <c r="D1487" s="15" t="str">
        <f>"Q"&amp;ROUNDUP(MONTH(SalesDataTable[[#This Row],[Order Date]])/3,0)</f>
        <v>Q3</v>
      </c>
      <c r="E1487" s="12">
        <f>MONTH(SalesDataTable[[#This Row],[Order Date]])</f>
        <v>7</v>
      </c>
      <c r="F1487" s="12"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2">
        <f>YEAR(SalesDataTable[[#This Row],[Order Date]])</f>
        <v>2026</v>
      </c>
      <c r="D1488" s="15" t="str">
        <f>"Q"&amp;ROUNDUP(MONTH(SalesDataTable[[#This Row],[Order Date]])/3,0)</f>
        <v>Q3</v>
      </c>
      <c r="E1488" s="12">
        <f>MONTH(SalesDataTable[[#This Row],[Order Date]])</f>
        <v>7</v>
      </c>
      <c r="F1488" s="12"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2">
        <f>YEAR(SalesDataTable[[#This Row],[Order Date]])</f>
        <v>2026</v>
      </c>
      <c r="D1489" s="15" t="str">
        <f>"Q"&amp;ROUNDUP(MONTH(SalesDataTable[[#This Row],[Order Date]])/3,0)</f>
        <v>Q3</v>
      </c>
      <c r="E1489" s="12">
        <f>MONTH(SalesDataTable[[#This Row],[Order Date]])</f>
        <v>7</v>
      </c>
      <c r="F1489" s="12"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2">
        <f>YEAR(SalesDataTable[[#This Row],[Order Date]])</f>
        <v>2026</v>
      </c>
      <c r="D1490" s="15" t="str">
        <f>"Q"&amp;ROUNDUP(MONTH(SalesDataTable[[#This Row],[Order Date]])/3,0)</f>
        <v>Q3</v>
      </c>
      <c r="E1490" s="12">
        <f>MONTH(SalesDataTable[[#This Row],[Order Date]])</f>
        <v>7</v>
      </c>
      <c r="F1490" s="12"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2">
        <f>YEAR(SalesDataTable[[#This Row],[Order Date]])</f>
        <v>2026</v>
      </c>
      <c r="D1491" s="15" t="str">
        <f>"Q"&amp;ROUNDUP(MONTH(SalesDataTable[[#This Row],[Order Date]])/3,0)</f>
        <v>Q3</v>
      </c>
      <c r="E1491" s="12">
        <f>MONTH(SalesDataTable[[#This Row],[Order Date]])</f>
        <v>7</v>
      </c>
      <c r="F1491" s="12"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2">
        <f>YEAR(SalesDataTable[[#This Row],[Order Date]])</f>
        <v>2026</v>
      </c>
      <c r="D1492" s="15" t="str">
        <f>"Q"&amp;ROUNDUP(MONTH(SalesDataTable[[#This Row],[Order Date]])/3,0)</f>
        <v>Q3</v>
      </c>
      <c r="E1492" s="12">
        <f>MONTH(SalesDataTable[[#This Row],[Order Date]])</f>
        <v>7</v>
      </c>
      <c r="F1492" s="12"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2">
        <f>YEAR(SalesDataTable[[#This Row],[Order Date]])</f>
        <v>2026</v>
      </c>
      <c r="D1493" s="15" t="str">
        <f>"Q"&amp;ROUNDUP(MONTH(SalesDataTable[[#This Row],[Order Date]])/3,0)</f>
        <v>Q3</v>
      </c>
      <c r="E1493" s="12">
        <f>MONTH(SalesDataTable[[#This Row],[Order Date]])</f>
        <v>7</v>
      </c>
      <c r="F1493" s="12"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2">
        <f>YEAR(SalesDataTable[[#This Row],[Order Date]])</f>
        <v>2026</v>
      </c>
      <c r="D1494" s="15" t="str">
        <f>"Q"&amp;ROUNDUP(MONTH(SalesDataTable[[#This Row],[Order Date]])/3,0)</f>
        <v>Q3</v>
      </c>
      <c r="E1494" s="12">
        <f>MONTH(SalesDataTable[[#This Row],[Order Date]])</f>
        <v>7</v>
      </c>
      <c r="F1494" s="12"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2">
        <f>YEAR(SalesDataTable[[#This Row],[Order Date]])</f>
        <v>2026</v>
      </c>
      <c r="D1495" s="15" t="str">
        <f>"Q"&amp;ROUNDUP(MONTH(SalesDataTable[[#This Row],[Order Date]])/3,0)</f>
        <v>Q3</v>
      </c>
      <c r="E1495" s="12">
        <f>MONTH(SalesDataTable[[#This Row],[Order Date]])</f>
        <v>7</v>
      </c>
      <c r="F1495" s="12"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2">
        <f>YEAR(SalesDataTable[[#This Row],[Order Date]])</f>
        <v>2026</v>
      </c>
      <c r="D1496" s="15" t="str">
        <f>"Q"&amp;ROUNDUP(MONTH(SalesDataTable[[#This Row],[Order Date]])/3,0)</f>
        <v>Q3</v>
      </c>
      <c r="E1496" s="12">
        <f>MONTH(SalesDataTable[[#This Row],[Order Date]])</f>
        <v>7</v>
      </c>
      <c r="F1496" s="12"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2">
        <f>YEAR(SalesDataTable[[#This Row],[Order Date]])</f>
        <v>2026</v>
      </c>
      <c r="D1497" s="15" t="str">
        <f>"Q"&amp;ROUNDUP(MONTH(SalesDataTable[[#This Row],[Order Date]])/3,0)</f>
        <v>Q3</v>
      </c>
      <c r="E1497" s="12">
        <f>MONTH(SalesDataTable[[#This Row],[Order Date]])</f>
        <v>7</v>
      </c>
      <c r="F1497" s="12"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2">
        <f>YEAR(SalesDataTable[[#This Row],[Order Date]])</f>
        <v>2026</v>
      </c>
      <c r="D1498" s="15" t="str">
        <f>"Q"&amp;ROUNDUP(MONTH(SalesDataTable[[#This Row],[Order Date]])/3,0)</f>
        <v>Q3</v>
      </c>
      <c r="E1498" s="12">
        <f>MONTH(SalesDataTable[[#This Row],[Order Date]])</f>
        <v>7</v>
      </c>
      <c r="F1498" s="12"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2">
        <f>YEAR(SalesDataTable[[#This Row],[Order Date]])</f>
        <v>2026</v>
      </c>
      <c r="D1499" s="15" t="str">
        <f>"Q"&amp;ROUNDUP(MONTH(SalesDataTable[[#This Row],[Order Date]])/3,0)</f>
        <v>Q3</v>
      </c>
      <c r="E1499" s="12">
        <f>MONTH(SalesDataTable[[#This Row],[Order Date]])</f>
        <v>7</v>
      </c>
      <c r="F1499" s="12"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2">
        <f>YEAR(SalesDataTable[[#This Row],[Order Date]])</f>
        <v>2026</v>
      </c>
      <c r="D1500" s="15" t="str">
        <f>"Q"&amp;ROUNDUP(MONTH(SalesDataTable[[#This Row],[Order Date]])/3,0)</f>
        <v>Q3</v>
      </c>
      <c r="E1500" s="12">
        <f>MONTH(SalesDataTable[[#This Row],[Order Date]])</f>
        <v>7</v>
      </c>
      <c r="F1500" s="12"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2">
        <f>YEAR(SalesDataTable[[#This Row],[Order Date]])</f>
        <v>2026</v>
      </c>
      <c r="D1501" s="15" t="str">
        <f>"Q"&amp;ROUNDUP(MONTH(SalesDataTable[[#This Row],[Order Date]])/3,0)</f>
        <v>Q3</v>
      </c>
      <c r="E1501" s="12">
        <f>MONTH(SalesDataTable[[#This Row],[Order Date]])</f>
        <v>7</v>
      </c>
      <c r="F1501" s="12"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2">
        <f>YEAR(SalesDataTable[[#This Row],[Order Date]])</f>
        <v>2026</v>
      </c>
      <c r="D1502" s="15" t="str">
        <f>"Q"&amp;ROUNDUP(MONTH(SalesDataTable[[#This Row],[Order Date]])/3,0)</f>
        <v>Q3</v>
      </c>
      <c r="E1502" s="12">
        <f>MONTH(SalesDataTable[[#This Row],[Order Date]])</f>
        <v>7</v>
      </c>
      <c r="F1502" s="12"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2">
        <f>YEAR(SalesDataTable[[#This Row],[Order Date]])</f>
        <v>2026</v>
      </c>
      <c r="D1503" s="15" t="str">
        <f>"Q"&amp;ROUNDUP(MONTH(SalesDataTable[[#This Row],[Order Date]])/3,0)</f>
        <v>Q3</v>
      </c>
      <c r="E1503" s="12">
        <f>MONTH(SalesDataTable[[#This Row],[Order Date]])</f>
        <v>7</v>
      </c>
      <c r="F1503" s="12"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2">
        <f>YEAR(SalesDataTable[[#This Row],[Order Date]])</f>
        <v>2026</v>
      </c>
      <c r="D1504" s="15" t="str">
        <f>"Q"&amp;ROUNDUP(MONTH(SalesDataTable[[#This Row],[Order Date]])/3,0)</f>
        <v>Q3</v>
      </c>
      <c r="E1504" s="12">
        <f>MONTH(SalesDataTable[[#This Row],[Order Date]])</f>
        <v>7</v>
      </c>
      <c r="F1504" s="12"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2">
        <f>YEAR(SalesDataTable[[#This Row],[Order Date]])</f>
        <v>2026</v>
      </c>
      <c r="D1505" s="15" t="str">
        <f>"Q"&amp;ROUNDUP(MONTH(SalesDataTable[[#This Row],[Order Date]])/3,0)</f>
        <v>Q3</v>
      </c>
      <c r="E1505" s="12">
        <f>MONTH(SalesDataTable[[#This Row],[Order Date]])</f>
        <v>7</v>
      </c>
      <c r="F1505" s="12"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2">
        <f>YEAR(SalesDataTable[[#This Row],[Order Date]])</f>
        <v>2026</v>
      </c>
      <c r="D1506" s="15" t="str">
        <f>"Q"&amp;ROUNDUP(MONTH(SalesDataTable[[#This Row],[Order Date]])/3,0)</f>
        <v>Q3</v>
      </c>
      <c r="E1506" s="12">
        <f>MONTH(SalesDataTable[[#This Row],[Order Date]])</f>
        <v>7</v>
      </c>
      <c r="F1506" s="12"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2">
        <f>YEAR(SalesDataTable[[#This Row],[Order Date]])</f>
        <v>2026</v>
      </c>
      <c r="D1507" s="15" t="str">
        <f>"Q"&amp;ROUNDUP(MONTH(SalesDataTable[[#This Row],[Order Date]])/3,0)</f>
        <v>Q3</v>
      </c>
      <c r="E1507" s="12">
        <f>MONTH(SalesDataTable[[#This Row],[Order Date]])</f>
        <v>7</v>
      </c>
      <c r="F1507" s="12"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2">
        <f>YEAR(SalesDataTable[[#This Row],[Order Date]])</f>
        <v>2026</v>
      </c>
      <c r="D1508" s="15" t="str">
        <f>"Q"&amp;ROUNDUP(MONTH(SalesDataTable[[#This Row],[Order Date]])/3,0)</f>
        <v>Q3</v>
      </c>
      <c r="E1508" s="12">
        <f>MONTH(SalesDataTable[[#This Row],[Order Date]])</f>
        <v>7</v>
      </c>
      <c r="F1508" s="12"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2">
        <f>YEAR(SalesDataTable[[#This Row],[Order Date]])</f>
        <v>2026</v>
      </c>
      <c r="D1509" s="15" t="str">
        <f>"Q"&amp;ROUNDUP(MONTH(SalesDataTable[[#This Row],[Order Date]])/3,0)</f>
        <v>Q3</v>
      </c>
      <c r="E1509" s="12">
        <f>MONTH(SalesDataTable[[#This Row],[Order Date]])</f>
        <v>7</v>
      </c>
      <c r="F1509" s="12"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2">
        <f>YEAR(SalesDataTable[[#This Row],[Order Date]])</f>
        <v>2026</v>
      </c>
      <c r="D1510" s="15" t="str">
        <f>"Q"&amp;ROUNDUP(MONTH(SalesDataTable[[#This Row],[Order Date]])/3,0)</f>
        <v>Q3</v>
      </c>
      <c r="E1510" s="12">
        <f>MONTH(SalesDataTable[[#This Row],[Order Date]])</f>
        <v>7</v>
      </c>
      <c r="F1510" s="12"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2">
        <f>YEAR(SalesDataTable[[#This Row],[Order Date]])</f>
        <v>2026</v>
      </c>
      <c r="D1511" s="15" t="str">
        <f>"Q"&amp;ROUNDUP(MONTH(SalesDataTable[[#This Row],[Order Date]])/3,0)</f>
        <v>Q3</v>
      </c>
      <c r="E1511" s="12">
        <f>MONTH(SalesDataTable[[#This Row],[Order Date]])</f>
        <v>7</v>
      </c>
      <c r="F1511" s="12"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2">
        <f>YEAR(SalesDataTable[[#This Row],[Order Date]])</f>
        <v>2026</v>
      </c>
      <c r="D1512" s="15" t="str">
        <f>"Q"&amp;ROUNDUP(MONTH(SalesDataTable[[#This Row],[Order Date]])/3,0)</f>
        <v>Q3</v>
      </c>
      <c r="E1512" s="12">
        <f>MONTH(SalesDataTable[[#This Row],[Order Date]])</f>
        <v>7</v>
      </c>
      <c r="F1512" s="12"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2">
        <f>YEAR(SalesDataTable[[#This Row],[Order Date]])</f>
        <v>2026</v>
      </c>
      <c r="D1513" s="15" t="str">
        <f>"Q"&amp;ROUNDUP(MONTH(SalesDataTable[[#This Row],[Order Date]])/3,0)</f>
        <v>Q3</v>
      </c>
      <c r="E1513" s="12">
        <f>MONTH(SalesDataTable[[#This Row],[Order Date]])</f>
        <v>7</v>
      </c>
      <c r="F1513" s="12"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2">
        <f>YEAR(SalesDataTable[[#This Row],[Order Date]])</f>
        <v>2026</v>
      </c>
      <c r="D1514" s="15" t="str">
        <f>"Q"&amp;ROUNDUP(MONTH(SalesDataTable[[#This Row],[Order Date]])/3,0)</f>
        <v>Q3</v>
      </c>
      <c r="E1514" s="12">
        <f>MONTH(SalesDataTable[[#This Row],[Order Date]])</f>
        <v>7</v>
      </c>
      <c r="F1514" s="12"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2">
        <f>YEAR(SalesDataTable[[#This Row],[Order Date]])</f>
        <v>2026</v>
      </c>
      <c r="D1515" s="15" t="str">
        <f>"Q"&amp;ROUNDUP(MONTH(SalesDataTable[[#This Row],[Order Date]])/3,0)</f>
        <v>Q3</v>
      </c>
      <c r="E1515" s="12">
        <f>MONTH(SalesDataTable[[#This Row],[Order Date]])</f>
        <v>7</v>
      </c>
      <c r="F1515" s="12"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2">
        <f>YEAR(SalesDataTable[[#This Row],[Order Date]])</f>
        <v>2026</v>
      </c>
      <c r="D1516" s="15" t="str">
        <f>"Q"&amp;ROUNDUP(MONTH(SalesDataTable[[#This Row],[Order Date]])/3,0)</f>
        <v>Q3</v>
      </c>
      <c r="E1516" s="12">
        <f>MONTH(SalesDataTable[[#This Row],[Order Date]])</f>
        <v>7</v>
      </c>
      <c r="F1516" s="12"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2">
        <f>YEAR(SalesDataTable[[#This Row],[Order Date]])</f>
        <v>2026</v>
      </c>
      <c r="D1517" s="15" t="str">
        <f>"Q"&amp;ROUNDUP(MONTH(SalesDataTable[[#This Row],[Order Date]])/3,0)</f>
        <v>Q3</v>
      </c>
      <c r="E1517" s="12">
        <f>MONTH(SalesDataTable[[#This Row],[Order Date]])</f>
        <v>7</v>
      </c>
      <c r="F1517" s="12"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2">
        <f>YEAR(SalesDataTable[[#This Row],[Order Date]])</f>
        <v>2026</v>
      </c>
      <c r="D1518" s="15" t="str">
        <f>"Q"&amp;ROUNDUP(MONTH(SalesDataTable[[#This Row],[Order Date]])/3,0)</f>
        <v>Q3</v>
      </c>
      <c r="E1518" s="12">
        <f>MONTH(SalesDataTable[[#This Row],[Order Date]])</f>
        <v>7</v>
      </c>
      <c r="F1518" s="12"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2">
        <f>YEAR(SalesDataTable[[#This Row],[Order Date]])</f>
        <v>2026</v>
      </c>
      <c r="D1519" s="15" t="str">
        <f>"Q"&amp;ROUNDUP(MONTH(SalesDataTable[[#This Row],[Order Date]])/3,0)</f>
        <v>Q3</v>
      </c>
      <c r="E1519" s="12">
        <f>MONTH(SalesDataTable[[#This Row],[Order Date]])</f>
        <v>7</v>
      </c>
      <c r="F1519" s="12"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2">
        <f>YEAR(SalesDataTable[[#This Row],[Order Date]])</f>
        <v>2026</v>
      </c>
      <c r="D1520" s="15" t="str">
        <f>"Q"&amp;ROUNDUP(MONTH(SalesDataTable[[#This Row],[Order Date]])/3,0)</f>
        <v>Q3</v>
      </c>
      <c r="E1520" s="12">
        <f>MONTH(SalesDataTable[[#This Row],[Order Date]])</f>
        <v>7</v>
      </c>
      <c r="F1520" s="12"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2">
        <f>YEAR(SalesDataTable[[#This Row],[Order Date]])</f>
        <v>2026</v>
      </c>
      <c r="D1521" s="15" t="str">
        <f>"Q"&amp;ROUNDUP(MONTH(SalesDataTable[[#This Row],[Order Date]])/3,0)</f>
        <v>Q3</v>
      </c>
      <c r="E1521" s="12">
        <f>MONTH(SalesDataTable[[#This Row],[Order Date]])</f>
        <v>7</v>
      </c>
      <c r="F1521" s="12"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2">
        <f>YEAR(SalesDataTable[[#This Row],[Order Date]])</f>
        <v>2026</v>
      </c>
      <c r="D1522" s="15" t="str">
        <f>"Q"&amp;ROUNDUP(MONTH(SalesDataTable[[#This Row],[Order Date]])/3,0)</f>
        <v>Q3</v>
      </c>
      <c r="E1522" s="12">
        <f>MONTH(SalesDataTable[[#This Row],[Order Date]])</f>
        <v>7</v>
      </c>
      <c r="F1522" s="12"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2">
        <f>YEAR(SalesDataTable[[#This Row],[Order Date]])</f>
        <v>2026</v>
      </c>
      <c r="D1523" s="15" t="str">
        <f>"Q"&amp;ROUNDUP(MONTH(SalesDataTable[[#This Row],[Order Date]])/3,0)</f>
        <v>Q3</v>
      </c>
      <c r="E1523" s="12">
        <f>MONTH(SalesDataTable[[#This Row],[Order Date]])</f>
        <v>7</v>
      </c>
      <c r="F1523" s="12"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2">
        <f>YEAR(SalesDataTable[[#This Row],[Order Date]])</f>
        <v>2026</v>
      </c>
      <c r="D1524" s="15" t="str">
        <f>"Q"&amp;ROUNDUP(MONTH(SalesDataTable[[#This Row],[Order Date]])/3,0)</f>
        <v>Q3</v>
      </c>
      <c r="E1524" s="12">
        <f>MONTH(SalesDataTable[[#This Row],[Order Date]])</f>
        <v>7</v>
      </c>
      <c r="F1524" s="12"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2">
        <f>YEAR(SalesDataTable[[#This Row],[Order Date]])</f>
        <v>2026</v>
      </c>
      <c r="D1525" s="15" t="str">
        <f>"Q"&amp;ROUNDUP(MONTH(SalesDataTable[[#This Row],[Order Date]])/3,0)</f>
        <v>Q3</v>
      </c>
      <c r="E1525" s="12">
        <f>MONTH(SalesDataTable[[#This Row],[Order Date]])</f>
        <v>7</v>
      </c>
      <c r="F1525" s="12"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2">
        <f>YEAR(SalesDataTable[[#This Row],[Order Date]])</f>
        <v>2026</v>
      </c>
      <c r="D1526" s="15" t="str">
        <f>"Q"&amp;ROUNDUP(MONTH(SalesDataTable[[#This Row],[Order Date]])/3,0)</f>
        <v>Q3</v>
      </c>
      <c r="E1526" s="12">
        <f>MONTH(SalesDataTable[[#This Row],[Order Date]])</f>
        <v>7</v>
      </c>
      <c r="F1526" s="12"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2">
        <f>YEAR(SalesDataTable[[#This Row],[Order Date]])</f>
        <v>2026</v>
      </c>
      <c r="D1527" s="15" t="str">
        <f>"Q"&amp;ROUNDUP(MONTH(SalesDataTable[[#This Row],[Order Date]])/3,0)</f>
        <v>Q3</v>
      </c>
      <c r="E1527" s="12">
        <f>MONTH(SalesDataTable[[#This Row],[Order Date]])</f>
        <v>7</v>
      </c>
      <c r="F1527" s="12"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2">
        <f>YEAR(SalesDataTable[[#This Row],[Order Date]])</f>
        <v>2026</v>
      </c>
      <c r="D1528" s="15" t="str">
        <f>"Q"&amp;ROUNDUP(MONTH(SalesDataTable[[#This Row],[Order Date]])/3,0)</f>
        <v>Q3</v>
      </c>
      <c r="E1528" s="12">
        <f>MONTH(SalesDataTable[[#This Row],[Order Date]])</f>
        <v>7</v>
      </c>
      <c r="F1528" s="12"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2">
        <f>YEAR(SalesDataTable[[#This Row],[Order Date]])</f>
        <v>2026</v>
      </c>
      <c r="D1529" s="15" t="str">
        <f>"Q"&amp;ROUNDUP(MONTH(SalesDataTable[[#This Row],[Order Date]])/3,0)</f>
        <v>Q3</v>
      </c>
      <c r="E1529" s="12">
        <f>MONTH(SalesDataTable[[#This Row],[Order Date]])</f>
        <v>8</v>
      </c>
      <c r="F1529" s="12"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2">
        <f>YEAR(SalesDataTable[[#This Row],[Order Date]])</f>
        <v>2026</v>
      </c>
      <c r="D1530" s="15" t="str">
        <f>"Q"&amp;ROUNDUP(MONTH(SalesDataTable[[#This Row],[Order Date]])/3,0)</f>
        <v>Q3</v>
      </c>
      <c r="E1530" s="12">
        <f>MONTH(SalesDataTable[[#This Row],[Order Date]])</f>
        <v>8</v>
      </c>
      <c r="F1530" s="12"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2">
        <f>YEAR(SalesDataTable[[#This Row],[Order Date]])</f>
        <v>2026</v>
      </c>
      <c r="D1531" s="15" t="str">
        <f>"Q"&amp;ROUNDUP(MONTH(SalesDataTable[[#This Row],[Order Date]])/3,0)</f>
        <v>Q3</v>
      </c>
      <c r="E1531" s="12">
        <f>MONTH(SalesDataTable[[#This Row],[Order Date]])</f>
        <v>8</v>
      </c>
      <c r="F1531" s="12"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2">
        <f>YEAR(SalesDataTable[[#This Row],[Order Date]])</f>
        <v>2026</v>
      </c>
      <c r="D1532" s="15" t="str">
        <f>"Q"&amp;ROUNDUP(MONTH(SalesDataTable[[#This Row],[Order Date]])/3,0)</f>
        <v>Q3</v>
      </c>
      <c r="E1532" s="12">
        <f>MONTH(SalesDataTable[[#This Row],[Order Date]])</f>
        <v>8</v>
      </c>
      <c r="F1532" s="12"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2">
        <f>YEAR(SalesDataTable[[#This Row],[Order Date]])</f>
        <v>2026</v>
      </c>
      <c r="D1533" s="15" t="str">
        <f>"Q"&amp;ROUNDUP(MONTH(SalesDataTable[[#This Row],[Order Date]])/3,0)</f>
        <v>Q3</v>
      </c>
      <c r="E1533" s="12">
        <f>MONTH(SalesDataTable[[#This Row],[Order Date]])</f>
        <v>8</v>
      </c>
      <c r="F1533" s="12"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2">
        <f>YEAR(SalesDataTable[[#This Row],[Order Date]])</f>
        <v>2026</v>
      </c>
      <c r="D1534" s="15" t="str">
        <f>"Q"&amp;ROUNDUP(MONTH(SalesDataTable[[#This Row],[Order Date]])/3,0)</f>
        <v>Q3</v>
      </c>
      <c r="E1534" s="12">
        <f>MONTH(SalesDataTable[[#This Row],[Order Date]])</f>
        <v>8</v>
      </c>
      <c r="F1534" s="12"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2">
        <f>YEAR(SalesDataTable[[#This Row],[Order Date]])</f>
        <v>2026</v>
      </c>
      <c r="D1535" s="15" t="str">
        <f>"Q"&amp;ROUNDUP(MONTH(SalesDataTable[[#This Row],[Order Date]])/3,0)</f>
        <v>Q3</v>
      </c>
      <c r="E1535" s="12">
        <f>MONTH(SalesDataTable[[#This Row],[Order Date]])</f>
        <v>8</v>
      </c>
      <c r="F1535" s="12"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2">
        <f>YEAR(SalesDataTable[[#This Row],[Order Date]])</f>
        <v>2026</v>
      </c>
      <c r="D1536" s="15" t="str">
        <f>"Q"&amp;ROUNDUP(MONTH(SalesDataTable[[#This Row],[Order Date]])/3,0)</f>
        <v>Q3</v>
      </c>
      <c r="E1536" s="12">
        <f>MONTH(SalesDataTable[[#This Row],[Order Date]])</f>
        <v>8</v>
      </c>
      <c r="F1536" s="12"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2">
        <f>YEAR(SalesDataTable[[#This Row],[Order Date]])</f>
        <v>2026</v>
      </c>
      <c r="D1537" s="15" t="str">
        <f>"Q"&amp;ROUNDUP(MONTH(SalesDataTable[[#This Row],[Order Date]])/3,0)</f>
        <v>Q3</v>
      </c>
      <c r="E1537" s="12">
        <f>MONTH(SalesDataTable[[#This Row],[Order Date]])</f>
        <v>8</v>
      </c>
      <c r="F1537" s="12"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2">
        <f>YEAR(SalesDataTable[[#This Row],[Order Date]])</f>
        <v>2026</v>
      </c>
      <c r="D1538" s="15" t="str">
        <f>"Q"&amp;ROUNDUP(MONTH(SalesDataTable[[#This Row],[Order Date]])/3,0)</f>
        <v>Q3</v>
      </c>
      <c r="E1538" s="12">
        <f>MONTH(SalesDataTable[[#This Row],[Order Date]])</f>
        <v>8</v>
      </c>
      <c r="F1538" s="12"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2">
        <f>YEAR(SalesDataTable[[#This Row],[Order Date]])</f>
        <v>2026</v>
      </c>
      <c r="D1539" s="15" t="str">
        <f>"Q"&amp;ROUNDUP(MONTH(SalesDataTable[[#This Row],[Order Date]])/3,0)</f>
        <v>Q3</v>
      </c>
      <c r="E1539" s="12">
        <f>MONTH(SalesDataTable[[#This Row],[Order Date]])</f>
        <v>8</v>
      </c>
      <c r="F1539" s="12"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2">
        <f>YEAR(SalesDataTable[[#This Row],[Order Date]])</f>
        <v>2026</v>
      </c>
      <c r="D1540" s="15" t="str">
        <f>"Q"&amp;ROUNDUP(MONTH(SalesDataTable[[#This Row],[Order Date]])/3,0)</f>
        <v>Q3</v>
      </c>
      <c r="E1540" s="12">
        <f>MONTH(SalesDataTable[[#This Row],[Order Date]])</f>
        <v>8</v>
      </c>
      <c r="F1540" s="12"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2">
        <f>YEAR(SalesDataTable[[#This Row],[Order Date]])</f>
        <v>2026</v>
      </c>
      <c r="D1541" s="15" t="str">
        <f>"Q"&amp;ROUNDUP(MONTH(SalesDataTable[[#This Row],[Order Date]])/3,0)</f>
        <v>Q3</v>
      </c>
      <c r="E1541" s="12">
        <f>MONTH(SalesDataTable[[#This Row],[Order Date]])</f>
        <v>8</v>
      </c>
      <c r="F1541" s="12"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2">
        <f>YEAR(SalesDataTable[[#This Row],[Order Date]])</f>
        <v>2026</v>
      </c>
      <c r="D1542" s="15" t="str">
        <f>"Q"&amp;ROUNDUP(MONTH(SalesDataTable[[#This Row],[Order Date]])/3,0)</f>
        <v>Q3</v>
      </c>
      <c r="E1542" s="12">
        <f>MONTH(SalesDataTable[[#This Row],[Order Date]])</f>
        <v>8</v>
      </c>
      <c r="F1542" s="12"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2">
        <f>YEAR(SalesDataTable[[#This Row],[Order Date]])</f>
        <v>2026</v>
      </c>
      <c r="D1543" s="15" t="str">
        <f>"Q"&amp;ROUNDUP(MONTH(SalesDataTable[[#This Row],[Order Date]])/3,0)</f>
        <v>Q3</v>
      </c>
      <c r="E1543" s="12">
        <f>MONTH(SalesDataTable[[#This Row],[Order Date]])</f>
        <v>8</v>
      </c>
      <c r="F1543" s="12"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2">
        <f>YEAR(SalesDataTable[[#This Row],[Order Date]])</f>
        <v>2026</v>
      </c>
      <c r="D1544" s="15" t="str">
        <f>"Q"&amp;ROUNDUP(MONTH(SalesDataTable[[#This Row],[Order Date]])/3,0)</f>
        <v>Q3</v>
      </c>
      <c r="E1544" s="12">
        <f>MONTH(SalesDataTable[[#This Row],[Order Date]])</f>
        <v>8</v>
      </c>
      <c r="F1544" s="12"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2">
        <f>YEAR(SalesDataTable[[#This Row],[Order Date]])</f>
        <v>2026</v>
      </c>
      <c r="D1545" s="15" t="str">
        <f>"Q"&amp;ROUNDUP(MONTH(SalesDataTable[[#This Row],[Order Date]])/3,0)</f>
        <v>Q3</v>
      </c>
      <c r="E1545" s="12">
        <f>MONTH(SalesDataTable[[#This Row],[Order Date]])</f>
        <v>8</v>
      </c>
      <c r="F1545" s="12"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2">
        <f>YEAR(SalesDataTable[[#This Row],[Order Date]])</f>
        <v>2026</v>
      </c>
      <c r="D1546" s="15" t="str">
        <f>"Q"&amp;ROUNDUP(MONTH(SalesDataTable[[#This Row],[Order Date]])/3,0)</f>
        <v>Q3</v>
      </c>
      <c r="E1546" s="12">
        <f>MONTH(SalesDataTable[[#This Row],[Order Date]])</f>
        <v>8</v>
      </c>
      <c r="F1546" s="12"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2">
        <f>YEAR(SalesDataTable[[#This Row],[Order Date]])</f>
        <v>2026</v>
      </c>
      <c r="D1547" s="15" t="str">
        <f>"Q"&amp;ROUNDUP(MONTH(SalesDataTable[[#This Row],[Order Date]])/3,0)</f>
        <v>Q3</v>
      </c>
      <c r="E1547" s="12">
        <f>MONTH(SalesDataTable[[#This Row],[Order Date]])</f>
        <v>8</v>
      </c>
      <c r="F1547" s="12"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2">
        <f>YEAR(SalesDataTable[[#This Row],[Order Date]])</f>
        <v>2026</v>
      </c>
      <c r="D1548" s="15" t="str">
        <f>"Q"&amp;ROUNDUP(MONTH(SalesDataTable[[#This Row],[Order Date]])/3,0)</f>
        <v>Q3</v>
      </c>
      <c r="E1548" s="12">
        <f>MONTH(SalesDataTable[[#This Row],[Order Date]])</f>
        <v>8</v>
      </c>
      <c r="F1548" s="12"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2">
        <f>YEAR(SalesDataTable[[#This Row],[Order Date]])</f>
        <v>2026</v>
      </c>
      <c r="D1549" s="15" t="str">
        <f>"Q"&amp;ROUNDUP(MONTH(SalesDataTable[[#This Row],[Order Date]])/3,0)</f>
        <v>Q3</v>
      </c>
      <c r="E1549" s="12">
        <f>MONTH(SalesDataTable[[#This Row],[Order Date]])</f>
        <v>8</v>
      </c>
      <c r="F1549" s="12"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2">
        <f>YEAR(SalesDataTable[[#This Row],[Order Date]])</f>
        <v>2026</v>
      </c>
      <c r="D1550" s="15" t="str">
        <f>"Q"&amp;ROUNDUP(MONTH(SalesDataTable[[#This Row],[Order Date]])/3,0)</f>
        <v>Q3</v>
      </c>
      <c r="E1550" s="12">
        <f>MONTH(SalesDataTable[[#This Row],[Order Date]])</f>
        <v>8</v>
      </c>
      <c r="F1550" s="12"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2">
        <f>YEAR(SalesDataTable[[#This Row],[Order Date]])</f>
        <v>2026</v>
      </c>
      <c r="D1551" s="15" t="str">
        <f>"Q"&amp;ROUNDUP(MONTH(SalesDataTable[[#This Row],[Order Date]])/3,0)</f>
        <v>Q3</v>
      </c>
      <c r="E1551" s="12">
        <f>MONTH(SalesDataTable[[#This Row],[Order Date]])</f>
        <v>8</v>
      </c>
      <c r="F1551" s="12"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2">
        <f>YEAR(SalesDataTable[[#This Row],[Order Date]])</f>
        <v>2026</v>
      </c>
      <c r="D1552" s="15" t="str">
        <f>"Q"&amp;ROUNDUP(MONTH(SalesDataTable[[#This Row],[Order Date]])/3,0)</f>
        <v>Q3</v>
      </c>
      <c r="E1552" s="12">
        <f>MONTH(SalesDataTable[[#This Row],[Order Date]])</f>
        <v>8</v>
      </c>
      <c r="F1552" s="12"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2">
        <f>YEAR(SalesDataTable[[#This Row],[Order Date]])</f>
        <v>2026</v>
      </c>
      <c r="D1553" s="15" t="str">
        <f>"Q"&amp;ROUNDUP(MONTH(SalesDataTable[[#This Row],[Order Date]])/3,0)</f>
        <v>Q3</v>
      </c>
      <c r="E1553" s="12">
        <f>MONTH(SalesDataTable[[#This Row],[Order Date]])</f>
        <v>8</v>
      </c>
      <c r="F1553" s="12"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2">
        <f>YEAR(SalesDataTable[[#This Row],[Order Date]])</f>
        <v>2026</v>
      </c>
      <c r="D1554" s="15" t="str">
        <f>"Q"&amp;ROUNDUP(MONTH(SalesDataTable[[#This Row],[Order Date]])/3,0)</f>
        <v>Q3</v>
      </c>
      <c r="E1554" s="12">
        <f>MONTH(SalesDataTable[[#This Row],[Order Date]])</f>
        <v>8</v>
      </c>
      <c r="F1554" s="12"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2">
        <f>YEAR(SalesDataTable[[#This Row],[Order Date]])</f>
        <v>2026</v>
      </c>
      <c r="D1555" s="15" t="str">
        <f>"Q"&amp;ROUNDUP(MONTH(SalesDataTable[[#This Row],[Order Date]])/3,0)</f>
        <v>Q3</v>
      </c>
      <c r="E1555" s="12">
        <f>MONTH(SalesDataTable[[#This Row],[Order Date]])</f>
        <v>8</v>
      </c>
      <c r="F1555" s="12"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2">
        <f>YEAR(SalesDataTable[[#This Row],[Order Date]])</f>
        <v>2026</v>
      </c>
      <c r="D1556" s="15" t="str">
        <f>"Q"&amp;ROUNDUP(MONTH(SalesDataTable[[#This Row],[Order Date]])/3,0)</f>
        <v>Q3</v>
      </c>
      <c r="E1556" s="12">
        <f>MONTH(SalesDataTable[[#This Row],[Order Date]])</f>
        <v>8</v>
      </c>
      <c r="F1556" s="12"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2">
        <f>YEAR(SalesDataTable[[#This Row],[Order Date]])</f>
        <v>2026</v>
      </c>
      <c r="D1557" s="15" t="str">
        <f>"Q"&amp;ROUNDUP(MONTH(SalesDataTable[[#This Row],[Order Date]])/3,0)</f>
        <v>Q3</v>
      </c>
      <c r="E1557" s="12">
        <f>MONTH(SalesDataTable[[#This Row],[Order Date]])</f>
        <v>8</v>
      </c>
      <c r="F1557" s="12"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2">
        <f>YEAR(SalesDataTable[[#This Row],[Order Date]])</f>
        <v>2026</v>
      </c>
      <c r="D1558" s="15" t="str">
        <f>"Q"&amp;ROUNDUP(MONTH(SalesDataTable[[#This Row],[Order Date]])/3,0)</f>
        <v>Q3</v>
      </c>
      <c r="E1558" s="12">
        <f>MONTH(SalesDataTable[[#This Row],[Order Date]])</f>
        <v>8</v>
      </c>
      <c r="F1558" s="12"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2">
        <f>YEAR(SalesDataTable[[#This Row],[Order Date]])</f>
        <v>2026</v>
      </c>
      <c r="D1559" s="15" t="str">
        <f>"Q"&amp;ROUNDUP(MONTH(SalesDataTable[[#This Row],[Order Date]])/3,0)</f>
        <v>Q3</v>
      </c>
      <c r="E1559" s="12">
        <f>MONTH(SalesDataTable[[#This Row],[Order Date]])</f>
        <v>8</v>
      </c>
      <c r="F1559" s="12"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2">
        <f>YEAR(SalesDataTable[[#This Row],[Order Date]])</f>
        <v>2026</v>
      </c>
      <c r="D1560" s="15" t="str">
        <f>"Q"&amp;ROUNDUP(MONTH(SalesDataTable[[#This Row],[Order Date]])/3,0)</f>
        <v>Q3</v>
      </c>
      <c r="E1560" s="12">
        <f>MONTH(SalesDataTable[[#This Row],[Order Date]])</f>
        <v>8</v>
      </c>
      <c r="F1560" s="12"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2">
        <f>YEAR(SalesDataTable[[#This Row],[Order Date]])</f>
        <v>2026</v>
      </c>
      <c r="D1561" s="15" t="str">
        <f>"Q"&amp;ROUNDUP(MONTH(SalesDataTable[[#This Row],[Order Date]])/3,0)</f>
        <v>Q3</v>
      </c>
      <c r="E1561" s="12">
        <f>MONTH(SalesDataTable[[#This Row],[Order Date]])</f>
        <v>8</v>
      </c>
      <c r="F1561" s="12"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2">
        <f>YEAR(SalesDataTable[[#This Row],[Order Date]])</f>
        <v>2026</v>
      </c>
      <c r="D1562" s="15" t="str">
        <f>"Q"&amp;ROUNDUP(MONTH(SalesDataTable[[#This Row],[Order Date]])/3,0)</f>
        <v>Q3</v>
      </c>
      <c r="E1562" s="12">
        <f>MONTH(SalesDataTable[[#This Row],[Order Date]])</f>
        <v>8</v>
      </c>
      <c r="F1562" s="12"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2">
        <f>YEAR(SalesDataTable[[#This Row],[Order Date]])</f>
        <v>2026</v>
      </c>
      <c r="D1563" s="15" t="str">
        <f>"Q"&amp;ROUNDUP(MONTH(SalesDataTable[[#This Row],[Order Date]])/3,0)</f>
        <v>Q3</v>
      </c>
      <c r="E1563" s="12">
        <f>MONTH(SalesDataTable[[#This Row],[Order Date]])</f>
        <v>8</v>
      </c>
      <c r="F1563" s="12"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2">
        <f>YEAR(SalesDataTable[[#This Row],[Order Date]])</f>
        <v>2026</v>
      </c>
      <c r="D1564" s="15" t="str">
        <f>"Q"&amp;ROUNDUP(MONTH(SalesDataTable[[#This Row],[Order Date]])/3,0)</f>
        <v>Q3</v>
      </c>
      <c r="E1564" s="12">
        <f>MONTH(SalesDataTable[[#This Row],[Order Date]])</f>
        <v>8</v>
      </c>
      <c r="F1564" s="12"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2">
        <f>YEAR(SalesDataTable[[#This Row],[Order Date]])</f>
        <v>2026</v>
      </c>
      <c r="D1565" s="15" t="str">
        <f>"Q"&amp;ROUNDUP(MONTH(SalesDataTable[[#This Row],[Order Date]])/3,0)</f>
        <v>Q3</v>
      </c>
      <c r="E1565" s="12">
        <f>MONTH(SalesDataTable[[#This Row],[Order Date]])</f>
        <v>8</v>
      </c>
      <c r="F1565" s="12"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2">
        <f>YEAR(SalesDataTable[[#This Row],[Order Date]])</f>
        <v>2026</v>
      </c>
      <c r="D1566" s="15" t="str">
        <f>"Q"&amp;ROUNDUP(MONTH(SalesDataTable[[#This Row],[Order Date]])/3,0)</f>
        <v>Q3</v>
      </c>
      <c r="E1566" s="12">
        <f>MONTH(SalesDataTable[[#This Row],[Order Date]])</f>
        <v>8</v>
      </c>
      <c r="F1566" s="12"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2">
        <f>YEAR(SalesDataTable[[#This Row],[Order Date]])</f>
        <v>2026</v>
      </c>
      <c r="D1567" s="15" t="str">
        <f>"Q"&amp;ROUNDUP(MONTH(SalesDataTable[[#This Row],[Order Date]])/3,0)</f>
        <v>Q3</v>
      </c>
      <c r="E1567" s="12">
        <f>MONTH(SalesDataTable[[#This Row],[Order Date]])</f>
        <v>8</v>
      </c>
      <c r="F1567" s="12"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2">
        <f>YEAR(SalesDataTable[[#This Row],[Order Date]])</f>
        <v>2026</v>
      </c>
      <c r="D1568" s="15" t="str">
        <f>"Q"&amp;ROUNDUP(MONTH(SalesDataTable[[#This Row],[Order Date]])/3,0)</f>
        <v>Q3</v>
      </c>
      <c r="E1568" s="12">
        <f>MONTH(SalesDataTable[[#This Row],[Order Date]])</f>
        <v>8</v>
      </c>
      <c r="F1568" s="12"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2">
        <f>YEAR(SalesDataTable[[#This Row],[Order Date]])</f>
        <v>2026</v>
      </c>
      <c r="D1569" s="15" t="str">
        <f>"Q"&amp;ROUNDUP(MONTH(SalesDataTable[[#This Row],[Order Date]])/3,0)</f>
        <v>Q3</v>
      </c>
      <c r="E1569" s="12">
        <f>MONTH(SalesDataTable[[#This Row],[Order Date]])</f>
        <v>8</v>
      </c>
      <c r="F1569" s="12"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2">
        <f>YEAR(SalesDataTable[[#This Row],[Order Date]])</f>
        <v>2026</v>
      </c>
      <c r="D1570" s="15" t="str">
        <f>"Q"&amp;ROUNDUP(MONTH(SalesDataTable[[#This Row],[Order Date]])/3,0)</f>
        <v>Q3</v>
      </c>
      <c r="E1570" s="12">
        <f>MONTH(SalesDataTable[[#This Row],[Order Date]])</f>
        <v>8</v>
      </c>
      <c r="F1570" s="12"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2">
        <f>YEAR(SalesDataTable[[#This Row],[Order Date]])</f>
        <v>2026</v>
      </c>
      <c r="D1571" s="15" t="str">
        <f>"Q"&amp;ROUNDUP(MONTH(SalesDataTable[[#This Row],[Order Date]])/3,0)</f>
        <v>Q3</v>
      </c>
      <c r="E1571" s="12">
        <f>MONTH(SalesDataTable[[#This Row],[Order Date]])</f>
        <v>8</v>
      </c>
      <c r="F1571" s="12"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2">
        <f>YEAR(SalesDataTable[[#This Row],[Order Date]])</f>
        <v>2026</v>
      </c>
      <c r="D1572" s="15" t="str">
        <f>"Q"&amp;ROUNDUP(MONTH(SalesDataTable[[#This Row],[Order Date]])/3,0)</f>
        <v>Q3</v>
      </c>
      <c r="E1572" s="12">
        <f>MONTH(SalesDataTable[[#This Row],[Order Date]])</f>
        <v>8</v>
      </c>
      <c r="F1572" s="12"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2">
        <f>YEAR(SalesDataTable[[#This Row],[Order Date]])</f>
        <v>2026</v>
      </c>
      <c r="D1573" s="15" t="str">
        <f>"Q"&amp;ROUNDUP(MONTH(SalesDataTable[[#This Row],[Order Date]])/3,0)</f>
        <v>Q3</v>
      </c>
      <c r="E1573" s="12">
        <f>MONTH(SalesDataTable[[#This Row],[Order Date]])</f>
        <v>8</v>
      </c>
      <c r="F1573" s="12"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2">
        <f>YEAR(SalesDataTable[[#This Row],[Order Date]])</f>
        <v>2026</v>
      </c>
      <c r="D1574" s="15" t="str">
        <f>"Q"&amp;ROUNDUP(MONTH(SalesDataTable[[#This Row],[Order Date]])/3,0)</f>
        <v>Q3</v>
      </c>
      <c r="E1574" s="12">
        <f>MONTH(SalesDataTable[[#This Row],[Order Date]])</f>
        <v>8</v>
      </c>
      <c r="F1574" s="12"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2">
        <f>YEAR(SalesDataTable[[#This Row],[Order Date]])</f>
        <v>2026</v>
      </c>
      <c r="D1575" s="15" t="str">
        <f>"Q"&amp;ROUNDUP(MONTH(SalesDataTable[[#This Row],[Order Date]])/3,0)</f>
        <v>Q3</v>
      </c>
      <c r="E1575" s="12">
        <f>MONTH(SalesDataTable[[#This Row],[Order Date]])</f>
        <v>8</v>
      </c>
      <c r="F1575" s="12"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2">
        <f>YEAR(SalesDataTable[[#This Row],[Order Date]])</f>
        <v>2026</v>
      </c>
      <c r="D1576" s="15" t="str">
        <f>"Q"&amp;ROUNDUP(MONTH(SalesDataTable[[#This Row],[Order Date]])/3,0)</f>
        <v>Q3</v>
      </c>
      <c r="E1576" s="12">
        <f>MONTH(SalesDataTable[[#This Row],[Order Date]])</f>
        <v>8</v>
      </c>
      <c r="F1576" s="12"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2">
        <f>YEAR(SalesDataTable[[#This Row],[Order Date]])</f>
        <v>2026</v>
      </c>
      <c r="D1577" s="15" t="str">
        <f>"Q"&amp;ROUNDUP(MONTH(SalesDataTable[[#This Row],[Order Date]])/3,0)</f>
        <v>Q3</v>
      </c>
      <c r="E1577" s="12">
        <f>MONTH(SalesDataTable[[#This Row],[Order Date]])</f>
        <v>8</v>
      </c>
      <c r="F1577" s="12"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2">
        <f>YEAR(SalesDataTable[[#This Row],[Order Date]])</f>
        <v>2026</v>
      </c>
      <c r="D1578" s="15" t="str">
        <f>"Q"&amp;ROUNDUP(MONTH(SalesDataTable[[#This Row],[Order Date]])/3,0)</f>
        <v>Q3</v>
      </c>
      <c r="E1578" s="12">
        <f>MONTH(SalesDataTable[[#This Row],[Order Date]])</f>
        <v>8</v>
      </c>
      <c r="F1578" s="12"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2">
        <f>YEAR(SalesDataTable[[#This Row],[Order Date]])</f>
        <v>2026</v>
      </c>
      <c r="D1579" s="15" t="str">
        <f>"Q"&amp;ROUNDUP(MONTH(SalesDataTable[[#This Row],[Order Date]])/3,0)</f>
        <v>Q3</v>
      </c>
      <c r="E1579" s="12">
        <f>MONTH(SalesDataTable[[#This Row],[Order Date]])</f>
        <v>8</v>
      </c>
      <c r="F1579" s="12"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2">
        <f>YEAR(SalesDataTable[[#This Row],[Order Date]])</f>
        <v>2026</v>
      </c>
      <c r="D1580" s="15" t="str">
        <f>"Q"&amp;ROUNDUP(MONTH(SalesDataTable[[#This Row],[Order Date]])/3,0)</f>
        <v>Q3</v>
      </c>
      <c r="E1580" s="12">
        <f>MONTH(SalesDataTable[[#This Row],[Order Date]])</f>
        <v>8</v>
      </c>
      <c r="F1580" s="12"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2">
        <f>YEAR(SalesDataTable[[#This Row],[Order Date]])</f>
        <v>2026</v>
      </c>
      <c r="D1581" s="15" t="str">
        <f>"Q"&amp;ROUNDUP(MONTH(SalesDataTable[[#This Row],[Order Date]])/3,0)</f>
        <v>Q3</v>
      </c>
      <c r="E1581" s="12">
        <f>MONTH(SalesDataTable[[#This Row],[Order Date]])</f>
        <v>8</v>
      </c>
      <c r="F1581" s="12"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2">
        <f>YEAR(SalesDataTable[[#This Row],[Order Date]])</f>
        <v>2026</v>
      </c>
      <c r="D1582" s="15" t="str">
        <f>"Q"&amp;ROUNDUP(MONTH(SalesDataTable[[#This Row],[Order Date]])/3,0)</f>
        <v>Q3</v>
      </c>
      <c r="E1582" s="12">
        <f>MONTH(SalesDataTable[[#This Row],[Order Date]])</f>
        <v>8</v>
      </c>
      <c r="F1582" s="12"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2">
        <f>YEAR(SalesDataTable[[#This Row],[Order Date]])</f>
        <v>2026</v>
      </c>
      <c r="D1583" s="15" t="str">
        <f>"Q"&amp;ROUNDUP(MONTH(SalesDataTable[[#This Row],[Order Date]])/3,0)</f>
        <v>Q3</v>
      </c>
      <c r="E1583" s="12">
        <f>MONTH(SalesDataTable[[#This Row],[Order Date]])</f>
        <v>8</v>
      </c>
      <c r="F1583" s="12"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2">
        <f>YEAR(SalesDataTable[[#This Row],[Order Date]])</f>
        <v>2026</v>
      </c>
      <c r="D1584" s="15" t="str">
        <f>"Q"&amp;ROUNDUP(MONTH(SalesDataTable[[#This Row],[Order Date]])/3,0)</f>
        <v>Q3</v>
      </c>
      <c r="E1584" s="12">
        <f>MONTH(SalesDataTable[[#This Row],[Order Date]])</f>
        <v>8</v>
      </c>
      <c r="F1584" s="12"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2">
        <f>YEAR(SalesDataTable[[#This Row],[Order Date]])</f>
        <v>2026</v>
      </c>
      <c r="D1585" s="15" t="str">
        <f>"Q"&amp;ROUNDUP(MONTH(SalesDataTable[[#This Row],[Order Date]])/3,0)</f>
        <v>Q3</v>
      </c>
      <c r="E1585" s="12">
        <f>MONTH(SalesDataTable[[#This Row],[Order Date]])</f>
        <v>8</v>
      </c>
      <c r="F1585" s="12"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2">
        <f>YEAR(SalesDataTable[[#This Row],[Order Date]])</f>
        <v>2026</v>
      </c>
      <c r="D1586" s="15" t="str">
        <f>"Q"&amp;ROUNDUP(MONTH(SalesDataTable[[#This Row],[Order Date]])/3,0)</f>
        <v>Q3</v>
      </c>
      <c r="E1586" s="12">
        <f>MONTH(SalesDataTable[[#This Row],[Order Date]])</f>
        <v>8</v>
      </c>
      <c r="F1586" s="12"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2">
        <f>YEAR(SalesDataTable[[#This Row],[Order Date]])</f>
        <v>2026</v>
      </c>
      <c r="D1587" s="15" t="str">
        <f>"Q"&amp;ROUNDUP(MONTH(SalesDataTable[[#This Row],[Order Date]])/3,0)</f>
        <v>Q3</v>
      </c>
      <c r="E1587" s="12">
        <f>MONTH(SalesDataTable[[#This Row],[Order Date]])</f>
        <v>8</v>
      </c>
      <c r="F1587" s="12"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2">
        <f>YEAR(SalesDataTable[[#This Row],[Order Date]])</f>
        <v>2026</v>
      </c>
      <c r="D1588" s="15" t="str">
        <f>"Q"&amp;ROUNDUP(MONTH(SalesDataTable[[#This Row],[Order Date]])/3,0)</f>
        <v>Q3</v>
      </c>
      <c r="E1588" s="12">
        <f>MONTH(SalesDataTable[[#This Row],[Order Date]])</f>
        <v>8</v>
      </c>
      <c r="F1588" s="12"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2">
        <f>YEAR(SalesDataTable[[#This Row],[Order Date]])</f>
        <v>2026</v>
      </c>
      <c r="D1589" s="15" t="str">
        <f>"Q"&amp;ROUNDUP(MONTH(SalesDataTable[[#This Row],[Order Date]])/3,0)</f>
        <v>Q3</v>
      </c>
      <c r="E1589" s="12">
        <f>MONTH(SalesDataTable[[#This Row],[Order Date]])</f>
        <v>8</v>
      </c>
      <c r="F1589" s="12"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2">
        <f>YEAR(SalesDataTable[[#This Row],[Order Date]])</f>
        <v>2026</v>
      </c>
      <c r="D1590" s="15" t="str">
        <f>"Q"&amp;ROUNDUP(MONTH(SalesDataTable[[#This Row],[Order Date]])/3,0)</f>
        <v>Q3</v>
      </c>
      <c r="E1590" s="12">
        <f>MONTH(SalesDataTable[[#This Row],[Order Date]])</f>
        <v>8</v>
      </c>
      <c r="F1590" s="12"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2">
        <f>YEAR(SalesDataTable[[#This Row],[Order Date]])</f>
        <v>2026</v>
      </c>
      <c r="D1591" s="15" t="str">
        <f>"Q"&amp;ROUNDUP(MONTH(SalesDataTable[[#This Row],[Order Date]])/3,0)</f>
        <v>Q3</v>
      </c>
      <c r="E1591" s="12">
        <f>MONTH(SalesDataTable[[#This Row],[Order Date]])</f>
        <v>8</v>
      </c>
      <c r="F1591" s="12"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2">
        <f>YEAR(SalesDataTable[[#This Row],[Order Date]])</f>
        <v>2026</v>
      </c>
      <c r="D1592" s="15" t="str">
        <f>"Q"&amp;ROUNDUP(MONTH(SalesDataTable[[#This Row],[Order Date]])/3,0)</f>
        <v>Q3</v>
      </c>
      <c r="E1592" s="12">
        <f>MONTH(SalesDataTable[[#This Row],[Order Date]])</f>
        <v>8</v>
      </c>
      <c r="F1592" s="12"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2">
        <f>YEAR(SalesDataTable[[#This Row],[Order Date]])</f>
        <v>2026</v>
      </c>
      <c r="D1593" s="15" t="str">
        <f>"Q"&amp;ROUNDUP(MONTH(SalesDataTable[[#This Row],[Order Date]])/3,0)</f>
        <v>Q3</v>
      </c>
      <c r="E1593" s="12">
        <f>MONTH(SalesDataTable[[#This Row],[Order Date]])</f>
        <v>8</v>
      </c>
      <c r="F1593" s="12"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2">
        <f>YEAR(SalesDataTable[[#This Row],[Order Date]])</f>
        <v>2026</v>
      </c>
      <c r="D1594" s="15" t="str">
        <f>"Q"&amp;ROUNDUP(MONTH(SalesDataTable[[#This Row],[Order Date]])/3,0)</f>
        <v>Q3</v>
      </c>
      <c r="E1594" s="12">
        <f>MONTH(SalesDataTable[[#This Row],[Order Date]])</f>
        <v>8</v>
      </c>
      <c r="F1594" s="12"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2">
        <f>YEAR(SalesDataTable[[#This Row],[Order Date]])</f>
        <v>2026</v>
      </c>
      <c r="D1595" s="15" t="str">
        <f>"Q"&amp;ROUNDUP(MONTH(SalesDataTable[[#This Row],[Order Date]])/3,0)</f>
        <v>Q3</v>
      </c>
      <c r="E1595" s="12">
        <f>MONTH(SalesDataTable[[#This Row],[Order Date]])</f>
        <v>8</v>
      </c>
      <c r="F1595" s="12"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2">
        <f>YEAR(SalesDataTable[[#This Row],[Order Date]])</f>
        <v>2026</v>
      </c>
      <c r="D1596" s="15" t="str">
        <f>"Q"&amp;ROUNDUP(MONTH(SalesDataTable[[#This Row],[Order Date]])/3,0)</f>
        <v>Q3</v>
      </c>
      <c r="E1596" s="12">
        <f>MONTH(SalesDataTable[[#This Row],[Order Date]])</f>
        <v>8</v>
      </c>
      <c r="F1596" s="12"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2">
        <f>YEAR(SalesDataTable[[#This Row],[Order Date]])</f>
        <v>2026</v>
      </c>
      <c r="D1597" s="15" t="str">
        <f>"Q"&amp;ROUNDUP(MONTH(SalesDataTable[[#This Row],[Order Date]])/3,0)</f>
        <v>Q3</v>
      </c>
      <c r="E1597" s="12">
        <f>MONTH(SalesDataTable[[#This Row],[Order Date]])</f>
        <v>8</v>
      </c>
      <c r="F1597" s="12"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2">
        <f>YEAR(SalesDataTable[[#This Row],[Order Date]])</f>
        <v>2026</v>
      </c>
      <c r="D1598" s="15" t="str">
        <f>"Q"&amp;ROUNDUP(MONTH(SalesDataTable[[#This Row],[Order Date]])/3,0)</f>
        <v>Q3</v>
      </c>
      <c r="E1598" s="12">
        <f>MONTH(SalesDataTable[[#This Row],[Order Date]])</f>
        <v>8</v>
      </c>
      <c r="F1598" s="12"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2">
        <f>YEAR(SalesDataTable[[#This Row],[Order Date]])</f>
        <v>2026</v>
      </c>
      <c r="D1599" s="15" t="str">
        <f>"Q"&amp;ROUNDUP(MONTH(SalesDataTable[[#This Row],[Order Date]])/3,0)</f>
        <v>Q3</v>
      </c>
      <c r="E1599" s="12">
        <f>MONTH(SalesDataTable[[#This Row],[Order Date]])</f>
        <v>8</v>
      </c>
      <c r="F1599" s="12"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2">
        <f>YEAR(SalesDataTable[[#This Row],[Order Date]])</f>
        <v>2026</v>
      </c>
      <c r="D1600" s="15" t="str">
        <f>"Q"&amp;ROUNDUP(MONTH(SalesDataTable[[#This Row],[Order Date]])/3,0)</f>
        <v>Q3</v>
      </c>
      <c r="E1600" s="12">
        <f>MONTH(SalesDataTable[[#This Row],[Order Date]])</f>
        <v>8</v>
      </c>
      <c r="F1600" s="12"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2">
        <f>YEAR(SalesDataTable[[#This Row],[Order Date]])</f>
        <v>2026</v>
      </c>
      <c r="D1601" s="15" t="str">
        <f>"Q"&amp;ROUNDUP(MONTH(SalesDataTable[[#This Row],[Order Date]])/3,0)</f>
        <v>Q3</v>
      </c>
      <c r="E1601" s="12">
        <f>MONTH(SalesDataTable[[#This Row],[Order Date]])</f>
        <v>8</v>
      </c>
      <c r="F1601" s="12"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2">
        <f>YEAR(SalesDataTable[[#This Row],[Order Date]])</f>
        <v>2026</v>
      </c>
      <c r="D1602" s="15" t="str">
        <f>"Q"&amp;ROUNDUP(MONTH(SalesDataTable[[#This Row],[Order Date]])/3,0)</f>
        <v>Q3</v>
      </c>
      <c r="E1602" s="12">
        <f>MONTH(SalesDataTable[[#This Row],[Order Date]])</f>
        <v>8</v>
      </c>
      <c r="F1602" s="12"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2">
        <f>YEAR(SalesDataTable[[#This Row],[Order Date]])</f>
        <v>2026</v>
      </c>
      <c r="D1603" s="15" t="str">
        <f>"Q"&amp;ROUNDUP(MONTH(SalesDataTable[[#This Row],[Order Date]])/3,0)</f>
        <v>Q3</v>
      </c>
      <c r="E1603" s="12">
        <f>MONTH(SalesDataTable[[#This Row],[Order Date]])</f>
        <v>8</v>
      </c>
      <c r="F1603" s="12"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2">
        <f>YEAR(SalesDataTable[[#This Row],[Order Date]])</f>
        <v>2026</v>
      </c>
      <c r="D1604" s="15" t="str">
        <f>"Q"&amp;ROUNDUP(MONTH(SalesDataTable[[#This Row],[Order Date]])/3,0)</f>
        <v>Q3</v>
      </c>
      <c r="E1604" s="12">
        <f>MONTH(SalesDataTable[[#This Row],[Order Date]])</f>
        <v>8</v>
      </c>
      <c r="F1604" s="12"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2">
        <f>YEAR(SalesDataTable[[#This Row],[Order Date]])</f>
        <v>2026</v>
      </c>
      <c r="D1605" s="15" t="str">
        <f>"Q"&amp;ROUNDUP(MONTH(SalesDataTable[[#This Row],[Order Date]])/3,0)</f>
        <v>Q3</v>
      </c>
      <c r="E1605" s="12">
        <f>MONTH(SalesDataTable[[#This Row],[Order Date]])</f>
        <v>8</v>
      </c>
      <c r="F1605" s="12"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2">
        <f>YEAR(SalesDataTable[[#This Row],[Order Date]])</f>
        <v>2026</v>
      </c>
      <c r="D1606" s="15" t="str">
        <f>"Q"&amp;ROUNDUP(MONTH(SalesDataTable[[#This Row],[Order Date]])/3,0)</f>
        <v>Q3</v>
      </c>
      <c r="E1606" s="12">
        <f>MONTH(SalesDataTable[[#This Row],[Order Date]])</f>
        <v>8</v>
      </c>
      <c r="F1606" s="12"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2">
        <f>YEAR(SalesDataTable[[#This Row],[Order Date]])</f>
        <v>2026</v>
      </c>
      <c r="D1607" s="15" t="str">
        <f>"Q"&amp;ROUNDUP(MONTH(SalesDataTable[[#This Row],[Order Date]])/3,0)</f>
        <v>Q3</v>
      </c>
      <c r="E1607" s="12">
        <f>MONTH(SalesDataTable[[#This Row],[Order Date]])</f>
        <v>8</v>
      </c>
      <c r="F1607" s="12"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2">
        <f>YEAR(SalesDataTable[[#This Row],[Order Date]])</f>
        <v>2026</v>
      </c>
      <c r="D1608" s="15" t="str">
        <f>"Q"&amp;ROUNDUP(MONTH(SalesDataTable[[#This Row],[Order Date]])/3,0)</f>
        <v>Q3</v>
      </c>
      <c r="E1608" s="12">
        <f>MONTH(SalesDataTable[[#This Row],[Order Date]])</f>
        <v>8</v>
      </c>
      <c r="F1608" s="12"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2">
        <f>YEAR(SalesDataTable[[#This Row],[Order Date]])</f>
        <v>2026</v>
      </c>
      <c r="D1609" s="15" t="str">
        <f>"Q"&amp;ROUNDUP(MONTH(SalesDataTable[[#This Row],[Order Date]])/3,0)</f>
        <v>Q3</v>
      </c>
      <c r="E1609" s="12">
        <f>MONTH(SalesDataTable[[#This Row],[Order Date]])</f>
        <v>8</v>
      </c>
      <c r="F1609" s="12"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2">
        <f>YEAR(SalesDataTable[[#This Row],[Order Date]])</f>
        <v>2026</v>
      </c>
      <c r="D1610" s="15" t="str">
        <f>"Q"&amp;ROUNDUP(MONTH(SalesDataTable[[#This Row],[Order Date]])/3,0)</f>
        <v>Q3</v>
      </c>
      <c r="E1610" s="12">
        <f>MONTH(SalesDataTable[[#This Row],[Order Date]])</f>
        <v>8</v>
      </c>
      <c r="F1610" s="12"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2">
        <f>YEAR(SalesDataTable[[#This Row],[Order Date]])</f>
        <v>2026</v>
      </c>
      <c r="D1611" s="15" t="str">
        <f>"Q"&amp;ROUNDUP(MONTH(SalesDataTable[[#This Row],[Order Date]])/3,0)</f>
        <v>Q3</v>
      </c>
      <c r="E1611" s="12">
        <f>MONTH(SalesDataTable[[#This Row],[Order Date]])</f>
        <v>8</v>
      </c>
      <c r="F1611" s="12"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2">
        <f>YEAR(SalesDataTable[[#This Row],[Order Date]])</f>
        <v>2026</v>
      </c>
      <c r="D1612" s="15" t="str">
        <f>"Q"&amp;ROUNDUP(MONTH(SalesDataTable[[#This Row],[Order Date]])/3,0)</f>
        <v>Q3</v>
      </c>
      <c r="E1612" s="12">
        <f>MONTH(SalesDataTable[[#This Row],[Order Date]])</f>
        <v>8</v>
      </c>
      <c r="F1612" s="12"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2">
        <f>YEAR(SalesDataTable[[#This Row],[Order Date]])</f>
        <v>2026</v>
      </c>
      <c r="D1613" s="15" t="str">
        <f>"Q"&amp;ROUNDUP(MONTH(SalesDataTable[[#This Row],[Order Date]])/3,0)</f>
        <v>Q3</v>
      </c>
      <c r="E1613" s="12">
        <f>MONTH(SalesDataTable[[#This Row],[Order Date]])</f>
        <v>8</v>
      </c>
      <c r="F1613" s="12"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2">
        <f>YEAR(SalesDataTable[[#This Row],[Order Date]])</f>
        <v>2026</v>
      </c>
      <c r="D1614" s="15" t="str">
        <f>"Q"&amp;ROUNDUP(MONTH(SalesDataTable[[#This Row],[Order Date]])/3,0)</f>
        <v>Q3</v>
      </c>
      <c r="E1614" s="12">
        <f>MONTH(SalesDataTable[[#This Row],[Order Date]])</f>
        <v>8</v>
      </c>
      <c r="F1614" s="12"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2">
        <f>YEAR(SalesDataTable[[#This Row],[Order Date]])</f>
        <v>2026</v>
      </c>
      <c r="D1615" s="15" t="str">
        <f>"Q"&amp;ROUNDUP(MONTH(SalesDataTable[[#This Row],[Order Date]])/3,0)</f>
        <v>Q3</v>
      </c>
      <c r="E1615" s="12">
        <f>MONTH(SalesDataTable[[#This Row],[Order Date]])</f>
        <v>8</v>
      </c>
      <c r="F1615" s="12"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2">
        <f>YEAR(SalesDataTable[[#This Row],[Order Date]])</f>
        <v>2026</v>
      </c>
      <c r="D1616" s="15" t="str">
        <f>"Q"&amp;ROUNDUP(MONTH(SalesDataTable[[#This Row],[Order Date]])/3,0)</f>
        <v>Q3</v>
      </c>
      <c r="E1616" s="12">
        <f>MONTH(SalesDataTable[[#This Row],[Order Date]])</f>
        <v>8</v>
      </c>
      <c r="F1616" s="12"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2">
        <f>YEAR(SalesDataTable[[#This Row],[Order Date]])</f>
        <v>2026</v>
      </c>
      <c r="D1617" s="15" t="str">
        <f>"Q"&amp;ROUNDUP(MONTH(SalesDataTable[[#This Row],[Order Date]])/3,0)</f>
        <v>Q3</v>
      </c>
      <c r="E1617" s="12">
        <f>MONTH(SalesDataTable[[#This Row],[Order Date]])</f>
        <v>8</v>
      </c>
      <c r="F1617" s="12"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2">
        <f>YEAR(SalesDataTable[[#This Row],[Order Date]])</f>
        <v>2026</v>
      </c>
      <c r="D1618" s="15" t="str">
        <f>"Q"&amp;ROUNDUP(MONTH(SalesDataTable[[#This Row],[Order Date]])/3,0)</f>
        <v>Q3</v>
      </c>
      <c r="E1618" s="12">
        <f>MONTH(SalesDataTable[[#This Row],[Order Date]])</f>
        <v>8</v>
      </c>
      <c r="F1618" s="12"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2">
        <f>YEAR(SalesDataTable[[#This Row],[Order Date]])</f>
        <v>2026</v>
      </c>
      <c r="D1619" s="15" t="str">
        <f>"Q"&amp;ROUNDUP(MONTH(SalesDataTable[[#This Row],[Order Date]])/3,0)</f>
        <v>Q3</v>
      </c>
      <c r="E1619" s="12">
        <f>MONTH(SalesDataTable[[#This Row],[Order Date]])</f>
        <v>8</v>
      </c>
      <c r="F1619" s="12"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2">
        <f>YEAR(SalesDataTable[[#This Row],[Order Date]])</f>
        <v>2026</v>
      </c>
      <c r="D1620" s="15" t="str">
        <f>"Q"&amp;ROUNDUP(MONTH(SalesDataTable[[#This Row],[Order Date]])/3,0)</f>
        <v>Q3</v>
      </c>
      <c r="E1620" s="12">
        <f>MONTH(SalesDataTable[[#This Row],[Order Date]])</f>
        <v>8</v>
      </c>
      <c r="F1620" s="12"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2">
        <f>YEAR(SalesDataTable[[#This Row],[Order Date]])</f>
        <v>2026</v>
      </c>
      <c r="D1621" s="15" t="str">
        <f>"Q"&amp;ROUNDUP(MONTH(SalesDataTable[[#This Row],[Order Date]])/3,0)</f>
        <v>Q3</v>
      </c>
      <c r="E1621" s="12">
        <f>MONTH(SalesDataTable[[#This Row],[Order Date]])</f>
        <v>8</v>
      </c>
      <c r="F1621" s="12"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2">
        <f>YEAR(SalesDataTable[[#This Row],[Order Date]])</f>
        <v>2026</v>
      </c>
      <c r="D1622" s="15" t="str">
        <f>"Q"&amp;ROUNDUP(MONTH(SalesDataTable[[#This Row],[Order Date]])/3,0)</f>
        <v>Q3</v>
      </c>
      <c r="E1622" s="12">
        <f>MONTH(SalesDataTable[[#This Row],[Order Date]])</f>
        <v>8</v>
      </c>
      <c r="F1622" s="12"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2">
        <f>YEAR(SalesDataTable[[#This Row],[Order Date]])</f>
        <v>2026</v>
      </c>
      <c r="D1623" s="15" t="str">
        <f>"Q"&amp;ROUNDUP(MONTH(SalesDataTable[[#This Row],[Order Date]])/3,0)</f>
        <v>Q3</v>
      </c>
      <c r="E1623" s="12">
        <f>MONTH(SalesDataTable[[#This Row],[Order Date]])</f>
        <v>8</v>
      </c>
      <c r="F1623" s="12"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2">
        <f>YEAR(SalesDataTable[[#This Row],[Order Date]])</f>
        <v>2026</v>
      </c>
      <c r="D1624" s="15" t="str">
        <f>"Q"&amp;ROUNDUP(MONTH(SalesDataTable[[#This Row],[Order Date]])/3,0)</f>
        <v>Q3</v>
      </c>
      <c r="E1624" s="12">
        <f>MONTH(SalesDataTable[[#This Row],[Order Date]])</f>
        <v>8</v>
      </c>
      <c r="F1624" s="12"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2">
        <f>YEAR(SalesDataTable[[#This Row],[Order Date]])</f>
        <v>2026</v>
      </c>
      <c r="D1625" s="15" t="str">
        <f>"Q"&amp;ROUNDUP(MONTH(SalesDataTable[[#This Row],[Order Date]])/3,0)</f>
        <v>Q3</v>
      </c>
      <c r="E1625" s="12">
        <f>MONTH(SalesDataTable[[#This Row],[Order Date]])</f>
        <v>8</v>
      </c>
      <c r="F1625" s="12"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2">
        <f>YEAR(SalesDataTable[[#This Row],[Order Date]])</f>
        <v>2026</v>
      </c>
      <c r="D1626" s="15" t="str">
        <f>"Q"&amp;ROUNDUP(MONTH(SalesDataTable[[#This Row],[Order Date]])/3,0)</f>
        <v>Q3</v>
      </c>
      <c r="E1626" s="12">
        <f>MONTH(SalesDataTable[[#This Row],[Order Date]])</f>
        <v>8</v>
      </c>
      <c r="F1626" s="12"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2">
        <f>YEAR(SalesDataTable[[#This Row],[Order Date]])</f>
        <v>2026</v>
      </c>
      <c r="D1627" s="15" t="str">
        <f>"Q"&amp;ROUNDUP(MONTH(SalesDataTable[[#This Row],[Order Date]])/3,0)</f>
        <v>Q3</v>
      </c>
      <c r="E1627" s="12">
        <f>MONTH(SalesDataTable[[#This Row],[Order Date]])</f>
        <v>8</v>
      </c>
      <c r="F1627" s="12"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2">
        <f>YEAR(SalesDataTable[[#This Row],[Order Date]])</f>
        <v>2026</v>
      </c>
      <c r="D1628" s="15" t="str">
        <f>"Q"&amp;ROUNDUP(MONTH(SalesDataTable[[#This Row],[Order Date]])/3,0)</f>
        <v>Q3</v>
      </c>
      <c r="E1628" s="12">
        <f>MONTH(SalesDataTable[[#This Row],[Order Date]])</f>
        <v>8</v>
      </c>
      <c r="F1628" s="12"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2">
        <f>YEAR(SalesDataTable[[#This Row],[Order Date]])</f>
        <v>2026</v>
      </c>
      <c r="D1629" s="15" t="str">
        <f>"Q"&amp;ROUNDUP(MONTH(SalesDataTable[[#This Row],[Order Date]])/3,0)</f>
        <v>Q3</v>
      </c>
      <c r="E1629" s="12">
        <f>MONTH(SalesDataTable[[#This Row],[Order Date]])</f>
        <v>8</v>
      </c>
      <c r="F1629" s="12"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2">
        <f>YEAR(SalesDataTable[[#This Row],[Order Date]])</f>
        <v>2026</v>
      </c>
      <c r="D1630" s="15" t="str">
        <f>"Q"&amp;ROUNDUP(MONTH(SalesDataTable[[#This Row],[Order Date]])/3,0)</f>
        <v>Q3</v>
      </c>
      <c r="E1630" s="12">
        <f>MONTH(SalesDataTable[[#This Row],[Order Date]])</f>
        <v>8</v>
      </c>
      <c r="F1630" s="12"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2">
        <f>YEAR(SalesDataTable[[#This Row],[Order Date]])</f>
        <v>2026</v>
      </c>
      <c r="D1631" s="15" t="str">
        <f>"Q"&amp;ROUNDUP(MONTH(SalesDataTable[[#This Row],[Order Date]])/3,0)</f>
        <v>Q3</v>
      </c>
      <c r="E1631" s="12">
        <f>MONTH(SalesDataTable[[#This Row],[Order Date]])</f>
        <v>8</v>
      </c>
      <c r="F1631" s="12"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2">
        <f>YEAR(SalesDataTable[[#This Row],[Order Date]])</f>
        <v>2026</v>
      </c>
      <c r="D1632" s="15" t="str">
        <f>"Q"&amp;ROUNDUP(MONTH(SalesDataTable[[#This Row],[Order Date]])/3,0)</f>
        <v>Q3</v>
      </c>
      <c r="E1632" s="12">
        <f>MONTH(SalesDataTable[[#This Row],[Order Date]])</f>
        <v>8</v>
      </c>
      <c r="F1632" s="12"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2">
        <f>YEAR(SalesDataTable[[#This Row],[Order Date]])</f>
        <v>2026</v>
      </c>
      <c r="D1633" s="15" t="str">
        <f>"Q"&amp;ROUNDUP(MONTH(SalesDataTable[[#This Row],[Order Date]])/3,0)</f>
        <v>Q3</v>
      </c>
      <c r="E1633" s="12">
        <f>MONTH(SalesDataTable[[#This Row],[Order Date]])</f>
        <v>8</v>
      </c>
      <c r="F1633" s="12"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2">
        <f>YEAR(SalesDataTable[[#This Row],[Order Date]])</f>
        <v>2026</v>
      </c>
      <c r="D1634" s="15" t="str">
        <f>"Q"&amp;ROUNDUP(MONTH(SalesDataTable[[#This Row],[Order Date]])/3,0)</f>
        <v>Q3</v>
      </c>
      <c r="E1634" s="12">
        <f>MONTH(SalesDataTable[[#This Row],[Order Date]])</f>
        <v>8</v>
      </c>
      <c r="F1634" s="12"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2">
        <f>YEAR(SalesDataTable[[#This Row],[Order Date]])</f>
        <v>2026</v>
      </c>
      <c r="D1635" s="15" t="str">
        <f>"Q"&amp;ROUNDUP(MONTH(SalesDataTable[[#This Row],[Order Date]])/3,0)</f>
        <v>Q3</v>
      </c>
      <c r="E1635" s="12">
        <f>MONTH(SalesDataTable[[#This Row],[Order Date]])</f>
        <v>8</v>
      </c>
      <c r="F1635" s="12"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2">
        <f>YEAR(SalesDataTable[[#This Row],[Order Date]])</f>
        <v>2026</v>
      </c>
      <c r="D1636" s="15" t="str">
        <f>"Q"&amp;ROUNDUP(MONTH(SalesDataTable[[#This Row],[Order Date]])/3,0)</f>
        <v>Q3</v>
      </c>
      <c r="E1636" s="12">
        <f>MONTH(SalesDataTable[[#This Row],[Order Date]])</f>
        <v>8</v>
      </c>
      <c r="F1636" s="12"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2">
        <f>YEAR(SalesDataTable[[#This Row],[Order Date]])</f>
        <v>2026</v>
      </c>
      <c r="D1637" s="15" t="str">
        <f>"Q"&amp;ROUNDUP(MONTH(SalesDataTable[[#This Row],[Order Date]])/3,0)</f>
        <v>Q3</v>
      </c>
      <c r="E1637" s="12">
        <f>MONTH(SalesDataTable[[#This Row],[Order Date]])</f>
        <v>8</v>
      </c>
      <c r="F1637" s="12"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2">
        <f>YEAR(SalesDataTable[[#This Row],[Order Date]])</f>
        <v>2026</v>
      </c>
      <c r="D1638" s="15" t="str">
        <f>"Q"&amp;ROUNDUP(MONTH(SalesDataTable[[#This Row],[Order Date]])/3,0)</f>
        <v>Q3</v>
      </c>
      <c r="E1638" s="12">
        <f>MONTH(SalesDataTable[[#This Row],[Order Date]])</f>
        <v>8</v>
      </c>
      <c r="F1638" s="12"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2">
        <f>YEAR(SalesDataTable[[#This Row],[Order Date]])</f>
        <v>2026</v>
      </c>
      <c r="D1639" s="15" t="str">
        <f>"Q"&amp;ROUNDUP(MONTH(SalesDataTable[[#This Row],[Order Date]])/3,0)</f>
        <v>Q3</v>
      </c>
      <c r="E1639" s="12">
        <f>MONTH(SalesDataTable[[#This Row],[Order Date]])</f>
        <v>8</v>
      </c>
      <c r="F1639" s="12"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2">
        <f>YEAR(SalesDataTable[[#This Row],[Order Date]])</f>
        <v>2026</v>
      </c>
      <c r="D1640" s="15" t="str">
        <f>"Q"&amp;ROUNDUP(MONTH(SalesDataTable[[#This Row],[Order Date]])/3,0)</f>
        <v>Q3</v>
      </c>
      <c r="E1640" s="12">
        <f>MONTH(SalesDataTable[[#This Row],[Order Date]])</f>
        <v>8</v>
      </c>
      <c r="F1640" s="12"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2">
        <f>YEAR(SalesDataTable[[#This Row],[Order Date]])</f>
        <v>2026</v>
      </c>
      <c r="D1641" s="15" t="str">
        <f>"Q"&amp;ROUNDUP(MONTH(SalesDataTable[[#This Row],[Order Date]])/3,0)</f>
        <v>Q3</v>
      </c>
      <c r="E1641" s="12">
        <f>MONTH(SalesDataTable[[#This Row],[Order Date]])</f>
        <v>8</v>
      </c>
      <c r="F1641" s="12"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2">
        <f>YEAR(SalesDataTable[[#This Row],[Order Date]])</f>
        <v>2026</v>
      </c>
      <c r="D1642" s="15" t="str">
        <f>"Q"&amp;ROUNDUP(MONTH(SalesDataTable[[#This Row],[Order Date]])/3,0)</f>
        <v>Q3</v>
      </c>
      <c r="E1642" s="12">
        <f>MONTH(SalesDataTable[[#This Row],[Order Date]])</f>
        <v>8</v>
      </c>
      <c r="F1642" s="12"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2">
        <f>YEAR(SalesDataTable[[#This Row],[Order Date]])</f>
        <v>2026</v>
      </c>
      <c r="D1643" s="15" t="str">
        <f>"Q"&amp;ROUNDUP(MONTH(SalesDataTable[[#This Row],[Order Date]])/3,0)</f>
        <v>Q3</v>
      </c>
      <c r="E1643" s="12">
        <f>MONTH(SalesDataTable[[#This Row],[Order Date]])</f>
        <v>8</v>
      </c>
      <c r="F1643" s="12"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2">
        <f>YEAR(SalesDataTable[[#This Row],[Order Date]])</f>
        <v>2026</v>
      </c>
      <c r="D1644" s="15" t="str">
        <f>"Q"&amp;ROUNDUP(MONTH(SalesDataTable[[#This Row],[Order Date]])/3,0)</f>
        <v>Q3</v>
      </c>
      <c r="E1644" s="12">
        <f>MONTH(SalesDataTable[[#This Row],[Order Date]])</f>
        <v>8</v>
      </c>
      <c r="F1644" s="12"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2">
        <f>YEAR(SalesDataTable[[#This Row],[Order Date]])</f>
        <v>2026</v>
      </c>
      <c r="D1645" s="15" t="str">
        <f>"Q"&amp;ROUNDUP(MONTH(SalesDataTable[[#This Row],[Order Date]])/3,0)</f>
        <v>Q3</v>
      </c>
      <c r="E1645" s="12">
        <f>MONTH(SalesDataTable[[#This Row],[Order Date]])</f>
        <v>8</v>
      </c>
      <c r="F1645" s="12"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2">
        <f>YEAR(SalesDataTable[[#This Row],[Order Date]])</f>
        <v>2026</v>
      </c>
      <c r="D1646" s="15" t="str">
        <f>"Q"&amp;ROUNDUP(MONTH(SalesDataTable[[#This Row],[Order Date]])/3,0)</f>
        <v>Q3</v>
      </c>
      <c r="E1646" s="12">
        <f>MONTH(SalesDataTable[[#This Row],[Order Date]])</f>
        <v>8</v>
      </c>
      <c r="F1646" s="12"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2">
        <f>YEAR(SalesDataTable[[#This Row],[Order Date]])</f>
        <v>2026</v>
      </c>
      <c r="D1647" s="15" t="str">
        <f>"Q"&amp;ROUNDUP(MONTH(SalesDataTable[[#This Row],[Order Date]])/3,0)</f>
        <v>Q3</v>
      </c>
      <c r="E1647" s="12">
        <f>MONTH(SalesDataTable[[#This Row],[Order Date]])</f>
        <v>8</v>
      </c>
      <c r="F1647" s="12"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2">
        <f>YEAR(SalesDataTable[[#This Row],[Order Date]])</f>
        <v>2026</v>
      </c>
      <c r="D1648" s="15" t="str">
        <f>"Q"&amp;ROUNDUP(MONTH(SalesDataTable[[#This Row],[Order Date]])/3,0)</f>
        <v>Q3</v>
      </c>
      <c r="E1648" s="12">
        <f>MONTH(SalesDataTable[[#This Row],[Order Date]])</f>
        <v>8</v>
      </c>
      <c r="F1648" s="12"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2">
        <f>YEAR(SalesDataTable[[#This Row],[Order Date]])</f>
        <v>2026</v>
      </c>
      <c r="D1649" s="15" t="str">
        <f>"Q"&amp;ROUNDUP(MONTH(SalesDataTable[[#This Row],[Order Date]])/3,0)</f>
        <v>Q3</v>
      </c>
      <c r="E1649" s="12">
        <f>MONTH(SalesDataTable[[#This Row],[Order Date]])</f>
        <v>8</v>
      </c>
      <c r="F1649" s="12"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2">
        <f>YEAR(SalesDataTable[[#This Row],[Order Date]])</f>
        <v>2026</v>
      </c>
      <c r="D1650" s="15" t="str">
        <f>"Q"&amp;ROUNDUP(MONTH(SalesDataTable[[#This Row],[Order Date]])/3,0)</f>
        <v>Q3</v>
      </c>
      <c r="E1650" s="12">
        <f>MONTH(SalesDataTable[[#This Row],[Order Date]])</f>
        <v>8</v>
      </c>
      <c r="F1650" s="12"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2">
        <f>YEAR(SalesDataTable[[#This Row],[Order Date]])</f>
        <v>2026</v>
      </c>
      <c r="D1651" s="15" t="str">
        <f>"Q"&amp;ROUNDUP(MONTH(SalesDataTable[[#This Row],[Order Date]])/3,0)</f>
        <v>Q3</v>
      </c>
      <c r="E1651" s="12">
        <f>MONTH(SalesDataTable[[#This Row],[Order Date]])</f>
        <v>8</v>
      </c>
      <c r="F1651" s="12"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2">
        <f>YEAR(SalesDataTable[[#This Row],[Order Date]])</f>
        <v>2026</v>
      </c>
      <c r="D1652" s="15" t="str">
        <f>"Q"&amp;ROUNDUP(MONTH(SalesDataTable[[#This Row],[Order Date]])/3,0)</f>
        <v>Q3</v>
      </c>
      <c r="E1652" s="12">
        <f>MONTH(SalesDataTable[[#This Row],[Order Date]])</f>
        <v>8</v>
      </c>
      <c r="F1652" s="12"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2">
        <f>YEAR(SalesDataTable[[#This Row],[Order Date]])</f>
        <v>2026</v>
      </c>
      <c r="D1653" s="15" t="str">
        <f>"Q"&amp;ROUNDUP(MONTH(SalesDataTable[[#This Row],[Order Date]])/3,0)</f>
        <v>Q3</v>
      </c>
      <c r="E1653" s="12">
        <f>MONTH(SalesDataTable[[#This Row],[Order Date]])</f>
        <v>8</v>
      </c>
      <c r="F1653" s="12"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2">
        <f>YEAR(SalesDataTable[[#This Row],[Order Date]])</f>
        <v>2026</v>
      </c>
      <c r="D1654" s="15" t="str">
        <f>"Q"&amp;ROUNDUP(MONTH(SalesDataTable[[#This Row],[Order Date]])/3,0)</f>
        <v>Q3</v>
      </c>
      <c r="E1654" s="12">
        <f>MONTH(SalesDataTable[[#This Row],[Order Date]])</f>
        <v>8</v>
      </c>
      <c r="F1654" s="12"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2">
        <f>YEAR(SalesDataTable[[#This Row],[Order Date]])</f>
        <v>2026</v>
      </c>
      <c r="D1655" s="15" t="str">
        <f>"Q"&amp;ROUNDUP(MONTH(SalesDataTable[[#This Row],[Order Date]])/3,0)</f>
        <v>Q3</v>
      </c>
      <c r="E1655" s="12">
        <f>MONTH(SalesDataTable[[#This Row],[Order Date]])</f>
        <v>8</v>
      </c>
      <c r="F1655" s="12"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2">
        <f>YEAR(SalesDataTable[[#This Row],[Order Date]])</f>
        <v>2026</v>
      </c>
      <c r="D1656" s="15" t="str">
        <f>"Q"&amp;ROUNDUP(MONTH(SalesDataTable[[#This Row],[Order Date]])/3,0)</f>
        <v>Q3</v>
      </c>
      <c r="E1656" s="12">
        <f>MONTH(SalesDataTable[[#This Row],[Order Date]])</f>
        <v>8</v>
      </c>
      <c r="F1656" s="12"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2">
        <f>YEAR(SalesDataTable[[#This Row],[Order Date]])</f>
        <v>2026</v>
      </c>
      <c r="D1657" s="15" t="str">
        <f>"Q"&amp;ROUNDUP(MONTH(SalesDataTable[[#This Row],[Order Date]])/3,0)</f>
        <v>Q3</v>
      </c>
      <c r="E1657" s="12">
        <f>MONTH(SalesDataTable[[#This Row],[Order Date]])</f>
        <v>8</v>
      </c>
      <c r="F1657" s="12"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2">
        <f>YEAR(SalesDataTable[[#This Row],[Order Date]])</f>
        <v>2026</v>
      </c>
      <c r="D1658" s="15" t="str">
        <f>"Q"&amp;ROUNDUP(MONTH(SalesDataTable[[#This Row],[Order Date]])/3,0)</f>
        <v>Q3</v>
      </c>
      <c r="E1658" s="12">
        <f>MONTH(SalesDataTable[[#This Row],[Order Date]])</f>
        <v>8</v>
      </c>
      <c r="F1658" s="12"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2">
        <f>YEAR(SalesDataTable[[#This Row],[Order Date]])</f>
        <v>2026</v>
      </c>
      <c r="D1659" s="15" t="str">
        <f>"Q"&amp;ROUNDUP(MONTH(SalesDataTable[[#This Row],[Order Date]])/3,0)</f>
        <v>Q3</v>
      </c>
      <c r="E1659" s="12">
        <f>MONTH(SalesDataTable[[#This Row],[Order Date]])</f>
        <v>8</v>
      </c>
      <c r="F1659" s="12"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2">
        <f>YEAR(SalesDataTable[[#This Row],[Order Date]])</f>
        <v>2026</v>
      </c>
      <c r="D1660" s="15" t="str">
        <f>"Q"&amp;ROUNDUP(MONTH(SalesDataTable[[#This Row],[Order Date]])/3,0)</f>
        <v>Q3</v>
      </c>
      <c r="E1660" s="12">
        <f>MONTH(SalesDataTable[[#This Row],[Order Date]])</f>
        <v>8</v>
      </c>
      <c r="F1660" s="12"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2">
        <f>YEAR(SalesDataTable[[#This Row],[Order Date]])</f>
        <v>2026</v>
      </c>
      <c r="D1661" s="15" t="str">
        <f>"Q"&amp;ROUNDUP(MONTH(SalesDataTable[[#This Row],[Order Date]])/3,0)</f>
        <v>Q3</v>
      </c>
      <c r="E1661" s="12">
        <f>MONTH(SalesDataTable[[#This Row],[Order Date]])</f>
        <v>8</v>
      </c>
      <c r="F1661" s="12"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2">
        <f>YEAR(SalesDataTable[[#This Row],[Order Date]])</f>
        <v>2026</v>
      </c>
      <c r="D1662" s="15" t="str">
        <f>"Q"&amp;ROUNDUP(MONTH(SalesDataTable[[#This Row],[Order Date]])/3,0)</f>
        <v>Q3</v>
      </c>
      <c r="E1662" s="12">
        <f>MONTH(SalesDataTable[[#This Row],[Order Date]])</f>
        <v>8</v>
      </c>
      <c r="F1662" s="12"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2">
        <f>YEAR(SalesDataTable[[#This Row],[Order Date]])</f>
        <v>2026</v>
      </c>
      <c r="D1663" s="15" t="str">
        <f>"Q"&amp;ROUNDUP(MONTH(SalesDataTable[[#This Row],[Order Date]])/3,0)</f>
        <v>Q3</v>
      </c>
      <c r="E1663" s="12">
        <f>MONTH(SalesDataTable[[#This Row],[Order Date]])</f>
        <v>8</v>
      </c>
      <c r="F1663" s="12"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2">
        <f>YEAR(SalesDataTable[[#This Row],[Order Date]])</f>
        <v>2026</v>
      </c>
      <c r="D1664" s="15" t="str">
        <f>"Q"&amp;ROUNDUP(MONTH(SalesDataTable[[#This Row],[Order Date]])/3,0)</f>
        <v>Q3</v>
      </c>
      <c r="E1664" s="12">
        <f>MONTH(SalesDataTable[[#This Row],[Order Date]])</f>
        <v>8</v>
      </c>
      <c r="F1664" s="12"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2">
        <f>YEAR(SalesDataTable[[#This Row],[Order Date]])</f>
        <v>2026</v>
      </c>
      <c r="D1665" s="15" t="str">
        <f>"Q"&amp;ROUNDUP(MONTH(SalesDataTable[[#This Row],[Order Date]])/3,0)</f>
        <v>Q3</v>
      </c>
      <c r="E1665" s="12">
        <f>MONTH(SalesDataTable[[#This Row],[Order Date]])</f>
        <v>8</v>
      </c>
      <c r="F1665" s="12"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2">
        <f>YEAR(SalesDataTable[[#This Row],[Order Date]])</f>
        <v>2026</v>
      </c>
      <c r="D1666" s="15" t="str">
        <f>"Q"&amp;ROUNDUP(MONTH(SalesDataTable[[#This Row],[Order Date]])/3,0)</f>
        <v>Q3</v>
      </c>
      <c r="E1666" s="12">
        <f>MONTH(SalesDataTable[[#This Row],[Order Date]])</f>
        <v>8</v>
      </c>
      <c r="F1666" s="12"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2">
        <f>YEAR(SalesDataTable[[#This Row],[Order Date]])</f>
        <v>2026</v>
      </c>
      <c r="D1667" s="15" t="str">
        <f>"Q"&amp;ROUNDUP(MONTH(SalesDataTable[[#This Row],[Order Date]])/3,0)</f>
        <v>Q3</v>
      </c>
      <c r="E1667" s="12">
        <f>MONTH(SalesDataTable[[#This Row],[Order Date]])</f>
        <v>8</v>
      </c>
      <c r="F1667" s="12"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2">
        <f>YEAR(SalesDataTable[[#This Row],[Order Date]])</f>
        <v>2026</v>
      </c>
      <c r="D1668" s="15" t="str">
        <f>"Q"&amp;ROUNDUP(MONTH(SalesDataTable[[#This Row],[Order Date]])/3,0)</f>
        <v>Q3</v>
      </c>
      <c r="E1668" s="12">
        <f>MONTH(SalesDataTable[[#This Row],[Order Date]])</f>
        <v>8</v>
      </c>
      <c r="F1668" s="12"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2">
        <f>YEAR(SalesDataTable[[#This Row],[Order Date]])</f>
        <v>2026</v>
      </c>
      <c r="D1669" s="15" t="str">
        <f>"Q"&amp;ROUNDUP(MONTH(SalesDataTable[[#This Row],[Order Date]])/3,0)</f>
        <v>Q3</v>
      </c>
      <c r="E1669" s="12">
        <f>MONTH(SalesDataTable[[#This Row],[Order Date]])</f>
        <v>8</v>
      </c>
      <c r="F1669" s="12"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2">
        <f>YEAR(SalesDataTable[[#This Row],[Order Date]])</f>
        <v>2026</v>
      </c>
      <c r="D1670" s="15" t="str">
        <f>"Q"&amp;ROUNDUP(MONTH(SalesDataTable[[#This Row],[Order Date]])/3,0)</f>
        <v>Q3</v>
      </c>
      <c r="E1670" s="12">
        <f>MONTH(SalesDataTable[[#This Row],[Order Date]])</f>
        <v>8</v>
      </c>
      <c r="F1670" s="12"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2">
        <f>YEAR(SalesDataTable[[#This Row],[Order Date]])</f>
        <v>2026</v>
      </c>
      <c r="D1671" s="15" t="str">
        <f>"Q"&amp;ROUNDUP(MONTH(SalesDataTable[[#This Row],[Order Date]])/3,0)</f>
        <v>Q3</v>
      </c>
      <c r="E1671" s="12">
        <f>MONTH(SalesDataTable[[#This Row],[Order Date]])</f>
        <v>8</v>
      </c>
      <c r="F1671" s="12"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2">
        <f>YEAR(SalesDataTable[[#This Row],[Order Date]])</f>
        <v>2026</v>
      </c>
      <c r="D1672" s="15" t="str">
        <f>"Q"&amp;ROUNDUP(MONTH(SalesDataTable[[#This Row],[Order Date]])/3,0)</f>
        <v>Q3</v>
      </c>
      <c r="E1672" s="12">
        <f>MONTH(SalesDataTable[[#This Row],[Order Date]])</f>
        <v>8</v>
      </c>
      <c r="F1672" s="12"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2">
        <f>YEAR(SalesDataTable[[#This Row],[Order Date]])</f>
        <v>2026</v>
      </c>
      <c r="D1673" s="15" t="str">
        <f>"Q"&amp;ROUNDUP(MONTH(SalesDataTable[[#This Row],[Order Date]])/3,0)</f>
        <v>Q3</v>
      </c>
      <c r="E1673" s="12">
        <f>MONTH(SalesDataTable[[#This Row],[Order Date]])</f>
        <v>8</v>
      </c>
      <c r="F1673" s="12"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2">
        <f>YEAR(SalesDataTable[[#This Row],[Order Date]])</f>
        <v>2026</v>
      </c>
      <c r="D1674" s="15" t="str">
        <f>"Q"&amp;ROUNDUP(MONTH(SalesDataTable[[#This Row],[Order Date]])/3,0)</f>
        <v>Q3</v>
      </c>
      <c r="E1674" s="12">
        <f>MONTH(SalesDataTable[[#This Row],[Order Date]])</f>
        <v>8</v>
      </c>
      <c r="F1674" s="12"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2">
        <f>YEAR(SalesDataTable[[#This Row],[Order Date]])</f>
        <v>2026</v>
      </c>
      <c r="D1675" s="15" t="str">
        <f>"Q"&amp;ROUNDUP(MONTH(SalesDataTable[[#This Row],[Order Date]])/3,0)</f>
        <v>Q3</v>
      </c>
      <c r="E1675" s="12">
        <f>MONTH(SalesDataTable[[#This Row],[Order Date]])</f>
        <v>8</v>
      </c>
      <c r="F1675" s="12"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2">
        <f>YEAR(SalesDataTable[[#This Row],[Order Date]])</f>
        <v>2026</v>
      </c>
      <c r="D1676" s="15" t="str">
        <f>"Q"&amp;ROUNDUP(MONTH(SalesDataTable[[#This Row],[Order Date]])/3,0)</f>
        <v>Q3</v>
      </c>
      <c r="E1676" s="12">
        <f>MONTH(SalesDataTable[[#This Row],[Order Date]])</f>
        <v>8</v>
      </c>
      <c r="F1676" s="12"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2">
        <f>YEAR(SalesDataTable[[#This Row],[Order Date]])</f>
        <v>2026</v>
      </c>
      <c r="D1677" s="15" t="str">
        <f>"Q"&amp;ROUNDUP(MONTH(SalesDataTable[[#This Row],[Order Date]])/3,0)</f>
        <v>Q3</v>
      </c>
      <c r="E1677" s="12">
        <f>MONTH(SalesDataTable[[#This Row],[Order Date]])</f>
        <v>8</v>
      </c>
      <c r="F1677" s="12"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2">
        <f>YEAR(SalesDataTable[[#This Row],[Order Date]])</f>
        <v>2026</v>
      </c>
      <c r="D1678" s="15" t="str">
        <f>"Q"&amp;ROUNDUP(MONTH(SalesDataTable[[#This Row],[Order Date]])/3,0)</f>
        <v>Q3</v>
      </c>
      <c r="E1678" s="12">
        <f>MONTH(SalesDataTable[[#This Row],[Order Date]])</f>
        <v>8</v>
      </c>
      <c r="F1678" s="12"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2">
        <f>YEAR(SalesDataTable[[#This Row],[Order Date]])</f>
        <v>2026</v>
      </c>
      <c r="D1679" s="15" t="str">
        <f>"Q"&amp;ROUNDUP(MONTH(SalesDataTable[[#This Row],[Order Date]])/3,0)</f>
        <v>Q3</v>
      </c>
      <c r="E1679" s="12">
        <f>MONTH(SalesDataTable[[#This Row],[Order Date]])</f>
        <v>8</v>
      </c>
      <c r="F1679" s="12"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2">
        <f>YEAR(SalesDataTable[[#This Row],[Order Date]])</f>
        <v>2026</v>
      </c>
      <c r="D1680" s="15" t="str">
        <f>"Q"&amp;ROUNDUP(MONTH(SalesDataTable[[#This Row],[Order Date]])/3,0)</f>
        <v>Q3</v>
      </c>
      <c r="E1680" s="12">
        <f>MONTH(SalesDataTable[[#This Row],[Order Date]])</f>
        <v>8</v>
      </c>
      <c r="F1680" s="12"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2">
        <f>YEAR(SalesDataTable[[#This Row],[Order Date]])</f>
        <v>2026</v>
      </c>
      <c r="D1681" s="15" t="str">
        <f>"Q"&amp;ROUNDUP(MONTH(SalesDataTable[[#This Row],[Order Date]])/3,0)</f>
        <v>Q3</v>
      </c>
      <c r="E1681" s="12">
        <f>MONTH(SalesDataTable[[#This Row],[Order Date]])</f>
        <v>8</v>
      </c>
      <c r="F1681" s="12"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2">
        <f>YEAR(SalesDataTable[[#This Row],[Order Date]])</f>
        <v>2026</v>
      </c>
      <c r="D1682" s="15" t="str">
        <f>"Q"&amp;ROUNDUP(MONTH(SalesDataTable[[#This Row],[Order Date]])/3,0)</f>
        <v>Q3</v>
      </c>
      <c r="E1682" s="12">
        <f>MONTH(SalesDataTable[[#This Row],[Order Date]])</f>
        <v>8</v>
      </c>
      <c r="F1682" s="12"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2">
        <f>YEAR(SalesDataTable[[#This Row],[Order Date]])</f>
        <v>2026</v>
      </c>
      <c r="D1683" s="15" t="str">
        <f>"Q"&amp;ROUNDUP(MONTH(SalesDataTable[[#This Row],[Order Date]])/3,0)</f>
        <v>Q3</v>
      </c>
      <c r="E1683" s="12">
        <f>MONTH(SalesDataTable[[#This Row],[Order Date]])</f>
        <v>8</v>
      </c>
      <c r="F1683" s="12"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2">
        <f>YEAR(SalesDataTable[[#This Row],[Order Date]])</f>
        <v>2026</v>
      </c>
      <c r="D1684" s="15" t="str">
        <f>"Q"&amp;ROUNDUP(MONTH(SalesDataTable[[#This Row],[Order Date]])/3,0)</f>
        <v>Q3</v>
      </c>
      <c r="E1684" s="12">
        <f>MONTH(SalesDataTable[[#This Row],[Order Date]])</f>
        <v>8</v>
      </c>
      <c r="F1684" s="12"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2">
        <f>YEAR(SalesDataTable[[#This Row],[Order Date]])</f>
        <v>2026</v>
      </c>
      <c r="D1685" s="15" t="str">
        <f>"Q"&amp;ROUNDUP(MONTH(SalesDataTable[[#This Row],[Order Date]])/3,0)</f>
        <v>Q3</v>
      </c>
      <c r="E1685" s="12">
        <f>MONTH(SalesDataTable[[#This Row],[Order Date]])</f>
        <v>8</v>
      </c>
      <c r="F1685" s="12"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2">
        <f>YEAR(SalesDataTable[[#This Row],[Order Date]])</f>
        <v>2026</v>
      </c>
      <c r="D1686" s="15" t="str">
        <f>"Q"&amp;ROUNDUP(MONTH(SalesDataTable[[#This Row],[Order Date]])/3,0)</f>
        <v>Q3</v>
      </c>
      <c r="E1686" s="12">
        <f>MONTH(SalesDataTable[[#This Row],[Order Date]])</f>
        <v>8</v>
      </c>
      <c r="F1686" s="12"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2">
        <f>YEAR(SalesDataTable[[#This Row],[Order Date]])</f>
        <v>2026</v>
      </c>
      <c r="D1687" s="15" t="str">
        <f>"Q"&amp;ROUNDUP(MONTH(SalesDataTable[[#This Row],[Order Date]])/3,0)</f>
        <v>Q3</v>
      </c>
      <c r="E1687" s="12">
        <f>MONTH(SalesDataTable[[#This Row],[Order Date]])</f>
        <v>8</v>
      </c>
      <c r="F1687" s="12"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2">
        <f>YEAR(SalesDataTable[[#This Row],[Order Date]])</f>
        <v>2026</v>
      </c>
      <c r="D1688" s="15" t="str">
        <f>"Q"&amp;ROUNDUP(MONTH(SalesDataTable[[#This Row],[Order Date]])/3,0)</f>
        <v>Q3</v>
      </c>
      <c r="E1688" s="12">
        <f>MONTH(SalesDataTable[[#This Row],[Order Date]])</f>
        <v>8</v>
      </c>
      <c r="F1688" s="12"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2">
        <f>YEAR(SalesDataTable[[#This Row],[Order Date]])</f>
        <v>2026</v>
      </c>
      <c r="D1689" s="15" t="str">
        <f>"Q"&amp;ROUNDUP(MONTH(SalesDataTable[[#This Row],[Order Date]])/3,0)</f>
        <v>Q3</v>
      </c>
      <c r="E1689" s="12">
        <f>MONTH(SalesDataTable[[#This Row],[Order Date]])</f>
        <v>8</v>
      </c>
      <c r="F1689" s="12"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2">
        <f>YEAR(SalesDataTable[[#This Row],[Order Date]])</f>
        <v>2026</v>
      </c>
      <c r="D1690" s="15" t="str">
        <f>"Q"&amp;ROUNDUP(MONTH(SalesDataTable[[#This Row],[Order Date]])/3,0)</f>
        <v>Q3</v>
      </c>
      <c r="E1690" s="12">
        <f>MONTH(SalesDataTable[[#This Row],[Order Date]])</f>
        <v>8</v>
      </c>
      <c r="F1690" s="12"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2">
        <f>YEAR(SalesDataTable[[#This Row],[Order Date]])</f>
        <v>2026</v>
      </c>
      <c r="D1691" s="15" t="str">
        <f>"Q"&amp;ROUNDUP(MONTH(SalesDataTable[[#This Row],[Order Date]])/3,0)</f>
        <v>Q3</v>
      </c>
      <c r="E1691" s="12">
        <f>MONTH(SalesDataTable[[#This Row],[Order Date]])</f>
        <v>8</v>
      </c>
      <c r="F1691" s="12"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2">
        <f>YEAR(SalesDataTable[[#This Row],[Order Date]])</f>
        <v>2026</v>
      </c>
      <c r="D1692" s="15" t="str">
        <f>"Q"&amp;ROUNDUP(MONTH(SalesDataTable[[#This Row],[Order Date]])/3,0)</f>
        <v>Q3</v>
      </c>
      <c r="E1692" s="12">
        <f>MONTH(SalesDataTable[[#This Row],[Order Date]])</f>
        <v>8</v>
      </c>
      <c r="F1692" s="12"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2">
        <f>YEAR(SalesDataTable[[#This Row],[Order Date]])</f>
        <v>2026</v>
      </c>
      <c r="D1693" s="15" t="str">
        <f>"Q"&amp;ROUNDUP(MONTH(SalesDataTable[[#This Row],[Order Date]])/3,0)</f>
        <v>Q3</v>
      </c>
      <c r="E1693" s="12">
        <f>MONTH(SalesDataTable[[#This Row],[Order Date]])</f>
        <v>8</v>
      </c>
      <c r="F1693" s="12"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2">
        <f>YEAR(SalesDataTable[[#This Row],[Order Date]])</f>
        <v>2026</v>
      </c>
      <c r="D1694" s="15" t="str">
        <f>"Q"&amp;ROUNDUP(MONTH(SalesDataTable[[#This Row],[Order Date]])/3,0)</f>
        <v>Q3</v>
      </c>
      <c r="E1694" s="12">
        <f>MONTH(SalesDataTable[[#This Row],[Order Date]])</f>
        <v>8</v>
      </c>
      <c r="F1694" s="12"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2">
        <f>YEAR(SalesDataTable[[#This Row],[Order Date]])</f>
        <v>2026</v>
      </c>
      <c r="D1695" s="15" t="str">
        <f>"Q"&amp;ROUNDUP(MONTH(SalesDataTable[[#This Row],[Order Date]])/3,0)</f>
        <v>Q3</v>
      </c>
      <c r="E1695" s="12">
        <f>MONTH(SalesDataTable[[#This Row],[Order Date]])</f>
        <v>8</v>
      </c>
      <c r="F1695" s="12"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2">
        <f>YEAR(SalesDataTable[[#This Row],[Order Date]])</f>
        <v>2026</v>
      </c>
      <c r="D1696" s="15" t="str">
        <f>"Q"&amp;ROUNDUP(MONTH(SalesDataTable[[#This Row],[Order Date]])/3,0)</f>
        <v>Q3</v>
      </c>
      <c r="E1696" s="12">
        <f>MONTH(SalesDataTable[[#This Row],[Order Date]])</f>
        <v>8</v>
      </c>
      <c r="F1696" s="12"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2">
        <f>YEAR(SalesDataTable[[#This Row],[Order Date]])</f>
        <v>2026</v>
      </c>
      <c r="D1697" s="15" t="str">
        <f>"Q"&amp;ROUNDUP(MONTH(SalesDataTable[[#This Row],[Order Date]])/3,0)</f>
        <v>Q3</v>
      </c>
      <c r="E1697" s="12">
        <f>MONTH(SalesDataTable[[#This Row],[Order Date]])</f>
        <v>8</v>
      </c>
      <c r="F1697" s="12"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2">
        <f>YEAR(SalesDataTable[[#This Row],[Order Date]])</f>
        <v>2026</v>
      </c>
      <c r="D1698" s="15" t="str">
        <f>"Q"&amp;ROUNDUP(MONTH(SalesDataTable[[#This Row],[Order Date]])/3,0)</f>
        <v>Q3</v>
      </c>
      <c r="E1698" s="12">
        <f>MONTH(SalesDataTable[[#This Row],[Order Date]])</f>
        <v>8</v>
      </c>
      <c r="F1698" s="12"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2">
        <f>YEAR(SalesDataTable[[#This Row],[Order Date]])</f>
        <v>2026</v>
      </c>
      <c r="D1699" s="15" t="str">
        <f>"Q"&amp;ROUNDUP(MONTH(SalesDataTable[[#This Row],[Order Date]])/3,0)</f>
        <v>Q3</v>
      </c>
      <c r="E1699" s="12">
        <f>MONTH(SalesDataTable[[#This Row],[Order Date]])</f>
        <v>8</v>
      </c>
      <c r="F1699" s="12"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2">
        <f>YEAR(SalesDataTable[[#This Row],[Order Date]])</f>
        <v>2026</v>
      </c>
      <c r="D1700" s="15" t="str">
        <f>"Q"&amp;ROUNDUP(MONTH(SalesDataTable[[#This Row],[Order Date]])/3,0)</f>
        <v>Q3</v>
      </c>
      <c r="E1700" s="12">
        <f>MONTH(SalesDataTable[[#This Row],[Order Date]])</f>
        <v>8</v>
      </c>
      <c r="F1700" s="12"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2">
        <f>YEAR(SalesDataTable[[#This Row],[Order Date]])</f>
        <v>2026</v>
      </c>
      <c r="D1701" s="15" t="str">
        <f>"Q"&amp;ROUNDUP(MONTH(SalesDataTable[[#This Row],[Order Date]])/3,0)</f>
        <v>Q3</v>
      </c>
      <c r="E1701" s="12">
        <f>MONTH(SalesDataTable[[#This Row],[Order Date]])</f>
        <v>8</v>
      </c>
      <c r="F1701" s="12"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2">
        <f>YEAR(SalesDataTable[[#This Row],[Order Date]])</f>
        <v>2026</v>
      </c>
      <c r="D1702" s="15" t="str">
        <f>"Q"&amp;ROUNDUP(MONTH(SalesDataTable[[#This Row],[Order Date]])/3,0)</f>
        <v>Q3</v>
      </c>
      <c r="E1702" s="12">
        <f>MONTH(SalesDataTable[[#This Row],[Order Date]])</f>
        <v>8</v>
      </c>
      <c r="F1702" s="12"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2">
        <f>YEAR(SalesDataTable[[#This Row],[Order Date]])</f>
        <v>2026</v>
      </c>
      <c r="D1703" s="15" t="str">
        <f>"Q"&amp;ROUNDUP(MONTH(SalesDataTable[[#This Row],[Order Date]])/3,0)</f>
        <v>Q3</v>
      </c>
      <c r="E1703" s="12">
        <f>MONTH(SalesDataTable[[#This Row],[Order Date]])</f>
        <v>8</v>
      </c>
      <c r="F1703" s="12"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2">
        <f>YEAR(SalesDataTable[[#This Row],[Order Date]])</f>
        <v>2026</v>
      </c>
      <c r="D1704" s="15" t="str">
        <f>"Q"&amp;ROUNDUP(MONTH(SalesDataTable[[#This Row],[Order Date]])/3,0)</f>
        <v>Q3</v>
      </c>
      <c r="E1704" s="12">
        <f>MONTH(SalesDataTable[[#This Row],[Order Date]])</f>
        <v>8</v>
      </c>
      <c r="F1704" s="12"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2">
        <f>YEAR(SalesDataTable[[#This Row],[Order Date]])</f>
        <v>2026</v>
      </c>
      <c r="D1705" s="15" t="str">
        <f>"Q"&amp;ROUNDUP(MONTH(SalesDataTable[[#This Row],[Order Date]])/3,0)</f>
        <v>Q3</v>
      </c>
      <c r="E1705" s="12">
        <f>MONTH(SalesDataTable[[#This Row],[Order Date]])</f>
        <v>8</v>
      </c>
      <c r="F1705" s="12"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2">
        <f>YEAR(SalesDataTable[[#This Row],[Order Date]])</f>
        <v>2026</v>
      </c>
      <c r="D1706" s="15" t="str">
        <f>"Q"&amp;ROUNDUP(MONTH(SalesDataTable[[#This Row],[Order Date]])/3,0)</f>
        <v>Q3</v>
      </c>
      <c r="E1706" s="12">
        <f>MONTH(SalesDataTable[[#This Row],[Order Date]])</f>
        <v>8</v>
      </c>
      <c r="F1706" s="12"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2">
        <f>YEAR(SalesDataTable[[#This Row],[Order Date]])</f>
        <v>2026</v>
      </c>
      <c r="D1707" s="15" t="str">
        <f>"Q"&amp;ROUNDUP(MONTH(SalesDataTable[[#This Row],[Order Date]])/3,0)</f>
        <v>Q3</v>
      </c>
      <c r="E1707" s="12">
        <f>MONTH(SalesDataTable[[#This Row],[Order Date]])</f>
        <v>8</v>
      </c>
      <c r="F1707" s="12"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2">
        <f>YEAR(SalesDataTable[[#This Row],[Order Date]])</f>
        <v>2026</v>
      </c>
      <c r="D1708" s="15" t="str">
        <f>"Q"&amp;ROUNDUP(MONTH(SalesDataTable[[#This Row],[Order Date]])/3,0)</f>
        <v>Q3</v>
      </c>
      <c r="E1708" s="12">
        <f>MONTH(SalesDataTable[[#This Row],[Order Date]])</f>
        <v>8</v>
      </c>
      <c r="F1708" s="12"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2">
        <f>YEAR(SalesDataTable[[#This Row],[Order Date]])</f>
        <v>2026</v>
      </c>
      <c r="D1709" s="15" t="str">
        <f>"Q"&amp;ROUNDUP(MONTH(SalesDataTable[[#This Row],[Order Date]])/3,0)</f>
        <v>Q3</v>
      </c>
      <c r="E1709" s="12">
        <f>MONTH(SalesDataTable[[#This Row],[Order Date]])</f>
        <v>8</v>
      </c>
      <c r="F1709" s="12"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2">
        <f>YEAR(SalesDataTable[[#This Row],[Order Date]])</f>
        <v>2026</v>
      </c>
      <c r="D1710" s="15" t="str">
        <f>"Q"&amp;ROUNDUP(MONTH(SalesDataTable[[#This Row],[Order Date]])/3,0)</f>
        <v>Q3</v>
      </c>
      <c r="E1710" s="12">
        <f>MONTH(SalesDataTable[[#This Row],[Order Date]])</f>
        <v>8</v>
      </c>
      <c r="F1710" s="12"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2">
        <f>YEAR(SalesDataTable[[#This Row],[Order Date]])</f>
        <v>2026</v>
      </c>
      <c r="D1711" s="15" t="str">
        <f>"Q"&amp;ROUNDUP(MONTH(SalesDataTable[[#This Row],[Order Date]])/3,0)</f>
        <v>Q3</v>
      </c>
      <c r="E1711" s="12">
        <f>MONTH(SalesDataTable[[#This Row],[Order Date]])</f>
        <v>8</v>
      </c>
      <c r="F1711" s="12"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2">
        <f>YEAR(SalesDataTable[[#This Row],[Order Date]])</f>
        <v>2026</v>
      </c>
      <c r="D1712" s="15" t="str">
        <f>"Q"&amp;ROUNDUP(MONTH(SalesDataTable[[#This Row],[Order Date]])/3,0)</f>
        <v>Q3</v>
      </c>
      <c r="E1712" s="12">
        <f>MONTH(SalesDataTable[[#This Row],[Order Date]])</f>
        <v>8</v>
      </c>
      <c r="F1712" s="12"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2">
        <f>YEAR(SalesDataTable[[#This Row],[Order Date]])</f>
        <v>2026</v>
      </c>
      <c r="D1713" s="15" t="str">
        <f>"Q"&amp;ROUNDUP(MONTH(SalesDataTable[[#This Row],[Order Date]])/3,0)</f>
        <v>Q3</v>
      </c>
      <c r="E1713" s="12">
        <f>MONTH(SalesDataTable[[#This Row],[Order Date]])</f>
        <v>8</v>
      </c>
      <c r="F1713" s="12"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2">
        <f>YEAR(SalesDataTable[[#This Row],[Order Date]])</f>
        <v>2026</v>
      </c>
      <c r="D1714" s="15" t="str">
        <f>"Q"&amp;ROUNDUP(MONTH(SalesDataTable[[#This Row],[Order Date]])/3,0)</f>
        <v>Q3</v>
      </c>
      <c r="E1714" s="12">
        <f>MONTH(SalesDataTable[[#This Row],[Order Date]])</f>
        <v>8</v>
      </c>
      <c r="F1714" s="12"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2">
        <f>YEAR(SalesDataTable[[#This Row],[Order Date]])</f>
        <v>2026</v>
      </c>
      <c r="D1715" s="15" t="str">
        <f>"Q"&amp;ROUNDUP(MONTH(SalesDataTable[[#This Row],[Order Date]])/3,0)</f>
        <v>Q3</v>
      </c>
      <c r="E1715" s="12">
        <f>MONTH(SalesDataTable[[#This Row],[Order Date]])</f>
        <v>8</v>
      </c>
      <c r="F1715" s="12"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2">
        <f>YEAR(SalesDataTable[[#This Row],[Order Date]])</f>
        <v>2026</v>
      </c>
      <c r="D1716" s="15" t="str">
        <f>"Q"&amp;ROUNDUP(MONTH(SalesDataTable[[#This Row],[Order Date]])/3,0)</f>
        <v>Q3</v>
      </c>
      <c r="E1716" s="12">
        <f>MONTH(SalesDataTable[[#This Row],[Order Date]])</f>
        <v>8</v>
      </c>
      <c r="F1716" s="12"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2">
        <f>YEAR(SalesDataTable[[#This Row],[Order Date]])</f>
        <v>2026</v>
      </c>
      <c r="D1717" s="15" t="str">
        <f>"Q"&amp;ROUNDUP(MONTH(SalesDataTable[[#This Row],[Order Date]])/3,0)</f>
        <v>Q3</v>
      </c>
      <c r="E1717" s="12">
        <f>MONTH(SalesDataTable[[#This Row],[Order Date]])</f>
        <v>8</v>
      </c>
      <c r="F1717" s="12"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2">
        <f>YEAR(SalesDataTable[[#This Row],[Order Date]])</f>
        <v>2026</v>
      </c>
      <c r="D1718" s="15" t="str">
        <f>"Q"&amp;ROUNDUP(MONTH(SalesDataTable[[#This Row],[Order Date]])/3,0)</f>
        <v>Q3</v>
      </c>
      <c r="E1718" s="12">
        <f>MONTH(SalesDataTable[[#This Row],[Order Date]])</f>
        <v>8</v>
      </c>
      <c r="F1718" s="12"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2">
        <f>YEAR(SalesDataTable[[#This Row],[Order Date]])</f>
        <v>2026</v>
      </c>
      <c r="D1719" s="15" t="str">
        <f>"Q"&amp;ROUNDUP(MONTH(SalesDataTable[[#This Row],[Order Date]])/3,0)</f>
        <v>Q3</v>
      </c>
      <c r="E1719" s="12">
        <f>MONTH(SalesDataTable[[#This Row],[Order Date]])</f>
        <v>8</v>
      </c>
      <c r="F1719" s="12"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2">
        <f>YEAR(SalesDataTable[[#This Row],[Order Date]])</f>
        <v>2026</v>
      </c>
      <c r="D1720" s="15" t="str">
        <f>"Q"&amp;ROUNDUP(MONTH(SalesDataTable[[#This Row],[Order Date]])/3,0)</f>
        <v>Q3</v>
      </c>
      <c r="E1720" s="12">
        <f>MONTH(SalesDataTable[[#This Row],[Order Date]])</f>
        <v>8</v>
      </c>
      <c r="F1720" s="12"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2">
        <f>YEAR(SalesDataTable[[#This Row],[Order Date]])</f>
        <v>2026</v>
      </c>
      <c r="D1721" s="15" t="str">
        <f>"Q"&amp;ROUNDUP(MONTH(SalesDataTable[[#This Row],[Order Date]])/3,0)</f>
        <v>Q3</v>
      </c>
      <c r="E1721" s="12">
        <f>MONTH(SalesDataTable[[#This Row],[Order Date]])</f>
        <v>8</v>
      </c>
      <c r="F1721" s="12"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2">
        <f>YEAR(SalesDataTable[[#This Row],[Order Date]])</f>
        <v>2026</v>
      </c>
      <c r="D1722" s="15" t="str">
        <f>"Q"&amp;ROUNDUP(MONTH(SalesDataTable[[#This Row],[Order Date]])/3,0)</f>
        <v>Q3</v>
      </c>
      <c r="E1722" s="12">
        <f>MONTH(SalesDataTable[[#This Row],[Order Date]])</f>
        <v>8</v>
      </c>
      <c r="F1722" s="12"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2">
        <f>YEAR(SalesDataTable[[#This Row],[Order Date]])</f>
        <v>2026</v>
      </c>
      <c r="D1723" s="15" t="str">
        <f>"Q"&amp;ROUNDUP(MONTH(SalesDataTable[[#This Row],[Order Date]])/3,0)</f>
        <v>Q3</v>
      </c>
      <c r="E1723" s="12">
        <f>MONTH(SalesDataTable[[#This Row],[Order Date]])</f>
        <v>8</v>
      </c>
      <c r="F1723" s="12"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2">
        <f>YEAR(SalesDataTable[[#This Row],[Order Date]])</f>
        <v>2026</v>
      </c>
      <c r="D1724" s="15" t="str">
        <f>"Q"&amp;ROUNDUP(MONTH(SalesDataTable[[#This Row],[Order Date]])/3,0)</f>
        <v>Q3</v>
      </c>
      <c r="E1724" s="12">
        <f>MONTH(SalesDataTable[[#This Row],[Order Date]])</f>
        <v>8</v>
      </c>
      <c r="F1724" s="12"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2">
        <f>YEAR(SalesDataTable[[#This Row],[Order Date]])</f>
        <v>2026</v>
      </c>
      <c r="D1725" s="15" t="str">
        <f>"Q"&amp;ROUNDUP(MONTH(SalesDataTable[[#This Row],[Order Date]])/3,0)</f>
        <v>Q3</v>
      </c>
      <c r="E1725" s="12">
        <f>MONTH(SalesDataTable[[#This Row],[Order Date]])</f>
        <v>8</v>
      </c>
      <c r="F1725" s="12"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2">
        <f>YEAR(SalesDataTable[[#This Row],[Order Date]])</f>
        <v>2026</v>
      </c>
      <c r="D1726" s="15" t="str">
        <f>"Q"&amp;ROUNDUP(MONTH(SalesDataTable[[#This Row],[Order Date]])/3,0)</f>
        <v>Q3</v>
      </c>
      <c r="E1726" s="12">
        <f>MONTH(SalesDataTable[[#This Row],[Order Date]])</f>
        <v>8</v>
      </c>
      <c r="F1726" s="12"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2">
        <f>YEAR(SalesDataTable[[#This Row],[Order Date]])</f>
        <v>2026</v>
      </c>
      <c r="D1727" s="15" t="str">
        <f>"Q"&amp;ROUNDUP(MONTH(SalesDataTable[[#This Row],[Order Date]])/3,0)</f>
        <v>Q3</v>
      </c>
      <c r="E1727" s="12">
        <f>MONTH(SalesDataTable[[#This Row],[Order Date]])</f>
        <v>8</v>
      </c>
      <c r="F1727" s="12"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2">
        <f>YEAR(SalesDataTable[[#This Row],[Order Date]])</f>
        <v>2026</v>
      </c>
      <c r="D1728" s="15" t="str">
        <f>"Q"&amp;ROUNDUP(MONTH(SalesDataTable[[#This Row],[Order Date]])/3,0)</f>
        <v>Q3</v>
      </c>
      <c r="E1728" s="12">
        <f>MONTH(SalesDataTable[[#This Row],[Order Date]])</f>
        <v>8</v>
      </c>
      <c r="F1728" s="12"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2">
        <f>YEAR(SalesDataTable[[#This Row],[Order Date]])</f>
        <v>2026</v>
      </c>
      <c r="D1729" s="15" t="str">
        <f>"Q"&amp;ROUNDUP(MONTH(SalesDataTable[[#This Row],[Order Date]])/3,0)</f>
        <v>Q3</v>
      </c>
      <c r="E1729" s="12">
        <f>MONTH(SalesDataTable[[#This Row],[Order Date]])</f>
        <v>8</v>
      </c>
      <c r="F1729" s="12"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2">
        <f>YEAR(SalesDataTable[[#This Row],[Order Date]])</f>
        <v>2026</v>
      </c>
      <c r="D1730" s="15" t="str">
        <f>"Q"&amp;ROUNDUP(MONTH(SalesDataTable[[#This Row],[Order Date]])/3,0)</f>
        <v>Q3</v>
      </c>
      <c r="E1730" s="12">
        <f>MONTH(SalesDataTable[[#This Row],[Order Date]])</f>
        <v>8</v>
      </c>
      <c r="F1730" s="12"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2">
        <f>YEAR(SalesDataTable[[#This Row],[Order Date]])</f>
        <v>2026</v>
      </c>
      <c r="D1731" s="15" t="str">
        <f>"Q"&amp;ROUNDUP(MONTH(SalesDataTable[[#This Row],[Order Date]])/3,0)</f>
        <v>Q3</v>
      </c>
      <c r="E1731" s="12">
        <f>MONTH(SalesDataTable[[#This Row],[Order Date]])</f>
        <v>8</v>
      </c>
      <c r="F1731" s="12"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2">
        <f>YEAR(SalesDataTable[[#This Row],[Order Date]])</f>
        <v>2026</v>
      </c>
      <c r="D1732" s="15" t="str">
        <f>"Q"&amp;ROUNDUP(MONTH(SalesDataTable[[#This Row],[Order Date]])/3,0)</f>
        <v>Q3</v>
      </c>
      <c r="E1732" s="12">
        <f>MONTH(SalesDataTable[[#This Row],[Order Date]])</f>
        <v>8</v>
      </c>
      <c r="F1732" s="12"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2">
        <f>YEAR(SalesDataTable[[#This Row],[Order Date]])</f>
        <v>2026</v>
      </c>
      <c r="D1733" s="15" t="str">
        <f>"Q"&amp;ROUNDUP(MONTH(SalesDataTable[[#This Row],[Order Date]])/3,0)</f>
        <v>Q3</v>
      </c>
      <c r="E1733" s="12">
        <f>MONTH(SalesDataTable[[#This Row],[Order Date]])</f>
        <v>8</v>
      </c>
      <c r="F1733" s="12"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2">
        <f>YEAR(SalesDataTable[[#This Row],[Order Date]])</f>
        <v>2026</v>
      </c>
      <c r="D1734" s="15" t="str">
        <f>"Q"&amp;ROUNDUP(MONTH(SalesDataTable[[#This Row],[Order Date]])/3,0)</f>
        <v>Q3</v>
      </c>
      <c r="E1734" s="12">
        <f>MONTH(SalesDataTable[[#This Row],[Order Date]])</f>
        <v>8</v>
      </c>
      <c r="F1734" s="12"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2">
        <f>YEAR(SalesDataTable[[#This Row],[Order Date]])</f>
        <v>2026</v>
      </c>
      <c r="D1735" s="15" t="str">
        <f>"Q"&amp;ROUNDUP(MONTH(SalesDataTable[[#This Row],[Order Date]])/3,0)</f>
        <v>Q3</v>
      </c>
      <c r="E1735" s="12">
        <f>MONTH(SalesDataTable[[#This Row],[Order Date]])</f>
        <v>8</v>
      </c>
      <c r="F1735" s="12"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2">
        <f>YEAR(SalesDataTable[[#This Row],[Order Date]])</f>
        <v>2026</v>
      </c>
      <c r="D1736" s="15" t="str">
        <f>"Q"&amp;ROUNDUP(MONTH(SalesDataTable[[#This Row],[Order Date]])/3,0)</f>
        <v>Q3</v>
      </c>
      <c r="E1736" s="12">
        <f>MONTH(SalesDataTable[[#This Row],[Order Date]])</f>
        <v>8</v>
      </c>
      <c r="F1736" s="12"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2">
        <f>YEAR(SalesDataTable[[#This Row],[Order Date]])</f>
        <v>2026</v>
      </c>
      <c r="D1737" s="15" t="str">
        <f>"Q"&amp;ROUNDUP(MONTH(SalesDataTable[[#This Row],[Order Date]])/3,0)</f>
        <v>Q3</v>
      </c>
      <c r="E1737" s="12">
        <f>MONTH(SalesDataTable[[#This Row],[Order Date]])</f>
        <v>8</v>
      </c>
      <c r="F1737" s="12"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2">
        <f>YEAR(SalesDataTable[[#This Row],[Order Date]])</f>
        <v>2026</v>
      </c>
      <c r="D1738" s="15" t="str">
        <f>"Q"&amp;ROUNDUP(MONTH(SalesDataTable[[#This Row],[Order Date]])/3,0)</f>
        <v>Q3</v>
      </c>
      <c r="E1738" s="12">
        <f>MONTH(SalesDataTable[[#This Row],[Order Date]])</f>
        <v>8</v>
      </c>
      <c r="F1738" s="12"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2">
        <f>YEAR(SalesDataTable[[#This Row],[Order Date]])</f>
        <v>2026</v>
      </c>
      <c r="D1739" s="15" t="str">
        <f>"Q"&amp;ROUNDUP(MONTH(SalesDataTable[[#This Row],[Order Date]])/3,0)</f>
        <v>Q3</v>
      </c>
      <c r="E1739" s="12">
        <f>MONTH(SalesDataTable[[#This Row],[Order Date]])</f>
        <v>8</v>
      </c>
      <c r="F1739" s="12"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2">
        <f>YEAR(SalesDataTable[[#This Row],[Order Date]])</f>
        <v>2026</v>
      </c>
      <c r="D1740" s="15" t="str">
        <f>"Q"&amp;ROUNDUP(MONTH(SalesDataTable[[#This Row],[Order Date]])/3,0)</f>
        <v>Q3</v>
      </c>
      <c r="E1740" s="12">
        <f>MONTH(SalesDataTable[[#This Row],[Order Date]])</f>
        <v>8</v>
      </c>
      <c r="F1740" s="12"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2">
        <f>YEAR(SalesDataTable[[#This Row],[Order Date]])</f>
        <v>2026</v>
      </c>
      <c r="D1741" s="15" t="str">
        <f>"Q"&amp;ROUNDUP(MONTH(SalesDataTable[[#This Row],[Order Date]])/3,0)</f>
        <v>Q3</v>
      </c>
      <c r="E1741" s="12">
        <f>MONTH(SalesDataTable[[#This Row],[Order Date]])</f>
        <v>8</v>
      </c>
      <c r="F1741" s="12"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2">
        <f>YEAR(SalesDataTable[[#This Row],[Order Date]])</f>
        <v>2026</v>
      </c>
      <c r="D1742" s="15" t="str">
        <f>"Q"&amp;ROUNDUP(MONTH(SalesDataTable[[#This Row],[Order Date]])/3,0)</f>
        <v>Q3</v>
      </c>
      <c r="E1742" s="12">
        <f>MONTH(SalesDataTable[[#This Row],[Order Date]])</f>
        <v>8</v>
      </c>
      <c r="F1742" s="12"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2">
        <f>YEAR(SalesDataTable[[#This Row],[Order Date]])</f>
        <v>2026</v>
      </c>
      <c r="D1743" s="15" t="str">
        <f>"Q"&amp;ROUNDUP(MONTH(SalesDataTable[[#This Row],[Order Date]])/3,0)</f>
        <v>Q3</v>
      </c>
      <c r="E1743" s="12">
        <f>MONTH(SalesDataTable[[#This Row],[Order Date]])</f>
        <v>8</v>
      </c>
      <c r="F1743" s="12"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2">
        <f>YEAR(SalesDataTable[[#This Row],[Order Date]])</f>
        <v>2026</v>
      </c>
      <c r="D1744" s="15" t="str">
        <f>"Q"&amp;ROUNDUP(MONTH(SalesDataTable[[#This Row],[Order Date]])/3,0)</f>
        <v>Q3</v>
      </c>
      <c r="E1744" s="12">
        <f>MONTH(SalesDataTable[[#This Row],[Order Date]])</f>
        <v>8</v>
      </c>
      <c r="F1744" s="12"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2">
        <f>YEAR(SalesDataTable[[#This Row],[Order Date]])</f>
        <v>2026</v>
      </c>
      <c r="D1745" s="15" t="str">
        <f>"Q"&amp;ROUNDUP(MONTH(SalesDataTable[[#This Row],[Order Date]])/3,0)</f>
        <v>Q3</v>
      </c>
      <c r="E1745" s="12">
        <f>MONTH(SalesDataTable[[#This Row],[Order Date]])</f>
        <v>8</v>
      </c>
      <c r="F1745" s="12"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2">
        <f>YEAR(SalesDataTable[[#This Row],[Order Date]])</f>
        <v>2026</v>
      </c>
      <c r="D1746" s="15" t="str">
        <f>"Q"&amp;ROUNDUP(MONTH(SalesDataTable[[#This Row],[Order Date]])/3,0)</f>
        <v>Q3</v>
      </c>
      <c r="E1746" s="12">
        <f>MONTH(SalesDataTable[[#This Row],[Order Date]])</f>
        <v>8</v>
      </c>
      <c r="F1746" s="12"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2">
        <f>YEAR(SalesDataTable[[#This Row],[Order Date]])</f>
        <v>2026</v>
      </c>
      <c r="D1747" s="15" t="str">
        <f>"Q"&amp;ROUNDUP(MONTH(SalesDataTable[[#This Row],[Order Date]])/3,0)</f>
        <v>Q3</v>
      </c>
      <c r="E1747" s="12">
        <f>MONTH(SalesDataTable[[#This Row],[Order Date]])</f>
        <v>8</v>
      </c>
      <c r="F1747" s="12"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2">
        <f>YEAR(SalesDataTable[[#This Row],[Order Date]])</f>
        <v>2026</v>
      </c>
      <c r="D1748" s="15" t="str">
        <f>"Q"&amp;ROUNDUP(MONTH(SalesDataTable[[#This Row],[Order Date]])/3,0)</f>
        <v>Q3</v>
      </c>
      <c r="E1748" s="12">
        <f>MONTH(SalesDataTable[[#This Row],[Order Date]])</f>
        <v>8</v>
      </c>
      <c r="F1748" s="12"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2">
        <f>YEAR(SalesDataTable[[#This Row],[Order Date]])</f>
        <v>2026</v>
      </c>
      <c r="D1749" s="15" t="str">
        <f>"Q"&amp;ROUNDUP(MONTH(SalesDataTable[[#This Row],[Order Date]])/3,0)</f>
        <v>Q3</v>
      </c>
      <c r="E1749" s="12">
        <f>MONTH(SalesDataTable[[#This Row],[Order Date]])</f>
        <v>8</v>
      </c>
      <c r="F1749" s="12"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2">
        <f>YEAR(SalesDataTable[[#This Row],[Order Date]])</f>
        <v>2026</v>
      </c>
      <c r="D1750" s="15" t="str">
        <f>"Q"&amp;ROUNDUP(MONTH(SalesDataTable[[#This Row],[Order Date]])/3,0)</f>
        <v>Q3</v>
      </c>
      <c r="E1750" s="12">
        <f>MONTH(SalesDataTable[[#This Row],[Order Date]])</f>
        <v>8</v>
      </c>
      <c r="F1750" s="12"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2">
        <f>YEAR(SalesDataTable[[#This Row],[Order Date]])</f>
        <v>2026</v>
      </c>
      <c r="D1751" s="15" t="str">
        <f>"Q"&amp;ROUNDUP(MONTH(SalesDataTable[[#This Row],[Order Date]])/3,0)</f>
        <v>Q3</v>
      </c>
      <c r="E1751" s="12">
        <f>MONTH(SalesDataTable[[#This Row],[Order Date]])</f>
        <v>8</v>
      </c>
      <c r="F1751" s="12"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2">
        <f>YEAR(SalesDataTable[[#This Row],[Order Date]])</f>
        <v>2026</v>
      </c>
      <c r="D1752" s="15" t="str">
        <f>"Q"&amp;ROUNDUP(MONTH(SalesDataTable[[#This Row],[Order Date]])/3,0)</f>
        <v>Q3</v>
      </c>
      <c r="E1752" s="12">
        <f>MONTH(SalesDataTable[[#This Row],[Order Date]])</f>
        <v>8</v>
      </c>
      <c r="F1752" s="12"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2">
        <f>YEAR(SalesDataTable[[#This Row],[Order Date]])</f>
        <v>2026</v>
      </c>
      <c r="D1753" s="15" t="str">
        <f>"Q"&amp;ROUNDUP(MONTH(SalesDataTable[[#This Row],[Order Date]])/3,0)</f>
        <v>Q3</v>
      </c>
      <c r="E1753" s="12">
        <f>MONTH(SalesDataTable[[#This Row],[Order Date]])</f>
        <v>8</v>
      </c>
      <c r="F1753" s="12"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2">
        <f>YEAR(SalesDataTable[[#This Row],[Order Date]])</f>
        <v>2026</v>
      </c>
      <c r="D1754" s="15" t="str">
        <f>"Q"&amp;ROUNDUP(MONTH(SalesDataTable[[#This Row],[Order Date]])/3,0)</f>
        <v>Q3</v>
      </c>
      <c r="E1754" s="12">
        <f>MONTH(SalesDataTable[[#This Row],[Order Date]])</f>
        <v>8</v>
      </c>
      <c r="F1754" s="12"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2">
        <f>YEAR(SalesDataTable[[#This Row],[Order Date]])</f>
        <v>2026</v>
      </c>
      <c r="D1755" s="15" t="str">
        <f>"Q"&amp;ROUNDUP(MONTH(SalesDataTable[[#This Row],[Order Date]])/3,0)</f>
        <v>Q3</v>
      </c>
      <c r="E1755" s="12">
        <f>MONTH(SalesDataTable[[#This Row],[Order Date]])</f>
        <v>8</v>
      </c>
      <c r="F1755" s="12"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2">
        <f>YEAR(SalesDataTable[[#This Row],[Order Date]])</f>
        <v>2026</v>
      </c>
      <c r="D1756" s="15" t="str">
        <f>"Q"&amp;ROUNDUP(MONTH(SalesDataTable[[#This Row],[Order Date]])/3,0)</f>
        <v>Q3</v>
      </c>
      <c r="E1756" s="12">
        <f>MONTH(SalesDataTable[[#This Row],[Order Date]])</f>
        <v>8</v>
      </c>
      <c r="F1756" s="12"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2">
        <f>YEAR(SalesDataTable[[#This Row],[Order Date]])</f>
        <v>2026</v>
      </c>
      <c r="D1757" s="15" t="str">
        <f>"Q"&amp;ROUNDUP(MONTH(SalesDataTable[[#This Row],[Order Date]])/3,0)</f>
        <v>Q3</v>
      </c>
      <c r="E1757" s="12">
        <f>MONTH(SalesDataTable[[#This Row],[Order Date]])</f>
        <v>8</v>
      </c>
      <c r="F1757" s="12"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2">
        <f>YEAR(SalesDataTable[[#This Row],[Order Date]])</f>
        <v>2026</v>
      </c>
      <c r="D1758" s="15" t="str">
        <f>"Q"&amp;ROUNDUP(MONTH(SalesDataTable[[#This Row],[Order Date]])/3,0)</f>
        <v>Q3</v>
      </c>
      <c r="E1758" s="12">
        <f>MONTH(SalesDataTable[[#This Row],[Order Date]])</f>
        <v>8</v>
      </c>
      <c r="F1758" s="12"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2">
        <f>YEAR(SalesDataTable[[#This Row],[Order Date]])</f>
        <v>2026</v>
      </c>
      <c r="D1759" s="15" t="str">
        <f>"Q"&amp;ROUNDUP(MONTH(SalesDataTable[[#This Row],[Order Date]])/3,0)</f>
        <v>Q3</v>
      </c>
      <c r="E1759" s="12">
        <f>MONTH(SalesDataTable[[#This Row],[Order Date]])</f>
        <v>8</v>
      </c>
      <c r="F1759" s="12"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2">
        <f>YEAR(SalesDataTable[[#This Row],[Order Date]])</f>
        <v>2026</v>
      </c>
      <c r="D1760" s="15" t="str">
        <f>"Q"&amp;ROUNDUP(MONTH(SalesDataTable[[#This Row],[Order Date]])/3,0)</f>
        <v>Q3</v>
      </c>
      <c r="E1760" s="12">
        <f>MONTH(SalesDataTable[[#This Row],[Order Date]])</f>
        <v>8</v>
      </c>
      <c r="F1760" s="12"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2">
        <f>YEAR(SalesDataTable[[#This Row],[Order Date]])</f>
        <v>2026</v>
      </c>
      <c r="D1761" s="15" t="str">
        <f>"Q"&amp;ROUNDUP(MONTH(SalesDataTable[[#This Row],[Order Date]])/3,0)</f>
        <v>Q3</v>
      </c>
      <c r="E1761" s="12">
        <f>MONTH(SalesDataTable[[#This Row],[Order Date]])</f>
        <v>8</v>
      </c>
      <c r="F1761" s="12"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2">
        <f>YEAR(SalesDataTable[[#This Row],[Order Date]])</f>
        <v>2026</v>
      </c>
      <c r="D1762" s="15" t="str">
        <f>"Q"&amp;ROUNDUP(MONTH(SalesDataTable[[#This Row],[Order Date]])/3,0)</f>
        <v>Q3</v>
      </c>
      <c r="E1762" s="12">
        <f>MONTH(SalesDataTable[[#This Row],[Order Date]])</f>
        <v>8</v>
      </c>
      <c r="F1762" s="12"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2">
        <f>YEAR(SalesDataTable[[#This Row],[Order Date]])</f>
        <v>2026</v>
      </c>
      <c r="D1763" s="15" t="str">
        <f>"Q"&amp;ROUNDUP(MONTH(SalesDataTable[[#This Row],[Order Date]])/3,0)</f>
        <v>Q3</v>
      </c>
      <c r="E1763" s="12">
        <f>MONTH(SalesDataTable[[#This Row],[Order Date]])</f>
        <v>8</v>
      </c>
      <c r="F1763" s="12"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2">
        <f>YEAR(SalesDataTable[[#This Row],[Order Date]])</f>
        <v>2026</v>
      </c>
      <c r="D1764" s="15" t="str">
        <f>"Q"&amp;ROUNDUP(MONTH(SalesDataTable[[#This Row],[Order Date]])/3,0)</f>
        <v>Q3</v>
      </c>
      <c r="E1764" s="12">
        <f>MONTH(SalesDataTable[[#This Row],[Order Date]])</f>
        <v>8</v>
      </c>
      <c r="F1764" s="12"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2">
        <f>YEAR(SalesDataTable[[#This Row],[Order Date]])</f>
        <v>2026</v>
      </c>
      <c r="D1765" s="15" t="str">
        <f>"Q"&amp;ROUNDUP(MONTH(SalesDataTable[[#This Row],[Order Date]])/3,0)</f>
        <v>Q3</v>
      </c>
      <c r="E1765" s="12">
        <f>MONTH(SalesDataTable[[#This Row],[Order Date]])</f>
        <v>8</v>
      </c>
      <c r="F1765" s="12"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2">
        <f>YEAR(SalesDataTable[[#This Row],[Order Date]])</f>
        <v>2026</v>
      </c>
      <c r="D1766" s="15" t="str">
        <f>"Q"&amp;ROUNDUP(MONTH(SalesDataTable[[#This Row],[Order Date]])/3,0)</f>
        <v>Q3</v>
      </c>
      <c r="E1766" s="12">
        <f>MONTH(SalesDataTable[[#This Row],[Order Date]])</f>
        <v>8</v>
      </c>
      <c r="F1766" s="12"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2">
        <f>YEAR(SalesDataTable[[#This Row],[Order Date]])</f>
        <v>2026</v>
      </c>
      <c r="D1767" s="15" t="str">
        <f>"Q"&amp;ROUNDUP(MONTH(SalesDataTable[[#This Row],[Order Date]])/3,0)</f>
        <v>Q3</v>
      </c>
      <c r="E1767" s="12">
        <f>MONTH(SalesDataTable[[#This Row],[Order Date]])</f>
        <v>8</v>
      </c>
      <c r="F1767" s="12"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2">
        <f>YEAR(SalesDataTable[[#This Row],[Order Date]])</f>
        <v>2026</v>
      </c>
      <c r="D1768" s="15" t="str">
        <f>"Q"&amp;ROUNDUP(MONTH(SalesDataTable[[#This Row],[Order Date]])/3,0)</f>
        <v>Q3</v>
      </c>
      <c r="E1768" s="12">
        <f>MONTH(SalesDataTable[[#This Row],[Order Date]])</f>
        <v>8</v>
      </c>
      <c r="F1768" s="12"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2">
        <f>YEAR(SalesDataTable[[#This Row],[Order Date]])</f>
        <v>2026</v>
      </c>
      <c r="D1769" s="15" t="str">
        <f>"Q"&amp;ROUNDUP(MONTH(SalesDataTable[[#This Row],[Order Date]])/3,0)</f>
        <v>Q3</v>
      </c>
      <c r="E1769" s="12">
        <f>MONTH(SalesDataTable[[#This Row],[Order Date]])</f>
        <v>8</v>
      </c>
      <c r="F1769" s="12"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2">
        <f>YEAR(SalesDataTable[[#This Row],[Order Date]])</f>
        <v>2026</v>
      </c>
      <c r="D1770" s="15" t="str">
        <f>"Q"&amp;ROUNDUP(MONTH(SalesDataTable[[#This Row],[Order Date]])/3,0)</f>
        <v>Q3</v>
      </c>
      <c r="E1770" s="12">
        <f>MONTH(SalesDataTable[[#This Row],[Order Date]])</f>
        <v>8</v>
      </c>
      <c r="F1770" s="12"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2">
        <f>YEAR(SalesDataTable[[#This Row],[Order Date]])</f>
        <v>2026</v>
      </c>
      <c r="D1771" s="15" t="str">
        <f>"Q"&amp;ROUNDUP(MONTH(SalesDataTable[[#This Row],[Order Date]])/3,0)</f>
        <v>Q3</v>
      </c>
      <c r="E1771" s="12">
        <f>MONTH(SalesDataTable[[#This Row],[Order Date]])</f>
        <v>8</v>
      </c>
      <c r="F1771" s="12"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2">
        <f>YEAR(SalesDataTable[[#This Row],[Order Date]])</f>
        <v>2026</v>
      </c>
      <c r="D1772" s="15" t="str">
        <f>"Q"&amp;ROUNDUP(MONTH(SalesDataTable[[#This Row],[Order Date]])/3,0)</f>
        <v>Q3</v>
      </c>
      <c r="E1772" s="12">
        <f>MONTH(SalesDataTable[[#This Row],[Order Date]])</f>
        <v>8</v>
      </c>
      <c r="F1772" s="12"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2">
        <f>YEAR(SalesDataTable[[#This Row],[Order Date]])</f>
        <v>2026</v>
      </c>
      <c r="D1773" s="15" t="str">
        <f>"Q"&amp;ROUNDUP(MONTH(SalesDataTable[[#This Row],[Order Date]])/3,0)</f>
        <v>Q3</v>
      </c>
      <c r="E1773" s="12">
        <f>MONTH(SalesDataTable[[#This Row],[Order Date]])</f>
        <v>8</v>
      </c>
      <c r="F1773" s="12"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2">
        <f>YEAR(SalesDataTable[[#This Row],[Order Date]])</f>
        <v>2026</v>
      </c>
      <c r="D1774" s="15" t="str">
        <f>"Q"&amp;ROUNDUP(MONTH(SalesDataTable[[#This Row],[Order Date]])/3,0)</f>
        <v>Q3</v>
      </c>
      <c r="E1774" s="12">
        <f>MONTH(SalesDataTable[[#This Row],[Order Date]])</f>
        <v>8</v>
      </c>
      <c r="F1774" s="12"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2">
        <f>YEAR(SalesDataTable[[#This Row],[Order Date]])</f>
        <v>2026</v>
      </c>
      <c r="D1775" s="15" t="str">
        <f>"Q"&amp;ROUNDUP(MONTH(SalesDataTable[[#This Row],[Order Date]])/3,0)</f>
        <v>Q3</v>
      </c>
      <c r="E1775" s="12">
        <f>MONTH(SalesDataTable[[#This Row],[Order Date]])</f>
        <v>8</v>
      </c>
      <c r="F1775" s="12"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2">
        <f>YEAR(SalesDataTable[[#This Row],[Order Date]])</f>
        <v>2026</v>
      </c>
      <c r="D1776" s="15" t="str">
        <f>"Q"&amp;ROUNDUP(MONTH(SalesDataTable[[#This Row],[Order Date]])/3,0)</f>
        <v>Q3</v>
      </c>
      <c r="E1776" s="12">
        <f>MONTH(SalesDataTable[[#This Row],[Order Date]])</f>
        <v>8</v>
      </c>
      <c r="F1776" s="12"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2">
        <f>YEAR(SalesDataTable[[#This Row],[Order Date]])</f>
        <v>2026</v>
      </c>
      <c r="D1777" s="15" t="str">
        <f>"Q"&amp;ROUNDUP(MONTH(SalesDataTable[[#This Row],[Order Date]])/3,0)</f>
        <v>Q3</v>
      </c>
      <c r="E1777" s="12">
        <f>MONTH(SalesDataTable[[#This Row],[Order Date]])</f>
        <v>8</v>
      </c>
      <c r="F1777" s="12"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2">
        <f>YEAR(SalesDataTable[[#This Row],[Order Date]])</f>
        <v>2026</v>
      </c>
      <c r="D1778" s="15" t="str">
        <f>"Q"&amp;ROUNDUP(MONTH(SalesDataTable[[#This Row],[Order Date]])/3,0)</f>
        <v>Q3</v>
      </c>
      <c r="E1778" s="12">
        <f>MONTH(SalesDataTable[[#This Row],[Order Date]])</f>
        <v>8</v>
      </c>
      <c r="F1778" s="12"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2">
        <f>YEAR(SalesDataTable[[#This Row],[Order Date]])</f>
        <v>2026</v>
      </c>
      <c r="D1779" s="15" t="str">
        <f>"Q"&amp;ROUNDUP(MONTH(SalesDataTable[[#This Row],[Order Date]])/3,0)</f>
        <v>Q3</v>
      </c>
      <c r="E1779" s="12">
        <f>MONTH(SalesDataTable[[#This Row],[Order Date]])</f>
        <v>8</v>
      </c>
      <c r="F1779" s="12"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2">
        <f>YEAR(SalesDataTable[[#This Row],[Order Date]])</f>
        <v>2026</v>
      </c>
      <c r="D1780" s="15" t="str">
        <f>"Q"&amp;ROUNDUP(MONTH(SalesDataTable[[#This Row],[Order Date]])/3,0)</f>
        <v>Q3</v>
      </c>
      <c r="E1780" s="12">
        <f>MONTH(SalesDataTable[[#This Row],[Order Date]])</f>
        <v>8</v>
      </c>
      <c r="F1780" s="12"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2">
        <f>YEAR(SalesDataTable[[#This Row],[Order Date]])</f>
        <v>2026</v>
      </c>
      <c r="D1781" s="15" t="str">
        <f>"Q"&amp;ROUNDUP(MONTH(SalesDataTable[[#This Row],[Order Date]])/3,0)</f>
        <v>Q3</v>
      </c>
      <c r="E1781" s="12">
        <f>MONTH(SalesDataTable[[#This Row],[Order Date]])</f>
        <v>8</v>
      </c>
      <c r="F1781" s="12"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2">
        <f>YEAR(SalesDataTable[[#This Row],[Order Date]])</f>
        <v>2026</v>
      </c>
      <c r="D1782" s="15" t="str">
        <f>"Q"&amp;ROUNDUP(MONTH(SalesDataTable[[#This Row],[Order Date]])/3,0)</f>
        <v>Q3</v>
      </c>
      <c r="E1782" s="12">
        <f>MONTH(SalesDataTable[[#This Row],[Order Date]])</f>
        <v>8</v>
      </c>
      <c r="F1782" s="12"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2">
        <f>YEAR(SalesDataTable[[#This Row],[Order Date]])</f>
        <v>2026</v>
      </c>
      <c r="D1783" s="15" t="str">
        <f>"Q"&amp;ROUNDUP(MONTH(SalesDataTable[[#This Row],[Order Date]])/3,0)</f>
        <v>Q3</v>
      </c>
      <c r="E1783" s="12">
        <f>MONTH(SalesDataTable[[#This Row],[Order Date]])</f>
        <v>8</v>
      </c>
      <c r="F1783" s="12"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2">
        <f>YEAR(SalesDataTable[[#This Row],[Order Date]])</f>
        <v>2026</v>
      </c>
      <c r="D1784" s="15" t="str">
        <f>"Q"&amp;ROUNDUP(MONTH(SalesDataTable[[#This Row],[Order Date]])/3,0)</f>
        <v>Q3</v>
      </c>
      <c r="E1784" s="12">
        <f>MONTH(SalesDataTable[[#This Row],[Order Date]])</f>
        <v>8</v>
      </c>
      <c r="F1784" s="12"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2">
        <f>YEAR(SalesDataTable[[#This Row],[Order Date]])</f>
        <v>2026</v>
      </c>
      <c r="D1785" s="15" t="str">
        <f>"Q"&amp;ROUNDUP(MONTH(SalesDataTable[[#This Row],[Order Date]])/3,0)</f>
        <v>Q3</v>
      </c>
      <c r="E1785" s="12">
        <f>MONTH(SalesDataTable[[#This Row],[Order Date]])</f>
        <v>8</v>
      </c>
      <c r="F1785" s="12"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2">
        <f>YEAR(SalesDataTable[[#This Row],[Order Date]])</f>
        <v>2026</v>
      </c>
      <c r="D1786" s="15" t="str">
        <f>"Q"&amp;ROUNDUP(MONTH(SalesDataTable[[#This Row],[Order Date]])/3,0)</f>
        <v>Q3</v>
      </c>
      <c r="E1786" s="12">
        <f>MONTH(SalesDataTable[[#This Row],[Order Date]])</f>
        <v>8</v>
      </c>
      <c r="F1786" s="12"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2">
        <f>YEAR(SalesDataTable[[#This Row],[Order Date]])</f>
        <v>2026</v>
      </c>
      <c r="D1787" s="15" t="str">
        <f>"Q"&amp;ROUNDUP(MONTH(SalesDataTable[[#This Row],[Order Date]])/3,0)</f>
        <v>Q3</v>
      </c>
      <c r="E1787" s="12">
        <f>MONTH(SalesDataTable[[#This Row],[Order Date]])</f>
        <v>8</v>
      </c>
      <c r="F1787" s="12"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2">
        <f>YEAR(SalesDataTable[[#This Row],[Order Date]])</f>
        <v>2026</v>
      </c>
      <c r="D1788" s="15" t="str">
        <f>"Q"&amp;ROUNDUP(MONTH(SalesDataTable[[#This Row],[Order Date]])/3,0)</f>
        <v>Q3</v>
      </c>
      <c r="E1788" s="12">
        <f>MONTH(SalesDataTable[[#This Row],[Order Date]])</f>
        <v>8</v>
      </c>
      <c r="F1788" s="12"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2">
        <f>YEAR(SalesDataTable[[#This Row],[Order Date]])</f>
        <v>2026</v>
      </c>
      <c r="D1789" s="15" t="str">
        <f>"Q"&amp;ROUNDUP(MONTH(SalesDataTable[[#This Row],[Order Date]])/3,0)</f>
        <v>Q3</v>
      </c>
      <c r="E1789" s="12">
        <f>MONTH(SalesDataTable[[#This Row],[Order Date]])</f>
        <v>8</v>
      </c>
      <c r="F1789" s="12"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2">
        <f>YEAR(SalesDataTable[[#This Row],[Order Date]])</f>
        <v>2026</v>
      </c>
      <c r="D1790" s="15" t="str">
        <f>"Q"&amp;ROUNDUP(MONTH(SalesDataTable[[#This Row],[Order Date]])/3,0)</f>
        <v>Q3</v>
      </c>
      <c r="E1790" s="12">
        <f>MONTH(SalesDataTable[[#This Row],[Order Date]])</f>
        <v>8</v>
      </c>
      <c r="F1790" s="12"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2">
        <f>YEAR(SalesDataTable[[#This Row],[Order Date]])</f>
        <v>2026</v>
      </c>
      <c r="D1791" s="15" t="str">
        <f>"Q"&amp;ROUNDUP(MONTH(SalesDataTable[[#This Row],[Order Date]])/3,0)</f>
        <v>Q3</v>
      </c>
      <c r="E1791" s="12">
        <f>MONTH(SalesDataTable[[#This Row],[Order Date]])</f>
        <v>8</v>
      </c>
      <c r="F1791" s="12"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2">
        <f>YEAR(SalesDataTable[[#This Row],[Order Date]])</f>
        <v>2026</v>
      </c>
      <c r="D1792" s="15" t="str">
        <f>"Q"&amp;ROUNDUP(MONTH(SalesDataTable[[#This Row],[Order Date]])/3,0)</f>
        <v>Q3</v>
      </c>
      <c r="E1792" s="12">
        <f>MONTH(SalesDataTable[[#This Row],[Order Date]])</f>
        <v>8</v>
      </c>
      <c r="F1792" s="12"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2">
        <f>YEAR(SalesDataTable[[#This Row],[Order Date]])</f>
        <v>2026</v>
      </c>
      <c r="D1793" s="15" t="str">
        <f>"Q"&amp;ROUNDUP(MONTH(SalesDataTable[[#This Row],[Order Date]])/3,0)</f>
        <v>Q3</v>
      </c>
      <c r="E1793" s="12">
        <f>MONTH(SalesDataTable[[#This Row],[Order Date]])</f>
        <v>8</v>
      </c>
      <c r="F1793" s="12"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2">
        <f>YEAR(SalesDataTable[[#This Row],[Order Date]])</f>
        <v>2026</v>
      </c>
      <c r="D1794" s="15" t="str">
        <f>"Q"&amp;ROUNDUP(MONTH(SalesDataTable[[#This Row],[Order Date]])/3,0)</f>
        <v>Q3</v>
      </c>
      <c r="E1794" s="12">
        <f>MONTH(SalesDataTable[[#This Row],[Order Date]])</f>
        <v>8</v>
      </c>
      <c r="F1794" s="12"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2">
        <f>YEAR(SalesDataTable[[#This Row],[Order Date]])</f>
        <v>2026</v>
      </c>
      <c r="D1795" s="15" t="str">
        <f>"Q"&amp;ROUNDUP(MONTH(SalesDataTable[[#This Row],[Order Date]])/3,0)</f>
        <v>Q3</v>
      </c>
      <c r="E1795" s="12">
        <f>MONTH(SalesDataTable[[#This Row],[Order Date]])</f>
        <v>8</v>
      </c>
      <c r="F1795" s="12"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2">
        <f>YEAR(SalesDataTable[[#This Row],[Order Date]])</f>
        <v>2026</v>
      </c>
      <c r="D1796" s="15" t="str">
        <f>"Q"&amp;ROUNDUP(MONTH(SalesDataTable[[#This Row],[Order Date]])/3,0)</f>
        <v>Q3</v>
      </c>
      <c r="E1796" s="12">
        <f>MONTH(SalesDataTable[[#This Row],[Order Date]])</f>
        <v>8</v>
      </c>
      <c r="F1796" s="12"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2">
        <f>YEAR(SalesDataTable[[#This Row],[Order Date]])</f>
        <v>2026</v>
      </c>
      <c r="D1797" s="15" t="str">
        <f>"Q"&amp;ROUNDUP(MONTH(SalesDataTable[[#This Row],[Order Date]])/3,0)</f>
        <v>Q3</v>
      </c>
      <c r="E1797" s="12">
        <f>MONTH(SalesDataTable[[#This Row],[Order Date]])</f>
        <v>8</v>
      </c>
      <c r="F1797" s="12"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2">
        <f>YEAR(SalesDataTable[[#This Row],[Order Date]])</f>
        <v>2026</v>
      </c>
      <c r="D1798" s="15" t="str">
        <f>"Q"&amp;ROUNDUP(MONTH(SalesDataTable[[#This Row],[Order Date]])/3,0)</f>
        <v>Q3</v>
      </c>
      <c r="E1798" s="12">
        <f>MONTH(SalesDataTable[[#This Row],[Order Date]])</f>
        <v>8</v>
      </c>
      <c r="F1798" s="12"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2">
        <f>YEAR(SalesDataTable[[#This Row],[Order Date]])</f>
        <v>2026</v>
      </c>
      <c r="D1799" s="15" t="str">
        <f>"Q"&amp;ROUNDUP(MONTH(SalesDataTable[[#This Row],[Order Date]])/3,0)</f>
        <v>Q3</v>
      </c>
      <c r="E1799" s="12">
        <f>MONTH(SalesDataTable[[#This Row],[Order Date]])</f>
        <v>8</v>
      </c>
      <c r="F1799" s="12"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2">
        <f>YEAR(SalesDataTable[[#This Row],[Order Date]])</f>
        <v>2026</v>
      </c>
      <c r="D1800" s="15" t="str">
        <f>"Q"&amp;ROUNDUP(MONTH(SalesDataTable[[#This Row],[Order Date]])/3,0)</f>
        <v>Q3</v>
      </c>
      <c r="E1800" s="12">
        <f>MONTH(SalesDataTable[[#This Row],[Order Date]])</f>
        <v>8</v>
      </c>
      <c r="F1800" s="12"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2">
        <f>YEAR(SalesDataTable[[#This Row],[Order Date]])</f>
        <v>2026</v>
      </c>
      <c r="D1801" s="15" t="str">
        <f>"Q"&amp;ROUNDUP(MONTH(SalesDataTable[[#This Row],[Order Date]])/3,0)</f>
        <v>Q3</v>
      </c>
      <c r="E1801" s="12">
        <f>MONTH(SalesDataTable[[#This Row],[Order Date]])</f>
        <v>9</v>
      </c>
      <c r="F1801" s="12"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2">
        <f>YEAR(SalesDataTable[[#This Row],[Order Date]])</f>
        <v>2026</v>
      </c>
      <c r="D1802" s="15" t="str">
        <f>"Q"&amp;ROUNDUP(MONTH(SalesDataTable[[#This Row],[Order Date]])/3,0)</f>
        <v>Q3</v>
      </c>
      <c r="E1802" s="12">
        <f>MONTH(SalesDataTable[[#This Row],[Order Date]])</f>
        <v>9</v>
      </c>
      <c r="F1802" s="12"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2">
        <f>YEAR(SalesDataTable[[#This Row],[Order Date]])</f>
        <v>2026</v>
      </c>
      <c r="D1803" s="15" t="str">
        <f>"Q"&amp;ROUNDUP(MONTH(SalesDataTable[[#This Row],[Order Date]])/3,0)</f>
        <v>Q3</v>
      </c>
      <c r="E1803" s="12">
        <f>MONTH(SalesDataTable[[#This Row],[Order Date]])</f>
        <v>9</v>
      </c>
      <c r="F1803" s="12"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2">
        <f>YEAR(SalesDataTable[[#This Row],[Order Date]])</f>
        <v>2026</v>
      </c>
      <c r="D1804" s="15" t="str">
        <f>"Q"&amp;ROUNDUP(MONTH(SalesDataTable[[#This Row],[Order Date]])/3,0)</f>
        <v>Q3</v>
      </c>
      <c r="E1804" s="12">
        <f>MONTH(SalesDataTable[[#This Row],[Order Date]])</f>
        <v>9</v>
      </c>
      <c r="F1804" s="12"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2">
        <f>YEAR(SalesDataTable[[#This Row],[Order Date]])</f>
        <v>2026</v>
      </c>
      <c r="D1805" s="15" t="str">
        <f>"Q"&amp;ROUNDUP(MONTH(SalesDataTable[[#This Row],[Order Date]])/3,0)</f>
        <v>Q3</v>
      </c>
      <c r="E1805" s="12">
        <f>MONTH(SalesDataTable[[#This Row],[Order Date]])</f>
        <v>9</v>
      </c>
      <c r="F1805" s="12"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2">
        <f>YEAR(SalesDataTable[[#This Row],[Order Date]])</f>
        <v>2026</v>
      </c>
      <c r="D1806" s="15" t="str">
        <f>"Q"&amp;ROUNDUP(MONTH(SalesDataTable[[#This Row],[Order Date]])/3,0)</f>
        <v>Q3</v>
      </c>
      <c r="E1806" s="12">
        <f>MONTH(SalesDataTable[[#This Row],[Order Date]])</f>
        <v>9</v>
      </c>
      <c r="F1806" s="12"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2">
        <f>YEAR(SalesDataTable[[#This Row],[Order Date]])</f>
        <v>2026</v>
      </c>
      <c r="D1807" s="15" t="str">
        <f>"Q"&amp;ROUNDUP(MONTH(SalesDataTable[[#This Row],[Order Date]])/3,0)</f>
        <v>Q3</v>
      </c>
      <c r="E1807" s="12">
        <f>MONTH(SalesDataTable[[#This Row],[Order Date]])</f>
        <v>9</v>
      </c>
      <c r="F1807" s="12"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2">
        <f>YEAR(SalesDataTable[[#This Row],[Order Date]])</f>
        <v>2026</v>
      </c>
      <c r="D1808" s="15" t="str">
        <f>"Q"&amp;ROUNDUP(MONTH(SalesDataTable[[#This Row],[Order Date]])/3,0)</f>
        <v>Q3</v>
      </c>
      <c r="E1808" s="12">
        <f>MONTH(SalesDataTable[[#This Row],[Order Date]])</f>
        <v>9</v>
      </c>
      <c r="F1808" s="12"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2">
        <f>YEAR(SalesDataTable[[#This Row],[Order Date]])</f>
        <v>2026</v>
      </c>
      <c r="D1809" s="15" t="str">
        <f>"Q"&amp;ROUNDUP(MONTH(SalesDataTable[[#This Row],[Order Date]])/3,0)</f>
        <v>Q3</v>
      </c>
      <c r="E1809" s="12">
        <f>MONTH(SalesDataTable[[#This Row],[Order Date]])</f>
        <v>9</v>
      </c>
      <c r="F1809" s="12"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2">
        <f>YEAR(SalesDataTable[[#This Row],[Order Date]])</f>
        <v>2026</v>
      </c>
      <c r="D1810" s="15" t="str">
        <f>"Q"&amp;ROUNDUP(MONTH(SalesDataTable[[#This Row],[Order Date]])/3,0)</f>
        <v>Q3</v>
      </c>
      <c r="E1810" s="12">
        <f>MONTH(SalesDataTable[[#This Row],[Order Date]])</f>
        <v>9</v>
      </c>
      <c r="F1810" s="12"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2">
        <f>YEAR(SalesDataTable[[#This Row],[Order Date]])</f>
        <v>2026</v>
      </c>
      <c r="D1811" s="15" t="str">
        <f>"Q"&amp;ROUNDUP(MONTH(SalesDataTable[[#This Row],[Order Date]])/3,0)</f>
        <v>Q3</v>
      </c>
      <c r="E1811" s="12">
        <f>MONTH(SalesDataTable[[#This Row],[Order Date]])</f>
        <v>9</v>
      </c>
      <c r="F1811" s="12"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2">
        <f>YEAR(SalesDataTable[[#This Row],[Order Date]])</f>
        <v>2026</v>
      </c>
      <c r="D1812" s="15" t="str">
        <f>"Q"&amp;ROUNDUP(MONTH(SalesDataTable[[#This Row],[Order Date]])/3,0)</f>
        <v>Q3</v>
      </c>
      <c r="E1812" s="12">
        <f>MONTH(SalesDataTable[[#This Row],[Order Date]])</f>
        <v>9</v>
      </c>
      <c r="F1812" s="12"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2">
        <f>YEAR(SalesDataTable[[#This Row],[Order Date]])</f>
        <v>2026</v>
      </c>
      <c r="D1813" s="15" t="str">
        <f>"Q"&amp;ROUNDUP(MONTH(SalesDataTable[[#This Row],[Order Date]])/3,0)</f>
        <v>Q3</v>
      </c>
      <c r="E1813" s="12">
        <f>MONTH(SalesDataTable[[#This Row],[Order Date]])</f>
        <v>9</v>
      </c>
      <c r="F1813" s="12"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2">
        <f>YEAR(SalesDataTable[[#This Row],[Order Date]])</f>
        <v>2026</v>
      </c>
      <c r="D1814" s="15" t="str">
        <f>"Q"&amp;ROUNDUP(MONTH(SalesDataTable[[#This Row],[Order Date]])/3,0)</f>
        <v>Q3</v>
      </c>
      <c r="E1814" s="12">
        <f>MONTH(SalesDataTable[[#This Row],[Order Date]])</f>
        <v>9</v>
      </c>
      <c r="F1814" s="12"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2">
        <f>YEAR(SalesDataTable[[#This Row],[Order Date]])</f>
        <v>2026</v>
      </c>
      <c r="D1815" s="15" t="str">
        <f>"Q"&amp;ROUNDUP(MONTH(SalesDataTable[[#This Row],[Order Date]])/3,0)</f>
        <v>Q3</v>
      </c>
      <c r="E1815" s="12">
        <f>MONTH(SalesDataTable[[#This Row],[Order Date]])</f>
        <v>9</v>
      </c>
      <c r="F1815" s="12"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2">
        <f>YEAR(SalesDataTable[[#This Row],[Order Date]])</f>
        <v>2026</v>
      </c>
      <c r="D1816" s="15" t="str">
        <f>"Q"&amp;ROUNDUP(MONTH(SalesDataTable[[#This Row],[Order Date]])/3,0)</f>
        <v>Q3</v>
      </c>
      <c r="E1816" s="12">
        <f>MONTH(SalesDataTable[[#This Row],[Order Date]])</f>
        <v>9</v>
      </c>
      <c r="F1816" s="12"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2">
        <f>YEAR(SalesDataTable[[#This Row],[Order Date]])</f>
        <v>2026</v>
      </c>
      <c r="D1817" s="15" t="str">
        <f>"Q"&amp;ROUNDUP(MONTH(SalesDataTable[[#This Row],[Order Date]])/3,0)</f>
        <v>Q3</v>
      </c>
      <c r="E1817" s="12">
        <f>MONTH(SalesDataTable[[#This Row],[Order Date]])</f>
        <v>9</v>
      </c>
      <c r="F1817" s="12"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2">
        <f>YEAR(SalesDataTable[[#This Row],[Order Date]])</f>
        <v>2026</v>
      </c>
      <c r="D1818" s="15" t="str">
        <f>"Q"&amp;ROUNDUP(MONTH(SalesDataTable[[#This Row],[Order Date]])/3,0)</f>
        <v>Q3</v>
      </c>
      <c r="E1818" s="12">
        <f>MONTH(SalesDataTable[[#This Row],[Order Date]])</f>
        <v>9</v>
      </c>
      <c r="F1818" s="12"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2">
        <f>YEAR(SalesDataTable[[#This Row],[Order Date]])</f>
        <v>2026</v>
      </c>
      <c r="D1819" s="15" t="str">
        <f>"Q"&amp;ROUNDUP(MONTH(SalesDataTable[[#This Row],[Order Date]])/3,0)</f>
        <v>Q3</v>
      </c>
      <c r="E1819" s="12">
        <f>MONTH(SalesDataTable[[#This Row],[Order Date]])</f>
        <v>9</v>
      </c>
      <c r="F1819" s="12"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2">
        <f>YEAR(SalesDataTable[[#This Row],[Order Date]])</f>
        <v>2026</v>
      </c>
      <c r="D1820" s="15" t="str">
        <f>"Q"&amp;ROUNDUP(MONTH(SalesDataTable[[#This Row],[Order Date]])/3,0)</f>
        <v>Q3</v>
      </c>
      <c r="E1820" s="12">
        <f>MONTH(SalesDataTable[[#This Row],[Order Date]])</f>
        <v>9</v>
      </c>
      <c r="F1820" s="12"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2">
        <f>YEAR(SalesDataTable[[#This Row],[Order Date]])</f>
        <v>2026</v>
      </c>
      <c r="D1821" s="15" t="str">
        <f>"Q"&amp;ROUNDUP(MONTH(SalesDataTable[[#This Row],[Order Date]])/3,0)</f>
        <v>Q3</v>
      </c>
      <c r="E1821" s="12">
        <f>MONTH(SalesDataTable[[#This Row],[Order Date]])</f>
        <v>9</v>
      </c>
      <c r="F1821" s="12"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2">
        <f>YEAR(SalesDataTable[[#This Row],[Order Date]])</f>
        <v>2026</v>
      </c>
      <c r="D1822" s="15" t="str">
        <f>"Q"&amp;ROUNDUP(MONTH(SalesDataTable[[#This Row],[Order Date]])/3,0)</f>
        <v>Q3</v>
      </c>
      <c r="E1822" s="12">
        <f>MONTH(SalesDataTable[[#This Row],[Order Date]])</f>
        <v>9</v>
      </c>
      <c r="F1822" s="12"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2">
        <f>YEAR(SalesDataTable[[#This Row],[Order Date]])</f>
        <v>2026</v>
      </c>
      <c r="D1823" s="15" t="str">
        <f>"Q"&amp;ROUNDUP(MONTH(SalesDataTable[[#This Row],[Order Date]])/3,0)</f>
        <v>Q3</v>
      </c>
      <c r="E1823" s="12">
        <f>MONTH(SalesDataTable[[#This Row],[Order Date]])</f>
        <v>9</v>
      </c>
      <c r="F1823" s="12"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2">
        <f>YEAR(SalesDataTable[[#This Row],[Order Date]])</f>
        <v>2026</v>
      </c>
      <c r="D1824" s="15" t="str">
        <f>"Q"&amp;ROUNDUP(MONTH(SalesDataTable[[#This Row],[Order Date]])/3,0)</f>
        <v>Q3</v>
      </c>
      <c r="E1824" s="12">
        <f>MONTH(SalesDataTable[[#This Row],[Order Date]])</f>
        <v>9</v>
      </c>
      <c r="F1824" s="12"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2">
        <f>YEAR(SalesDataTable[[#This Row],[Order Date]])</f>
        <v>2026</v>
      </c>
      <c r="D1825" s="15" t="str">
        <f>"Q"&amp;ROUNDUP(MONTH(SalesDataTable[[#This Row],[Order Date]])/3,0)</f>
        <v>Q3</v>
      </c>
      <c r="E1825" s="12">
        <f>MONTH(SalesDataTable[[#This Row],[Order Date]])</f>
        <v>9</v>
      </c>
      <c r="F1825" s="12"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2">
        <f>YEAR(SalesDataTable[[#This Row],[Order Date]])</f>
        <v>2026</v>
      </c>
      <c r="D1826" s="15" t="str">
        <f>"Q"&amp;ROUNDUP(MONTH(SalesDataTable[[#This Row],[Order Date]])/3,0)</f>
        <v>Q3</v>
      </c>
      <c r="E1826" s="12">
        <f>MONTH(SalesDataTable[[#This Row],[Order Date]])</f>
        <v>9</v>
      </c>
      <c r="F1826" s="12"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2">
        <f>YEAR(SalesDataTable[[#This Row],[Order Date]])</f>
        <v>2026</v>
      </c>
      <c r="D1827" s="15" t="str">
        <f>"Q"&amp;ROUNDUP(MONTH(SalesDataTable[[#This Row],[Order Date]])/3,0)</f>
        <v>Q3</v>
      </c>
      <c r="E1827" s="12">
        <f>MONTH(SalesDataTable[[#This Row],[Order Date]])</f>
        <v>9</v>
      </c>
      <c r="F1827" s="12"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2">
        <f>YEAR(SalesDataTable[[#This Row],[Order Date]])</f>
        <v>2026</v>
      </c>
      <c r="D1828" s="15" t="str">
        <f>"Q"&amp;ROUNDUP(MONTH(SalesDataTable[[#This Row],[Order Date]])/3,0)</f>
        <v>Q3</v>
      </c>
      <c r="E1828" s="12">
        <f>MONTH(SalesDataTable[[#This Row],[Order Date]])</f>
        <v>9</v>
      </c>
      <c r="F1828" s="12"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2">
        <f>YEAR(SalesDataTable[[#This Row],[Order Date]])</f>
        <v>2026</v>
      </c>
      <c r="D1829" s="15" t="str">
        <f>"Q"&amp;ROUNDUP(MONTH(SalesDataTable[[#This Row],[Order Date]])/3,0)</f>
        <v>Q3</v>
      </c>
      <c r="E1829" s="12">
        <f>MONTH(SalesDataTable[[#This Row],[Order Date]])</f>
        <v>9</v>
      </c>
      <c r="F1829" s="12"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2">
        <f>YEAR(SalesDataTable[[#This Row],[Order Date]])</f>
        <v>2026</v>
      </c>
      <c r="D1830" s="15" t="str">
        <f>"Q"&amp;ROUNDUP(MONTH(SalesDataTable[[#This Row],[Order Date]])/3,0)</f>
        <v>Q3</v>
      </c>
      <c r="E1830" s="12">
        <f>MONTH(SalesDataTable[[#This Row],[Order Date]])</f>
        <v>9</v>
      </c>
      <c r="F1830" s="12"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2">
        <f>YEAR(SalesDataTable[[#This Row],[Order Date]])</f>
        <v>2026</v>
      </c>
      <c r="D1831" s="15" t="str">
        <f>"Q"&amp;ROUNDUP(MONTH(SalesDataTable[[#This Row],[Order Date]])/3,0)</f>
        <v>Q3</v>
      </c>
      <c r="E1831" s="12">
        <f>MONTH(SalesDataTable[[#This Row],[Order Date]])</f>
        <v>9</v>
      </c>
      <c r="F1831" s="12"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2">
        <f>YEAR(SalesDataTable[[#This Row],[Order Date]])</f>
        <v>2026</v>
      </c>
      <c r="D1832" s="15" t="str">
        <f>"Q"&amp;ROUNDUP(MONTH(SalesDataTable[[#This Row],[Order Date]])/3,0)</f>
        <v>Q3</v>
      </c>
      <c r="E1832" s="12">
        <f>MONTH(SalesDataTable[[#This Row],[Order Date]])</f>
        <v>9</v>
      </c>
      <c r="F1832" s="12"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2">
        <f>YEAR(SalesDataTable[[#This Row],[Order Date]])</f>
        <v>2026</v>
      </c>
      <c r="D1833" s="15" t="str">
        <f>"Q"&amp;ROUNDUP(MONTH(SalesDataTable[[#This Row],[Order Date]])/3,0)</f>
        <v>Q3</v>
      </c>
      <c r="E1833" s="12">
        <f>MONTH(SalesDataTable[[#This Row],[Order Date]])</f>
        <v>9</v>
      </c>
      <c r="F1833" s="12"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2">
        <f>YEAR(SalesDataTable[[#This Row],[Order Date]])</f>
        <v>2026</v>
      </c>
      <c r="D1834" s="15" t="str">
        <f>"Q"&amp;ROUNDUP(MONTH(SalesDataTable[[#This Row],[Order Date]])/3,0)</f>
        <v>Q3</v>
      </c>
      <c r="E1834" s="12">
        <f>MONTH(SalesDataTable[[#This Row],[Order Date]])</f>
        <v>9</v>
      </c>
      <c r="F1834" s="12"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2">
        <f>YEAR(SalesDataTable[[#This Row],[Order Date]])</f>
        <v>2026</v>
      </c>
      <c r="D1835" s="15" t="str">
        <f>"Q"&amp;ROUNDUP(MONTH(SalesDataTable[[#This Row],[Order Date]])/3,0)</f>
        <v>Q3</v>
      </c>
      <c r="E1835" s="12">
        <f>MONTH(SalesDataTable[[#This Row],[Order Date]])</f>
        <v>9</v>
      </c>
      <c r="F1835" s="12"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2">
        <f>YEAR(SalesDataTable[[#This Row],[Order Date]])</f>
        <v>2026</v>
      </c>
      <c r="D1836" s="15" t="str">
        <f>"Q"&amp;ROUNDUP(MONTH(SalesDataTable[[#This Row],[Order Date]])/3,0)</f>
        <v>Q3</v>
      </c>
      <c r="E1836" s="12">
        <f>MONTH(SalesDataTable[[#This Row],[Order Date]])</f>
        <v>9</v>
      </c>
      <c r="F1836" s="12"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2">
        <f>YEAR(SalesDataTable[[#This Row],[Order Date]])</f>
        <v>2026</v>
      </c>
      <c r="D1837" s="15" t="str">
        <f>"Q"&amp;ROUNDUP(MONTH(SalesDataTable[[#This Row],[Order Date]])/3,0)</f>
        <v>Q3</v>
      </c>
      <c r="E1837" s="12">
        <f>MONTH(SalesDataTable[[#This Row],[Order Date]])</f>
        <v>9</v>
      </c>
      <c r="F1837" s="12"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2">
        <f>YEAR(SalesDataTable[[#This Row],[Order Date]])</f>
        <v>2026</v>
      </c>
      <c r="D1838" s="15" t="str">
        <f>"Q"&amp;ROUNDUP(MONTH(SalesDataTable[[#This Row],[Order Date]])/3,0)</f>
        <v>Q3</v>
      </c>
      <c r="E1838" s="12">
        <f>MONTH(SalesDataTable[[#This Row],[Order Date]])</f>
        <v>9</v>
      </c>
      <c r="F1838" s="12"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2">
        <f>YEAR(SalesDataTable[[#This Row],[Order Date]])</f>
        <v>2026</v>
      </c>
      <c r="D1839" s="15" t="str">
        <f>"Q"&amp;ROUNDUP(MONTH(SalesDataTable[[#This Row],[Order Date]])/3,0)</f>
        <v>Q3</v>
      </c>
      <c r="E1839" s="12">
        <f>MONTH(SalesDataTable[[#This Row],[Order Date]])</f>
        <v>9</v>
      </c>
      <c r="F1839" s="12"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2">
        <f>YEAR(SalesDataTable[[#This Row],[Order Date]])</f>
        <v>2026</v>
      </c>
      <c r="D1840" s="15" t="str">
        <f>"Q"&amp;ROUNDUP(MONTH(SalesDataTable[[#This Row],[Order Date]])/3,0)</f>
        <v>Q3</v>
      </c>
      <c r="E1840" s="12">
        <f>MONTH(SalesDataTable[[#This Row],[Order Date]])</f>
        <v>9</v>
      </c>
      <c r="F1840" s="12"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2">
        <f>YEAR(SalesDataTable[[#This Row],[Order Date]])</f>
        <v>2026</v>
      </c>
      <c r="D1841" s="15" t="str">
        <f>"Q"&amp;ROUNDUP(MONTH(SalesDataTable[[#This Row],[Order Date]])/3,0)</f>
        <v>Q3</v>
      </c>
      <c r="E1841" s="12">
        <f>MONTH(SalesDataTable[[#This Row],[Order Date]])</f>
        <v>9</v>
      </c>
      <c r="F1841" s="12"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2">
        <f>YEAR(SalesDataTable[[#This Row],[Order Date]])</f>
        <v>2026</v>
      </c>
      <c r="D1842" s="15" t="str">
        <f>"Q"&amp;ROUNDUP(MONTH(SalesDataTable[[#This Row],[Order Date]])/3,0)</f>
        <v>Q3</v>
      </c>
      <c r="E1842" s="12">
        <f>MONTH(SalesDataTable[[#This Row],[Order Date]])</f>
        <v>9</v>
      </c>
      <c r="F1842" s="12"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2">
        <f>YEAR(SalesDataTable[[#This Row],[Order Date]])</f>
        <v>2026</v>
      </c>
      <c r="D1843" s="15" t="str">
        <f>"Q"&amp;ROUNDUP(MONTH(SalesDataTable[[#This Row],[Order Date]])/3,0)</f>
        <v>Q3</v>
      </c>
      <c r="E1843" s="12">
        <f>MONTH(SalesDataTable[[#This Row],[Order Date]])</f>
        <v>9</v>
      </c>
      <c r="F1843" s="12"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2">
        <f>YEAR(SalesDataTable[[#This Row],[Order Date]])</f>
        <v>2026</v>
      </c>
      <c r="D1844" s="15" t="str">
        <f>"Q"&amp;ROUNDUP(MONTH(SalesDataTable[[#This Row],[Order Date]])/3,0)</f>
        <v>Q3</v>
      </c>
      <c r="E1844" s="12">
        <f>MONTH(SalesDataTable[[#This Row],[Order Date]])</f>
        <v>9</v>
      </c>
      <c r="F1844" s="12"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2">
        <f>YEAR(SalesDataTable[[#This Row],[Order Date]])</f>
        <v>2026</v>
      </c>
      <c r="D1845" s="15" t="str">
        <f>"Q"&amp;ROUNDUP(MONTH(SalesDataTable[[#This Row],[Order Date]])/3,0)</f>
        <v>Q3</v>
      </c>
      <c r="E1845" s="12">
        <f>MONTH(SalesDataTable[[#This Row],[Order Date]])</f>
        <v>9</v>
      </c>
      <c r="F1845" s="12"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2">
        <f>YEAR(SalesDataTable[[#This Row],[Order Date]])</f>
        <v>2026</v>
      </c>
      <c r="D1846" s="15" t="str">
        <f>"Q"&amp;ROUNDUP(MONTH(SalesDataTable[[#This Row],[Order Date]])/3,0)</f>
        <v>Q3</v>
      </c>
      <c r="E1846" s="12">
        <f>MONTH(SalesDataTable[[#This Row],[Order Date]])</f>
        <v>9</v>
      </c>
      <c r="F1846" s="12"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2">
        <f>YEAR(SalesDataTable[[#This Row],[Order Date]])</f>
        <v>2026</v>
      </c>
      <c r="D1847" s="15" t="str">
        <f>"Q"&amp;ROUNDUP(MONTH(SalesDataTable[[#This Row],[Order Date]])/3,0)</f>
        <v>Q3</v>
      </c>
      <c r="E1847" s="12">
        <f>MONTH(SalesDataTable[[#This Row],[Order Date]])</f>
        <v>9</v>
      </c>
      <c r="F1847" s="12"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2">
        <f>YEAR(SalesDataTable[[#This Row],[Order Date]])</f>
        <v>2026</v>
      </c>
      <c r="D1848" s="15" t="str">
        <f>"Q"&amp;ROUNDUP(MONTH(SalesDataTable[[#This Row],[Order Date]])/3,0)</f>
        <v>Q3</v>
      </c>
      <c r="E1848" s="12">
        <f>MONTH(SalesDataTable[[#This Row],[Order Date]])</f>
        <v>9</v>
      </c>
      <c r="F1848" s="12"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2">
        <f>YEAR(SalesDataTable[[#This Row],[Order Date]])</f>
        <v>2026</v>
      </c>
      <c r="D1849" s="15" t="str">
        <f>"Q"&amp;ROUNDUP(MONTH(SalesDataTable[[#This Row],[Order Date]])/3,0)</f>
        <v>Q3</v>
      </c>
      <c r="E1849" s="12">
        <f>MONTH(SalesDataTable[[#This Row],[Order Date]])</f>
        <v>9</v>
      </c>
      <c r="F1849" s="12"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2">
        <f>YEAR(SalesDataTable[[#This Row],[Order Date]])</f>
        <v>2026</v>
      </c>
      <c r="D1850" s="15" t="str">
        <f>"Q"&amp;ROUNDUP(MONTH(SalesDataTable[[#This Row],[Order Date]])/3,0)</f>
        <v>Q3</v>
      </c>
      <c r="E1850" s="12">
        <f>MONTH(SalesDataTable[[#This Row],[Order Date]])</f>
        <v>9</v>
      </c>
      <c r="F1850" s="12"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2">
        <f>YEAR(SalesDataTable[[#This Row],[Order Date]])</f>
        <v>2026</v>
      </c>
      <c r="D1851" s="15" t="str">
        <f>"Q"&amp;ROUNDUP(MONTH(SalesDataTable[[#This Row],[Order Date]])/3,0)</f>
        <v>Q3</v>
      </c>
      <c r="E1851" s="12">
        <f>MONTH(SalesDataTable[[#This Row],[Order Date]])</f>
        <v>9</v>
      </c>
      <c r="F1851" s="12"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2">
        <f>YEAR(SalesDataTable[[#This Row],[Order Date]])</f>
        <v>2026</v>
      </c>
      <c r="D1852" s="15" t="str">
        <f>"Q"&amp;ROUNDUP(MONTH(SalesDataTable[[#This Row],[Order Date]])/3,0)</f>
        <v>Q3</v>
      </c>
      <c r="E1852" s="12">
        <f>MONTH(SalesDataTable[[#This Row],[Order Date]])</f>
        <v>9</v>
      </c>
      <c r="F1852" s="12"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2">
        <f>YEAR(SalesDataTable[[#This Row],[Order Date]])</f>
        <v>2026</v>
      </c>
      <c r="D1853" s="15" t="str">
        <f>"Q"&amp;ROUNDUP(MONTH(SalesDataTable[[#This Row],[Order Date]])/3,0)</f>
        <v>Q3</v>
      </c>
      <c r="E1853" s="12">
        <f>MONTH(SalesDataTable[[#This Row],[Order Date]])</f>
        <v>9</v>
      </c>
      <c r="F1853" s="12"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2">
        <f>YEAR(SalesDataTable[[#This Row],[Order Date]])</f>
        <v>2026</v>
      </c>
      <c r="D1854" s="15" t="str">
        <f>"Q"&amp;ROUNDUP(MONTH(SalesDataTable[[#This Row],[Order Date]])/3,0)</f>
        <v>Q3</v>
      </c>
      <c r="E1854" s="12">
        <f>MONTH(SalesDataTable[[#This Row],[Order Date]])</f>
        <v>9</v>
      </c>
      <c r="F1854" s="12"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2">
        <f>YEAR(SalesDataTable[[#This Row],[Order Date]])</f>
        <v>2026</v>
      </c>
      <c r="D1855" s="15" t="str">
        <f>"Q"&amp;ROUNDUP(MONTH(SalesDataTable[[#This Row],[Order Date]])/3,0)</f>
        <v>Q3</v>
      </c>
      <c r="E1855" s="12">
        <f>MONTH(SalesDataTable[[#This Row],[Order Date]])</f>
        <v>9</v>
      </c>
      <c r="F1855" s="12"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2">
        <f>YEAR(SalesDataTable[[#This Row],[Order Date]])</f>
        <v>2026</v>
      </c>
      <c r="D1856" s="15" t="str">
        <f>"Q"&amp;ROUNDUP(MONTH(SalesDataTable[[#This Row],[Order Date]])/3,0)</f>
        <v>Q3</v>
      </c>
      <c r="E1856" s="12">
        <f>MONTH(SalesDataTable[[#This Row],[Order Date]])</f>
        <v>9</v>
      </c>
      <c r="F1856" s="12"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2">
        <f>YEAR(SalesDataTable[[#This Row],[Order Date]])</f>
        <v>2026</v>
      </c>
      <c r="D1857" s="15" t="str">
        <f>"Q"&amp;ROUNDUP(MONTH(SalesDataTable[[#This Row],[Order Date]])/3,0)</f>
        <v>Q3</v>
      </c>
      <c r="E1857" s="12">
        <f>MONTH(SalesDataTable[[#This Row],[Order Date]])</f>
        <v>9</v>
      </c>
      <c r="F1857" s="12"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2">
        <f>YEAR(SalesDataTable[[#This Row],[Order Date]])</f>
        <v>2026</v>
      </c>
      <c r="D1858" s="15" t="str">
        <f>"Q"&amp;ROUNDUP(MONTH(SalesDataTable[[#This Row],[Order Date]])/3,0)</f>
        <v>Q3</v>
      </c>
      <c r="E1858" s="12">
        <f>MONTH(SalesDataTable[[#This Row],[Order Date]])</f>
        <v>9</v>
      </c>
      <c r="F1858" s="12"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2">
        <f>YEAR(SalesDataTable[[#This Row],[Order Date]])</f>
        <v>2026</v>
      </c>
      <c r="D1859" s="15" t="str">
        <f>"Q"&amp;ROUNDUP(MONTH(SalesDataTable[[#This Row],[Order Date]])/3,0)</f>
        <v>Q3</v>
      </c>
      <c r="E1859" s="12">
        <f>MONTH(SalesDataTable[[#This Row],[Order Date]])</f>
        <v>9</v>
      </c>
      <c r="F1859" s="12"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2">
        <f>YEAR(SalesDataTable[[#This Row],[Order Date]])</f>
        <v>2026</v>
      </c>
      <c r="D1860" s="15" t="str">
        <f>"Q"&amp;ROUNDUP(MONTH(SalesDataTable[[#This Row],[Order Date]])/3,0)</f>
        <v>Q3</v>
      </c>
      <c r="E1860" s="12">
        <f>MONTH(SalesDataTable[[#This Row],[Order Date]])</f>
        <v>9</v>
      </c>
      <c r="F1860" s="12"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2">
        <f>YEAR(SalesDataTable[[#This Row],[Order Date]])</f>
        <v>2026</v>
      </c>
      <c r="D1861" s="15" t="str">
        <f>"Q"&amp;ROUNDUP(MONTH(SalesDataTable[[#This Row],[Order Date]])/3,0)</f>
        <v>Q3</v>
      </c>
      <c r="E1861" s="12">
        <f>MONTH(SalesDataTable[[#This Row],[Order Date]])</f>
        <v>9</v>
      </c>
      <c r="F1861" s="12"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2">
        <f>YEAR(SalesDataTable[[#This Row],[Order Date]])</f>
        <v>2026</v>
      </c>
      <c r="D1862" s="15" t="str">
        <f>"Q"&amp;ROUNDUP(MONTH(SalesDataTable[[#This Row],[Order Date]])/3,0)</f>
        <v>Q3</v>
      </c>
      <c r="E1862" s="12">
        <f>MONTH(SalesDataTable[[#This Row],[Order Date]])</f>
        <v>9</v>
      </c>
      <c r="F1862" s="12"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2">
        <f>YEAR(SalesDataTable[[#This Row],[Order Date]])</f>
        <v>2026</v>
      </c>
      <c r="D1863" s="15" t="str">
        <f>"Q"&amp;ROUNDUP(MONTH(SalesDataTable[[#This Row],[Order Date]])/3,0)</f>
        <v>Q3</v>
      </c>
      <c r="E1863" s="12">
        <f>MONTH(SalesDataTable[[#This Row],[Order Date]])</f>
        <v>9</v>
      </c>
      <c r="F1863" s="12"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2">
        <f>YEAR(SalesDataTable[[#This Row],[Order Date]])</f>
        <v>2026</v>
      </c>
      <c r="D1864" s="15" t="str">
        <f>"Q"&amp;ROUNDUP(MONTH(SalesDataTable[[#This Row],[Order Date]])/3,0)</f>
        <v>Q3</v>
      </c>
      <c r="E1864" s="12">
        <f>MONTH(SalesDataTable[[#This Row],[Order Date]])</f>
        <v>9</v>
      </c>
      <c r="F1864" s="12"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2">
        <f>YEAR(SalesDataTable[[#This Row],[Order Date]])</f>
        <v>2026</v>
      </c>
      <c r="D1865" s="15" t="str">
        <f>"Q"&amp;ROUNDUP(MONTH(SalesDataTable[[#This Row],[Order Date]])/3,0)</f>
        <v>Q3</v>
      </c>
      <c r="E1865" s="12">
        <f>MONTH(SalesDataTable[[#This Row],[Order Date]])</f>
        <v>9</v>
      </c>
      <c r="F1865" s="12"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2">
        <f>YEAR(SalesDataTable[[#This Row],[Order Date]])</f>
        <v>2026</v>
      </c>
      <c r="D1866" s="15" t="str">
        <f>"Q"&amp;ROUNDUP(MONTH(SalesDataTable[[#This Row],[Order Date]])/3,0)</f>
        <v>Q3</v>
      </c>
      <c r="E1866" s="12">
        <f>MONTH(SalesDataTable[[#This Row],[Order Date]])</f>
        <v>9</v>
      </c>
      <c r="F1866" s="12"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2">
        <f>YEAR(SalesDataTable[[#This Row],[Order Date]])</f>
        <v>2026</v>
      </c>
      <c r="D1867" s="15" t="str">
        <f>"Q"&amp;ROUNDUP(MONTH(SalesDataTable[[#This Row],[Order Date]])/3,0)</f>
        <v>Q3</v>
      </c>
      <c r="E1867" s="12">
        <f>MONTH(SalesDataTable[[#This Row],[Order Date]])</f>
        <v>9</v>
      </c>
      <c r="F1867" s="12"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2">
        <f>YEAR(SalesDataTable[[#This Row],[Order Date]])</f>
        <v>2026</v>
      </c>
      <c r="D1868" s="15" t="str">
        <f>"Q"&amp;ROUNDUP(MONTH(SalesDataTable[[#This Row],[Order Date]])/3,0)</f>
        <v>Q3</v>
      </c>
      <c r="E1868" s="12">
        <f>MONTH(SalesDataTable[[#This Row],[Order Date]])</f>
        <v>9</v>
      </c>
      <c r="F1868" s="12"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2">
        <f>YEAR(SalesDataTable[[#This Row],[Order Date]])</f>
        <v>2026</v>
      </c>
      <c r="D1869" s="15" t="str">
        <f>"Q"&amp;ROUNDUP(MONTH(SalesDataTable[[#This Row],[Order Date]])/3,0)</f>
        <v>Q3</v>
      </c>
      <c r="E1869" s="12">
        <f>MONTH(SalesDataTable[[#This Row],[Order Date]])</f>
        <v>9</v>
      </c>
      <c r="F1869" s="12"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2">
        <f>YEAR(SalesDataTable[[#This Row],[Order Date]])</f>
        <v>2026</v>
      </c>
      <c r="D1870" s="15" t="str">
        <f>"Q"&amp;ROUNDUP(MONTH(SalesDataTable[[#This Row],[Order Date]])/3,0)</f>
        <v>Q3</v>
      </c>
      <c r="E1870" s="12">
        <f>MONTH(SalesDataTable[[#This Row],[Order Date]])</f>
        <v>9</v>
      </c>
      <c r="F1870" s="12"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2">
        <f>YEAR(SalesDataTable[[#This Row],[Order Date]])</f>
        <v>2026</v>
      </c>
      <c r="D1871" s="15" t="str">
        <f>"Q"&amp;ROUNDUP(MONTH(SalesDataTable[[#This Row],[Order Date]])/3,0)</f>
        <v>Q3</v>
      </c>
      <c r="E1871" s="12">
        <f>MONTH(SalesDataTable[[#This Row],[Order Date]])</f>
        <v>9</v>
      </c>
      <c r="F1871" s="12"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2">
        <f>YEAR(SalesDataTable[[#This Row],[Order Date]])</f>
        <v>2026</v>
      </c>
      <c r="D1872" s="15" t="str">
        <f>"Q"&amp;ROUNDUP(MONTH(SalesDataTable[[#This Row],[Order Date]])/3,0)</f>
        <v>Q3</v>
      </c>
      <c r="E1872" s="12">
        <f>MONTH(SalesDataTable[[#This Row],[Order Date]])</f>
        <v>9</v>
      </c>
      <c r="F1872" s="12"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2">
        <f>YEAR(SalesDataTable[[#This Row],[Order Date]])</f>
        <v>2026</v>
      </c>
      <c r="D1873" s="15" t="str">
        <f>"Q"&amp;ROUNDUP(MONTH(SalesDataTable[[#This Row],[Order Date]])/3,0)</f>
        <v>Q3</v>
      </c>
      <c r="E1873" s="12">
        <f>MONTH(SalesDataTable[[#This Row],[Order Date]])</f>
        <v>9</v>
      </c>
      <c r="F1873" s="12"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2">
        <f>YEAR(SalesDataTable[[#This Row],[Order Date]])</f>
        <v>2026</v>
      </c>
      <c r="D1874" s="15" t="str">
        <f>"Q"&amp;ROUNDUP(MONTH(SalesDataTable[[#This Row],[Order Date]])/3,0)</f>
        <v>Q3</v>
      </c>
      <c r="E1874" s="12">
        <f>MONTH(SalesDataTable[[#This Row],[Order Date]])</f>
        <v>9</v>
      </c>
      <c r="F1874" s="12"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2">
        <f>YEAR(SalesDataTable[[#This Row],[Order Date]])</f>
        <v>2026</v>
      </c>
      <c r="D1875" s="15" t="str">
        <f>"Q"&amp;ROUNDUP(MONTH(SalesDataTable[[#This Row],[Order Date]])/3,0)</f>
        <v>Q3</v>
      </c>
      <c r="E1875" s="12">
        <f>MONTH(SalesDataTable[[#This Row],[Order Date]])</f>
        <v>9</v>
      </c>
      <c r="F1875" s="12"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2">
        <f>YEAR(SalesDataTable[[#This Row],[Order Date]])</f>
        <v>2026</v>
      </c>
      <c r="D1876" s="15" t="str">
        <f>"Q"&amp;ROUNDUP(MONTH(SalesDataTable[[#This Row],[Order Date]])/3,0)</f>
        <v>Q3</v>
      </c>
      <c r="E1876" s="12">
        <f>MONTH(SalesDataTable[[#This Row],[Order Date]])</f>
        <v>9</v>
      </c>
      <c r="F1876" s="12"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2">
        <f>YEAR(SalesDataTable[[#This Row],[Order Date]])</f>
        <v>2026</v>
      </c>
      <c r="D1877" s="15" t="str">
        <f>"Q"&amp;ROUNDUP(MONTH(SalesDataTable[[#This Row],[Order Date]])/3,0)</f>
        <v>Q3</v>
      </c>
      <c r="E1877" s="12">
        <f>MONTH(SalesDataTable[[#This Row],[Order Date]])</f>
        <v>9</v>
      </c>
      <c r="F1877" s="12"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2">
        <f>YEAR(SalesDataTable[[#This Row],[Order Date]])</f>
        <v>2026</v>
      </c>
      <c r="D1878" s="15" t="str">
        <f>"Q"&amp;ROUNDUP(MONTH(SalesDataTable[[#This Row],[Order Date]])/3,0)</f>
        <v>Q3</v>
      </c>
      <c r="E1878" s="12">
        <f>MONTH(SalesDataTable[[#This Row],[Order Date]])</f>
        <v>9</v>
      </c>
      <c r="F1878" s="12"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2">
        <f>YEAR(SalesDataTable[[#This Row],[Order Date]])</f>
        <v>2026</v>
      </c>
      <c r="D1879" s="15" t="str">
        <f>"Q"&amp;ROUNDUP(MONTH(SalesDataTable[[#This Row],[Order Date]])/3,0)</f>
        <v>Q3</v>
      </c>
      <c r="E1879" s="12">
        <f>MONTH(SalesDataTable[[#This Row],[Order Date]])</f>
        <v>9</v>
      </c>
      <c r="F1879" s="12"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2">
        <f>YEAR(SalesDataTable[[#This Row],[Order Date]])</f>
        <v>2026</v>
      </c>
      <c r="D1880" s="15" t="str">
        <f>"Q"&amp;ROUNDUP(MONTH(SalesDataTable[[#This Row],[Order Date]])/3,0)</f>
        <v>Q3</v>
      </c>
      <c r="E1880" s="12">
        <f>MONTH(SalesDataTable[[#This Row],[Order Date]])</f>
        <v>9</v>
      </c>
      <c r="F1880" s="12"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2">
        <f>YEAR(SalesDataTable[[#This Row],[Order Date]])</f>
        <v>2026</v>
      </c>
      <c r="D1881" s="15" t="str">
        <f>"Q"&amp;ROUNDUP(MONTH(SalesDataTable[[#This Row],[Order Date]])/3,0)</f>
        <v>Q3</v>
      </c>
      <c r="E1881" s="12">
        <f>MONTH(SalesDataTable[[#This Row],[Order Date]])</f>
        <v>9</v>
      </c>
      <c r="F1881" s="12"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2">
        <f>YEAR(SalesDataTable[[#This Row],[Order Date]])</f>
        <v>2026</v>
      </c>
      <c r="D1882" s="15" t="str">
        <f>"Q"&amp;ROUNDUP(MONTH(SalesDataTable[[#This Row],[Order Date]])/3,0)</f>
        <v>Q3</v>
      </c>
      <c r="E1882" s="12">
        <f>MONTH(SalesDataTable[[#This Row],[Order Date]])</f>
        <v>9</v>
      </c>
      <c r="F1882" s="12"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2">
        <f>YEAR(SalesDataTable[[#This Row],[Order Date]])</f>
        <v>2026</v>
      </c>
      <c r="D1883" s="15" t="str">
        <f>"Q"&amp;ROUNDUP(MONTH(SalesDataTable[[#This Row],[Order Date]])/3,0)</f>
        <v>Q3</v>
      </c>
      <c r="E1883" s="12">
        <f>MONTH(SalesDataTable[[#This Row],[Order Date]])</f>
        <v>9</v>
      </c>
      <c r="F1883" s="12"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2">
        <f>YEAR(SalesDataTable[[#This Row],[Order Date]])</f>
        <v>2026</v>
      </c>
      <c r="D1884" s="15" t="str">
        <f>"Q"&amp;ROUNDUP(MONTH(SalesDataTable[[#This Row],[Order Date]])/3,0)</f>
        <v>Q3</v>
      </c>
      <c r="E1884" s="12">
        <f>MONTH(SalesDataTable[[#This Row],[Order Date]])</f>
        <v>9</v>
      </c>
      <c r="F1884" s="12"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2">
        <f>YEAR(SalesDataTable[[#This Row],[Order Date]])</f>
        <v>2026</v>
      </c>
      <c r="D1885" s="15" t="str">
        <f>"Q"&amp;ROUNDUP(MONTH(SalesDataTable[[#This Row],[Order Date]])/3,0)</f>
        <v>Q3</v>
      </c>
      <c r="E1885" s="12">
        <f>MONTH(SalesDataTable[[#This Row],[Order Date]])</f>
        <v>9</v>
      </c>
      <c r="F1885" s="12"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2">
        <f>YEAR(SalesDataTable[[#This Row],[Order Date]])</f>
        <v>2026</v>
      </c>
      <c r="D1886" s="15" t="str">
        <f>"Q"&amp;ROUNDUP(MONTH(SalesDataTable[[#This Row],[Order Date]])/3,0)</f>
        <v>Q3</v>
      </c>
      <c r="E1886" s="12">
        <f>MONTH(SalesDataTable[[#This Row],[Order Date]])</f>
        <v>9</v>
      </c>
      <c r="F1886" s="12"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2">
        <f>YEAR(SalesDataTable[[#This Row],[Order Date]])</f>
        <v>2026</v>
      </c>
      <c r="D1887" s="15" t="str">
        <f>"Q"&amp;ROUNDUP(MONTH(SalesDataTable[[#This Row],[Order Date]])/3,0)</f>
        <v>Q3</v>
      </c>
      <c r="E1887" s="12">
        <f>MONTH(SalesDataTable[[#This Row],[Order Date]])</f>
        <v>9</v>
      </c>
      <c r="F1887" s="12"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2">
        <f>YEAR(SalesDataTable[[#This Row],[Order Date]])</f>
        <v>2026</v>
      </c>
      <c r="D1888" s="15" t="str">
        <f>"Q"&amp;ROUNDUP(MONTH(SalesDataTable[[#This Row],[Order Date]])/3,0)</f>
        <v>Q3</v>
      </c>
      <c r="E1888" s="12">
        <f>MONTH(SalesDataTable[[#This Row],[Order Date]])</f>
        <v>9</v>
      </c>
      <c r="F1888" s="12"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2">
        <f>YEAR(SalesDataTable[[#This Row],[Order Date]])</f>
        <v>2026</v>
      </c>
      <c r="D1889" s="15" t="str">
        <f>"Q"&amp;ROUNDUP(MONTH(SalesDataTable[[#This Row],[Order Date]])/3,0)</f>
        <v>Q3</v>
      </c>
      <c r="E1889" s="12">
        <f>MONTH(SalesDataTable[[#This Row],[Order Date]])</f>
        <v>9</v>
      </c>
      <c r="F1889" s="12"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2">
        <f>YEAR(SalesDataTable[[#This Row],[Order Date]])</f>
        <v>2026</v>
      </c>
      <c r="D1890" s="15" t="str">
        <f>"Q"&amp;ROUNDUP(MONTH(SalesDataTable[[#This Row],[Order Date]])/3,0)</f>
        <v>Q3</v>
      </c>
      <c r="E1890" s="12">
        <f>MONTH(SalesDataTable[[#This Row],[Order Date]])</f>
        <v>9</v>
      </c>
      <c r="F1890" s="12"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2">
        <f>YEAR(SalesDataTable[[#This Row],[Order Date]])</f>
        <v>2026</v>
      </c>
      <c r="D1891" s="15" t="str">
        <f>"Q"&amp;ROUNDUP(MONTH(SalesDataTable[[#This Row],[Order Date]])/3,0)</f>
        <v>Q3</v>
      </c>
      <c r="E1891" s="12">
        <f>MONTH(SalesDataTable[[#This Row],[Order Date]])</f>
        <v>9</v>
      </c>
      <c r="F1891" s="12"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2">
        <f>YEAR(SalesDataTable[[#This Row],[Order Date]])</f>
        <v>2026</v>
      </c>
      <c r="D1892" s="15" t="str">
        <f>"Q"&amp;ROUNDUP(MONTH(SalesDataTable[[#This Row],[Order Date]])/3,0)</f>
        <v>Q3</v>
      </c>
      <c r="E1892" s="12">
        <f>MONTH(SalesDataTable[[#This Row],[Order Date]])</f>
        <v>9</v>
      </c>
      <c r="F1892" s="12"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2">
        <f>YEAR(SalesDataTable[[#This Row],[Order Date]])</f>
        <v>2026</v>
      </c>
      <c r="D1893" s="15" t="str">
        <f>"Q"&amp;ROUNDUP(MONTH(SalesDataTable[[#This Row],[Order Date]])/3,0)</f>
        <v>Q3</v>
      </c>
      <c r="E1893" s="12">
        <f>MONTH(SalesDataTable[[#This Row],[Order Date]])</f>
        <v>9</v>
      </c>
      <c r="F1893" s="12"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2">
        <f>YEAR(SalesDataTable[[#This Row],[Order Date]])</f>
        <v>2026</v>
      </c>
      <c r="D1894" s="15" t="str">
        <f>"Q"&amp;ROUNDUP(MONTH(SalesDataTable[[#This Row],[Order Date]])/3,0)</f>
        <v>Q3</v>
      </c>
      <c r="E1894" s="12">
        <f>MONTH(SalesDataTable[[#This Row],[Order Date]])</f>
        <v>9</v>
      </c>
      <c r="F1894" s="12"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2">
        <f>YEAR(SalesDataTable[[#This Row],[Order Date]])</f>
        <v>2026</v>
      </c>
      <c r="D1895" s="15" t="str">
        <f>"Q"&amp;ROUNDUP(MONTH(SalesDataTable[[#This Row],[Order Date]])/3,0)</f>
        <v>Q3</v>
      </c>
      <c r="E1895" s="12">
        <f>MONTH(SalesDataTable[[#This Row],[Order Date]])</f>
        <v>9</v>
      </c>
      <c r="F1895" s="12"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2">
        <f>YEAR(SalesDataTable[[#This Row],[Order Date]])</f>
        <v>2026</v>
      </c>
      <c r="D1896" s="15" t="str">
        <f>"Q"&amp;ROUNDUP(MONTH(SalesDataTable[[#This Row],[Order Date]])/3,0)</f>
        <v>Q3</v>
      </c>
      <c r="E1896" s="12">
        <f>MONTH(SalesDataTable[[#This Row],[Order Date]])</f>
        <v>9</v>
      </c>
      <c r="F1896" s="12"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2">
        <f>YEAR(SalesDataTable[[#This Row],[Order Date]])</f>
        <v>2026</v>
      </c>
      <c r="D1897" s="15" t="str">
        <f>"Q"&amp;ROUNDUP(MONTH(SalesDataTable[[#This Row],[Order Date]])/3,0)</f>
        <v>Q3</v>
      </c>
      <c r="E1897" s="12">
        <f>MONTH(SalesDataTable[[#This Row],[Order Date]])</f>
        <v>9</v>
      </c>
      <c r="F1897" s="12"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2">
        <f>YEAR(SalesDataTable[[#This Row],[Order Date]])</f>
        <v>2026</v>
      </c>
      <c r="D1898" s="15" t="str">
        <f>"Q"&amp;ROUNDUP(MONTH(SalesDataTable[[#This Row],[Order Date]])/3,0)</f>
        <v>Q3</v>
      </c>
      <c r="E1898" s="12">
        <f>MONTH(SalesDataTable[[#This Row],[Order Date]])</f>
        <v>9</v>
      </c>
      <c r="F1898" s="12"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2">
        <f>YEAR(SalesDataTable[[#This Row],[Order Date]])</f>
        <v>2026</v>
      </c>
      <c r="D1899" s="15" t="str">
        <f>"Q"&amp;ROUNDUP(MONTH(SalesDataTable[[#This Row],[Order Date]])/3,0)</f>
        <v>Q3</v>
      </c>
      <c r="E1899" s="12">
        <f>MONTH(SalesDataTable[[#This Row],[Order Date]])</f>
        <v>9</v>
      </c>
      <c r="F1899" s="12"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2">
        <f>YEAR(SalesDataTable[[#This Row],[Order Date]])</f>
        <v>2026</v>
      </c>
      <c r="D1900" s="15" t="str">
        <f>"Q"&amp;ROUNDUP(MONTH(SalesDataTable[[#This Row],[Order Date]])/3,0)</f>
        <v>Q3</v>
      </c>
      <c r="E1900" s="12">
        <f>MONTH(SalesDataTable[[#This Row],[Order Date]])</f>
        <v>9</v>
      </c>
      <c r="F1900" s="12"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2">
        <f>YEAR(SalesDataTable[[#This Row],[Order Date]])</f>
        <v>2026</v>
      </c>
      <c r="D1901" s="15" t="str">
        <f>"Q"&amp;ROUNDUP(MONTH(SalesDataTable[[#This Row],[Order Date]])/3,0)</f>
        <v>Q3</v>
      </c>
      <c r="E1901" s="12">
        <f>MONTH(SalesDataTable[[#This Row],[Order Date]])</f>
        <v>9</v>
      </c>
      <c r="F1901" s="12"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2">
        <f>YEAR(SalesDataTable[[#This Row],[Order Date]])</f>
        <v>2026</v>
      </c>
      <c r="D1902" s="15" t="str">
        <f>"Q"&amp;ROUNDUP(MONTH(SalesDataTable[[#This Row],[Order Date]])/3,0)</f>
        <v>Q3</v>
      </c>
      <c r="E1902" s="12">
        <f>MONTH(SalesDataTable[[#This Row],[Order Date]])</f>
        <v>9</v>
      </c>
      <c r="F1902" s="12"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2">
        <f>YEAR(SalesDataTable[[#This Row],[Order Date]])</f>
        <v>2026</v>
      </c>
      <c r="D1903" s="15" t="str">
        <f>"Q"&amp;ROUNDUP(MONTH(SalesDataTable[[#This Row],[Order Date]])/3,0)</f>
        <v>Q3</v>
      </c>
      <c r="E1903" s="12">
        <f>MONTH(SalesDataTable[[#This Row],[Order Date]])</f>
        <v>9</v>
      </c>
      <c r="F1903" s="12"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2">
        <f>YEAR(SalesDataTable[[#This Row],[Order Date]])</f>
        <v>2026</v>
      </c>
      <c r="D1904" s="15" t="str">
        <f>"Q"&amp;ROUNDUP(MONTH(SalesDataTable[[#This Row],[Order Date]])/3,0)</f>
        <v>Q3</v>
      </c>
      <c r="E1904" s="12">
        <f>MONTH(SalesDataTable[[#This Row],[Order Date]])</f>
        <v>9</v>
      </c>
      <c r="F1904" s="12"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2">
        <f>YEAR(SalesDataTable[[#This Row],[Order Date]])</f>
        <v>2026</v>
      </c>
      <c r="D1905" s="15" t="str">
        <f>"Q"&amp;ROUNDUP(MONTH(SalesDataTable[[#This Row],[Order Date]])/3,0)</f>
        <v>Q3</v>
      </c>
      <c r="E1905" s="12">
        <f>MONTH(SalesDataTable[[#This Row],[Order Date]])</f>
        <v>9</v>
      </c>
      <c r="F1905" s="12"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2">
        <f>YEAR(SalesDataTable[[#This Row],[Order Date]])</f>
        <v>2026</v>
      </c>
      <c r="D1906" s="15" t="str">
        <f>"Q"&amp;ROUNDUP(MONTH(SalesDataTable[[#This Row],[Order Date]])/3,0)</f>
        <v>Q3</v>
      </c>
      <c r="E1906" s="12">
        <f>MONTH(SalesDataTable[[#This Row],[Order Date]])</f>
        <v>9</v>
      </c>
      <c r="F1906" s="12"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2">
        <f>YEAR(SalesDataTable[[#This Row],[Order Date]])</f>
        <v>2026</v>
      </c>
      <c r="D1907" s="15" t="str">
        <f>"Q"&amp;ROUNDUP(MONTH(SalesDataTable[[#This Row],[Order Date]])/3,0)</f>
        <v>Q3</v>
      </c>
      <c r="E1907" s="12">
        <f>MONTH(SalesDataTable[[#This Row],[Order Date]])</f>
        <v>9</v>
      </c>
      <c r="F1907" s="12"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2">
        <f>YEAR(SalesDataTable[[#This Row],[Order Date]])</f>
        <v>2026</v>
      </c>
      <c r="D1908" s="15" t="str">
        <f>"Q"&amp;ROUNDUP(MONTH(SalesDataTable[[#This Row],[Order Date]])/3,0)</f>
        <v>Q3</v>
      </c>
      <c r="E1908" s="12">
        <f>MONTH(SalesDataTable[[#This Row],[Order Date]])</f>
        <v>9</v>
      </c>
      <c r="F1908" s="12"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2">
        <f>YEAR(SalesDataTable[[#This Row],[Order Date]])</f>
        <v>2026</v>
      </c>
      <c r="D1909" s="15" t="str">
        <f>"Q"&amp;ROUNDUP(MONTH(SalesDataTable[[#This Row],[Order Date]])/3,0)</f>
        <v>Q3</v>
      </c>
      <c r="E1909" s="12">
        <f>MONTH(SalesDataTable[[#This Row],[Order Date]])</f>
        <v>9</v>
      </c>
      <c r="F1909" s="12"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2">
        <f>YEAR(SalesDataTable[[#This Row],[Order Date]])</f>
        <v>2026</v>
      </c>
      <c r="D1910" s="15" t="str">
        <f>"Q"&amp;ROUNDUP(MONTH(SalesDataTable[[#This Row],[Order Date]])/3,0)</f>
        <v>Q3</v>
      </c>
      <c r="E1910" s="12">
        <f>MONTH(SalesDataTable[[#This Row],[Order Date]])</f>
        <v>9</v>
      </c>
      <c r="F1910" s="12"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2">
        <f>YEAR(SalesDataTable[[#This Row],[Order Date]])</f>
        <v>2026</v>
      </c>
      <c r="D1911" s="15" t="str">
        <f>"Q"&amp;ROUNDUP(MONTH(SalesDataTable[[#This Row],[Order Date]])/3,0)</f>
        <v>Q3</v>
      </c>
      <c r="E1911" s="12">
        <f>MONTH(SalesDataTable[[#This Row],[Order Date]])</f>
        <v>9</v>
      </c>
      <c r="F1911" s="12"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2">
        <f>YEAR(SalesDataTable[[#This Row],[Order Date]])</f>
        <v>2026</v>
      </c>
      <c r="D1912" s="15" t="str">
        <f>"Q"&amp;ROUNDUP(MONTH(SalesDataTable[[#This Row],[Order Date]])/3,0)</f>
        <v>Q3</v>
      </c>
      <c r="E1912" s="12">
        <f>MONTH(SalesDataTable[[#This Row],[Order Date]])</f>
        <v>9</v>
      </c>
      <c r="F1912" s="12"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2">
        <f>YEAR(SalesDataTable[[#This Row],[Order Date]])</f>
        <v>2026</v>
      </c>
      <c r="D1913" s="15" t="str">
        <f>"Q"&amp;ROUNDUP(MONTH(SalesDataTable[[#This Row],[Order Date]])/3,0)</f>
        <v>Q3</v>
      </c>
      <c r="E1913" s="12">
        <f>MONTH(SalesDataTable[[#This Row],[Order Date]])</f>
        <v>9</v>
      </c>
      <c r="F1913" s="12"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2">
        <f>YEAR(SalesDataTable[[#This Row],[Order Date]])</f>
        <v>2026</v>
      </c>
      <c r="D1914" s="15" t="str">
        <f>"Q"&amp;ROUNDUP(MONTH(SalesDataTable[[#This Row],[Order Date]])/3,0)</f>
        <v>Q3</v>
      </c>
      <c r="E1914" s="12">
        <f>MONTH(SalesDataTable[[#This Row],[Order Date]])</f>
        <v>9</v>
      </c>
      <c r="F1914" s="12"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2">
        <f>YEAR(SalesDataTable[[#This Row],[Order Date]])</f>
        <v>2026</v>
      </c>
      <c r="D1915" s="15" t="str">
        <f>"Q"&amp;ROUNDUP(MONTH(SalesDataTable[[#This Row],[Order Date]])/3,0)</f>
        <v>Q3</v>
      </c>
      <c r="E1915" s="12">
        <f>MONTH(SalesDataTable[[#This Row],[Order Date]])</f>
        <v>9</v>
      </c>
      <c r="F1915" s="12"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2">
        <f>YEAR(SalesDataTable[[#This Row],[Order Date]])</f>
        <v>2026</v>
      </c>
      <c r="D1916" s="15" t="str">
        <f>"Q"&amp;ROUNDUP(MONTH(SalesDataTable[[#This Row],[Order Date]])/3,0)</f>
        <v>Q3</v>
      </c>
      <c r="E1916" s="12">
        <f>MONTH(SalesDataTable[[#This Row],[Order Date]])</f>
        <v>9</v>
      </c>
      <c r="F1916" s="12"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2">
        <f>YEAR(SalesDataTable[[#This Row],[Order Date]])</f>
        <v>2026</v>
      </c>
      <c r="D1917" s="15" t="str">
        <f>"Q"&amp;ROUNDUP(MONTH(SalesDataTable[[#This Row],[Order Date]])/3,0)</f>
        <v>Q3</v>
      </c>
      <c r="E1917" s="12">
        <f>MONTH(SalesDataTable[[#This Row],[Order Date]])</f>
        <v>9</v>
      </c>
      <c r="F1917" s="12"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2">
        <f>YEAR(SalesDataTable[[#This Row],[Order Date]])</f>
        <v>2026</v>
      </c>
      <c r="D1918" s="15" t="str">
        <f>"Q"&amp;ROUNDUP(MONTH(SalesDataTable[[#This Row],[Order Date]])/3,0)</f>
        <v>Q3</v>
      </c>
      <c r="E1918" s="12">
        <f>MONTH(SalesDataTable[[#This Row],[Order Date]])</f>
        <v>9</v>
      </c>
      <c r="F1918" s="12"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2">
        <f>YEAR(SalesDataTable[[#This Row],[Order Date]])</f>
        <v>2026</v>
      </c>
      <c r="D1919" s="15" t="str">
        <f>"Q"&amp;ROUNDUP(MONTH(SalesDataTable[[#This Row],[Order Date]])/3,0)</f>
        <v>Q3</v>
      </c>
      <c r="E1919" s="12">
        <f>MONTH(SalesDataTable[[#This Row],[Order Date]])</f>
        <v>9</v>
      </c>
      <c r="F1919" s="12"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2">
        <f>YEAR(SalesDataTable[[#This Row],[Order Date]])</f>
        <v>2026</v>
      </c>
      <c r="D1920" s="15" t="str">
        <f>"Q"&amp;ROUNDUP(MONTH(SalesDataTable[[#This Row],[Order Date]])/3,0)</f>
        <v>Q3</v>
      </c>
      <c r="E1920" s="12">
        <f>MONTH(SalesDataTable[[#This Row],[Order Date]])</f>
        <v>9</v>
      </c>
      <c r="F1920" s="12"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2">
        <f>YEAR(SalesDataTable[[#This Row],[Order Date]])</f>
        <v>2026</v>
      </c>
      <c r="D1921" s="15" t="str">
        <f>"Q"&amp;ROUNDUP(MONTH(SalesDataTable[[#This Row],[Order Date]])/3,0)</f>
        <v>Q3</v>
      </c>
      <c r="E1921" s="12">
        <f>MONTH(SalesDataTable[[#This Row],[Order Date]])</f>
        <v>9</v>
      </c>
      <c r="F1921" s="12"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2">
        <f>YEAR(SalesDataTable[[#This Row],[Order Date]])</f>
        <v>2026</v>
      </c>
      <c r="D1922" s="15" t="str">
        <f>"Q"&amp;ROUNDUP(MONTH(SalesDataTable[[#This Row],[Order Date]])/3,0)</f>
        <v>Q3</v>
      </c>
      <c r="E1922" s="12">
        <f>MONTH(SalesDataTable[[#This Row],[Order Date]])</f>
        <v>9</v>
      </c>
      <c r="F1922" s="12"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2">
        <f>YEAR(SalesDataTable[[#This Row],[Order Date]])</f>
        <v>2026</v>
      </c>
      <c r="D1923" s="15" t="str">
        <f>"Q"&amp;ROUNDUP(MONTH(SalesDataTable[[#This Row],[Order Date]])/3,0)</f>
        <v>Q3</v>
      </c>
      <c r="E1923" s="12">
        <f>MONTH(SalesDataTable[[#This Row],[Order Date]])</f>
        <v>9</v>
      </c>
      <c r="F1923" s="12"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2">
        <f>YEAR(SalesDataTable[[#This Row],[Order Date]])</f>
        <v>2026</v>
      </c>
      <c r="D1924" s="15" t="str">
        <f>"Q"&amp;ROUNDUP(MONTH(SalesDataTable[[#This Row],[Order Date]])/3,0)</f>
        <v>Q3</v>
      </c>
      <c r="E1924" s="12">
        <f>MONTH(SalesDataTable[[#This Row],[Order Date]])</f>
        <v>9</v>
      </c>
      <c r="F1924" s="12"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2">
        <f>YEAR(SalesDataTable[[#This Row],[Order Date]])</f>
        <v>2026</v>
      </c>
      <c r="D1925" s="15" t="str">
        <f>"Q"&amp;ROUNDUP(MONTH(SalesDataTable[[#This Row],[Order Date]])/3,0)</f>
        <v>Q3</v>
      </c>
      <c r="E1925" s="12">
        <f>MONTH(SalesDataTable[[#This Row],[Order Date]])</f>
        <v>9</v>
      </c>
      <c r="F1925" s="12"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2">
        <f>YEAR(SalesDataTable[[#This Row],[Order Date]])</f>
        <v>2026</v>
      </c>
      <c r="D1926" s="15" t="str">
        <f>"Q"&amp;ROUNDUP(MONTH(SalesDataTable[[#This Row],[Order Date]])/3,0)</f>
        <v>Q3</v>
      </c>
      <c r="E1926" s="12">
        <f>MONTH(SalesDataTable[[#This Row],[Order Date]])</f>
        <v>9</v>
      </c>
      <c r="F1926" s="12"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2">
        <f>YEAR(SalesDataTable[[#This Row],[Order Date]])</f>
        <v>2026</v>
      </c>
      <c r="D1927" s="15" t="str">
        <f>"Q"&amp;ROUNDUP(MONTH(SalesDataTable[[#This Row],[Order Date]])/3,0)</f>
        <v>Q3</v>
      </c>
      <c r="E1927" s="12">
        <f>MONTH(SalesDataTable[[#This Row],[Order Date]])</f>
        <v>9</v>
      </c>
      <c r="F1927" s="12"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2">
        <f>YEAR(SalesDataTable[[#This Row],[Order Date]])</f>
        <v>2026</v>
      </c>
      <c r="D1928" s="15" t="str">
        <f>"Q"&amp;ROUNDUP(MONTH(SalesDataTable[[#This Row],[Order Date]])/3,0)</f>
        <v>Q3</v>
      </c>
      <c r="E1928" s="12">
        <f>MONTH(SalesDataTable[[#This Row],[Order Date]])</f>
        <v>9</v>
      </c>
      <c r="F1928" s="12"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2">
        <f>YEAR(SalesDataTable[[#This Row],[Order Date]])</f>
        <v>2026</v>
      </c>
      <c r="D1929" s="15" t="str">
        <f>"Q"&amp;ROUNDUP(MONTH(SalesDataTable[[#This Row],[Order Date]])/3,0)</f>
        <v>Q3</v>
      </c>
      <c r="E1929" s="12">
        <f>MONTH(SalesDataTable[[#This Row],[Order Date]])</f>
        <v>9</v>
      </c>
      <c r="F1929" s="12"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2">
        <f>YEAR(SalesDataTable[[#This Row],[Order Date]])</f>
        <v>2026</v>
      </c>
      <c r="D1930" s="15" t="str">
        <f>"Q"&amp;ROUNDUP(MONTH(SalesDataTable[[#This Row],[Order Date]])/3,0)</f>
        <v>Q3</v>
      </c>
      <c r="E1930" s="12">
        <f>MONTH(SalesDataTable[[#This Row],[Order Date]])</f>
        <v>9</v>
      </c>
      <c r="F1930" s="12"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2">
        <f>YEAR(SalesDataTable[[#This Row],[Order Date]])</f>
        <v>2026</v>
      </c>
      <c r="D1931" s="15" t="str">
        <f>"Q"&amp;ROUNDUP(MONTH(SalesDataTable[[#This Row],[Order Date]])/3,0)</f>
        <v>Q3</v>
      </c>
      <c r="E1931" s="12">
        <f>MONTH(SalesDataTable[[#This Row],[Order Date]])</f>
        <v>9</v>
      </c>
      <c r="F1931" s="12"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2">
        <f>YEAR(SalesDataTable[[#This Row],[Order Date]])</f>
        <v>2026</v>
      </c>
      <c r="D1932" s="15" t="str">
        <f>"Q"&amp;ROUNDUP(MONTH(SalesDataTable[[#This Row],[Order Date]])/3,0)</f>
        <v>Q3</v>
      </c>
      <c r="E1932" s="12">
        <f>MONTH(SalesDataTable[[#This Row],[Order Date]])</f>
        <v>9</v>
      </c>
      <c r="F1932" s="12"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2">
        <f>YEAR(SalesDataTable[[#This Row],[Order Date]])</f>
        <v>2026</v>
      </c>
      <c r="D1933" s="15" t="str">
        <f>"Q"&amp;ROUNDUP(MONTH(SalesDataTable[[#This Row],[Order Date]])/3,0)</f>
        <v>Q3</v>
      </c>
      <c r="E1933" s="12">
        <f>MONTH(SalesDataTable[[#This Row],[Order Date]])</f>
        <v>9</v>
      </c>
      <c r="F1933" s="12"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2">
        <f>YEAR(SalesDataTable[[#This Row],[Order Date]])</f>
        <v>2026</v>
      </c>
      <c r="D1934" s="15" t="str">
        <f>"Q"&amp;ROUNDUP(MONTH(SalesDataTable[[#This Row],[Order Date]])/3,0)</f>
        <v>Q3</v>
      </c>
      <c r="E1934" s="12">
        <f>MONTH(SalesDataTable[[#This Row],[Order Date]])</f>
        <v>9</v>
      </c>
      <c r="F1934" s="12"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2">
        <f>YEAR(SalesDataTable[[#This Row],[Order Date]])</f>
        <v>2026</v>
      </c>
      <c r="D1935" s="15" t="str">
        <f>"Q"&amp;ROUNDUP(MONTH(SalesDataTable[[#This Row],[Order Date]])/3,0)</f>
        <v>Q3</v>
      </c>
      <c r="E1935" s="12">
        <f>MONTH(SalesDataTable[[#This Row],[Order Date]])</f>
        <v>9</v>
      </c>
      <c r="F1935" s="12"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2">
        <f>YEAR(SalesDataTable[[#This Row],[Order Date]])</f>
        <v>2026</v>
      </c>
      <c r="D1936" s="15" t="str">
        <f>"Q"&amp;ROUNDUP(MONTH(SalesDataTable[[#This Row],[Order Date]])/3,0)</f>
        <v>Q3</v>
      </c>
      <c r="E1936" s="12">
        <f>MONTH(SalesDataTable[[#This Row],[Order Date]])</f>
        <v>9</v>
      </c>
      <c r="F1936" s="12"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2">
        <f>YEAR(SalesDataTable[[#This Row],[Order Date]])</f>
        <v>2026</v>
      </c>
      <c r="D1937" s="15" t="str">
        <f>"Q"&amp;ROUNDUP(MONTH(SalesDataTable[[#This Row],[Order Date]])/3,0)</f>
        <v>Q3</v>
      </c>
      <c r="E1937" s="12">
        <f>MONTH(SalesDataTable[[#This Row],[Order Date]])</f>
        <v>9</v>
      </c>
      <c r="F1937" s="12"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2">
        <f>YEAR(SalesDataTable[[#This Row],[Order Date]])</f>
        <v>2026</v>
      </c>
      <c r="D1938" s="15" t="str">
        <f>"Q"&amp;ROUNDUP(MONTH(SalesDataTable[[#This Row],[Order Date]])/3,0)</f>
        <v>Q3</v>
      </c>
      <c r="E1938" s="12">
        <f>MONTH(SalesDataTable[[#This Row],[Order Date]])</f>
        <v>9</v>
      </c>
      <c r="F1938" s="12"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2">
        <f>YEAR(SalesDataTable[[#This Row],[Order Date]])</f>
        <v>2026</v>
      </c>
      <c r="D1939" s="15" t="str">
        <f>"Q"&amp;ROUNDUP(MONTH(SalesDataTable[[#This Row],[Order Date]])/3,0)</f>
        <v>Q3</v>
      </c>
      <c r="E1939" s="12">
        <f>MONTH(SalesDataTable[[#This Row],[Order Date]])</f>
        <v>9</v>
      </c>
      <c r="F1939" s="12"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2">
        <f>YEAR(SalesDataTable[[#This Row],[Order Date]])</f>
        <v>2026</v>
      </c>
      <c r="D1940" s="15" t="str">
        <f>"Q"&amp;ROUNDUP(MONTH(SalesDataTable[[#This Row],[Order Date]])/3,0)</f>
        <v>Q3</v>
      </c>
      <c r="E1940" s="12">
        <f>MONTH(SalesDataTable[[#This Row],[Order Date]])</f>
        <v>9</v>
      </c>
      <c r="F1940" s="12"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2">
        <f>YEAR(SalesDataTable[[#This Row],[Order Date]])</f>
        <v>2026</v>
      </c>
      <c r="D1941" s="15" t="str">
        <f>"Q"&amp;ROUNDUP(MONTH(SalesDataTable[[#This Row],[Order Date]])/3,0)</f>
        <v>Q3</v>
      </c>
      <c r="E1941" s="12">
        <f>MONTH(SalesDataTable[[#This Row],[Order Date]])</f>
        <v>9</v>
      </c>
      <c r="F1941" s="12"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2">
        <f>YEAR(SalesDataTable[[#This Row],[Order Date]])</f>
        <v>2026</v>
      </c>
      <c r="D1942" s="15" t="str">
        <f>"Q"&amp;ROUNDUP(MONTH(SalesDataTable[[#This Row],[Order Date]])/3,0)</f>
        <v>Q3</v>
      </c>
      <c r="E1942" s="12">
        <f>MONTH(SalesDataTable[[#This Row],[Order Date]])</f>
        <v>9</v>
      </c>
      <c r="F1942" s="12"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2">
        <f>YEAR(SalesDataTable[[#This Row],[Order Date]])</f>
        <v>2026</v>
      </c>
      <c r="D1943" s="15" t="str">
        <f>"Q"&amp;ROUNDUP(MONTH(SalesDataTable[[#This Row],[Order Date]])/3,0)</f>
        <v>Q3</v>
      </c>
      <c r="E1943" s="12">
        <f>MONTH(SalesDataTable[[#This Row],[Order Date]])</f>
        <v>9</v>
      </c>
      <c r="F1943" s="12"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2">
        <f>YEAR(SalesDataTable[[#This Row],[Order Date]])</f>
        <v>2026</v>
      </c>
      <c r="D1944" s="15" t="str">
        <f>"Q"&amp;ROUNDUP(MONTH(SalesDataTable[[#This Row],[Order Date]])/3,0)</f>
        <v>Q3</v>
      </c>
      <c r="E1944" s="12">
        <f>MONTH(SalesDataTable[[#This Row],[Order Date]])</f>
        <v>9</v>
      </c>
      <c r="F1944" s="12"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2">
        <f>YEAR(SalesDataTable[[#This Row],[Order Date]])</f>
        <v>2026</v>
      </c>
      <c r="D1945" s="15" t="str">
        <f>"Q"&amp;ROUNDUP(MONTH(SalesDataTable[[#This Row],[Order Date]])/3,0)</f>
        <v>Q3</v>
      </c>
      <c r="E1945" s="12">
        <f>MONTH(SalesDataTable[[#This Row],[Order Date]])</f>
        <v>9</v>
      </c>
      <c r="F1945" s="12"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2">
        <f>YEAR(SalesDataTable[[#This Row],[Order Date]])</f>
        <v>2026</v>
      </c>
      <c r="D1946" s="15" t="str">
        <f>"Q"&amp;ROUNDUP(MONTH(SalesDataTable[[#This Row],[Order Date]])/3,0)</f>
        <v>Q3</v>
      </c>
      <c r="E1946" s="12">
        <f>MONTH(SalesDataTable[[#This Row],[Order Date]])</f>
        <v>9</v>
      </c>
      <c r="F1946" s="12"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2">
        <f>YEAR(SalesDataTable[[#This Row],[Order Date]])</f>
        <v>2026</v>
      </c>
      <c r="D1947" s="15" t="str">
        <f>"Q"&amp;ROUNDUP(MONTH(SalesDataTable[[#This Row],[Order Date]])/3,0)</f>
        <v>Q3</v>
      </c>
      <c r="E1947" s="12">
        <f>MONTH(SalesDataTable[[#This Row],[Order Date]])</f>
        <v>9</v>
      </c>
      <c r="F1947" s="12"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2">
        <f>YEAR(SalesDataTable[[#This Row],[Order Date]])</f>
        <v>2026</v>
      </c>
      <c r="D1948" s="15" t="str">
        <f>"Q"&amp;ROUNDUP(MONTH(SalesDataTable[[#This Row],[Order Date]])/3,0)</f>
        <v>Q3</v>
      </c>
      <c r="E1948" s="12">
        <f>MONTH(SalesDataTable[[#This Row],[Order Date]])</f>
        <v>9</v>
      </c>
      <c r="F1948" s="12"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2">
        <f>YEAR(SalesDataTable[[#This Row],[Order Date]])</f>
        <v>2026</v>
      </c>
      <c r="D1949" s="15" t="str">
        <f>"Q"&amp;ROUNDUP(MONTH(SalesDataTable[[#This Row],[Order Date]])/3,0)</f>
        <v>Q3</v>
      </c>
      <c r="E1949" s="12">
        <f>MONTH(SalesDataTable[[#This Row],[Order Date]])</f>
        <v>9</v>
      </c>
      <c r="F1949" s="12"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2">
        <f>YEAR(SalesDataTable[[#This Row],[Order Date]])</f>
        <v>2026</v>
      </c>
      <c r="D1950" s="15" t="str">
        <f>"Q"&amp;ROUNDUP(MONTH(SalesDataTable[[#This Row],[Order Date]])/3,0)</f>
        <v>Q3</v>
      </c>
      <c r="E1950" s="12">
        <f>MONTH(SalesDataTable[[#This Row],[Order Date]])</f>
        <v>9</v>
      </c>
      <c r="F1950" s="12"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2">
        <f>YEAR(SalesDataTable[[#This Row],[Order Date]])</f>
        <v>2026</v>
      </c>
      <c r="D1951" s="15" t="str">
        <f>"Q"&amp;ROUNDUP(MONTH(SalesDataTable[[#This Row],[Order Date]])/3,0)</f>
        <v>Q3</v>
      </c>
      <c r="E1951" s="12">
        <f>MONTH(SalesDataTable[[#This Row],[Order Date]])</f>
        <v>9</v>
      </c>
      <c r="F1951" s="12"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2">
        <f>YEAR(SalesDataTable[[#This Row],[Order Date]])</f>
        <v>2026</v>
      </c>
      <c r="D1952" s="15" t="str">
        <f>"Q"&amp;ROUNDUP(MONTH(SalesDataTable[[#This Row],[Order Date]])/3,0)</f>
        <v>Q3</v>
      </c>
      <c r="E1952" s="12">
        <f>MONTH(SalesDataTable[[#This Row],[Order Date]])</f>
        <v>9</v>
      </c>
      <c r="F1952" s="12"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2">
        <f>YEAR(SalesDataTable[[#This Row],[Order Date]])</f>
        <v>2026</v>
      </c>
      <c r="D1953" s="15" t="str">
        <f>"Q"&amp;ROUNDUP(MONTH(SalesDataTable[[#This Row],[Order Date]])/3,0)</f>
        <v>Q3</v>
      </c>
      <c r="E1953" s="12">
        <f>MONTH(SalesDataTable[[#This Row],[Order Date]])</f>
        <v>9</v>
      </c>
      <c r="F1953" s="12"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2">
        <f>YEAR(SalesDataTable[[#This Row],[Order Date]])</f>
        <v>2026</v>
      </c>
      <c r="D1954" s="15" t="str">
        <f>"Q"&amp;ROUNDUP(MONTH(SalesDataTable[[#This Row],[Order Date]])/3,0)</f>
        <v>Q3</v>
      </c>
      <c r="E1954" s="12">
        <f>MONTH(SalesDataTable[[#This Row],[Order Date]])</f>
        <v>9</v>
      </c>
      <c r="F1954" s="12"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2">
        <f>YEAR(SalesDataTable[[#This Row],[Order Date]])</f>
        <v>2026</v>
      </c>
      <c r="D1955" s="15" t="str">
        <f>"Q"&amp;ROUNDUP(MONTH(SalesDataTable[[#This Row],[Order Date]])/3,0)</f>
        <v>Q3</v>
      </c>
      <c r="E1955" s="12">
        <f>MONTH(SalesDataTable[[#This Row],[Order Date]])</f>
        <v>9</v>
      </c>
      <c r="F1955" s="12"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2">
        <f>YEAR(SalesDataTable[[#This Row],[Order Date]])</f>
        <v>2026</v>
      </c>
      <c r="D1956" s="15" t="str">
        <f>"Q"&amp;ROUNDUP(MONTH(SalesDataTable[[#This Row],[Order Date]])/3,0)</f>
        <v>Q3</v>
      </c>
      <c r="E1956" s="12">
        <f>MONTH(SalesDataTable[[#This Row],[Order Date]])</f>
        <v>9</v>
      </c>
      <c r="F1956" s="12"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2">
        <f>YEAR(SalesDataTable[[#This Row],[Order Date]])</f>
        <v>2026</v>
      </c>
      <c r="D1957" s="15" t="str">
        <f>"Q"&amp;ROUNDUP(MONTH(SalesDataTable[[#This Row],[Order Date]])/3,0)</f>
        <v>Q3</v>
      </c>
      <c r="E1957" s="12">
        <f>MONTH(SalesDataTable[[#This Row],[Order Date]])</f>
        <v>9</v>
      </c>
      <c r="F1957" s="12"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2">
        <f>YEAR(SalesDataTable[[#This Row],[Order Date]])</f>
        <v>2026</v>
      </c>
      <c r="D1958" s="15" t="str">
        <f>"Q"&amp;ROUNDUP(MONTH(SalesDataTable[[#This Row],[Order Date]])/3,0)</f>
        <v>Q3</v>
      </c>
      <c r="E1958" s="12">
        <f>MONTH(SalesDataTable[[#This Row],[Order Date]])</f>
        <v>9</v>
      </c>
      <c r="F1958" s="12"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2">
        <f>YEAR(SalesDataTable[[#This Row],[Order Date]])</f>
        <v>2026</v>
      </c>
      <c r="D1959" s="15" t="str">
        <f>"Q"&amp;ROUNDUP(MONTH(SalesDataTable[[#This Row],[Order Date]])/3,0)</f>
        <v>Q3</v>
      </c>
      <c r="E1959" s="12">
        <f>MONTH(SalesDataTable[[#This Row],[Order Date]])</f>
        <v>9</v>
      </c>
      <c r="F1959" s="12"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2">
        <f>YEAR(SalesDataTable[[#This Row],[Order Date]])</f>
        <v>2026</v>
      </c>
      <c r="D1960" s="15" t="str">
        <f>"Q"&amp;ROUNDUP(MONTH(SalesDataTable[[#This Row],[Order Date]])/3,0)</f>
        <v>Q3</v>
      </c>
      <c r="E1960" s="12">
        <f>MONTH(SalesDataTable[[#This Row],[Order Date]])</f>
        <v>9</v>
      </c>
      <c r="F1960" s="12"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2">
        <f>YEAR(SalesDataTable[[#This Row],[Order Date]])</f>
        <v>2026</v>
      </c>
      <c r="D1961" s="15" t="str">
        <f>"Q"&amp;ROUNDUP(MONTH(SalesDataTable[[#This Row],[Order Date]])/3,0)</f>
        <v>Q3</v>
      </c>
      <c r="E1961" s="12">
        <f>MONTH(SalesDataTable[[#This Row],[Order Date]])</f>
        <v>9</v>
      </c>
      <c r="F1961" s="12"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2">
        <f>YEAR(SalesDataTable[[#This Row],[Order Date]])</f>
        <v>2026</v>
      </c>
      <c r="D1962" s="15" t="str">
        <f>"Q"&amp;ROUNDUP(MONTH(SalesDataTable[[#This Row],[Order Date]])/3,0)</f>
        <v>Q3</v>
      </c>
      <c r="E1962" s="12">
        <f>MONTH(SalesDataTable[[#This Row],[Order Date]])</f>
        <v>9</v>
      </c>
      <c r="F1962" s="12"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2">
        <f>YEAR(SalesDataTable[[#This Row],[Order Date]])</f>
        <v>2026</v>
      </c>
      <c r="D1963" s="15" t="str">
        <f>"Q"&amp;ROUNDUP(MONTH(SalesDataTable[[#This Row],[Order Date]])/3,0)</f>
        <v>Q3</v>
      </c>
      <c r="E1963" s="12">
        <f>MONTH(SalesDataTable[[#This Row],[Order Date]])</f>
        <v>9</v>
      </c>
      <c r="F1963" s="12"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2">
        <f>YEAR(SalesDataTable[[#This Row],[Order Date]])</f>
        <v>2026</v>
      </c>
      <c r="D1964" s="15" t="str">
        <f>"Q"&amp;ROUNDUP(MONTH(SalesDataTable[[#This Row],[Order Date]])/3,0)</f>
        <v>Q3</v>
      </c>
      <c r="E1964" s="12">
        <f>MONTH(SalesDataTable[[#This Row],[Order Date]])</f>
        <v>9</v>
      </c>
      <c r="F1964" s="12"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2">
        <f>YEAR(SalesDataTable[[#This Row],[Order Date]])</f>
        <v>2026</v>
      </c>
      <c r="D1965" s="15" t="str">
        <f>"Q"&amp;ROUNDUP(MONTH(SalesDataTable[[#This Row],[Order Date]])/3,0)</f>
        <v>Q3</v>
      </c>
      <c r="E1965" s="12">
        <f>MONTH(SalesDataTable[[#This Row],[Order Date]])</f>
        <v>9</v>
      </c>
      <c r="F1965" s="12"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2">
        <f>YEAR(SalesDataTable[[#This Row],[Order Date]])</f>
        <v>2026</v>
      </c>
      <c r="D1966" s="15" t="str">
        <f>"Q"&amp;ROUNDUP(MONTH(SalesDataTable[[#This Row],[Order Date]])/3,0)</f>
        <v>Q3</v>
      </c>
      <c r="E1966" s="12">
        <f>MONTH(SalesDataTable[[#This Row],[Order Date]])</f>
        <v>9</v>
      </c>
      <c r="F1966" s="12"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2">
        <f>YEAR(SalesDataTable[[#This Row],[Order Date]])</f>
        <v>2026</v>
      </c>
      <c r="D1967" s="15" t="str">
        <f>"Q"&amp;ROUNDUP(MONTH(SalesDataTable[[#This Row],[Order Date]])/3,0)</f>
        <v>Q3</v>
      </c>
      <c r="E1967" s="12">
        <f>MONTH(SalesDataTable[[#This Row],[Order Date]])</f>
        <v>9</v>
      </c>
      <c r="F1967" s="12"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2">
        <f>YEAR(SalesDataTable[[#This Row],[Order Date]])</f>
        <v>2026</v>
      </c>
      <c r="D1968" s="15" t="str">
        <f>"Q"&amp;ROUNDUP(MONTH(SalesDataTable[[#This Row],[Order Date]])/3,0)</f>
        <v>Q3</v>
      </c>
      <c r="E1968" s="12">
        <f>MONTH(SalesDataTable[[#This Row],[Order Date]])</f>
        <v>9</v>
      </c>
      <c r="F1968" s="12"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2">
        <f>YEAR(SalesDataTable[[#This Row],[Order Date]])</f>
        <v>2026</v>
      </c>
      <c r="D1969" s="15" t="str">
        <f>"Q"&amp;ROUNDUP(MONTH(SalesDataTable[[#This Row],[Order Date]])/3,0)</f>
        <v>Q3</v>
      </c>
      <c r="E1969" s="12">
        <f>MONTH(SalesDataTable[[#This Row],[Order Date]])</f>
        <v>9</v>
      </c>
      <c r="F1969" s="12"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2">
        <f>YEAR(SalesDataTable[[#This Row],[Order Date]])</f>
        <v>2026</v>
      </c>
      <c r="D1970" s="15" t="str">
        <f>"Q"&amp;ROUNDUP(MONTH(SalesDataTable[[#This Row],[Order Date]])/3,0)</f>
        <v>Q3</v>
      </c>
      <c r="E1970" s="12">
        <f>MONTH(SalesDataTable[[#This Row],[Order Date]])</f>
        <v>9</v>
      </c>
      <c r="F1970" s="12"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2">
        <f>YEAR(SalesDataTable[[#This Row],[Order Date]])</f>
        <v>2026</v>
      </c>
      <c r="D1971" s="15" t="str">
        <f>"Q"&amp;ROUNDUP(MONTH(SalesDataTable[[#This Row],[Order Date]])/3,0)</f>
        <v>Q3</v>
      </c>
      <c r="E1971" s="12">
        <f>MONTH(SalesDataTable[[#This Row],[Order Date]])</f>
        <v>9</v>
      </c>
      <c r="F1971" s="12"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2">
        <f>YEAR(SalesDataTable[[#This Row],[Order Date]])</f>
        <v>2026</v>
      </c>
      <c r="D1972" s="15" t="str">
        <f>"Q"&amp;ROUNDUP(MONTH(SalesDataTable[[#This Row],[Order Date]])/3,0)</f>
        <v>Q3</v>
      </c>
      <c r="E1972" s="12">
        <f>MONTH(SalesDataTable[[#This Row],[Order Date]])</f>
        <v>9</v>
      </c>
      <c r="F1972" s="12"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2">
        <f>YEAR(SalesDataTable[[#This Row],[Order Date]])</f>
        <v>2026</v>
      </c>
      <c r="D1973" s="15" t="str">
        <f>"Q"&amp;ROUNDUP(MONTH(SalesDataTable[[#This Row],[Order Date]])/3,0)</f>
        <v>Q3</v>
      </c>
      <c r="E1973" s="12">
        <f>MONTH(SalesDataTable[[#This Row],[Order Date]])</f>
        <v>9</v>
      </c>
      <c r="F1973" s="12"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2">
        <f>YEAR(SalesDataTable[[#This Row],[Order Date]])</f>
        <v>2026</v>
      </c>
      <c r="D1974" s="15" t="str">
        <f>"Q"&amp;ROUNDUP(MONTH(SalesDataTable[[#This Row],[Order Date]])/3,0)</f>
        <v>Q3</v>
      </c>
      <c r="E1974" s="12">
        <f>MONTH(SalesDataTable[[#This Row],[Order Date]])</f>
        <v>9</v>
      </c>
      <c r="F1974" s="12"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2">
        <f>YEAR(SalesDataTable[[#This Row],[Order Date]])</f>
        <v>2026</v>
      </c>
      <c r="D1975" s="15" t="str">
        <f>"Q"&amp;ROUNDUP(MONTH(SalesDataTable[[#This Row],[Order Date]])/3,0)</f>
        <v>Q3</v>
      </c>
      <c r="E1975" s="12">
        <f>MONTH(SalesDataTable[[#This Row],[Order Date]])</f>
        <v>9</v>
      </c>
      <c r="F1975" s="12"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2">
        <f>YEAR(SalesDataTable[[#This Row],[Order Date]])</f>
        <v>2026</v>
      </c>
      <c r="D1976" s="15" t="str">
        <f>"Q"&amp;ROUNDUP(MONTH(SalesDataTable[[#This Row],[Order Date]])/3,0)</f>
        <v>Q3</v>
      </c>
      <c r="E1976" s="12">
        <f>MONTH(SalesDataTable[[#This Row],[Order Date]])</f>
        <v>9</v>
      </c>
      <c r="F1976" s="12"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2">
        <f>YEAR(SalesDataTable[[#This Row],[Order Date]])</f>
        <v>2026</v>
      </c>
      <c r="D1977" s="15" t="str">
        <f>"Q"&amp;ROUNDUP(MONTH(SalesDataTable[[#This Row],[Order Date]])/3,0)</f>
        <v>Q3</v>
      </c>
      <c r="E1977" s="12">
        <f>MONTH(SalesDataTable[[#This Row],[Order Date]])</f>
        <v>9</v>
      </c>
      <c r="F1977" s="12"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2">
        <f>YEAR(SalesDataTable[[#This Row],[Order Date]])</f>
        <v>2026</v>
      </c>
      <c r="D1978" s="15" t="str">
        <f>"Q"&amp;ROUNDUP(MONTH(SalesDataTable[[#This Row],[Order Date]])/3,0)</f>
        <v>Q3</v>
      </c>
      <c r="E1978" s="12">
        <f>MONTH(SalesDataTable[[#This Row],[Order Date]])</f>
        <v>9</v>
      </c>
      <c r="F1978" s="12"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2">
        <f>YEAR(SalesDataTable[[#This Row],[Order Date]])</f>
        <v>2026</v>
      </c>
      <c r="D1979" s="15" t="str">
        <f>"Q"&amp;ROUNDUP(MONTH(SalesDataTable[[#This Row],[Order Date]])/3,0)</f>
        <v>Q3</v>
      </c>
      <c r="E1979" s="12">
        <f>MONTH(SalesDataTable[[#This Row],[Order Date]])</f>
        <v>9</v>
      </c>
      <c r="F1979" s="12"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2">
        <f>YEAR(SalesDataTable[[#This Row],[Order Date]])</f>
        <v>2026</v>
      </c>
      <c r="D1980" s="15" t="str">
        <f>"Q"&amp;ROUNDUP(MONTH(SalesDataTable[[#This Row],[Order Date]])/3,0)</f>
        <v>Q3</v>
      </c>
      <c r="E1980" s="12">
        <f>MONTH(SalesDataTable[[#This Row],[Order Date]])</f>
        <v>9</v>
      </c>
      <c r="F1980" s="12"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2">
        <f>YEAR(SalesDataTable[[#This Row],[Order Date]])</f>
        <v>2026</v>
      </c>
      <c r="D1981" s="15" t="str">
        <f>"Q"&amp;ROUNDUP(MONTH(SalesDataTable[[#This Row],[Order Date]])/3,0)</f>
        <v>Q3</v>
      </c>
      <c r="E1981" s="12">
        <f>MONTH(SalesDataTable[[#This Row],[Order Date]])</f>
        <v>9</v>
      </c>
      <c r="F1981" s="12"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2">
        <f>YEAR(SalesDataTable[[#This Row],[Order Date]])</f>
        <v>2026</v>
      </c>
      <c r="D1982" s="15" t="str">
        <f>"Q"&amp;ROUNDUP(MONTH(SalesDataTable[[#This Row],[Order Date]])/3,0)</f>
        <v>Q3</v>
      </c>
      <c r="E1982" s="12">
        <f>MONTH(SalesDataTable[[#This Row],[Order Date]])</f>
        <v>9</v>
      </c>
      <c r="F1982" s="12"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2">
        <f>YEAR(SalesDataTable[[#This Row],[Order Date]])</f>
        <v>2026</v>
      </c>
      <c r="D1983" s="15" t="str">
        <f>"Q"&amp;ROUNDUP(MONTH(SalesDataTable[[#This Row],[Order Date]])/3,0)</f>
        <v>Q3</v>
      </c>
      <c r="E1983" s="12">
        <f>MONTH(SalesDataTable[[#This Row],[Order Date]])</f>
        <v>9</v>
      </c>
      <c r="F1983" s="12"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2">
        <f>YEAR(SalesDataTable[[#This Row],[Order Date]])</f>
        <v>2026</v>
      </c>
      <c r="D1984" s="15" t="str">
        <f>"Q"&amp;ROUNDUP(MONTH(SalesDataTable[[#This Row],[Order Date]])/3,0)</f>
        <v>Q3</v>
      </c>
      <c r="E1984" s="12">
        <f>MONTH(SalesDataTable[[#This Row],[Order Date]])</f>
        <v>9</v>
      </c>
      <c r="F1984" s="12"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2">
        <f>YEAR(SalesDataTable[[#This Row],[Order Date]])</f>
        <v>2026</v>
      </c>
      <c r="D1985" s="15" t="str">
        <f>"Q"&amp;ROUNDUP(MONTH(SalesDataTable[[#This Row],[Order Date]])/3,0)</f>
        <v>Q3</v>
      </c>
      <c r="E1985" s="12">
        <f>MONTH(SalesDataTable[[#This Row],[Order Date]])</f>
        <v>9</v>
      </c>
      <c r="F1985" s="12"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2">
        <f>YEAR(SalesDataTable[[#This Row],[Order Date]])</f>
        <v>2026</v>
      </c>
      <c r="D1986" s="15" t="str">
        <f>"Q"&amp;ROUNDUP(MONTH(SalesDataTable[[#This Row],[Order Date]])/3,0)</f>
        <v>Q3</v>
      </c>
      <c r="E1986" s="12">
        <f>MONTH(SalesDataTable[[#This Row],[Order Date]])</f>
        <v>9</v>
      </c>
      <c r="F1986" s="12"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2">
        <f>YEAR(SalesDataTable[[#This Row],[Order Date]])</f>
        <v>2026</v>
      </c>
      <c r="D1987" s="15" t="str">
        <f>"Q"&amp;ROUNDUP(MONTH(SalesDataTable[[#This Row],[Order Date]])/3,0)</f>
        <v>Q3</v>
      </c>
      <c r="E1987" s="12">
        <f>MONTH(SalesDataTable[[#This Row],[Order Date]])</f>
        <v>9</v>
      </c>
      <c r="F1987" s="12"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2">
        <f>YEAR(SalesDataTable[[#This Row],[Order Date]])</f>
        <v>2026</v>
      </c>
      <c r="D1988" s="15" t="str">
        <f>"Q"&amp;ROUNDUP(MONTH(SalesDataTable[[#This Row],[Order Date]])/3,0)</f>
        <v>Q3</v>
      </c>
      <c r="E1988" s="12">
        <f>MONTH(SalesDataTable[[#This Row],[Order Date]])</f>
        <v>9</v>
      </c>
      <c r="F1988" s="12"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2">
        <f>YEAR(SalesDataTable[[#This Row],[Order Date]])</f>
        <v>2026</v>
      </c>
      <c r="D1989" s="15" t="str">
        <f>"Q"&amp;ROUNDUP(MONTH(SalesDataTable[[#This Row],[Order Date]])/3,0)</f>
        <v>Q3</v>
      </c>
      <c r="E1989" s="12">
        <f>MONTH(SalesDataTable[[#This Row],[Order Date]])</f>
        <v>9</v>
      </c>
      <c r="F1989" s="12"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2">
        <f>YEAR(SalesDataTable[[#This Row],[Order Date]])</f>
        <v>2026</v>
      </c>
      <c r="D1990" s="15" t="str">
        <f>"Q"&amp;ROUNDUP(MONTH(SalesDataTable[[#This Row],[Order Date]])/3,0)</f>
        <v>Q3</v>
      </c>
      <c r="E1990" s="12">
        <f>MONTH(SalesDataTable[[#This Row],[Order Date]])</f>
        <v>9</v>
      </c>
      <c r="F1990" s="12"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2">
        <f>YEAR(SalesDataTable[[#This Row],[Order Date]])</f>
        <v>2026</v>
      </c>
      <c r="D1991" s="15" t="str">
        <f>"Q"&amp;ROUNDUP(MONTH(SalesDataTable[[#This Row],[Order Date]])/3,0)</f>
        <v>Q3</v>
      </c>
      <c r="E1991" s="12">
        <f>MONTH(SalesDataTable[[#This Row],[Order Date]])</f>
        <v>9</v>
      </c>
      <c r="F1991" s="12"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2">
        <f>YEAR(SalesDataTable[[#This Row],[Order Date]])</f>
        <v>2026</v>
      </c>
      <c r="D1992" s="15" t="str">
        <f>"Q"&amp;ROUNDUP(MONTH(SalesDataTable[[#This Row],[Order Date]])/3,0)</f>
        <v>Q3</v>
      </c>
      <c r="E1992" s="12">
        <f>MONTH(SalesDataTable[[#This Row],[Order Date]])</f>
        <v>9</v>
      </c>
      <c r="F1992" s="12"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2">
        <f>YEAR(SalesDataTable[[#This Row],[Order Date]])</f>
        <v>2026</v>
      </c>
      <c r="D1993" s="15" t="str">
        <f>"Q"&amp;ROUNDUP(MONTH(SalesDataTable[[#This Row],[Order Date]])/3,0)</f>
        <v>Q3</v>
      </c>
      <c r="E1993" s="12">
        <f>MONTH(SalesDataTable[[#This Row],[Order Date]])</f>
        <v>9</v>
      </c>
      <c r="F1993" s="12"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2">
        <f>YEAR(SalesDataTable[[#This Row],[Order Date]])</f>
        <v>2026</v>
      </c>
      <c r="D1994" s="15" t="str">
        <f>"Q"&amp;ROUNDUP(MONTH(SalesDataTable[[#This Row],[Order Date]])/3,0)</f>
        <v>Q3</v>
      </c>
      <c r="E1994" s="12">
        <f>MONTH(SalesDataTable[[#This Row],[Order Date]])</f>
        <v>9</v>
      </c>
      <c r="F1994" s="12"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2">
        <f>YEAR(SalesDataTable[[#This Row],[Order Date]])</f>
        <v>2026</v>
      </c>
      <c r="D1995" s="15" t="str">
        <f>"Q"&amp;ROUNDUP(MONTH(SalesDataTable[[#This Row],[Order Date]])/3,0)</f>
        <v>Q3</v>
      </c>
      <c r="E1995" s="12">
        <f>MONTH(SalesDataTable[[#This Row],[Order Date]])</f>
        <v>9</v>
      </c>
      <c r="F1995" s="12"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2">
        <f>YEAR(SalesDataTable[[#This Row],[Order Date]])</f>
        <v>2026</v>
      </c>
      <c r="D1996" s="15" t="str">
        <f>"Q"&amp;ROUNDUP(MONTH(SalesDataTable[[#This Row],[Order Date]])/3,0)</f>
        <v>Q3</v>
      </c>
      <c r="E1996" s="12">
        <f>MONTH(SalesDataTable[[#This Row],[Order Date]])</f>
        <v>9</v>
      </c>
      <c r="F1996" s="12"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2">
        <f>YEAR(SalesDataTable[[#This Row],[Order Date]])</f>
        <v>2026</v>
      </c>
      <c r="D1997" s="15" t="str">
        <f>"Q"&amp;ROUNDUP(MONTH(SalesDataTable[[#This Row],[Order Date]])/3,0)</f>
        <v>Q3</v>
      </c>
      <c r="E1997" s="12">
        <f>MONTH(SalesDataTable[[#This Row],[Order Date]])</f>
        <v>9</v>
      </c>
      <c r="F1997" s="12"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2">
        <f>YEAR(SalesDataTable[[#This Row],[Order Date]])</f>
        <v>2026</v>
      </c>
      <c r="D1998" s="15" t="str">
        <f>"Q"&amp;ROUNDUP(MONTH(SalesDataTable[[#This Row],[Order Date]])/3,0)</f>
        <v>Q3</v>
      </c>
      <c r="E1998" s="12">
        <f>MONTH(SalesDataTable[[#This Row],[Order Date]])</f>
        <v>9</v>
      </c>
      <c r="F1998" s="12"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2">
        <f>YEAR(SalesDataTable[[#This Row],[Order Date]])</f>
        <v>2026</v>
      </c>
      <c r="D1999" s="15" t="str">
        <f>"Q"&amp;ROUNDUP(MONTH(SalesDataTable[[#This Row],[Order Date]])/3,0)</f>
        <v>Q3</v>
      </c>
      <c r="E1999" s="12">
        <f>MONTH(SalesDataTable[[#This Row],[Order Date]])</f>
        <v>9</v>
      </c>
      <c r="F1999" s="12"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2">
        <f>YEAR(SalesDataTable[[#This Row],[Order Date]])</f>
        <v>2026</v>
      </c>
      <c r="D2000" s="15" t="str">
        <f>"Q"&amp;ROUNDUP(MONTH(SalesDataTable[[#This Row],[Order Date]])/3,0)</f>
        <v>Q3</v>
      </c>
      <c r="E2000" s="12">
        <f>MONTH(SalesDataTable[[#This Row],[Order Date]])</f>
        <v>9</v>
      </c>
      <c r="F2000" s="12"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2">
        <f>YEAR(SalesDataTable[[#This Row],[Order Date]])</f>
        <v>2026</v>
      </c>
      <c r="D2001" s="15" t="str">
        <f>"Q"&amp;ROUNDUP(MONTH(SalesDataTable[[#This Row],[Order Date]])/3,0)</f>
        <v>Q3</v>
      </c>
      <c r="E2001" s="12">
        <f>MONTH(SalesDataTable[[#This Row],[Order Date]])</f>
        <v>9</v>
      </c>
      <c r="F2001" s="12"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2">
        <f>YEAR(SalesDataTable[[#This Row],[Order Date]])</f>
        <v>2026</v>
      </c>
      <c r="D2002" s="15" t="str">
        <f>"Q"&amp;ROUNDUP(MONTH(SalesDataTable[[#This Row],[Order Date]])/3,0)</f>
        <v>Q3</v>
      </c>
      <c r="E2002" s="12">
        <f>MONTH(SalesDataTable[[#This Row],[Order Date]])</f>
        <v>9</v>
      </c>
      <c r="F2002" s="12"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2">
        <f>YEAR(SalesDataTable[[#This Row],[Order Date]])</f>
        <v>2026</v>
      </c>
      <c r="D2003" s="15" t="str">
        <f>"Q"&amp;ROUNDUP(MONTH(SalesDataTable[[#This Row],[Order Date]])/3,0)</f>
        <v>Q3</v>
      </c>
      <c r="E2003" s="12">
        <f>MONTH(SalesDataTable[[#This Row],[Order Date]])</f>
        <v>9</v>
      </c>
      <c r="F2003" s="12"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2">
        <f>YEAR(SalesDataTable[[#This Row],[Order Date]])</f>
        <v>2026</v>
      </c>
      <c r="D2004" s="15" t="str">
        <f>"Q"&amp;ROUNDUP(MONTH(SalesDataTable[[#This Row],[Order Date]])/3,0)</f>
        <v>Q3</v>
      </c>
      <c r="E2004" s="12">
        <f>MONTH(SalesDataTable[[#This Row],[Order Date]])</f>
        <v>9</v>
      </c>
      <c r="F2004" s="12"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2">
        <f>YEAR(SalesDataTable[[#This Row],[Order Date]])</f>
        <v>2026</v>
      </c>
      <c r="D2005" s="15" t="str">
        <f>"Q"&amp;ROUNDUP(MONTH(SalesDataTable[[#This Row],[Order Date]])/3,0)</f>
        <v>Q3</v>
      </c>
      <c r="E2005" s="12">
        <f>MONTH(SalesDataTable[[#This Row],[Order Date]])</f>
        <v>9</v>
      </c>
      <c r="F2005" s="12"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2">
        <f>YEAR(SalesDataTable[[#This Row],[Order Date]])</f>
        <v>2026</v>
      </c>
      <c r="D2006" s="15" t="str">
        <f>"Q"&amp;ROUNDUP(MONTH(SalesDataTable[[#This Row],[Order Date]])/3,0)</f>
        <v>Q3</v>
      </c>
      <c r="E2006" s="12">
        <f>MONTH(SalesDataTable[[#This Row],[Order Date]])</f>
        <v>9</v>
      </c>
      <c r="F2006" s="12"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2">
        <f>YEAR(SalesDataTable[[#This Row],[Order Date]])</f>
        <v>2026</v>
      </c>
      <c r="D2007" s="15" t="str">
        <f>"Q"&amp;ROUNDUP(MONTH(SalesDataTable[[#This Row],[Order Date]])/3,0)</f>
        <v>Q3</v>
      </c>
      <c r="E2007" s="12">
        <f>MONTH(SalesDataTable[[#This Row],[Order Date]])</f>
        <v>9</v>
      </c>
      <c r="F2007" s="12"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2">
        <f>YEAR(SalesDataTable[[#This Row],[Order Date]])</f>
        <v>2026</v>
      </c>
      <c r="D2008" s="15" t="str">
        <f>"Q"&amp;ROUNDUP(MONTH(SalesDataTable[[#This Row],[Order Date]])/3,0)</f>
        <v>Q3</v>
      </c>
      <c r="E2008" s="12">
        <f>MONTH(SalesDataTable[[#This Row],[Order Date]])</f>
        <v>9</v>
      </c>
      <c r="F2008" s="12"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2">
        <f>YEAR(SalesDataTable[[#This Row],[Order Date]])</f>
        <v>2026</v>
      </c>
      <c r="D2009" s="15" t="str">
        <f>"Q"&amp;ROUNDUP(MONTH(SalesDataTable[[#This Row],[Order Date]])/3,0)</f>
        <v>Q3</v>
      </c>
      <c r="E2009" s="12">
        <f>MONTH(SalesDataTable[[#This Row],[Order Date]])</f>
        <v>9</v>
      </c>
      <c r="F2009" s="12"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2">
        <f>YEAR(SalesDataTable[[#This Row],[Order Date]])</f>
        <v>2026</v>
      </c>
      <c r="D2010" s="15" t="str">
        <f>"Q"&amp;ROUNDUP(MONTH(SalesDataTable[[#This Row],[Order Date]])/3,0)</f>
        <v>Q3</v>
      </c>
      <c r="E2010" s="12">
        <f>MONTH(SalesDataTable[[#This Row],[Order Date]])</f>
        <v>9</v>
      </c>
      <c r="F2010" s="12"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2">
        <f>YEAR(SalesDataTable[[#This Row],[Order Date]])</f>
        <v>2026</v>
      </c>
      <c r="D2011" s="15" t="str">
        <f>"Q"&amp;ROUNDUP(MONTH(SalesDataTable[[#This Row],[Order Date]])/3,0)</f>
        <v>Q3</v>
      </c>
      <c r="E2011" s="12">
        <f>MONTH(SalesDataTable[[#This Row],[Order Date]])</f>
        <v>9</v>
      </c>
      <c r="F2011" s="12"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2">
        <f>YEAR(SalesDataTable[[#This Row],[Order Date]])</f>
        <v>2026</v>
      </c>
      <c r="D2012" s="15" t="str">
        <f>"Q"&amp;ROUNDUP(MONTH(SalesDataTable[[#This Row],[Order Date]])/3,0)</f>
        <v>Q3</v>
      </c>
      <c r="E2012" s="12">
        <f>MONTH(SalesDataTable[[#This Row],[Order Date]])</f>
        <v>9</v>
      </c>
      <c r="F2012" s="12"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2">
        <f>YEAR(SalesDataTable[[#This Row],[Order Date]])</f>
        <v>2026</v>
      </c>
      <c r="D2013" s="15" t="str">
        <f>"Q"&amp;ROUNDUP(MONTH(SalesDataTable[[#This Row],[Order Date]])/3,0)</f>
        <v>Q3</v>
      </c>
      <c r="E2013" s="12">
        <f>MONTH(SalesDataTable[[#This Row],[Order Date]])</f>
        <v>9</v>
      </c>
      <c r="F2013" s="12"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2">
        <f>YEAR(SalesDataTable[[#This Row],[Order Date]])</f>
        <v>2026</v>
      </c>
      <c r="D2014" s="15" t="str">
        <f>"Q"&amp;ROUNDUP(MONTH(SalesDataTable[[#This Row],[Order Date]])/3,0)</f>
        <v>Q3</v>
      </c>
      <c r="E2014" s="12">
        <f>MONTH(SalesDataTable[[#This Row],[Order Date]])</f>
        <v>9</v>
      </c>
      <c r="F2014" s="12"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2">
        <f>YEAR(SalesDataTable[[#This Row],[Order Date]])</f>
        <v>2026</v>
      </c>
      <c r="D2015" s="15" t="str">
        <f>"Q"&amp;ROUNDUP(MONTH(SalesDataTable[[#This Row],[Order Date]])/3,0)</f>
        <v>Q3</v>
      </c>
      <c r="E2015" s="12">
        <f>MONTH(SalesDataTable[[#This Row],[Order Date]])</f>
        <v>9</v>
      </c>
      <c r="F2015" s="12"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2">
        <f>YEAR(SalesDataTable[[#This Row],[Order Date]])</f>
        <v>2026</v>
      </c>
      <c r="D2016" s="15" t="str">
        <f>"Q"&amp;ROUNDUP(MONTH(SalesDataTable[[#This Row],[Order Date]])/3,0)</f>
        <v>Q3</v>
      </c>
      <c r="E2016" s="12">
        <f>MONTH(SalesDataTable[[#This Row],[Order Date]])</f>
        <v>9</v>
      </c>
      <c r="F2016" s="12"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2">
        <f>YEAR(SalesDataTable[[#This Row],[Order Date]])</f>
        <v>2026</v>
      </c>
      <c r="D2017" s="15" t="str">
        <f>"Q"&amp;ROUNDUP(MONTH(SalesDataTable[[#This Row],[Order Date]])/3,0)</f>
        <v>Q3</v>
      </c>
      <c r="E2017" s="12">
        <f>MONTH(SalesDataTable[[#This Row],[Order Date]])</f>
        <v>9</v>
      </c>
      <c r="F2017" s="12"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2">
        <f>YEAR(SalesDataTable[[#This Row],[Order Date]])</f>
        <v>2026</v>
      </c>
      <c r="D2018" s="15" t="str">
        <f>"Q"&amp;ROUNDUP(MONTH(SalesDataTable[[#This Row],[Order Date]])/3,0)</f>
        <v>Q3</v>
      </c>
      <c r="E2018" s="12">
        <f>MONTH(SalesDataTable[[#This Row],[Order Date]])</f>
        <v>9</v>
      </c>
      <c r="F2018" s="12"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2">
        <f>YEAR(SalesDataTable[[#This Row],[Order Date]])</f>
        <v>2026</v>
      </c>
      <c r="D2019" s="15" t="str">
        <f>"Q"&amp;ROUNDUP(MONTH(SalesDataTable[[#This Row],[Order Date]])/3,0)</f>
        <v>Q3</v>
      </c>
      <c r="E2019" s="12">
        <f>MONTH(SalesDataTable[[#This Row],[Order Date]])</f>
        <v>9</v>
      </c>
      <c r="F2019" s="12"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2">
        <f>YEAR(SalesDataTable[[#This Row],[Order Date]])</f>
        <v>2026</v>
      </c>
      <c r="D2020" s="15" t="str">
        <f>"Q"&amp;ROUNDUP(MONTH(SalesDataTable[[#This Row],[Order Date]])/3,0)</f>
        <v>Q3</v>
      </c>
      <c r="E2020" s="12">
        <f>MONTH(SalesDataTable[[#This Row],[Order Date]])</f>
        <v>9</v>
      </c>
      <c r="F2020" s="12"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2">
        <f>YEAR(SalesDataTable[[#This Row],[Order Date]])</f>
        <v>2026</v>
      </c>
      <c r="D2021" s="15" t="str">
        <f>"Q"&amp;ROUNDUP(MONTH(SalesDataTable[[#This Row],[Order Date]])/3,0)</f>
        <v>Q3</v>
      </c>
      <c r="E2021" s="12">
        <f>MONTH(SalesDataTable[[#This Row],[Order Date]])</f>
        <v>9</v>
      </c>
      <c r="F2021" s="12"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2">
        <f>YEAR(SalesDataTable[[#This Row],[Order Date]])</f>
        <v>2026</v>
      </c>
      <c r="D2022" s="15" t="str">
        <f>"Q"&amp;ROUNDUP(MONTH(SalesDataTable[[#This Row],[Order Date]])/3,0)</f>
        <v>Q3</v>
      </c>
      <c r="E2022" s="12">
        <f>MONTH(SalesDataTable[[#This Row],[Order Date]])</f>
        <v>9</v>
      </c>
      <c r="F2022" s="12"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2">
        <f>YEAR(SalesDataTable[[#This Row],[Order Date]])</f>
        <v>2026</v>
      </c>
      <c r="D2023" s="15" t="str">
        <f>"Q"&amp;ROUNDUP(MONTH(SalesDataTable[[#This Row],[Order Date]])/3,0)</f>
        <v>Q3</v>
      </c>
      <c r="E2023" s="12">
        <f>MONTH(SalesDataTable[[#This Row],[Order Date]])</f>
        <v>9</v>
      </c>
      <c r="F2023" s="12"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2">
        <f>YEAR(SalesDataTable[[#This Row],[Order Date]])</f>
        <v>2026</v>
      </c>
      <c r="D2024" s="15" t="str">
        <f>"Q"&amp;ROUNDUP(MONTH(SalesDataTable[[#This Row],[Order Date]])/3,0)</f>
        <v>Q3</v>
      </c>
      <c r="E2024" s="12">
        <f>MONTH(SalesDataTable[[#This Row],[Order Date]])</f>
        <v>9</v>
      </c>
      <c r="F2024" s="12"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2">
        <f>YEAR(SalesDataTable[[#This Row],[Order Date]])</f>
        <v>2026</v>
      </c>
      <c r="D2025" s="15" t="str">
        <f>"Q"&amp;ROUNDUP(MONTH(SalesDataTable[[#This Row],[Order Date]])/3,0)</f>
        <v>Q3</v>
      </c>
      <c r="E2025" s="12">
        <f>MONTH(SalesDataTable[[#This Row],[Order Date]])</f>
        <v>9</v>
      </c>
      <c r="F2025" s="12"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2">
        <f>YEAR(SalesDataTable[[#This Row],[Order Date]])</f>
        <v>2026</v>
      </c>
      <c r="D2026" s="15" t="str">
        <f>"Q"&amp;ROUNDUP(MONTH(SalesDataTable[[#This Row],[Order Date]])/3,0)</f>
        <v>Q3</v>
      </c>
      <c r="E2026" s="12">
        <f>MONTH(SalesDataTable[[#This Row],[Order Date]])</f>
        <v>9</v>
      </c>
      <c r="F2026" s="12"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2">
        <f>YEAR(SalesDataTable[[#This Row],[Order Date]])</f>
        <v>2026</v>
      </c>
      <c r="D2027" s="15" t="str">
        <f>"Q"&amp;ROUNDUP(MONTH(SalesDataTable[[#This Row],[Order Date]])/3,0)</f>
        <v>Q3</v>
      </c>
      <c r="E2027" s="12">
        <f>MONTH(SalesDataTable[[#This Row],[Order Date]])</f>
        <v>9</v>
      </c>
      <c r="F2027" s="12"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2">
        <f>YEAR(SalesDataTable[[#This Row],[Order Date]])</f>
        <v>2026</v>
      </c>
      <c r="D2028" s="15" t="str">
        <f>"Q"&amp;ROUNDUP(MONTH(SalesDataTable[[#This Row],[Order Date]])/3,0)</f>
        <v>Q3</v>
      </c>
      <c r="E2028" s="12">
        <f>MONTH(SalesDataTable[[#This Row],[Order Date]])</f>
        <v>9</v>
      </c>
      <c r="F2028" s="12"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2">
        <f>YEAR(SalesDataTable[[#This Row],[Order Date]])</f>
        <v>2026</v>
      </c>
      <c r="D2029" s="15" t="str">
        <f>"Q"&amp;ROUNDUP(MONTH(SalesDataTable[[#This Row],[Order Date]])/3,0)</f>
        <v>Q3</v>
      </c>
      <c r="E2029" s="12">
        <f>MONTH(SalesDataTable[[#This Row],[Order Date]])</f>
        <v>9</v>
      </c>
      <c r="F2029" s="12"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2">
        <f>YEAR(SalesDataTable[[#This Row],[Order Date]])</f>
        <v>2026</v>
      </c>
      <c r="D2030" s="15" t="str">
        <f>"Q"&amp;ROUNDUP(MONTH(SalesDataTable[[#This Row],[Order Date]])/3,0)</f>
        <v>Q4</v>
      </c>
      <c r="E2030" s="12">
        <f>MONTH(SalesDataTable[[#This Row],[Order Date]])</f>
        <v>10</v>
      </c>
      <c r="F2030" s="12"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2">
        <f>YEAR(SalesDataTable[[#This Row],[Order Date]])</f>
        <v>2026</v>
      </c>
      <c r="D2031" s="15" t="str">
        <f>"Q"&amp;ROUNDUP(MONTH(SalesDataTable[[#This Row],[Order Date]])/3,0)</f>
        <v>Q4</v>
      </c>
      <c r="E2031" s="12">
        <f>MONTH(SalesDataTable[[#This Row],[Order Date]])</f>
        <v>10</v>
      </c>
      <c r="F2031" s="12"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2">
        <f>YEAR(SalesDataTable[[#This Row],[Order Date]])</f>
        <v>2026</v>
      </c>
      <c r="D2032" s="15" t="str">
        <f>"Q"&amp;ROUNDUP(MONTH(SalesDataTable[[#This Row],[Order Date]])/3,0)</f>
        <v>Q4</v>
      </c>
      <c r="E2032" s="12">
        <f>MONTH(SalesDataTable[[#This Row],[Order Date]])</f>
        <v>10</v>
      </c>
      <c r="F2032" s="12"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2">
        <f>YEAR(SalesDataTable[[#This Row],[Order Date]])</f>
        <v>2026</v>
      </c>
      <c r="D2033" s="15" t="str">
        <f>"Q"&amp;ROUNDUP(MONTH(SalesDataTable[[#This Row],[Order Date]])/3,0)</f>
        <v>Q4</v>
      </c>
      <c r="E2033" s="12">
        <f>MONTH(SalesDataTable[[#This Row],[Order Date]])</f>
        <v>10</v>
      </c>
      <c r="F2033" s="12"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2">
        <f>YEAR(SalesDataTable[[#This Row],[Order Date]])</f>
        <v>2026</v>
      </c>
      <c r="D2034" s="15" t="str">
        <f>"Q"&amp;ROUNDUP(MONTH(SalesDataTable[[#This Row],[Order Date]])/3,0)</f>
        <v>Q4</v>
      </c>
      <c r="E2034" s="12">
        <f>MONTH(SalesDataTable[[#This Row],[Order Date]])</f>
        <v>10</v>
      </c>
      <c r="F2034" s="12"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2">
        <f>YEAR(SalesDataTable[[#This Row],[Order Date]])</f>
        <v>2026</v>
      </c>
      <c r="D2035" s="15" t="str">
        <f>"Q"&amp;ROUNDUP(MONTH(SalesDataTable[[#This Row],[Order Date]])/3,0)</f>
        <v>Q4</v>
      </c>
      <c r="E2035" s="12">
        <f>MONTH(SalesDataTable[[#This Row],[Order Date]])</f>
        <v>10</v>
      </c>
      <c r="F2035" s="12"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2">
        <f>YEAR(SalesDataTable[[#This Row],[Order Date]])</f>
        <v>2026</v>
      </c>
      <c r="D2036" s="15" t="str">
        <f>"Q"&amp;ROUNDUP(MONTH(SalesDataTable[[#This Row],[Order Date]])/3,0)</f>
        <v>Q4</v>
      </c>
      <c r="E2036" s="12">
        <f>MONTH(SalesDataTable[[#This Row],[Order Date]])</f>
        <v>10</v>
      </c>
      <c r="F2036" s="12"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2">
        <f>YEAR(SalesDataTable[[#This Row],[Order Date]])</f>
        <v>2026</v>
      </c>
      <c r="D2037" s="15" t="str">
        <f>"Q"&amp;ROUNDUP(MONTH(SalesDataTable[[#This Row],[Order Date]])/3,0)</f>
        <v>Q4</v>
      </c>
      <c r="E2037" s="12">
        <f>MONTH(SalesDataTable[[#This Row],[Order Date]])</f>
        <v>10</v>
      </c>
      <c r="F2037" s="12"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2">
        <f>YEAR(SalesDataTable[[#This Row],[Order Date]])</f>
        <v>2026</v>
      </c>
      <c r="D2038" s="15" t="str">
        <f>"Q"&amp;ROUNDUP(MONTH(SalesDataTable[[#This Row],[Order Date]])/3,0)</f>
        <v>Q4</v>
      </c>
      <c r="E2038" s="12">
        <f>MONTH(SalesDataTable[[#This Row],[Order Date]])</f>
        <v>10</v>
      </c>
      <c r="F2038" s="12"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2">
        <f>YEAR(SalesDataTable[[#This Row],[Order Date]])</f>
        <v>2026</v>
      </c>
      <c r="D2039" s="15" t="str">
        <f>"Q"&amp;ROUNDUP(MONTH(SalesDataTable[[#This Row],[Order Date]])/3,0)</f>
        <v>Q4</v>
      </c>
      <c r="E2039" s="12">
        <f>MONTH(SalesDataTable[[#This Row],[Order Date]])</f>
        <v>10</v>
      </c>
      <c r="F2039" s="12"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2">
        <f>YEAR(SalesDataTable[[#This Row],[Order Date]])</f>
        <v>2026</v>
      </c>
      <c r="D2040" s="15" t="str">
        <f>"Q"&amp;ROUNDUP(MONTH(SalesDataTable[[#This Row],[Order Date]])/3,0)</f>
        <v>Q4</v>
      </c>
      <c r="E2040" s="12">
        <f>MONTH(SalesDataTable[[#This Row],[Order Date]])</f>
        <v>10</v>
      </c>
      <c r="F2040" s="12"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2">
        <f>YEAR(SalesDataTable[[#This Row],[Order Date]])</f>
        <v>2026</v>
      </c>
      <c r="D2041" s="15" t="str">
        <f>"Q"&amp;ROUNDUP(MONTH(SalesDataTable[[#This Row],[Order Date]])/3,0)</f>
        <v>Q4</v>
      </c>
      <c r="E2041" s="12">
        <f>MONTH(SalesDataTable[[#This Row],[Order Date]])</f>
        <v>10</v>
      </c>
      <c r="F2041" s="12"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2">
        <f>YEAR(SalesDataTable[[#This Row],[Order Date]])</f>
        <v>2026</v>
      </c>
      <c r="D2042" s="15" t="str">
        <f>"Q"&amp;ROUNDUP(MONTH(SalesDataTable[[#This Row],[Order Date]])/3,0)</f>
        <v>Q4</v>
      </c>
      <c r="E2042" s="12">
        <f>MONTH(SalesDataTable[[#This Row],[Order Date]])</f>
        <v>10</v>
      </c>
      <c r="F2042" s="12"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2">
        <f>YEAR(SalesDataTable[[#This Row],[Order Date]])</f>
        <v>2026</v>
      </c>
      <c r="D2043" s="15" t="str">
        <f>"Q"&amp;ROUNDUP(MONTH(SalesDataTable[[#This Row],[Order Date]])/3,0)</f>
        <v>Q4</v>
      </c>
      <c r="E2043" s="12">
        <f>MONTH(SalesDataTable[[#This Row],[Order Date]])</f>
        <v>10</v>
      </c>
      <c r="F2043" s="12"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2">
        <f>YEAR(SalesDataTable[[#This Row],[Order Date]])</f>
        <v>2026</v>
      </c>
      <c r="D2044" s="15" t="str">
        <f>"Q"&amp;ROUNDUP(MONTH(SalesDataTable[[#This Row],[Order Date]])/3,0)</f>
        <v>Q4</v>
      </c>
      <c r="E2044" s="12">
        <f>MONTH(SalesDataTable[[#This Row],[Order Date]])</f>
        <v>10</v>
      </c>
      <c r="F2044" s="12"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2">
        <f>YEAR(SalesDataTable[[#This Row],[Order Date]])</f>
        <v>2026</v>
      </c>
      <c r="D2045" s="15" t="str">
        <f>"Q"&amp;ROUNDUP(MONTH(SalesDataTable[[#This Row],[Order Date]])/3,0)</f>
        <v>Q4</v>
      </c>
      <c r="E2045" s="12">
        <f>MONTH(SalesDataTable[[#This Row],[Order Date]])</f>
        <v>10</v>
      </c>
      <c r="F2045" s="12"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2">
        <f>YEAR(SalesDataTable[[#This Row],[Order Date]])</f>
        <v>2026</v>
      </c>
      <c r="D2046" s="15" t="str">
        <f>"Q"&amp;ROUNDUP(MONTH(SalesDataTable[[#This Row],[Order Date]])/3,0)</f>
        <v>Q4</v>
      </c>
      <c r="E2046" s="12">
        <f>MONTH(SalesDataTable[[#This Row],[Order Date]])</f>
        <v>10</v>
      </c>
      <c r="F2046" s="12"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2">
        <f>YEAR(SalesDataTable[[#This Row],[Order Date]])</f>
        <v>2026</v>
      </c>
      <c r="D2047" s="15" t="str">
        <f>"Q"&amp;ROUNDUP(MONTH(SalesDataTable[[#This Row],[Order Date]])/3,0)</f>
        <v>Q4</v>
      </c>
      <c r="E2047" s="12">
        <f>MONTH(SalesDataTable[[#This Row],[Order Date]])</f>
        <v>10</v>
      </c>
      <c r="F2047" s="12"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2">
        <f>YEAR(SalesDataTable[[#This Row],[Order Date]])</f>
        <v>2026</v>
      </c>
      <c r="D2048" s="15" t="str">
        <f>"Q"&amp;ROUNDUP(MONTH(SalesDataTable[[#This Row],[Order Date]])/3,0)</f>
        <v>Q4</v>
      </c>
      <c r="E2048" s="12">
        <f>MONTH(SalesDataTable[[#This Row],[Order Date]])</f>
        <v>10</v>
      </c>
      <c r="F2048" s="12"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2">
        <f>YEAR(SalesDataTable[[#This Row],[Order Date]])</f>
        <v>2026</v>
      </c>
      <c r="D2049" s="15" t="str">
        <f>"Q"&amp;ROUNDUP(MONTH(SalesDataTable[[#This Row],[Order Date]])/3,0)</f>
        <v>Q4</v>
      </c>
      <c r="E2049" s="12">
        <f>MONTH(SalesDataTable[[#This Row],[Order Date]])</f>
        <v>10</v>
      </c>
      <c r="F2049" s="12"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2">
        <f>YEAR(SalesDataTable[[#This Row],[Order Date]])</f>
        <v>2026</v>
      </c>
      <c r="D2050" s="15" t="str">
        <f>"Q"&amp;ROUNDUP(MONTH(SalesDataTable[[#This Row],[Order Date]])/3,0)</f>
        <v>Q4</v>
      </c>
      <c r="E2050" s="12">
        <f>MONTH(SalesDataTable[[#This Row],[Order Date]])</f>
        <v>10</v>
      </c>
      <c r="F2050" s="12"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2">
        <f>YEAR(SalesDataTable[[#This Row],[Order Date]])</f>
        <v>2026</v>
      </c>
      <c r="D2051" s="15" t="str">
        <f>"Q"&amp;ROUNDUP(MONTH(SalesDataTable[[#This Row],[Order Date]])/3,0)</f>
        <v>Q4</v>
      </c>
      <c r="E2051" s="12">
        <f>MONTH(SalesDataTable[[#This Row],[Order Date]])</f>
        <v>10</v>
      </c>
      <c r="F2051" s="12"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2">
        <f>YEAR(SalesDataTable[[#This Row],[Order Date]])</f>
        <v>2026</v>
      </c>
      <c r="D2052" s="15" t="str">
        <f>"Q"&amp;ROUNDUP(MONTH(SalesDataTable[[#This Row],[Order Date]])/3,0)</f>
        <v>Q4</v>
      </c>
      <c r="E2052" s="12">
        <f>MONTH(SalesDataTable[[#This Row],[Order Date]])</f>
        <v>10</v>
      </c>
      <c r="F2052" s="12"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2">
        <f>YEAR(SalesDataTable[[#This Row],[Order Date]])</f>
        <v>2026</v>
      </c>
      <c r="D2053" s="15" t="str">
        <f>"Q"&amp;ROUNDUP(MONTH(SalesDataTable[[#This Row],[Order Date]])/3,0)</f>
        <v>Q4</v>
      </c>
      <c r="E2053" s="12">
        <f>MONTH(SalesDataTable[[#This Row],[Order Date]])</f>
        <v>10</v>
      </c>
      <c r="F2053" s="12"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2">
        <f>YEAR(SalesDataTable[[#This Row],[Order Date]])</f>
        <v>2026</v>
      </c>
      <c r="D2054" s="15" t="str">
        <f>"Q"&amp;ROUNDUP(MONTH(SalesDataTable[[#This Row],[Order Date]])/3,0)</f>
        <v>Q4</v>
      </c>
      <c r="E2054" s="12">
        <f>MONTH(SalesDataTable[[#This Row],[Order Date]])</f>
        <v>10</v>
      </c>
      <c r="F2054" s="12"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2">
        <f>YEAR(SalesDataTable[[#This Row],[Order Date]])</f>
        <v>2026</v>
      </c>
      <c r="D2055" s="15" t="str">
        <f>"Q"&amp;ROUNDUP(MONTH(SalesDataTable[[#This Row],[Order Date]])/3,0)</f>
        <v>Q4</v>
      </c>
      <c r="E2055" s="12">
        <f>MONTH(SalesDataTable[[#This Row],[Order Date]])</f>
        <v>10</v>
      </c>
      <c r="F2055" s="12"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2">
        <f>YEAR(SalesDataTable[[#This Row],[Order Date]])</f>
        <v>2026</v>
      </c>
      <c r="D2056" s="15" t="str">
        <f>"Q"&amp;ROUNDUP(MONTH(SalesDataTable[[#This Row],[Order Date]])/3,0)</f>
        <v>Q4</v>
      </c>
      <c r="E2056" s="12">
        <f>MONTH(SalesDataTable[[#This Row],[Order Date]])</f>
        <v>10</v>
      </c>
      <c r="F2056" s="12"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2">
        <f>YEAR(SalesDataTable[[#This Row],[Order Date]])</f>
        <v>2026</v>
      </c>
      <c r="D2057" s="15" t="str">
        <f>"Q"&amp;ROUNDUP(MONTH(SalesDataTable[[#This Row],[Order Date]])/3,0)</f>
        <v>Q4</v>
      </c>
      <c r="E2057" s="12">
        <f>MONTH(SalesDataTable[[#This Row],[Order Date]])</f>
        <v>10</v>
      </c>
      <c r="F2057" s="12"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2">
        <f>YEAR(SalesDataTable[[#This Row],[Order Date]])</f>
        <v>2026</v>
      </c>
      <c r="D2058" s="15" t="str">
        <f>"Q"&amp;ROUNDUP(MONTH(SalesDataTable[[#This Row],[Order Date]])/3,0)</f>
        <v>Q4</v>
      </c>
      <c r="E2058" s="12">
        <f>MONTH(SalesDataTable[[#This Row],[Order Date]])</f>
        <v>10</v>
      </c>
      <c r="F2058" s="12"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2">
        <f>YEAR(SalesDataTable[[#This Row],[Order Date]])</f>
        <v>2026</v>
      </c>
      <c r="D2059" s="15" t="str">
        <f>"Q"&amp;ROUNDUP(MONTH(SalesDataTable[[#This Row],[Order Date]])/3,0)</f>
        <v>Q4</v>
      </c>
      <c r="E2059" s="12">
        <f>MONTH(SalesDataTable[[#This Row],[Order Date]])</f>
        <v>10</v>
      </c>
      <c r="F2059" s="12"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2">
        <f>YEAR(SalesDataTable[[#This Row],[Order Date]])</f>
        <v>2026</v>
      </c>
      <c r="D2060" s="15" t="str">
        <f>"Q"&amp;ROUNDUP(MONTH(SalesDataTable[[#This Row],[Order Date]])/3,0)</f>
        <v>Q4</v>
      </c>
      <c r="E2060" s="12">
        <f>MONTH(SalesDataTable[[#This Row],[Order Date]])</f>
        <v>10</v>
      </c>
      <c r="F2060" s="12"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2">
        <f>YEAR(SalesDataTable[[#This Row],[Order Date]])</f>
        <v>2026</v>
      </c>
      <c r="D2061" s="15" t="str">
        <f>"Q"&amp;ROUNDUP(MONTH(SalesDataTable[[#This Row],[Order Date]])/3,0)</f>
        <v>Q4</v>
      </c>
      <c r="E2061" s="12">
        <f>MONTH(SalesDataTable[[#This Row],[Order Date]])</f>
        <v>10</v>
      </c>
      <c r="F2061" s="12"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2">
        <f>YEAR(SalesDataTable[[#This Row],[Order Date]])</f>
        <v>2026</v>
      </c>
      <c r="D2062" s="15" t="str">
        <f>"Q"&amp;ROUNDUP(MONTH(SalesDataTable[[#This Row],[Order Date]])/3,0)</f>
        <v>Q4</v>
      </c>
      <c r="E2062" s="12">
        <f>MONTH(SalesDataTable[[#This Row],[Order Date]])</f>
        <v>10</v>
      </c>
      <c r="F2062" s="12"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2">
        <f>YEAR(SalesDataTable[[#This Row],[Order Date]])</f>
        <v>2026</v>
      </c>
      <c r="D2063" s="15" t="str">
        <f>"Q"&amp;ROUNDUP(MONTH(SalesDataTable[[#This Row],[Order Date]])/3,0)</f>
        <v>Q4</v>
      </c>
      <c r="E2063" s="12">
        <f>MONTH(SalesDataTable[[#This Row],[Order Date]])</f>
        <v>10</v>
      </c>
      <c r="F2063" s="12"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2">
        <f>YEAR(SalesDataTable[[#This Row],[Order Date]])</f>
        <v>2026</v>
      </c>
      <c r="D2064" s="15" t="str">
        <f>"Q"&amp;ROUNDUP(MONTH(SalesDataTable[[#This Row],[Order Date]])/3,0)</f>
        <v>Q4</v>
      </c>
      <c r="E2064" s="12">
        <f>MONTH(SalesDataTable[[#This Row],[Order Date]])</f>
        <v>10</v>
      </c>
      <c r="F2064" s="12"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2">
        <f>YEAR(SalesDataTable[[#This Row],[Order Date]])</f>
        <v>2026</v>
      </c>
      <c r="D2065" s="15" t="str">
        <f>"Q"&amp;ROUNDUP(MONTH(SalesDataTable[[#This Row],[Order Date]])/3,0)</f>
        <v>Q4</v>
      </c>
      <c r="E2065" s="12">
        <f>MONTH(SalesDataTable[[#This Row],[Order Date]])</f>
        <v>10</v>
      </c>
      <c r="F2065" s="12"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2">
        <f>YEAR(SalesDataTable[[#This Row],[Order Date]])</f>
        <v>2026</v>
      </c>
      <c r="D2066" s="15" t="str">
        <f>"Q"&amp;ROUNDUP(MONTH(SalesDataTable[[#This Row],[Order Date]])/3,0)</f>
        <v>Q4</v>
      </c>
      <c r="E2066" s="12">
        <f>MONTH(SalesDataTable[[#This Row],[Order Date]])</f>
        <v>10</v>
      </c>
      <c r="F2066" s="12"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2">
        <f>YEAR(SalesDataTable[[#This Row],[Order Date]])</f>
        <v>2026</v>
      </c>
      <c r="D2067" s="15" t="str">
        <f>"Q"&amp;ROUNDUP(MONTH(SalesDataTable[[#This Row],[Order Date]])/3,0)</f>
        <v>Q4</v>
      </c>
      <c r="E2067" s="12">
        <f>MONTH(SalesDataTable[[#This Row],[Order Date]])</f>
        <v>10</v>
      </c>
      <c r="F2067" s="12"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2">
        <f>YEAR(SalesDataTable[[#This Row],[Order Date]])</f>
        <v>2026</v>
      </c>
      <c r="D2068" s="15" t="str">
        <f>"Q"&amp;ROUNDUP(MONTH(SalesDataTable[[#This Row],[Order Date]])/3,0)</f>
        <v>Q4</v>
      </c>
      <c r="E2068" s="12">
        <f>MONTH(SalesDataTable[[#This Row],[Order Date]])</f>
        <v>10</v>
      </c>
      <c r="F2068" s="12"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2">
        <f>YEAR(SalesDataTable[[#This Row],[Order Date]])</f>
        <v>2026</v>
      </c>
      <c r="D2069" s="15" t="str">
        <f>"Q"&amp;ROUNDUP(MONTH(SalesDataTable[[#This Row],[Order Date]])/3,0)</f>
        <v>Q4</v>
      </c>
      <c r="E2069" s="12">
        <f>MONTH(SalesDataTable[[#This Row],[Order Date]])</f>
        <v>10</v>
      </c>
      <c r="F2069" s="12"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2">
        <f>YEAR(SalesDataTable[[#This Row],[Order Date]])</f>
        <v>2026</v>
      </c>
      <c r="D2070" s="15" t="str">
        <f>"Q"&amp;ROUNDUP(MONTH(SalesDataTable[[#This Row],[Order Date]])/3,0)</f>
        <v>Q4</v>
      </c>
      <c r="E2070" s="12">
        <f>MONTH(SalesDataTable[[#This Row],[Order Date]])</f>
        <v>10</v>
      </c>
      <c r="F2070" s="12"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2">
        <f>YEAR(SalesDataTable[[#This Row],[Order Date]])</f>
        <v>2026</v>
      </c>
      <c r="D2071" s="15" t="str">
        <f>"Q"&amp;ROUNDUP(MONTH(SalesDataTable[[#This Row],[Order Date]])/3,0)</f>
        <v>Q4</v>
      </c>
      <c r="E2071" s="12">
        <f>MONTH(SalesDataTable[[#This Row],[Order Date]])</f>
        <v>10</v>
      </c>
      <c r="F2071" s="12"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2">
        <f>YEAR(SalesDataTable[[#This Row],[Order Date]])</f>
        <v>2026</v>
      </c>
      <c r="D2072" s="15" t="str">
        <f>"Q"&amp;ROUNDUP(MONTH(SalesDataTable[[#This Row],[Order Date]])/3,0)</f>
        <v>Q4</v>
      </c>
      <c r="E2072" s="12">
        <f>MONTH(SalesDataTable[[#This Row],[Order Date]])</f>
        <v>10</v>
      </c>
      <c r="F2072" s="12"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2">
        <f>YEAR(SalesDataTable[[#This Row],[Order Date]])</f>
        <v>2026</v>
      </c>
      <c r="D2073" s="15" t="str">
        <f>"Q"&amp;ROUNDUP(MONTH(SalesDataTable[[#This Row],[Order Date]])/3,0)</f>
        <v>Q4</v>
      </c>
      <c r="E2073" s="12">
        <f>MONTH(SalesDataTable[[#This Row],[Order Date]])</f>
        <v>10</v>
      </c>
      <c r="F2073" s="12"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2">
        <f>YEAR(SalesDataTable[[#This Row],[Order Date]])</f>
        <v>2026</v>
      </c>
      <c r="D2074" s="15" t="str">
        <f>"Q"&amp;ROUNDUP(MONTH(SalesDataTable[[#This Row],[Order Date]])/3,0)</f>
        <v>Q4</v>
      </c>
      <c r="E2074" s="12">
        <f>MONTH(SalesDataTable[[#This Row],[Order Date]])</f>
        <v>10</v>
      </c>
      <c r="F2074" s="12"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2">
        <f>YEAR(SalesDataTable[[#This Row],[Order Date]])</f>
        <v>2026</v>
      </c>
      <c r="D2075" s="15" t="str">
        <f>"Q"&amp;ROUNDUP(MONTH(SalesDataTable[[#This Row],[Order Date]])/3,0)</f>
        <v>Q4</v>
      </c>
      <c r="E2075" s="12">
        <f>MONTH(SalesDataTable[[#This Row],[Order Date]])</f>
        <v>10</v>
      </c>
      <c r="F2075" s="12"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2">
        <f>YEAR(SalesDataTable[[#This Row],[Order Date]])</f>
        <v>2026</v>
      </c>
      <c r="D2076" s="15" t="str">
        <f>"Q"&amp;ROUNDUP(MONTH(SalesDataTable[[#This Row],[Order Date]])/3,0)</f>
        <v>Q4</v>
      </c>
      <c r="E2076" s="12">
        <f>MONTH(SalesDataTable[[#This Row],[Order Date]])</f>
        <v>10</v>
      </c>
      <c r="F2076" s="12"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2">
        <f>YEAR(SalesDataTable[[#This Row],[Order Date]])</f>
        <v>2026</v>
      </c>
      <c r="D2077" s="15" t="str">
        <f>"Q"&amp;ROUNDUP(MONTH(SalesDataTable[[#This Row],[Order Date]])/3,0)</f>
        <v>Q4</v>
      </c>
      <c r="E2077" s="12">
        <f>MONTH(SalesDataTable[[#This Row],[Order Date]])</f>
        <v>10</v>
      </c>
      <c r="F2077" s="12"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2">
        <f>YEAR(SalesDataTable[[#This Row],[Order Date]])</f>
        <v>2026</v>
      </c>
      <c r="D2078" s="15" t="str">
        <f>"Q"&amp;ROUNDUP(MONTH(SalesDataTable[[#This Row],[Order Date]])/3,0)</f>
        <v>Q4</v>
      </c>
      <c r="E2078" s="12">
        <f>MONTH(SalesDataTable[[#This Row],[Order Date]])</f>
        <v>10</v>
      </c>
      <c r="F2078" s="12"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2">
        <f>YEAR(SalesDataTable[[#This Row],[Order Date]])</f>
        <v>2026</v>
      </c>
      <c r="D2079" s="15" t="str">
        <f>"Q"&amp;ROUNDUP(MONTH(SalesDataTable[[#This Row],[Order Date]])/3,0)</f>
        <v>Q4</v>
      </c>
      <c r="E2079" s="12">
        <f>MONTH(SalesDataTable[[#This Row],[Order Date]])</f>
        <v>10</v>
      </c>
      <c r="F2079" s="12"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2">
        <f>YEAR(SalesDataTable[[#This Row],[Order Date]])</f>
        <v>2026</v>
      </c>
      <c r="D2080" s="15" t="str">
        <f>"Q"&amp;ROUNDUP(MONTH(SalesDataTable[[#This Row],[Order Date]])/3,0)</f>
        <v>Q4</v>
      </c>
      <c r="E2080" s="12">
        <f>MONTH(SalesDataTable[[#This Row],[Order Date]])</f>
        <v>10</v>
      </c>
      <c r="F2080" s="12"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2">
        <f>YEAR(SalesDataTable[[#This Row],[Order Date]])</f>
        <v>2026</v>
      </c>
      <c r="D2081" s="15" t="str">
        <f>"Q"&amp;ROUNDUP(MONTH(SalesDataTable[[#This Row],[Order Date]])/3,0)</f>
        <v>Q4</v>
      </c>
      <c r="E2081" s="12">
        <f>MONTH(SalesDataTable[[#This Row],[Order Date]])</f>
        <v>10</v>
      </c>
      <c r="F2081" s="12"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2">
        <f>YEAR(SalesDataTable[[#This Row],[Order Date]])</f>
        <v>2026</v>
      </c>
      <c r="D2082" s="15" t="str">
        <f>"Q"&amp;ROUNDUP(MONTH(SalesDataTable[[#This Row],[Order Date]])/3,0)</f>
        <v>Q4</v>
      </c>
      <c r="E2082" s="12">
        <f>MONTH(SalesDataTable[[#This Row],[Order Date]])</f>
        <v>10</v>
      </c>
      <c r="F2082" s="12"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2">
        <f>YEAR(SalesDataTable[[#This Row],[Order Date]])</f>
        <v>2026</v>
      </c>
      <c r="D2083" s="15" t="str">
        <f>"Q"&amp;ROUNDUP(MONTH(SalesDataTable[[#This Row],[Order Date]])/3,0)</f>
        <v>Q4</v>
      </c>
      <c r="E2083" s="12">
        <f>MONTH(SalesDataTable[[#This Row],[Order Date]])</f>
        <v>10</v>
      </c>
      <c r="F2083" s="12"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2">
        <f>YEAR(SalesDataTable[[#This Row],[Order Date]])</f>
        <v>2026</v>
      </c>
      <c r="D2084" s="15" t="str">
        <f>"Q"&amp;ROUNDUP(MONTH(SalesDataTable[[#This Row],[Order Date]])/3,0)</f>
        <v>Q4</v>
      </c>
      <c r="E2084" s="12">
        <f>MONTH(SalesDataTable[[#This Row],[Order Date]])</f>
        <v>10</v>
      </c>
      <c r="F2084" s="12"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2">
        <f>YEAR(SalesDataTable[[#This Row],[Order Date]])</f>
        <v>2026</v>
      </c>
      <c r="D2085" s="15" t="str">
        <f>"Q"&amp;ROUNDUP(MONTH(SalesDataTable[[#This Row],[Order Date]])/3,0)</f>
        <v>Q4</v>
      </c>
      <c r="E2085" s="12">
        <f>MONTH(SalesDataTable[[#This Row],[Order Date]])</f>
        <v>10</v>
      </c>
      <c r="F2085" s="12"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2">
        <f>YEAR(SalesDataTable[[#This Row],[Order Date]])</f>
        <v>2026</v>
      </c>
      <c r="D2086" s="15" t="str">
        <f>"Q"&amp;ROUNDUP(MONTH(SalesDataTable[[#This Row],[Order Date]])/3,0)</f>
        <v>Q4</v>
      </c>
      <c r="E2086" s="12">
        <f>MONTH(SalesDataTable[[#This Row],[Order Date]])</f>
        <v>10</v>
      </c>
      <c r="F2086" s="12"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2">
        <f>YEAR(SalesDataTable[[#This Row],[Order Date]])</f>
        <v>2026</v>
      </c>
      <c r="D2087" s="15" t="str">
        <f>"Q"&amp;ROUNDUP(MONTH(SalesDataTable[[#This Row],[Order Date]])/3,0)</f>
        <v>Q4</v>
      </c>
      <c r="E2087" s="12">
        <f>MONTH(SalesDataTable[[#This Row],[Order Date]])</f>
        <v>10</v>
      </c>
      <c r="F2087" s="12"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2">
        <f>YEAR(SalesDataTable[[#This Row],[Order Date]])</f>
        <v>2026</v>
      </c>
      <c r="D2088" s="15" t="str">
        <f>"Q"&amp;ROUNDUP(MONTH(SalesDataTable[[#This Row],[Order Date]])/3,0)</f>
        <v>Q4</v>
      </c>
      <c r="E2088" s="12">
        <f>MONTH(SalesDataTable[[#This Row],[Order Date]])</f>
        <v>10</v>
      </c>
      <c r="F2088" s="12"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2">
        <f>YEAR(SalesDataTable[[#This Row],[Order Date]])</f>
        <v>2026</v>
      </c>
      <c r="D2089" s="15" t="str">
        <f>"Q"&amp;ROUNDUP(MONTH(SalesDataTable[[#This Row],[Order Date]])/3,0)</f>
        <v>Q4</v>
      </c>
      <c r="E2089" s="12">
        <f>MONTH(SalesDataTable[[#This Row],[Order Date]])</f>
        <v>10</v>
      </c>
      <c r="F2089" s="12"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2">
        <f>YEAR(SalesDataTable[[#This Row],[Order Date]])</f>
        <v>2026</v>
      </c>
      <c r="D2090" s="15" t="str">
        <f>"Q"&amp;ROUNDUP(MONTH(SalesDataTable[[#This Row],[Order Date]])/3,0)</f>
        <v>Q4</v>
      </c>
      <c r="E2090" s="12">
        <f>MONTH(SalesDataTable[[#This Row],[Order Date]])</f>
        <v>10</v>
      </c>
      <c r="F2090" s="12"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2">
        <f>YEAR(SalesDataTable[[#This Row],[Order Date]])</f>
        <v>2026</v>
      </c>
      <c r="D2091" s="15" t="str">
        <f>"Q"&amp;ROUNDUP(MONTH(SalesDataTable[[#This Row],[Order Date]])/3,0)</f>
        <v>Q4</v>
      </c>
      <c r="E2091" s="12">
        <f>MONTH(SalesDataTable[[#This Row],[Order Date]])</f>
        <v>10</v>
      </c>
      <c r="F2091" s="12"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2">
        <f>YEAR(SalesDataTable[[#This Row],[Order Date]])</f>
        <v>2026</v>
      </c>
      <c r="D2092" s="15" t="str">
        <f>"Q"&amp;ROUNDUP(MONTH(SalesDataTable[[#This Row],[Order Date]])/3,0)</f>
        <v>Q4</v>
      </c>
      <c r="E2092" s="12">
        <f>MONTH(SalesDataTable[[#This Row],[Order Date]])</f>
        <v>10</v>
      </c>
      <c r="F2092" s="12"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2">
        <f>YEAR(SalesDataTable[[#This Row],[Order Date]])</f>
        <v>2026</v>
      </c>
      <c r="D2093" s="15" t="str">
        <f>"Q"&amp;ROUNDUP(MONTH(SalesDataTable[[#This Row],[Order Date]])/3,0)</f>
        <v>Q4</v>
      </c>
      <c r="E2093" s="12">
        <f>MONTH(SalesDataTable[[#This Row],[Order Date]])</f>
        <v>10</v>
      </c>
      <c r="F2093" s="12"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2">
        <f>YEAR(SalesDataTable[[#This Row],[Order Date]])</f>
        <v>2026</v>
      </c>
      <c r="D2094" s="15" t="str">
        <f>"Q"&amp;ROUNDUP(MONTH(SalesDataTable[[#This Row],[Order Date]])/3,0)</f>
        <v>Q4</v>
      </c>
      <c r="E2094" s="12">
        <f>MONTH(SalesDataTable[[#This Row],[Order Date]])</f>
        <v>10</v>
      </c>
      <c r="F2094" s="12"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2">
        <f>YEAR(SalesDataTable[[#This Row],[Order Date]])</f>
        <v>2026</v>
      </c>
      <c r="D2095" s="15" t="str">
        <f>"Q"&amp;ROUNDUP(MONTH(SalesDataTable[[#This Row],[Order Date]])/3,0)</f>
        <v>Q4</v>
      </c>
      <c r="E2095" s="12">
        <f>MONTH(SalesDataTable[[#This Row],[Order Date]])</f>
        <v>10</v>
      </c>
      <c r="F2095" s="12"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2">
        <f>YEAR(SalesDataTable[[#This Row],[Order Date]])</f>
        <v>2026</v>
      </c>
      <c r="D2096" s="15" t="str">
        <f>"Q"&amp;ROUNDUP(MONTH(SalesDataTable[[#This Row],[Order Date]])/3,0)</f>
        <v>Q4</v>
      </c>
      <c r="E2096" s="12">
        <f>MONTH(SalesDataTable[[#This Row],[Order Date]])</f>
        <v>10</v>
      </c>
      <c r="F2096" s="12"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2">
        <f>YEAR(SalesDataTable[[#This Row],[Order Date]])</f>
        <v>2026</v>
      </c>
      <c r="D2097" s="15" t="str">
        <f>"Q"&amp;ROUNDUP(MONTH(SalesDataTable[[#This Row],[Order Date]])/3,0)</f>
        <v>Q4</v>
      </c>
      <c r="E2097" s="12">
        <f>MONTH(SalesDataTable[[#This Row],[Order Date]])</f>
        <v>10</v>
      </c>
      <c r="F2097" s="12"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2">
        <f>YEAR(SalesDataTable[[#This Row],[Order Date]])</f>
        <v>2026</v>
      </c>
      <c r="D2098" s="15" t="str">
        <f>"Q"&amp;ROUNDUP(MONTH(SalesDataTable[[#This Row],[Order Date]])/3,0)</f>
        <v>Q4</v>
      </c>
      <c r="E2098" s="12">
        <f>MONTH(SalesDataTable[[#This Row],[Order Date]])</f>
        <v>10</v>
      </c>
      <c r="F2098" s="12"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2">
        <f>YEAR(SalesDataTable[[#This Row],[Order Date]])</f>
        <v>2026</v>
      </c>
      <c r="D2099" s="15" t="str">
        <f>"Q"&amp;ROUNDUP(MONTH(SalesDataTable[[#This Row],[Order Date]])/3,0)</f>
        <v>Q4</v>
      </c>
      <c r="E2099" s="12">
        <f>MONTH(SalesDataTable[[#This Row],[Order Date]])</f>
        <v>10</v>
      </c>
      <c r="F2099" s="12"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2">
        <f>YEAR(SalesDataTable[[#This Row],[Order Date]])</f>
        <v>2026</v>
      </c>
      <c r="D2100" s="15" t="str">
        <f>"Q"&amp;ROUNDUP(MONTH(SalesDataTable[[#This Row],[Order Date]])/3,0)</f>
        <v>Q4</v>
      </c>
      <c r="E2100" s="12">
        <f>MONTH(SalesDataTable[[#This Row],[Order Date]])</f>
        <v>10</v>
      </c>
      <c r="F2100" s="12"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2">
        <f>YEAR(SalesDataTable[[#This Row],[Order Date]])</f>
        <v>2026</v>
      </c>
      <c r="D2101" s="15" t="str">
        <f>"Q"&amp;ROUNDUP(MONTH(SalesDataTable[[#This Row],[Order Date]])/3,0)</f>
        <v>Q4</v>
      </c>
      <c r="E2101" s="12">
        <f>MONTH(SalesDataTable[[#This Row],[Order Date]])</f>
        <v>10</v>
      </c>
      <c r="F2101" s="12"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2">
        <f>YEAR(SalesDataTable[[#This Row],[Order Date]])</f>
        <v>2026</v>
      </c>
      <c r="D2102" s="15" t="str">
        <f>"Q"&amp;ROUNDUP(MONTH(SalesDataTable[[#This Row],[Order Date]])/3,0)</f>
        <v>Q4</v>
      </c>
      <c r="E2102" s="12">
        <f>MONTH(SalesDataTable[[#This Row],[Order Date]])</f>
        <v>10</v>
      </c>
      <c r="F2102" s="12"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2">
        <f>YEAR(SalesDataTable[[#This Row],[Order Date]])</f>
        <v>2026</v>
      </c>
      <c r="D2103" s="15" t="str">
        <f>"Q"&amp;ROUNDUP(MONTH(SalesDataTable[[#This Row],[Order Date]])/3,0)</f>
        <v>Q4</v>
      </c>
      <c r="E2103" s="12">
        <f>MONTH(SalesDataTable[[#This Row],[Order Date]])</f>
        <v>10</v>
      </c>
      <c r="F2103" s="12"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2">
        <f>YEAR(SalesDataTable[[#This Row],[Order Date]])</f>
        <v>2026</v>
      </c>
      <c r="D2104" s="15" t="str">
        <f>"Q"&amp;ROUNDUP(MONTH(SalesDataTable[[#This Row],[Order Date]])/3,0)</f>
        <v>Q4</v>
      </c>
      <c r="E2104" s="12">
        <f>MONTH(SalesDataTable[[#This Row],[Order Date]])</f>
        <v>10</v>
      </c>
      <c r="F2104" s="12"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2">
        <f>YEAR(SalesDataTable[[#This Row],[Order Date]])</f>
        <v>2026</v>
      </c>
      <c r="D2105" s="15" t="str">
        <f>"Q"&amp;ROUNDUP(MONTH(SalesDataTable[[#This Row],[Order Date]])/3,0)</f>
        <v>Q4</v>
      </c>
      <c r="E2105" s="12">
        <f>MONTH(SalesDataTable[[#This Row],[Order Date]])</f>
        <v>10</v>
      </c>
      <c r="F2105" s="12"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2">
        <f>YEAR(SalesDataTable[[#This Row],[Order Date]])</f>
        <v>2026</v>
      </c>
      <c r="D2106" s="15" t="str">
        <f>"Q"&amp;ROUNDUP(MONTH(SalesDataTable[[#This Row],[Order Date]])/3,0)</f>
        <v>Q4</v>
      </c>
      <c r="E2106" s="12">
        <f>MONTH(SalesDataTable[[#This Row],[Order Date]])</f>
        <v>10</v>
      </c>
      <c r="F2106" s="12"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2">
        <f>YEAR(SalesDataTable[[#This Row],[Order Date]])</f>
        <v>2026</v>
      </c>
      <c r="D2107" s="15" t="str">
        <f>"Q"&amp;ROUNDUP(MONTH(SalesDataTable[[#This Row],[Order Date]])/3,0)</f>
        <v>Q4</v>
      </c>
      <c r="E2107" s="12">
        <f>MONTH(SalesDataTable[[#This Row],[Order Date]])</f>
        <v>10</v>
      </c>
      <c r="F2107" s="12"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2">
        <f>YEAR(SalesDataTable[[#This Row],[Order Date]])</f>
        <v>2026</v>
      </c>
      <c r="D2108" s="15" t="str">
        <f>"Q"&amp;ROUNDUP(MONTH(SalesDataTable[[#This Row],[Order Date]])/3,0)</f>
        <v>Q4</v>
      </c>
      <c r="E2108" s="12">
        <f>MONTH(SalesDataTable[[#This Row],[Order Date]])</f>
        <v>10</v>
      </c>
      <c r="F2108" s="12"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2">
        <f>YEAR(SalesDataTable[[#This Row],[Order Date]])</f>
        <v>2026</v>
      </c>
      <c r="D2109" s="15" t="str">
        <f>"Q"&amp;ROUNDUP(MONTH(SalesDataTable[[#This Row],[Order Date]])/3,0)</f>
        <v>Q4</v>
      </c>
      <c r="E2109" s="12">
        <f>MONTH(SalesDataTable[[#This Row],[Order Date]])</f>
        <v>10</v>
      </c>
      <c r="F2109" s="12"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2">
        <f>YEAR(SalesDataTable[[#This Row],[Order Date]])</f>
        <v>2026</v>
      </c>
      <c r="D2110" s="15" t="str">
        <f>"Q"&amp;ROUNDUP(MONTH(SalesDataTable[[#This Row],[Order Date]])/3,0)</f>
        <v>Q4</v>
      </c>
      <c r="E2110" s="12">
        <f>MONTH(SalesDataTable[[#This Row],[Order Date]])</f>
        <v>10</v>
      </c>
      <c r="F2110" s="12"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2">
        <f>YEAR(SalesDataTable[[#This Row],[Order Date]])</f>
        <v>2026</v>
      </c>
      <c r="D2111" s="15" t="str">
        <f>"Q"&amp;ROUNDUP(MONTH(SalesDataTable[[#This Row],[Order Date]])/3,0)</f>
        <v>Q4</v>
      </c>
      <c r="E2111" s="12">
        <f>MONTH(SalesDataTable[[#This Row],[Order Date]])</f>
        <v>10</v>
      </c>
      <c r="F2111" s="12"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2">
        <f>YEAR(SalesDataTable[[#This Row],[Order Date]])</f>
        <v>2026</v>
      </c>
      <c r="D2112" s="15" t="str">
        <f>"Q"&amp;ROUNDUP(MONTH(SalesDataTable[[#This Row],[Order Date]])/3,0)</f>
        <v>Q4</v>
      </c>
      <c r="E2112" s="12">
        <f>MONTH(SalesDataTable[[#This Row],[Order Date]])</f>
        <v>10</v>
      </c>
      <c r="F2112" s="12"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2">
        <f>YEAR(SalesDataTable[[#This Row],[Order Date]])</f>
        <v>2026</v>
      </c>
      <c r="D2113" s="15" t="str">
        <f>"Q"&amp;ROUNDUP(MONTH(SalesDataTable[[#This Row],[Order Date]])/3,0)</f>
        <v>Q4</v>
      </c>
      <c r="E2113" s="12">
        <f>MONTH(SalesDataTable[[#This Row],[Order Date]])</f>
        <v>10</v>
      </c>
      <c r="F2113" s="12"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2">
        <f>YEAR(SalesDataTable[[#This Row],[Order Date]])</f>
        <v>2026</v>
      </c>
      <c r="D2114" s="15" t="str">
        <f>"Q"&amp;ROUNDUP(MONTH(SalesDataTable[[#This Row],[Order Date]])/3,0)</f>
        <v>Q4</v>
      </c>
      <c r="E2114" s="12">
        <f>MONTH(SalesDataTable[[#This Row],[Order Date]])</f>
        <v>10</v>
      </c>
      <c r="F2114" s="12"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2">
        <f>YEAR(SalesDataTable[[#This Row],[Order Date]])</f>
        <v>2026</v>
      </c>
      <c r="D2115" s="15" t="str">
        <f>"Q"&amp;ROUNDUP(MONTH(SalesDataTable[[#This Row],[Order Date]])/3,0)</f>
        <v>Q4</v>
      </c>
      <c r="E2115" s="12">
        <f>MONTH(SalesDataTable[[#This Row],[Order Date]])</f>
        <v>10</v>
      </c>
      <c r="F2115" s="12"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2">
        <f>YEAR(SalesDataTable[[#This Row],[Order Date]])</f>
        <v>2026</v>
      </c>
      <c r="D2116" s="15" t="str">
        <f>"Q"&amp;ROUNDUP(MONTH(SalesDataTable[[#This Row],[Order Date]])/3,0)</f>
        <v>Q4</v>
      </c>
      <c r="E2116" s="12">
        <f>MONTH(SalesDataTable[[#This Row],[Order Date]])</f>
        <v>10</v>
      </c>
      <c r="F2116" s="12"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2">
        <f>YEAR(SalesDataTable[[#This Row],[Order Date]])</f>
        <v>2026</v>
      </c>
      <c r="D2117" s="15" t="str">
        <f>"Q"&amp;ROUNDUP(MONTH(SalesDataTable[[#This Row],[Order Date]])/3,0)</f>
        <v>Q4</v>
      </c>
      <c r="E2117" s="12">
        <f>MONTH(SalesDataTable[[#This Row],[Order Date]])</f>
        <v>10</v>
      </c>
      <c r="F2117" s="12"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2">
        <f>YEAR(SalesDataTable[[#This Row],[Order Date]])</f>
        <v>2026</v>
      </c>
      <c r="D2118" s="15" t="str">
        <f>"Q"&amp;ROUNDUP(MONTH(SalesDataTable[[#This Row],[Order Date]])/3,0)</f>
        <v>Q4</v>
      </c>
      <c r="E2118" s="12">
        <f>MONTH(SalesDataTable[[#This Row],[Order Date]])</f>
        <v>10</v>
      </c>
      <c r="F2118" s="12"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2">
        <f>YEAR(SalesDataTable[[#This Row],[Order Date]])</f>
        <v>2026</v>
      </c>
      <c r="D2119" s="15" t="str">
        <f>"Q"&amp;ROUNDUP(MONTH(SalesDataTable[[#This Row],[Order Date]])/3,0)</f>
        <v>Q4</v>
      </c>
      <c r="E2119" s="12">
        <f>MONTH(SalesDataTable[[#This Row],[Order Date]])</f>
        <v>10</v>
      </c>
      <c r="F2119" s="12"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2">
        <f>YEAR(SalesDataTable[[#This Row],[Order Date]])</f>
        <v>2026</v>
      </c>
      <c r="D2120" s="15" t="str">
        <f>"Q"&amp;ROUNDUP(MONTH(SalesDataTable[[#This Row],[Order Date]])/3,0)</f>
        <v>Q4</v>
      </c>
      <c r="E2120" s="12">
        <f>MONTH(SalesDataTable[[#This Row],[Order Date]])</f>
        <v>10</v>
      </c>
      <c r="F2120" s="12"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2">
        <f>YEAR(SalesDataTable[[#This Row],[Order Date]])</f>
        <v>2026</v>
      </c>
      <c r="D2121" s="15" t="str">
        <f>"Q"&amp;ROUNDUP(MONTH(SalesDataTable[[#This Row],[Order Date]])/3,0)</f>
        <v>Q4</v>
      </c>
      <c r="E2121" s="12">
        <f>MONTH(SalesDataTable[[#This Row],[Order Date]])</f>
        <v>10</v>
      </c>
      <c r="F2121" s="12"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2">
        <f>YEAR(SalesDataTable[[#This Row],[Order Date]])</f>
        <v>2026</v>
      </c>
      <c r="D2122" s="15" t="str">
        <f>"Q"&amp;ROUNDUP(MONTH(SalesDataTable[[#This Row],[Order Date]])/3,0)</f>
        <v>Q4</v>
      </c>
      <c r="E2122" s="12">
        <f>MONTH(SalesDataTable[[#This Row],[Order Date]])</f>
        <v>10</v>
      </c>
      <c r="F2122" s="12"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2">
        <f>YEAR(SalesDataTable[[#This Row],[Order Date]])</f>
        <v>2026</v>
      </c>
      <c r="D2123" s="15" t="str">
        <f>"Q"&amp;ROUNDUP(MONTH(SalesDataTable[[#This Row],[Order Date]])/3,0)</f>
        <v>Q4</v>
      </c>
      <c r="E2123" s="12">
        <f>MONTH(SalesDataTable[[#This Row],[Order Date]])</f>
        <v>10</v>
      </c>
      <c r="F2123" s="12"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2">
        <f>YEAR(SalesDataTable[[#This Row],[Order Date]])</f>
        <v>2026</v>
      </c>
      <c r="D2124" s="15" t="str">
        <f>"Q"&amp;ROUNDUP(MONTH(SalesDataTable[[#This Row],[Order Date]])/3,0)</f>
        <v>Q4</v>
      </c>
      <c r="E2124" s="12">
        <f>MONTH(SalesDataTable[[#This Row],[Order Date]])</f>
        <v>10</v>
      </c>
      <c r="F2124" s="12"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2">
        <f>YEAR(SalesDataTable[[#This Row],[Order Date]])</f>
        <v>2026</v>
      </c>
      <c r="D2125" s="15" t="str">
        <f>"Q"&amp;ROUNDUP(MONTH(SalesDataTable[[#This Row],[Order Date]])/3,0)</f>
        <v>Q4</v>
      </c>
      <c r="E2125" s="12">
        <f>MONTH(SalesDataTable[[#This Row],[Order Date]])</f>
        <v>10</v>
      </c>
      <c r="F2125" s="12"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2">
        <f>YEAR(SalesDataTable[[#This Row],[Order Date]])</f>
        <v>2026</v>
      </c>
      <c r="D2126" s="15" t="str">
        <f>"Q"&amp;ROUNDUP(MONTH(SalesDataTable[[#This Row],[Order Date]])/3,0)</f>
        <v>Q4</v>
      </c>
      <c r="E2126" s="12">
        <f>MONTH(SalesDataTable[[#This Row],[Order Date]])</f>
        <v>10</v>
      </c>
      <c r="F2126" s="12"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2">
        <f>YEAR(SalesDataTable[[#This Row],[Order Date]])</f>
        <v>2026</v>
      </c>
      <c r="D2127" s="15" t="str">
        <f>"Q"&amp;ROUNDUP(MONTH(SalesDataTable[[#This Row],[Order Date]])/3,0)</f>
        <v>Q4</v>
      </c>
      <c r="E2127" s="12">
        <f>MONTH(SalesDataTable[[#This Row],[Order Date]])</f>
        <v>10</v>
      </c>
      <c r="F2127" s="12"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2">
        <f>YEAR(SalesDataTable[[#This Row],[Order Date]])</f>
        <v>2026</v>
      </c>
      <c r="D2128" s="15" t="str">
        <f>"Q"&amp;ROUNDUP(MONTH(SalesDataTable[[#This Row],[Order Date]])/3,0)</f>
        <v>Q4</v>
      </c>
      <c r="E2128" s="12">
        <f>MONTH(SalesDataTable[[#This Row],[Order Date]])</f>
        <v>10</v>
      </c>
      <c r="F2128" s="12"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2">
        <f>YEAR(SalesDataTable[[#This Row],[Order Date]])</f>
        <v>2026</v>
      </c>
      <c r="D2129" s="15" t="str">
        <f>"Q"&amp;ROUNDUP(MONTH(SalesDataTable[[#This Row],[Order Date]])/3,0)</f>
        <v>Q4</v>
      </c>
      <c r="E2129" s="12">
        <f>MONTH(SalesDataTable[[#This Row],[Order Date]])</f>
        <v>10</v>
      </c>
      <c r="F2129" s="12"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2">
        <f>YEAR(SalesDataTable[[#This Row],[Order Date]])</f>
        <v>2026</v>
      </c>
      <c r="D2130" s="15" t="str">
        <f>"Q"&amp;ROUNDUP(MONTH(SalesDataTable[[#This Row],[Order Date]])/3,0)</f>
        <v>Q4</v>
      </c>
      <c r="E2130" s="12">
        <f>MONTH(SalesDataTable[[#This Row],[Order Date]])</f>
        <v>10</v>
      </c>
      <c r="F2130" s="12"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2">
        <f>YEAR(SalesDataTable[[#This Row],[Order Date]])</f>
        <v>2026</v>
      </c>
      <c r="D2131" s="15" t="str">
        <f>"Q"&amp;ROUNDUP(MONTH(SalesDataTable[[#This Row],[Order Date]])/3,0)</f>
        <v>Q4</v>
      </c>
      <c r="E2131" s="12">
        <f>MONTH(SalesDataTable[[#This Row],[Order Date]])</f>
        <v>10</v>
      </c>
      <c r="F2131" s="12"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2">
        <f>YEAR(SalesDataTable[[#This Row],[Order Date]])</f>
        <v>2026</v>
      </c>
      <c r="D2132" s="15" t="str">
        <f>"Q"&amp;ROUNDUP(MONTH(SalesDataTable[[#This Row],[Order Date]])/3,0)</f>
        <v>Q4</v>
      </c>
      <c r="E2132" s="12">
        <f>MONTH(SalesDataTable[[#This Row],[Order Date]])</f>
        <v>10</v>
      </c>
      <c r="F2132" s="12"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2">
        <f>YEAR(SalesDataTable[[#This Row],[Order Date]])</f>
        <v>2026</v>
      </c>
      <c r="D2133" s="15" t="str">
        <f>"Q"&amp;ROUNDUP(MONTH(SalesDataTable[[#This Row],[Order Date]])/3,0)</f>
        <v>Q4</v>
      </c>
      <c r="E2133" s="12">
        <f>MONTH(SalesDataTable[[#This Row],[Order Date]])</f>
        <v>10</v>
      </c>
      <c r="F2133" s="12"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2">
        <f>YEAR(SalesDataTable[[#This Row],[Order Date]])</f>
        <v>2026</v>
      </c>
      <c r="D2134" s="15" t="str">
        <f>"Q"&amp;ROUNDUP(MONTH(SalesDataTable[[#This Row],[Order Date]])/3,0)</f>
        <v>Q4</v>
      </c>
      <c r="E2134" s="12">
        <f>MONTH(SalesDataTable[[#This Row],[Order Date]])</f>
        <v>10</v>
      </c>
      <c r="F2134" s="12"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2">
        <f>YEAR(SalesDataTable[[#This Row],[Order Date]])</f>
        <v>2026</v>
      </c>
      <c r="D2135" s="15" t="str">
        <f>"Q"&amp;ROUNDUP(MONTH(SalesDataTable[[#This Row],[Order Date]])/3,0)</f>
        <v>Q4</v>
      </c>
      <c r="E2135" s="12">
        <f>MONTH(SalesDataTable[[#This Row],[Order Date]])</f>
        <v>10</v>
      </c>
      <c r="F2135" s="12"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2">
        <f>YEAR(SalesDataTable[[#This Row],[Order Date]])</f>
        <v>2026</v>
      </c>
      <c r="D2136" s="15" t="str">
        <f>"Q"&amp;ROUNDUP(MONTH(SalesDataTable[[#This Row],[Order Date]])/3,0)</f>
        <v>Q4</v>
      </c>
      <c r="E2136" s="12">
        <f>MONTH(SalesDataTable[[#This Row],[Order Date]])</f>
        <v>10</v>
      </c>
      <c r="F2136" s="12"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2">
        <f>YEAR(SalesDataTable[[#This Row],[Order Date]])</f>
        <v>2026</v>
      </c>
      <c r="D2137" s="15" t="str">
        <f>"Q"&amp;ROUNDUP(MONTH(SalesDataTable[[#This Row],[Order Date]])/3,0)</f>
        <v>Q4</v>
      </c>
      <c r="E2137" s="12">
        <f>MONTH(SalesDataTable[[#This Row],[Order Date]])</f>
        <v>10</v>
      </c>
      <c r="F2137" s="12"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2">
        <f>YEAR(SalesDataTable[[#This Row],[Order Date]])</f>
        <v>2026</v>
      </c>
      <c r="D2138" s="15" t="str">
        <f>"Q"&amp;ROUNDUP(MONTH(SalesDataTable[[#This Row],[Order Date]])/3,0)</f>
        <v>Q4</v>
      </c>
      <c r="E2138" s="12">
        <f>MONTH(SalesDataTable[[#This Row],[Order Date]])</f>
        <v>10</v>
      </c>
      <c r="F2138" s="12"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2">
        <f>YEAR(SalesDataTable[[#This Row],[Order Date]])</f>
        <v>2026</v>
      </c>
      <c r="D2139" s="15" t="str">
        <f>"Q"&amp;ROUNDUP(MONTH(SalesDataTable[[#This Row],[Order Date]])/3,0)</f>
        <v>Q4</v>
      </c>
      <c r="E2139" s="12">
        <f>MONTH(SalesDataTable[[#This Row],[Order Date]])</f>
        <v>10</v>
      </c>
      <c r="F2139" s="12"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2">
        <f>YEAR(SalesDataTable[[#This Row],[Order Date]])</f>
        <v>2026</v>
      </c>
      <c r="D2140" s="15" t="str">
        <f>"Q"&amp;ROUNDUP(MONTH(SalesDataTable[[#This Row],[Order Date]])/3,0)</f>
        <v>Q4</v>
      </c>
      <c r="E2140" s="12">
        <f>MONTH(SalesDataTable[[#This Row],[Order Date]])</f>
        <v>10</v>
      </c>
      <c r="F2140" s="12"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2">
        <f>YEAR(SalesDataTable[[#This Row],[Order Date]])</f>
        <v>2026</v>
      </c>
      <c r="D2141" s="15" t="str">
        <f>"Q"&amp;ROUNDUP(MONTH(SalesDataTable[[#This Row],[Order Date]])/3,0)</f>
        <v>Q4</v>
      </c>
      <c r="E2141" s="12">
        <f>MONTH(SalesDataTable[[#This Row],[Order Date]])</f>
        <v>10</v>
      </c>
      <c r="F2141" s="12"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2">
        <f>YEAR(SalesDataTable[[#This Row],[Order Date]])</f>
        <v>2026</v>
      </c>
      <c r="D2142" s="15" t="str">
        <f>"Q"&amp;ROUNDUP(MONTH(SalesDataTable[[#This Row],[Order Date]])/3,0)</f>
        <v>Q4</v>
      </c>
      <c r="E2142" s="12">
        <f>MONTH(SalesDataTable[[#This Row],[Order Date]])</f>
        <v>10</v>
      </c>
      <c r="F2142" s="12"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2">
        <f>YEAR(SalesDataTable[[#This Row],[Order Date]])</f>
        <v>2026</v>
      </c>
      <c r="D2143" s="15" t="str">
        <f>"Q"&amp;ROUNDUP(MONTH(SalesDataTable[[#This Row],[Order Date]])/3,0)</f>
        <v>Q4</v>
      </c>
      <c r="E2143" s="12">
        <f>MONTH(SalesDataTable[[#This Row],[Order Date]])</f>
        <v>10</v>
      </c>
      <c r="F2143" s="12"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2">
        <f>YEAR(SalesDataTable[[#This Row],[Order Date]])</f>
        <v>2026</v>
      </c>
      <c r="D2144" s="15" t="str">
        <f>"Q"&amp;ROUNDUP(MONTH(SalesDataTable[[#This Row],[Order Date]])/3,0)</f>
        <v>Q4</v>
      </c>
      <c r="E2144" s="12">
        <f>MONTH(SalesDataTable[[#This Row],[Order Date]])</f>
        <v>10</v>
      </c>
      <c r="F2144" s="12"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2">
        <f>YEAR(SalesDataTable[[#This Row],[Order Date]])</f>
        <v>2026</v>
      </c>
      <c r="D2145" s="15" t="str">
        <f>"Q"&amp;ROUNDUP(MONTH(SalesDataTable[[#This Row],[Order Date]])/3,0)</f>
        <v>Q4</v>
      </c>
      <c r="E2145" s="12">
        <f>MONTH(SalesDataTable[[#This Row],[Order Date]])</f>
        <v>10</v>
      </c>
      <c r="F2145" s="12"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2">
        <f>YEAR(SalesDataTable[[#This Row],[Order Date]])</f>
        <v>2026</v>
      </c>
      <c r="D2146" s="15" t="str">
        <f>"Q"&amp;ROUNDUP(MONTH(SalesDataTable[[#This Row],[Order Date]])/3,0)</f>
        <v>Q4</v>
      </c>
      <c r="E2146" s="12">
        <f>MONTH(SalesDataTable[[#This Row],[Order Date]])</f>
        <v>10</v>
      </c>
      <c r="F2146" s="12"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2">
        <f>YEAR(SalesDataTable[[#This Row],[Order Date]])</f>
        <v>2026</v>
      </c>
      <c r="D2147" s="15" t="str">
        <f>"Q"&amp;ROUNDUP(MONTH(SalesDataTable[[#This Row],[Order Date]])/3,0)</f>
        <v>Q4</v>
      </c>
      <c r="E2147" s="12">
        <f>MONTH(SalesDataTable[[#This Row],[Order Date]])</f>
        <v>10</v>
      </c>
      <c r="F2147" s="12"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2">
        <f>YEAR(SalesDataTable[[#This Row],[Order Date]])</f>
        <v>2026</v>
      </c>
      <c r="D2148" s="15" t="str">
        <f>"Q"&amp;ROUNDUP(MONTH(SalesDataTable[[#This Row],[Order Date]])/3,0)</f>
        <v>Q4</v>
      </c>
      <c r="E2148" s="12">
        <f>MONTH(SalesDataTable[[#This Row],[Order Date]])</f>
        <v>10</v>
      </c>
      <c r="F2148" s="12"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2">
        <f>YEAR(SalesDataTable[[#This Row],[Order Date]])</f>
        <v>2026</v>
      </c>
      <c r="D2149" s="15" t="str">
        <f>"Q"&amp;ROUNDUP(MONTH(SalesDataTable[[#This Row],[Order Date]])/3,0)</f>
        <v>Q4</v>
      </c>
      <c r="E2149" s="12">
        <f>MONTH(SalesDataTable[[#This Row],[Order Date]])</f>
        <v>10</v>
      </c>
      <c r="F2149" s="12"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2">
        <f>YEAR(SalesDataTable[[#This Row],[Order Date]])</f>
        <v>2026</v>
      </c>
      <c r="D2150" s="15" t="str">
        <f>"Q"&amp;ROUNDUP(MONTH(SalesDataTable[[#This Row],[Order Date]])/3,0)</f>
        <v>Q4</v>
      </c>
      <c r="E2150" s="12">
        <f>MONTH(SalesDataTable[[#This Row],[Order Date]])</f>
        <v>10</v>
      </c>
      <c r="F2150" s="12"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2">
        <f>YEAR(SalesDataTable[[#This Row],[Order Date]])</f>
        <v>2026</v>
      </c>
      <c r="D2151" s="15" t="str">
        <f>"Q"&amp;ROUNDUP(MONTH(SalesDataTable[[#This Row],[Order Date]])/3,0)</f>
        <v>Q4</v>
      </c>
      <c r="E2151" s="12">
        <f>MONTH(SalesDataTable[[#This Row],[Order Date]])</f>
        <v>10</v>
      </c>
      <c r="F2151" s="12"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2">
        <f>YEAR(SalesDataTable[[#This Row],[Order Date]])</f>
        <v>2026</v>
      </c>
      <c r="D2152" s="15" t="str">
        <f>"Q"&amp;ROUNDUP(MONTH(SalesDataTable[[#This Row],[Order Date]])/3,0)</f>
        <v>Q4</v>
      </c>
      <c r="E2152" s="12">
        <f>MONTH(SalesDataTable[[#This Row],[Order Date]])</f>
        <v>10</v>
      </c>
      <c r="F2152" s="12"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2">
        <f>YEAR(SalesDataTable[[#This Row],[Order Date]])</f>
        <v>2026</v>
      </c>
      <c r="D2153" s="15" t="str">
        <f>"Q"&amp;ROUNDUP(MONTH(SalesDataTable[[#This Row],[Order Date]])/3,0)</f>
        <v>Q4</v>
      </c>
      <c r="E2153" s="12">
        <f>MONTH(SalesDataTable[[#This Row],[Order Date]])</f>
        <v>10</v>
      </c>
      <c r="F2153" s="12"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2">
        <f>YEAR(SalesDataTable[[#This Row],[Order Date]])</f>
        <v>2026</v>
      </c>
      <c r="D2154" s="15" t="str">
        <f>"Q"&amp;ROUNDUP(MONTH(SalesDataTable[[#This Row],[Order Date]])/3,0)</f>
        <v>Q4</v>
      </c>
      <c r="E2154" s="12">
        <f>MONTH(SalesDataTable[[#This Row],[Order Date]])</f>
        <v>10</v>
      </c>
      <c r="F2154" s="12"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2">
        <f>YEAR(SalesDataTable[[#This Row],[Order Date]])</f>
        <v>2026</v>
      </c>
      <c r="D2155" s="15" t="str">
        <f>"Q"&amp;ROUNDUP(MONTH(SalesDataTable[[#This Row],[Order Date]])/3,0)</f>
        <v>Q4</v>
      </c>
      <c r="E2155" s="12">
        <f>MONTH(SalesDataTable[[#This Row],[Order Date]])</f>
        <v>10</v>
      </c>
      <c r="F2155" s="12"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2">
        <f>YEAR(SalesDataTable[[#This Row],[Order Date]])</f>
        <v>2026</v>
      </c>
      <c r="D2156" s="15" t="str">
        <f>"Q"&amp;ROUNDUP(MONTH(SalesDataTable[[#This Row],[Order Date]])/3,0)</f>
        <v>Q4</v>
      </c>
      <c r="E2156" s="12">
        <f>MONTH(SalesDataTable[[#This Row],[Order Date]])</f>
        <v>10</v>
      </c>
      <c r="F2156" s="12"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2">
        <f>YEAR(SalesDataTable[[#This Row],[Order Date]])</f>
        <v>2026</v>
      </c>
      <c r="D2157" s="15" t="str">
        <f>"Q"&amp;ROUNDUP(MONTH(SalesDataTable[[#This Row],[Order Date]])/3,0)</f>
        <v>Q4</v>
      </c>
      <c r="E2157" s="12">
        <f>MONTH(SalesDataTable[[#This Row],[Order Date]])</f>
        <v>10</v>
      </c>
      <c r="F2157" s="12"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2">
        <f>YEAR(SalesDataTable[[#This Row],[Order Date]])</f>
        <v>2026</v>
      </c>
      <c r="D2158" s="15" t="str">
        <f>"Q"&amp;ROUNDUP(MONTH(SalesDataTable[[#This Row],[Order Date]])/3,0)</f>
        <v>Q4</v>
      </c>
      <c r="E2158" s="12">
        <f>MONTH(SalesDataTable[[#This Row],[Order Date]])</f>
        <v>10</v>
      </c>
      <c r="F2158" s="12"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2">
        <f>YEAR(SalesDataTable[[#This Row],[Order Date]])</f>
        <v>2026</v>
      </c>
      <c r="D2159" s="15" t="str">
        <f>"Q"&amp;ROUNDUP(MONTH(SalesDataTable[[#This Row],[Order Date]])/3,0)</f>
        <v>Q4</v>
      </c>
      <c r="E2159" s="12">
        <f>MONTH(SalesDataTable[[#This Row],[Order Date]])</f>
        <v>10</v>
      </c>
      <c r="F2159" s="12"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2">
        <f>YEAR(SalesDataTable[[#This Row],[Order Date]])</f>
        <v>2026</v>
      </c>
      <c r="D2160" s="15" t="str">
        <f>"Q"&amp;ROUNDUP(MONTH(SalesDataTable[[#This Row],[Order Date]])/3,0)</f>
        <v>Q4</v>
      </c>
      <c r="E2160" s="12">
        <f>MONTH(SalesDataTable[[#This Row],[Order Date]])</f>
        <v>10</v>
      </c>
      <c r="F2160" s="12"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2">
        <f>YEAR(SalesDataTable[[#This Row],[Order Date]])</f>
        <v>2026</v>
      </c>
      <c r="D2161" s="15" t="str">
        <f>"Q"&amp;ROUNDUP(MONTH(SalesDataTable[[#This Row],[Order Date]])/3,0)</f>
        <v>Q4</v>
      </c>
      <c r="E2161" s="12">
        <f>MONTH(SalesDataTable[[#This Row],[Order Date]])</f>
        <v>10</v>
      </c>
      <c r="F2161" s="12"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2">
        <f>YEAR(SalesDataTable[[#This Row],[Order Date]])</f>
        <v>2026</v>
      </c>
      <c r="D2162" s="15" t="str">
        <f>"Q"&amp;ROUNDUP(MONTH(SalesDataTable[[#This Row],[Order Date]])/3,0)</f>
        <v>Q4</v>
      </c>
      <c r="E2162" s="12">
        <f>MONTH(SalesDataTable[[#This Row],[Order Date]])</f>
        <v>10</v>
      </c>
      <c r="F2162" s="12"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2">
        <f>YEAR(SalesDataTable[[#This Row],[Order Date]])</f>
        <v>2026</v>
      </c>
      <c r="D2163" s="15" t="str">
        <f>"Q"&amp;ROUNDUP(MONTH(SalesDataTable[[#This Row],[Order Date]])/3,0)</f>
        <v>Q4</v>
      </c>
      <c r="E2163" s="12">
        <f>MONTH(SalesDataTable[[#This Row],[Order Date]])</f>
        <v>10</v>
      </c>
      <c r="F2163" s="12"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2">
        <f>YEAR(SalesDataTable[[#This Row],[Order Date]])</f>
        <v>2026</v>
      </c>
      <c r="D2164" s="15" t="str">
        <f>"Q"&amp;ROUNDUP(MONTH(SalesDataTable[[#This Row],[Order Date]])/3,0)</f>
        <v>Q4</v>
      </c>
      <c r="E2164" s="12">
        <f>MONTH(SalesDataTable[[#This Row],[Order Date]])</f>
        <v>10</v>
      </c>
      <c r="F2164" s="12"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2">
        <f>YEAR(SalesDataTable[[#This Row],[Order Date]])</f>
        <v>2026</v>
      </c>
      <c r="D2165" s="15" t="str">
        <f>"Q"&amp;ROUNDUP(MONTH(SalesDataTable[[#This Row],[Order Date]])/3,0)</f>
        <v>Q4</v>
      </c>
      <c r="E2165" s="12">
        <f>MONTH(SalesDataTable[[#This Row],[Order Date]])</f>
        <v>10</v>
      </c>
      <c r="F2165" s="12"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2">
        <f>YEAR(SalesDataTable[[#This Row],[Order Date]])</f>
        <v>2026</v>
      </c>
      <c r="D2166" s="15" t="str">
        <f>"Q"&amp;ROUNDUP(MONTH(SalesDataTable[[#This Row],[Order Date]])/3,0)</f>
        <v>Q4</v>
      </c>
      <c r="E2166" s="12">
        <f>MONTH(SalesDataTable[[#This Row],[Order Date]])</f>
        <v>10</v>
      </c>
      <c r="F2166" s="12"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2">
        <f>YEAR(SalesDataTable[[#This Row],[Order Date]])</f>
        <v>2026</v>
      </c>
      <c r="D2167" s="15" t="str">
        <f>"Q"&amp;ROUNDUP(MONTH(SalesDataTable[[#This Row],[Order Date]])/3,0)</f>
        <v>Q4</v>
      </c>
      <c r="E2167" s="12">
        <f>MONTH(SalesDataTable[[#This Row],[Order Date]])</f>
        <v>10</v>
      </c>
      <c r="F2167" s="12"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2">
        <f>YEAR(SalesDataTable[[#This Row],[Order Date]])</f>
        <v>2026</v>
      </c>
      <c r="D2168" s="15" t="str">
        <f>"Q"&amp;ROUNDUP(MONTH(SalesDataTable[[#This Row],[Order Date]])/3,0)</f>
        <v>Q4</v>
      </c>
      <c r="E2168" s="12">
        <f>MONTH(SalesDataTable[[#This Row],[Order Date]])</f>
        <v>10</v>
      </c>
      <c r="F2168" s="12"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2">
        <f>YEAR(SalesDataTable[[#This Row],[Order Date]])</f>
        <v>2026</v>
      </c>
      <c r="D2169" s="15" t="str">
        <f>"Q"&amp;ROUNDUP(MONTH(SalesDataTable[[#This Row],[Order Date]])/3,0)</f>
        <v>Q4</v>
      </c>
      <c r="E2169" s="12">
        <f>MONTH(SalesDataTable[[#This Row],[Order Date]])</f>
        <v>10</v>
      </c>
      <c r="F2169" s="12"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2">
        <f>YEAR(SalesDataTable[[#This Row],[Order Date]])</f>
        <v>2026</v>
      </c>
      <c r="D2170" s="15" t="str">
        <f>"Q"&amp;ROUNDUP(MONTH(SalesDataTable[[#This Row],[Order Date]])/3,0)</f>
        <v>Q4</v>
      </c>
      <c r="E2170" s="12">
        <f>MONTH(SalesDataTable[[#This Row],[Order Date]])</f>
        <v>10</v>
      </c>
      <c r="F2170" s="12"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2">
        <f>YEAR(SalesDataTable[[#This Row],[Order Date]])</f>
        <v>2026</v>
      </c>
      <c r="D2171" s="15" t="str">
        <f>"Q"&amp;ROUNDUP(MONTH(SalesDataTable[[#This Row],[Order Date]])/3,0)</f>
        <v>Q4</v>
      </c>
      <c r="E2171" s="12">
        <f>MONTH(SalesDataTable[[#This Row],[Order Date]])</f>
        <v>10</v>
      </c>
      <c r="F2171" s="12"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2">
        <f>YEAR(SalesDataTable[[#This Row],[Order Date]])</f>
        <v>2026</v>
      </c>
      <c r="D2172" s="15" t="str">
        <f>"Q"&amp;ROUNDUP(MONTH(SalesDataTable[[#This Row],[Order Date]])/3,0)</f>
        <v>Q4</v>
      </c>
      <c r="E2172" s="12">
        <f>MONTH(SalesDataTable[[#This Row],[Order Date]])</f>
        <v>10</v>
      </c>
      <c r="F2172" s="12"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2">
        <f>YEAR(SalesDataTable[[#This Row],[Order Date]])</f>
        <v>2026</v>
      </c>
      <c r="D2173" s="15" t="str">
        <f>"Q"&amp;ROUNDUP(MONTH(SalesDataTable[[#This Row],[Order Date]])/3,0)</f>
        <v>Q4</v>
      </c>
      <c r="E2173" s="12">
        <f>MONTH(SalesDataTable[[#This Row],[Order Date]])</f>
        <v>10</v>
      </c>
      <c r="F2173" s="12"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2">
        <f>YEAR(SalesDataTable[[#This Row],[Order Date]])</f>
        <v>2026</v>
      </c>
      <c r="D2174" s="15" t="str">
        <f>"Q"&amp;ROUNDUP(MONTH(SalesDataTable[[#This Row],[Order Date]])/3,0)</f>
        <v>Q4</v>
      </c>
      <c r="E2174" s="12">
        <f>MONTH(SalesDataTable[[#This Row],[Order Date]])</f>
        <v>10</v>
      </c>
      <c r="F2174" s="12"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2">
        <f>YEAR(SalesDataTable[[#This Row],[Order Date]])</f>
        <v>2026</v>
      </c>
      <c r="D2175" s="15" t="str">
        <f>"Q"&amp;ROUNDUP(MONTH(SalesDataTable[[#This Row],[Order Date]])/3,0)</f>
        <v>Q4</v>
      </c>
      <c r="E2175" s="12">
        <f>MONTH(SalesDataTable[[#This Row],[Order Date]])</f>
        <v>10</v>
      </c>
      <c r="F2175" s="12"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2">
        <f>YEAR(SalesDataTable[[#This Row],[Order Date]])</f>
        <v>2026</v>
      </c>
      <c r="D2176" s="15" t="str">
        <f>"Q"&amp;ROUNDUP(MONTH(SalesDataTable[[#This Row],[Order Date]])/3,0)</f>
        <v>Q4</v>
      </c>
      <c r="E2176" s="12">
        <f>MONTH(SalesDataTable[[#This Row],[Order Date]])</f>
        <v>10</v>
      </c>
      <c r="F2176" s="12"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2">
        <f>YEAR(SalesDataTable[[#This Row],[Order Date]])</f>
        <v>2026</v>
      </c>
      <c r="D2177" s="15" t="str">
        <f>"Q"&amp;ROUNDUP(MONTH(SalesDataTable[[#This Row],[Order Date]])/3,0)</f>
        <v>Q4</v>
      </c>
      <c r="E2177" s="12">
        <f>MONTH(SalesDataTable[[#This Row],[Order Date]])</f>
        <v>10</v>
      </c>
      <c r="F2177" s="12"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2">
        <f>YEAR(SalesDataTable[[#This Row],[Order Date]])</f>
        <v>2026</v>
      </c>
      <c r="D2178" s="15" t="str">
        <f>"Q"&amp;ROUNDUP(MONTH(SalesDataTable[[#This Row],[Order Date]])/3,0)</f>
        <v>Q4</v>
      </c>
      <c r="E2178" s="12">
        <f>MONTH(SalesDataTable[[#This Row],[Order Date]])</f>
        <v>10</v>
      </c>
      <c r="F2178" s="12"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2">
        <f>YEAR(SalesDataTable[[#This Row],[Order Date]])</f>
        <v>2026</v>
      </c>
      <c r="D2179" s="15" t="str">
        <f>"Q"&amp;ROUNDUP(MONTH(SalesDataTable[[#This Row],[Order Date]])/3,0)</f>
        <v>Q4</v>
      </c>
      <c r="E2179" s="12">
        <f>MONTH(SalesDataTable[[#This Row],[Order Date]])</f>
        <v>10</v>
      </c>
      <c r="F2179" s="12"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2">
        <f>YEAR(SalesDataTable[[#This Row],[Order Date]])</f>
        <v>2026</v>
      </c>
      <c r="D2180" s="15" t="str">
        <f>"Q"&amp;ROUNDUP(MONTH(SalesDataTable[[#This Row],[Order Date]])/3,0)</f>
        <v>Q4</v>
      </c>
      <c r="E2180" s="12">
        <f>MONTH(SalesDataTable[[#This Row],[Order Date]])</f>
        <v>10</v>
      </c>
      <c r="F2180" s="12"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2">
        <f>YEAR(SalesDataTable[[#This Row],[Order Date]])</f>
        <v>2026</v>
      </c>
      <c r="D2181" s="15" t="str">
        <f>"Q"&amp;ROUNDUP(MONTH(SalesDataTable[[#This Row],[Order Date]])/3,0)</f>
        <v>Q4</v>
      </c>
      <c r="E2181" s="12">
        <f>MONTH(SalesDataTable[[#This Row],[Order Date]])</f>
        <v>10</v>
      </c>
      <c r="F2181" s="12"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2">
        <f>YEAR(SalesDataTable[[#This Row],[Order Date]])</f>
        <v>2026</v>
      </c>
      <c r="D2182" s="15" t="str">
        <f>"Q"&amp;ROUNDUP(MONTH(SalesDataTable[[#This Row],[Order Date]])/3,0)</f>
        <v>Q4</v>
      </c>
      <c r="E2182" s="12">
        <f>MONTH(SalesDataTable[[#This Row],[Order Date]])</f>
        <v>10</v>
      </c>
      <c r="F2182" s="12"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2">
        <f>YEAR(SalesDataTable[[#This Row],[Order Date]])</f>
        <v>2026</v>
      </c>
      <c r="D2183" s="15" t="str">
        <f>"Q"&amp;ROUNDUP(MONTH(SalesDataTable[[#This Row],[Order Date]])/3,0)</f>
        <v>Q4</v>
      </c>
      <c r="E2183" s="12">
        <f>MONTH(SalesDataTable[[#This Row],[Order Date]])</f>
        <v>10</v>
      </c>
      <c r="F2183" s="12"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2">
        <f>YEAR(SalesDataTable[[#This Row],[Order Date]])</f>
        <v>2026</v>
      </c>
      <c r="D2184" s="15" t="str">
        <f>"Q"&amp;ROUNDUP(MONTH(SalesDataTable[[#This Row],[Order Date]])/3,0)</f>
        <v>Q4</v>
      </c>
      <c r="E2184" s="12">
        <f>MONTH(SalesDataTable[[#This Row],[Order Date]])</f>
        <v>10</v>
      </c>
      <c r="F2184" s="12"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2">
        <f>YEAR(SalesDataTable[[#This Row],[Order Date]])</f>
        <v>2026</v>
      </c>
      <c r="D2185" s="15" t="str">
        <f>"Q"&amp;ROUNDUP(MONTH(SalesDataTable[[#This Row],[Order Date]])/3,0)</f>
        <v>Q4</v>
      </c>
      <c r="E2185" s="12">
        <f>MONTH(SalesDataTable[[#This Row],[Order Date]])</f>
        <v>10</v>
      </c>
      <c r="F2185" s="12"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2">
        <f>YEAR(SalesDataTable[[#This Row],[Order Date]])</f>
        <v>2026</v>
      </c>
      <c r="D2186" s="15" t="str">
        <f>"Q"&amp;ROUNDUP(MONTH(SalesDataTable[[#This Row],[Order Date]])/3,0)</f>
        <v>Q4</v>
      </c>
      <c r="E2186" s="12">
        <f>MONTH(SalesDataTable[[#This Row],[Order Date]])</f>
        <v>10</v>
      </c>
      <c r="F2186" s="12"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2">
        <f>YEAR(SalesDataTable[[#This Row],[Order Date]])</f>
        <v>2026</v>
      </c>
      <c r="D2187" s="15" t="str">
        <f>"Q"&amp;ROUNDUP(MONTH(SalesDataTable[[#This Row],[Order Date]])/3,0)</f>
        <v>Q4</v>
      </c>
      <c r="E2187" s="12">
        <f>MONTH(SalesDataTable[[#This Row],[Order Date]])</f>
        <v>10</v>
      </c>
      <c r="F2187" s="12"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2">
        <f>YEAR(SalesDataTable[[#This Row],[Order Date]])</f>
        <v>2026</v>
      </c>
      <c r="D2188" s="15" t="str">
        <f>"Q"&amp;ROUNDUP(MONTH(SalesDataTable[[#This Row],[Order Date]])/3,0)</f>
        <v>Q4</v>
      </c>
      <c r="E2188" s="12">
        <f>MONTH(SalesDataTable[[#This Row],[Order Date]])</f>
        <v>10</v>
      </c>
      <c r="F2188" s="12"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2">
        <f>YEAR(SalesDataTable[[#This Row],[Order Date]])</f>
        <v>2026</v>
      </c>
      <c r="D2189" s="15" t="str">
        <f>"Q"&amp;ROUNDUP(MONTH(SalesDataTable[[#This Row],[Order Date]])/3,0)</f>
        <v>Q4</v>
      </c>
      <c r="E2189" s="12">
        <f>MONTH(SalesDataTable[[#This Row],[Order Date]])</f>
        <v>10</v>
      </c>
      <c r="F2189" s="12"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2">
        <f>YEAR(SalesDataTable[[#This Row],[Order Date]])</f>
        <v>2026</v>
      </c>
      <c r="D2190" s="15" t="str">
        <f>"Q"&amp;ROUNDUP(MONTH(SalesDataTable[[#This Row],[Order Date]])/3,0)</f>
        <v>Q4</v>
      </c>
      <c r="E2190" s="12">
        <f>MONTH(SalesDataTable[[#This Row],[Order Date]])</f>
        <v>10</v>
      </c>
      <c r="F2190" s="12"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2">
        <f>YEAR(SalesDataTable[[#This Row],[Order Date]])</f>
        <v>2026</v>
      </c>
      <c r="D2191" s="15" t="str">
        <f>"Q"&amp;ROUNDUP(MONTH(SalesDataTable[[#This Row],[Order Date]])/3,0)</f>
        <v>Q4</v>
      </c>
      <c r="E2191" s="12">
        <f>MONTH(SalesDataTable[[#This Row],[Order Date]])</f>
        <v>10</v>
      </c>
      <c r="F2191" s="12"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2">
        <f>YEAR(SalesDataTable[[#This Row],[Order Date]])</f>
        <v>2026</v>
      </c>
      <c r="D2192" s="15" t="str">
        <f>"Q"&amp;ROUNDUP(MONTH(SalesDataTable[[#This Row],[Order Date]])/3,0)</f>
        <v>Q4</v>
      </c>
      <c r="E2192" s="12">
        <f>MONTH(SalesDataTable[[#This Row],[Order Date]])</f>
        <v>10</v>
      </c>
      <c r="F2192" s="12"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2">
        <f>YEAR(SalesDataTable[[#This Row],[Order Date]])</f>
        <v>2026</v>
      </c>
      <c r="D2193" s="15" t="str">
        <f>"Q"&amp;ROUNDUP(MONTH(SalesDataTable[[#This Row],[Order Date]])/3,0)</f>
        <v>Q4</v>
      </c>
      <c r="E2193" s="12">
        <f>MONTH(SalesDataTable[[#This Row],[Order Date]])</f>
        <v>10</v>
      </c>
      <c r="F2193" s="12"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2">
        <f>YEAR(SalesDataTable[[#This Row],[Order Date]])</f>
        <v>2026</v>
      </c>
      <c r="D2194" s="15" t="str">
        <f>"Q"&amp;ROUNDUP(MONTH(SalesDataTable[[#This Row],[Order Date]])/3,0)</f>
        <v>Q4</v>
      </c>
      <c r="E2194" s="12">
        <f>MONTH(SalesDataTable[[#This Row],[Order Date]])</f>
        <v>10</v>
      </c>
      <c r="F2194" s="12"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2">
        <f>YEAR(SalesDataTable[[#This Row],[Order Date]])</f>
        <v>2026</v>
      </c>
      <c r="D2195" s="15" t="str">
        <f>"Q"&amp;ROUNDUP(MONTH(SalesDataTable[[#This Row],[Order Date]])/3,0)</f>
        <v>Q4</v>
      </c>
      <c r="E2195" s="12">
        <f>MONTH(SalesDataTable[[#This Row],[Order Date]])</f>
        <v>10</v>
      </c>
      <c r="F2195" s="12"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2">
        <f>YEAR(SalesDataTable[[#This Row],[Order Date]])</f>
        <v>2026</v>
      </c>
      <c r="D2196" s="15" t="str">
        <f>"Q"&amp;ROUNDUP(MONTH(SalesDataTable[[#This Row],[Order Date]])/3,0)</f>
        <v>Q4</v>
      </c>
      <c r="E2196" s="12">
        <f>MONTH(SalesDataTable[[#This Row],[Order Date]])</f>
        <v>10</v>
      </c>
      <c r="F2196" s="12"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2">
        <f>YEAR(SalesDataTable[[#This Row],[Order Date]])</f>
        <v>2026</v>
      </c>
      <c r="D2197" s="15" t="str">
        <f>"Q"&amp;ROUNDUP(MONTH(SalesDataTable[[#This Row],[Order Date]])/3,0)</f>
        <v>Q4</v>
      </c>
      <c r="E2197" s="12">
        <f>MONTH(SalesDataTable[[#This Row],[Order Date]])</f>
        <v>10</v>
      </c>
      <c r="F2197" s="12"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2">
        <f>YEAR(SalesDataTable[[#This Row],[Order Date]])</f>
        <v>2026</v>
      </c>
      <c r="D2198" s="15" t="str">
        <f>"Q"&amp;ROUNDUP(MONTH(SalesDataTable[[#This Row],[Order Date]])/3,0)</f>
        <v>Q4</v>
      </c>
      <c r="E2198" s="12">
        <f>MONTH(SalesDataTable[[#This Row],[Order Date]])</f>
        <v>10</v>
      </c>
      <c r="F2198" s="12"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2">
        <f>YEAR(SalesDataTable[[#This Row],[Order Date]])</f>
        <v>2026</v>
      </c>
      <c r="D2199" s="15" t="str">
        <f>"Q"&amp;ROUNDUP(MONTH(SalesDataTable[[#This Row],[Order Date]])/3,0)</f>
        <v>Q4</v>
      </c>
      <c r="E2199" s="12">
        <f>MONTH(SalesDataTable[[#This Row],[Order Date]])</f>
        <v>10</v>
      </c>
      <c r="F2199" s="12"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2">
        <f>YEAR(SalesDataTable[[#This Row],[Order Date]])</f>
        <v>2026</v>
      </c>
      <c r="D2200" s="15" t="str">
        <f>"Q"&amp;ROUNDUP(MONTH(SalesDataTable[[#This Row],[Order Date]])/3,0)</f>
        <v>Q4</v>
      </c>
      <c r="E2200" s="12">
        <f>MONTH(SalesDataTable[[#This Row],[Order Date]])</f>
        <v>10</v>
      </c>
      <c r="F2200" s="12"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2">
        <f>YEAR(SalesDataTable[[#This Row],[Order Date]])</f>
        <v>2026</v>
      </c>
      <c r="D2201" s="15" t="str">
        <f>"Q"&amp;ROUNDUP(MONTH(SalesDataTable[[#This Row],[Order Date]])/3,0)</f>
        <v>Q4</v>
      </c>
      <c r="E2201" s="12">
        <f>MONTH(SalesDataTable[[#This Row],[Order Date]])</f>
        <v>10</v>
      </c>
      <c r="F2201" s="12"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2">
        <f>YEAR(SalesDataTable[[#This Row],[Order Date]])</f>
        <v>2026</v>
      </c>
      <c r="D2202" s="15" t="str">
        <f>"Q"&amp;ROUNDUP(MONTH(SalesDataTable[[#This Row],[Order Date]])/3,0)</f>
        <v>Q4</v>
      </c>
      <c r="E2202" s="12">
        <f>MONTH(SalesDataTable[[#This Row],[Order Date]])</f>
        <v>10</v>
      </c>
      <c r="F2202" s="12"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2">
        <f>YEAR(SalesDataTable[[#This Row],[Order Date]])</f>
        <v>2026</v>
      </c>
      <c r="D2203" s="15" t="str">
        <f>"Q"&amp;ROUNDUP(MONTH(SalesDataTable[[#This Row],[Order Date]])/3,0)</f>
        <v>Q4</v>
      </c>
      <c r="E2203" s="12">
        <f>MONTH(SalesDataTable[[#This Row],[Order Date]])</f>
        <v>10</v>
      </c>
      <c r="F2203" s="12"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2">
        <f>YEAR(SalesDataTable[[#This Row],[Order Date]])</f>
        <v>2026</v>
      </c>
      <c r="D2204" s="15" t="str">
        <f>"Q"&amp;ROUNDUP(MONTH(SalesDataTable[[#This Row],[Order Date]])/3,0)</f>
        <v>Q4</v>
      </c>
      <c r="E2204" s="12">
        <f>MONTH(SalesDataTable[[#This Row],[Order Date]])</f>
        <v>10</v>
      </c>
      <c r="F2204" s="12"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2">
        <f>YEAR(SalesDataTable[[#This Row],[Order Date]])</f>
        <v>2026</v>
      </c>
      <c r="D2205" s="15" t="str">
        <f>"Q"&amp;ROUNDUP(MONTH(SalesDataTable[[#This Row],[Order Date]])/3,0)</f>
        <v>Q4</v>
      </c>
      <c r="E2205" s="12">
        <f>MONTH(SalesDataTable[[#This Row],[Order Date]])</f>
        <v>10</v>
      </c>
      <c r="F2205" s="12"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2">
        <f>YEAR(SalesDataTable[[#This Row],[Order Date]])</f>
        <v>2026</v>
      </c>
      <c r="D2206" s="15" t="str">
        <f>"Q"&amp;ROUNDUP(MONTH(SalesDataTable[[#This Row],[Order Date]])/3,0)</f>
        <v>Q4</v>
      </c>
      <c r="E2206" s="12">
        <f>MONTH(SalesDataTable[[#This Row],[Order Date]])</f>
        <v>10</v>
      </c>
      <c r="F2206" s="12"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2">
        <f>YEAR(SalesDataTable[[#This Row],[Order Date]])</f>
        <v>2026</v>
      </c>
      <c r="D2207" s="15" t="str">
        <f>"Q"&amp;ROUNDUP(MONTH(SalesDataTable[[#This Row],[Order Date]])/3,0)</f>
        <v>Q4</v>
      </c>
      <c r="E2207" s="12">
        <f>MONTH(SalesDataTable[[#This Row],[Order Date]])</f>
        <v>10</v>
      </c>
      <c r="F2207" s="12"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2">
        <f>YEAR(SalesDataTable[[#This Row],[Order Date]])</f>
        <v>2026</v>
      </c>
      <c r="D2208" s="15" t="str">
        <f>"Q"&amp;ROUNDUP(MONTH(SalesDataTable[[#This Row],[Order Date]])/3,0)</f>
        <v>Q4</v>
      </c>
      <c r="E2208" s="12">
        <f>MONTH(SalesDataTable[[#This Row],[Order Date]])</f>
        <v>10</v>
      </c>
      <c r="F2208" s="12"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2">
        <f>YEAR(SalesDataTable[[#This Row],[Order Date]])</f>
        <v>2026</v>
      </c>
      <c r="D2209" s="15" t="str">
        <f>"Q"&amp;ROUNDUP(MONTH(SalesDataTable[[#This Row],[Order Date]])/3,0)</f>
        <v>Q4</v>
      </c>
      <c r="E2209" s="12">
        <f>MONTH(SalesDataTable[[#This Row],[Order Date]])</f>
        <v>10</v>
      </c>
      <c r="F2209" s="12"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2">
        <f>YEAR(SalesDataTable[[#This Row],[Order Date]])</f>
        <v>2026</v>
      </c>
      <c r="D2210" s="15" t="str">
        <f>"Q"&amp;ROUNDUP(MONTH(SalesDataTable[[#This Row],[Order Date]])/3,0)</f>
        <v>Q4</v>
      </c>
      <c r="E2210" s="12">
        <f>MONTH(SalesDataTable[[#This Row],[Order Date]])</f>
        <v>10</v>
      </c>
      <c r="F2210" s="12"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2">
        <f>YEAR(SalesDataTable[[#This Row],[Order Date]])</f>
        <v>2026</v>
      </c>
      <c r="D2211" s="15" t="str">
        <f>"Q"&amp;ROUNDUP(MONTH(SalesDataTable[[#This Row],[Order Date]])/3,0)</f>
        <v>Q4</v>
      </c>
      <c r="E2211" s="12">
        <f>MONTH(SalesDataTable[[#This Row],[Order Date]])</f>
        <v>10</v>
      </c>
      <c r="F2211" s="12"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2">
        <f>YEAR(SalesDataTable[[#This Row],[Order Date]])</f>
        <v>2026</v>
      </c>
      <c r="D2212" s="15" t="str">
        <f>"Q"&amp;ROUNDUP(MONTH(SalesDataTable[[#This Row],[Order Date]])/3,0)</f>
        <v>Q4</v>
      </c>
      <c r="E2212" s="12">
        <f>MONTH(SalesDataTable[[#This Row],[Order Date]])</f>
        <v>10</v>
      </c>
      <c r="F2212" s="12"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2">
        <f>YEAR(SalesDataTable[[#This Row],[Order Date]])</f>
        <v>2026</v>
      </c>
      <c r="D2213" s="15" t="str">
        <f>"Q"&amp;ROUNDUP(MONTH(SalesDataTable[[#This Row],[Order Date]])/3,0)</f>
        <v>Q4</v>
      </c>
      <c r="E2213" s="12">
        <f>MONTH(SalesDataTable[[#This Row],[Order Date]])</f>
        <v>10</v>
      </c>
      <c r="F2213" s="12"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2">
        <f>YEAR(SalesDataTable[[#This Row],[Order Date]])</f>
        <v>2026</v>
      </c>
      <c r="D2214" s="15" t="str">
        <f>"Q"&amp;ROUNDUP(MONTH(SalesDataTable[[#This Row],[Order Date]])/3,0)</f>
        <v>Q4</v>
      </c>
      <c r="E2214" s="12">
        <f>MONTH(SalesDataTable[[#This Row],[Order Date]])</f>
        <v>10</v>
      </c>
      <c r="F2214" s="12"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2">
        <f>YEAR(SalesDataTable[[#This Row],[Order Date]])</f>
        <v>2026</v>
      </c>
      <c r="D2215" s="15" t="str">
        <f>"Q"&amp;ROUNDUP(MONTH(SalesDataTable[[#This Row],[Order Date]])/3,0)</f>
        <v>Q4</v>
      </c>
      <c r="E2215" s="12">
        <f>MONTH(SalesDataTable[[#This Row],[Order Date]])</f>
        <v>10</v>
      </c>
      <c r="F2215" s="12"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2">
        <f>YEAR(SalesDataTable[[#This Row],[Order Date]])</f>
        <v>2026</v>
      </c>
      <c r="D2216" s="15" t="str">
        <f>"Q"&amp;ROUNDUP(MONTH(SalesDataTable[[#This Row],[Order Date]])/3,0)</f>
        <v>Q4</v>
      </c>
      <c r="E2216" s="12">
        <f>MONTH(SalesDataTable[[#This Row],[Order Date]])</f>
        <v>10</v>
      </c>
      <c r="F2216" s="12"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2">
        <f>YEAR(SalesDataTable[[#This Row],[Order Date]])</f>
        <v>2026</v>
      </c>
      <c r="D2217" s="15" t="str">
        <f>"Q"&amp;ROUNDUP(MONTH(SalesDataTable[[#This Row],[Order Date]])/3,0)</f>
        <v>Q4</v>
      </c>
      <c r="E2217" s="12">
        <f>MONTH(SalesDataTable[[#This Row],[Order Date]])</f>
        <v>10</v>
      </c>
      <c r="F2217" s="12"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2">
        <f>YEAR(SalesDataTable[[#This Row],[Order Date]])</f>
        <v>2026</v>
      </c>
      <c r="D2218" s="15" t="str">
        <f>"Q"&amp;ROUNDUP(MONTH(SalesDataTable[[#This Row],[Order Date]])/3,0)</f>
        <v>Q4</v>
      </c>
      <c r="E2218" s="12">
        <f>MONTH(SalesDataTable[[#This Row],[Order Date]])</f>
        <v>10</v>
      </c>
      <c r="F2218" s="12"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2">
        <f>YEAR(SalesDataTable[[#This Row],[Order Date]])</f>
        <v>2026</v>
      </c>
      <c r="D2219" s="15" t="str">
        <f>"Q"&amp;ROUNDUP(MONTH(SalesDataTable[[#This Row],[Order Date]])/3,0)</f>
        <v>Q4</v>
      </c>
      <c r="E2219" s="12">
        <f>MONTH(SalesDataTable[[#This Row],[Order Date]])</f>
        <v>10</v>
      </c>
      <c r="F2219" s="12"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2">
        <f>YEAR(SalesDataTable[[#This Row],[Order Date]])</f>
        <v>2026</v>
      </c>
      <c r="D2220" s="15" t="str">
        <f>"Q"&amp;ROUNDUP(MONTH(SalesDataTable[[#This Row],[Order Date]])/3,0)</f>
        <v>Q4</v>
      </c>
      <c r="E2220" s="12">
        <f>MONTH(SalesDataTable[[#This Row],[Order Date]])</f>
        <v>10</v>
      </c>
      <c r="F2220" s="12"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2">
        <f>YEAR(SalesDataTable[[#This Row],[Order Date]])</f>
        <v>2026</v>
      </c>
      <c r="D2221" s="15" t="str">
        <f>"Q"&amp;ROUNDUP(MONTH(SalesDataTable[[#This Row],[Order Date]])/3,0)</f>
        <v>Q4</v>
      </c>
      <c r="E2221" s="12">
        <f>MONTH(SalesDataTable[[#This Row],[Order Date]])</f>
        <v>10</v>
      </c>
      <c r="F2221" s="12"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2">
        <f>YEAR(SalesDataTable[[#This Row],[Order Date]])</f>
        <v>2026</v>
      </c>
      <c r="D2222" s="15" t="str">
        <f>"Q"&amp;ROUNDUP(MONTH(SalesDataTable[[#This Row],[Order Date]])/3,0)</f>
        <v>Q4</v>
      </c>
      <c r="E2222" s="12">
        <f>MONTH(SalesDataTable[[#This Row],[Order Date]])</f>
        <v>10</v>
      </c>
      <c r="F2222" s="12"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2">
        <f>YEAR(SalesDataTable[[#This Row],[Order Date]])</f>
        <v>2026</v>
      </c>
      <c r="D2223" s="15" t="str">
        <f>"Q"&amp;ROUNDUP(MONTH(SalesDataTable[[#This Row],[Order Date]])/3,0)</f>
        <v>Q4</v>
      </c>
      <c r="E2223" s="12">
        <f>MONTH(SalesDataTable[[#This Row],[Order Date]])</f>
        <v>10</v>
      </c>
      <c r="F2223" s="12"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2">
        <f>YEAR(SalesDataTable[[#This Row],[Order Date]])</f>
        <v>2026</v>
      </c>
      <c r="D2224" s="15" t="str">
        <f>"Q"&amp;ROUNDUP(MONTH(SalesDataTable[[#This Row],[Order Date]])/3,0)</f>
        <v>Q4</v>
      </c>
      <c r="E2224" s="12">
        <f>MONTH(SalesDataTable[[#This Row],[Order Date]])</f>
        <v>10</v>
      </c>
      <c r="F2224" s="12"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2">
        <f>YEAR(SalesDataTable[[#This Row],[Order Date]])</f>
        <v>2026</v>
      </c>
      <c r="D2225" s="15" t="str">
        <f>"Q"&amp;ROUNDUP(MONTH(SalesDataTable[[#This Row],[Order Date]])/3,0)</f>
        <v>Q4</v>
      </c>
      <c r="E2225" s="12">
        <f>MONTH(SalesDataTable[[#This Row],[Order Date]])</f>
        <v>10</v>
      </c>
      <c r="F2225" s="12"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2">
        <f>YEAR(SalesDataTable[[#This Row],[Order Date]])</f>
        <v>2026</v>
      </c>
      <c r="D2226" s="15" t="str">
        <f>"Q"&amp;ROUNDUP(MONTH(SalesDataTable[[#This Row],[Order Date]])/3,0)</f>
        <v>Q4</v>
      </c>
      <c r="E2226" s="12">
        <f>MONTH(SalesDataTable[[#This Row],[Order Date]])</f>
        <v>10</v>
      </c>
      <c r="F2226" s="12"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2">
        <f>YEAR(SalesDataTable[[#This Row],[Order Date]])</f>
        <v>2026</v>
      </c>
      <c r="D2227" s="15" t="str">
        <f>"Q"&amp;ROUNDUP(MONTH(SalesDataTable[[#This Row],[Order Date]])/3,0)</f>
        <v>Q4</v>
      </c>
      <c r="E2227" s="12">
        <f>MONTH(SalesDataTable[[#This Row],[Order Date]])</f>
        <v>10</v>
      </c>
      <c r="F2227" s="12"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2">
        <f>YEAR(SalesDataTable[[#This Row],[Order Date]])</f>
        <v>2026</v>
      </c>
      <c r="D2228" s="15" t="str">
        <f>"Q"&amp;ROUNDUP(MONTH(SalesDataTable[[#This Row],[Order Date]])/3,0)</f>
        <v>Q4</v>
      </c>
      <c r="E2228" s="12">
        <f>MONTH(SalesDataTable[[#This Row],[Order Date]])</f>
        <v>10</v>
      </c>
      <c r="F2228" s="12"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2">
        <f>YEAR(SalesDataTable[[#This Row],[Order Date]])</f>
        <v>2026</v>
      </c>
      <c r="D2229" s="15" t="str">
        <f>"Q"&amp;ROUNDUP(MONTH(SalesDataTable[[#This Row],[Order Date]])/3,0)</f>
        <v>Q4</v>
      </c>
      <c r="E2229" s="12">
        <f>MONTH(SalesDataTable[[#This Row],[Order Date]])</f>
        <v>10</v>
      </c>
      <c r="F2229" s="12"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2">
        <f>YEAR(SalesDataTable[[#This Row],[Order Date]])</f>
        <v>2026</v>
      </c>
      <c r="D2230" s="15" t="str">
        <f>"Q"&amp;ROUNDUP(MONTH(SalesDataTable[[#This Row],[Order Date]])/3,0)</f>
        <v>Q4</v>
      </c>
      <c r="E2230" s="12">
        <f>MONTH(SalesDataTable[[#This Row],[Order Date]])</f>
        <v>10</v>
      </c>
      <c r="F2230" s="12"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2">
        <f>YEAR(SalesDataTable[[#This Row],[Order Date]])</f>
        <v>2026</v>
      </c>
      <c r="D2231" s="15" t="str">
        <f>"Q"&amp;ROUNDUP(MONTH(SalesDataTable[[#This Row],[Order Date]])/3,0)</f>
        <v>Q4</v>
      </c>
      <c r="E2231" s="12">
        <f>MONTH(SalesDataTable[[#This Row],[Order Date]])</f>
        <v>10</v>
      </c>
      <c r="F2231" s="12"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2">
        <f>YEAR(SalesDataTable[[#This Row],[Order Date]])</f>
        <v>2026</v>
      </c>
      <c r="D2232" s="15" t="str">
        <f>"Q"&amp;ROUNDUP(MONTH(SalesDataTable[[#This Row],[Order Date]])/3,0)</f>
        <v>Q4</v>
      </c>
      <c r="E2232" s="12">
        <f>MONTH(SalesDataTable[[#This Row],[Order Date]])</f>
        <v>10</v>
      </c>
      <c r="F2232" s="12"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2">
        <f>YEAR(SalesDataTable[[#This Row],[Order Date]])</f>
        <v>2026</v>
      </c>
      <c r="D2233" s="15" t="str">
        <f>"Q"&amp;ROUNDUP(MONTH(SalesDataTable[[#This Row],[Order Date]])/3,0)</f>
        <v>Q4</v>
      </c>
      <c r="E2233" s="12">
        <f>MONTH(SalesDataTable[[#This Row],[Order Date]])</f>
        <v>10</v>
      </c>
      <c r="F2233" s="12"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2">
        <f>YEAR(SalesDataTable[[#This Row],[Order Date]])</f>
        <v>2026</v>
      </c>
      <c r="D2234" s="15" t="str">
        <f>"Q"&amp;ROUNDUP(MONTH(SalesDataTable[[#This Row],[Order Date]])/3,0)</f>
        <v>Q4</v>
      </c>
      <c r="E2234" s="12">
        <f>MONTH(SalesDataTable[[#This Row],[Order Date]])</f>
        <v>10</v>
      </c>
      <c r="F2234" s="12"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2">
        <f>YEAR(SalesDataTable[[#This Row],[Order Date]])</f>
        <v>2026</v>
      </c>
      <c r="D2235" s="15" t="str">
        <f>"Q"&amp;ROUNDUP(MONTH(SalesDataTable[[#This Row],[Order Date]])/3,0)</f>
        <v>Q4</v>
      </c>
      <c r="E2235" s="12">
        <f>MONTH(SalesDataTable[[#This Row],[Order Date]])</f>
        <v>11</v>
      </c>
      <c r="F2235" s="12"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2">
        <f>YEAR(SalesDataTable[[#This Row],[Order Date]])</f>
        <v>2026</v>
      </c>
      <c r="D2236" s="15" t="str">
        <f>"Q"&amp;ROUNDUP(MONTH(SalesDataTable[[#This Row],[Order Date]])/3,0)</f>
        <v>Q4</v>
      </c>
      <c r="E2236" s="12">
        <f>MONTH(SalesDataTable[[#This Row],[Order Date]])</f>
        <v>11</v>
      </c>
      <c r="F2236" s="12"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2">
        <f>YEAR(SalesDataTable[[#This Row],[Order Date]])</f>
        <v>2026</v>
      </c>
      <c r="D2237" s="15" t="str">
        <f>"Q"&amp;ROUNDUP(MONTH(SalesDataTable[[#This Row],[Order Date]])/3,0)</f>
        <v>Q4</v>
      </c>
      <c r="E2237" s="12">
        <f>MONTH(SalesDataTable[[#This Row],[Order Date]])</f>
        <v>11</v>
      </c>
      <c r="F2237" s="12"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2">
        <f>YEAR(SalesDataTable[[#This Row],[Order Date]])</f>
        <v>2026</v>
      </c>
      <c r="D2238" s="15" t="str">
        <f>"Q"&amp;ROUNDUP(MONTH(SalesDataTable[[#This Row],[Order Date]])/3,0)</f>
        <v>Q4</v>
      </c>
      <c r="E2238" s="12">
        <f>MONTH(SalesDataTable[[#This Row],[Order Date]])</f>
        <v>11</v>
      </c>
      <c r="F2238" s="12"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2">
        <f>YEAR(SalesDataTable[[#This Row],[Order Date]])</f>
        <v>2026</v>
      </c>
      <c r="D2239" s="15" t="str">
        <f>"Q"&amp;ROUNDUP(MONTH(SalesDataTable[[#This Row],[Order Date]])/3,0)</f>
        <v>Q4</v>
      </c>
      <c r="E2239" s="12">
        <f>MONTH(SalesDataTable[[#This Row],[Order Date]])</f>
        <v>11</v>
      </c>
      <c r="F2239" s="12"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2">
        <f>YEAR(SalesDataTable[[#This Row],[Order Date]])</f>
        <v>2026</v>
      </c>
      <c r="D2240" s="15" t="str">
        <f>"Q"&amp;ROUNDUP(MONTH(SalesDataTable[[#This Row],[Order Date]])/3,0)</f>
        <v>Q4</v>
      </c>
      <c r="E2240" s="12">
        <f>MONTH(SalesDataTable[[#This Row],[Order Date]])</f>
        <v>11</v>
      </c>
      <c r="F2240" s="12"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2">
        <f>YEAR(SalesDataTable[[#This Row],[Order Date]])</f>
        <v>2026</v>
      </c>
      <c r="D2241" s="15" t="str">
        <f>"Q"&amp;ROUNDUP(MONTH(SalesDataTable[[#This Row],[Order Date]])/3,0)</f>
        <v>Q4</v>
      </c>
      <c r="E2241" s="12">
        <f>MONTH(SalesDataTable[[#This Row],[Order Date]])</f>
        <v>11</v>
      </c>
      <c r="F2241" s="12"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2">
        <f>YEAR(SalesDataTable[[#This Row],[Order Date]])</f>
        <v>2026</v>
      </c>
      <c r="D2242" s="15" t="str">
        <f>"Q"&amp;ROUNDUP(MONTH(SalesDataTable[[#This Row],[Order Date]])/3,0)</f>
        <v>Q4</v>
      </c>
      <c r="E2242" s="12">
        <f>MONTH(SalesDataTable[[#This Row],[Order Date]])</f>
        <v>11</v>
      </c>
      <c r="F2242" s="12"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2">
        <f>YEAR(SalesDataTable[[#This Row],[Order Date]])</f>
        <v>2026</v>
      </c>
      <c r="D2243" s="15" t="str">
        <f>"Q"&amp;ROUNDUP(MONTH(SalesDataTable[[#This Row],[Order Date]])/3,0)</f>
        <v>Q4</v>
      </c>
      <c r="E2243" s="12">
        <f>MONTH(SalesDataTable[[#This Row],[Order Date]])</f>
        <v>11</v>
      </c>
      <c r="F2243" s="12"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2">
        <f>YEAR(SalesDataTable[[#This Row],[Order Date]])</f>
        <v>2026</v>
      </c>
      <c r="D2244" s="15" t="str">
        <f>"Q"&amp;ROUNDUP(MONTH(SalesDataTable[[#This Row],[Order Date]])/3,0)</f>
        <v>Q4</v>
      </c>
      <c r="E2244" s="12">
        <f>MONTH(SalesDataTable[[#This Row],[Order Date]])</f>
        <v>11</v>
      </c>
      <c r="F2244" s="12"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2">
        <f>YEAR(SalesDataTable[[#This Row],[Order Date]])</f>
        <v>2026</v>
      </c>
      <c r="D2245" s="15" t="str">
        <f>"Q"&amp;ROUNDUP(MONTH(SalesDataTable[[#This Row],[Order Date]])/3,0)</f>
        <v>Q4</v>
      </c>
      <c r="E2245" s="12">
        <f>MONTH(SalesDataTable[[#This Row],[Order Date]])</f>
        <v>11</v>
      </c>
      <c r="F2245" s="12"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2">
        <f>YEAR(SalesDataTable[[#This Row],[Order Date]])</f>
        <v>2026</v>
      </c>
      <c r="D2246" s="15" t="str">
        <f>"Q"&amp;ROUNDUP(MONTH(SalesDataTable[[#This Row],[Order Date]])/3,0)</f>
        <v>Q4</v>
      </c>
      <c r="E2246" s="12">
        <f>MONTH(SalesDataTable[[#This Row],[Order Date]])</f>
        <v>11</v>
      </c>
      <c r="F2246" s="12"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2">
        <f>YEAR(SalesDataTable[[#This Row],[Order Date]])</f>
        <v>2026</v>
      </c>
      <c r="D2247" s="15" t="str">
        <f>"Q"&amp;ROUNDUP(MONTH(SalesDataTable[[#This Row],[Order Date]])/3,0)</f>
        <v>Q4</v>
      </c>
      <c r="E2247" s="12">
        <f>MONTH(SalesDataTable[[#This Row],[Order Date]])</f>
        <v>11</v>
      </c>
      <c r="F2247" s="12"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2">
        <f>YEAR(SalesDataTable[[#This Row],[Order Date]])</f>
        <v>2026</v>
      </c>
      <c r="D2248" s="15" t="str">
        <f>"Q"&amp;ROUNDUP(MONTH(SalesDataTable[[#This Row],[Order Date]])/3,0)</f>
        <v>Q4</v>
      </c>
      <c r="E2248" s="12">
        <f>MONTH(SalesDataTable[[#This Row],[Order Date]])</f>
        <v>11</v>
      </c>
      <c r="F2248" s="12"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2">
        <f>YEAR(SalesDataTable[[#This Row],[Order Date]])</f>
        <v>2026</v>
      </c>
      <c r="D2249" s="15" t="str">
        <f>"Q"&amp;ROUNDUP(MONTH(SalesDataTable[[#This Row],[Order Date]])/3,0)</f>
        <v>Q4</v>
      </c>
      <c r="E2249" s="12">
        <f>MONTH(SalesDataTable[[#This Row],[Order Date]])</f>
        <v>11</v>
      </c>
      <c r="F2249" s="12"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2">
        <f>YEAR(SalesDataTable[[#This Row],[Order Date]])</f>
        <v>2026</v>
      </c>
      <c r="D2250" s="15" t="str">
        <f>"Q"&amp;ROUNDUP(MONTH(SalesDataTable[[#This Row],[Order Date]])/3,0)</f>
        <v>Q4</v>
      </c>
      <c r="E2250" s="12">
        <f>MONTH(SalesDataTable[[#This Row],[Order Date]])</f>
        <v>11</v>
      </c>
      <c r="F2250" s="12"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2">
        <f>YEAR(SalesDataTable[[#This Row],[Order Date]])</f>
        <v>2026</v>
      </c>
      <c r="D2251" s="15" t="str">
        <f>"Q"&amp;ROUNDUP(MONTH(SalesDataTable[[#This Row],[Order Date]])/3,0)</f>
        <v>Q4</v>
      </c>
      <c r="E2251" s="12">
        <f>MONTH(SalesDataTable[[#This Row],[Order Date]])</f>
        <v>11</v>
      </c>
      <c r="F2251" s="12"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2">
        <f>YEAR(SalesDataTable[[#This Row],[Order Date]])</f>
        <v>2026</v>
      </c>
      <c r="D2252" s="15" t="str">
        <f>"Q"&amp;ROUNDUP(MONTH(SalesDataTable[[#This Row],[Order Date]])/3,0)</f>
        <v>Q4</v>
      </c>
      <c r="E2252" s="12">
        <f>MONTH(SalesDataTable[[#This Row],[Order Date]])</f>
        <v>11</v>
      </c>
      <c r="F2252" s="12"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2">
        <f>YEAR(SalesDataTable[[#This Row],[Order Date]])</f>
        <v>2026</v>
      </c>
      <c r="D2253" s="15" t="str">
        <f>"Q"&amp;ROUNDUP(MONTH(SalesDataTable[[#This Row],[Order Date]])/3,0)</f>
        <v>Q4</v>
      </c>
      <c r="E2253" s="12">
        <f>MONTH(SalesDataTable[[#This Row],[Order Date]])</f>
        <v>11</v>
      </c>
      <c r="F2253" s="12"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2">
        <f>YEAR(SalesDataTable[[#This Row],[Order Date]])</f>
        <v>2026</v>
      </c>
      <c r="D2254" s="15" t="str">
        <f>"Q"&amp;ROUNDUP(MONTH(SalesDataTable[[#This Row],[Order Date]])/3,0)</f>
        <v>Q4</v>
      </c>
      <c r="E2254" s="12">
        <f>MONTH(SalesDataTable[[#This Row],[Order Date]])</f>
        <v>11</v>
      </c>
      <c r="F2254" s="12"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2">
        <f>YEAR(SalesDataTable[[#This Row],[Order Date]])</f>
        <v>2026</v>
      </c>
      <c r="D2255" s="15" t="str">
        <f>"Q"&amp;ROUNDUP(MONTH(SalesDataTable[[#This Row],[Order Date]])/3,0)</f>
        <v>Q4</v>
      </c>
      <c r="E2255" s="12">
        <f>MONTH(SalesDataTable[[#This Row],[Order Date]])</f>
        <v>11</v>
      </c>
      <c r="F2255" s="12"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2">
        <f>YEAR(SalesDataTable[[#This Row],[Order Date]])</f>
        <v>2026</v>
      </c>
      <c r="D2256" s="15" t="str">
        <f>"Q"&amp;ROUNDUP(MONTH(SalesDataTable[[#This Row],[Order Date]])/3,0)</f>
        <v>Q4</v>
      </c>
      <c r="E2256" s="12">
        <f>MONTH(SalesDataTable[[#This Row],[Order Date]])</f>
        <v>11</v>
      </c>
      <c r="F2256" s="12"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2">
        <f>YEAR(SalesDataTable[[#This Row],[Order Date]])</f>
        <v>2026</v>
      </c>
      <c r="D2257" s="15" t="str">
        <f>"Q"&amp;ROUNDUP(MONTH(SalesDataTable[[#This Row],[Order Date]])/3,0)</f>
        <v>Q4</v>
      </c>
      <c r="E2257" s="12">
        <f>MONTH(SalesDataTable[[#This Row],[Order Date]])</f>
        <v>11</v>
      </c>
      <c r="F2257" s="12"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2">
        <f>YEAR(SalesDataTable[[#This Row],[Order Date]])</f>
        <v>2026</v>
      </c>
      <c r="D2258" s="15" t="str">
        <f>"Q"&amp;ROUNDUP(MONTH(SalesDataTable[[#This Row],[Order Date]])/3,0)</f>
        <v>Q4</v>
      </c>
      <c r="E2258" s="12">
        <f>MONTH(SalesDataTable[[#This Row],[Order Date]])</f>
        <v>11</v>
      </c>
      <c r="F2258" s="12"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2">
        <f>YEAR(SalesDataTable[[#This Row],[Order Date]])</f>
        <v>2026</v>
      </c>
      <c r="D2259" s="15" t="str">
        <f>"Q"&amp;ROUNDUP(MONTH(SalesDataTable[[#This Row],[Order Date]])/3,0)</f>
        <v>Q4</v>
      </c>
      <c r="E2259" s="12">
        <f>MONTH(SalesDataTable[[#This Row],[Order Date]])</f>
        <v>11</v>
      </c>
      <c r="F2259" s="12"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2">
        <f>YEAR(SalesDataTable[[#This Row],[Order Date]])</f>
        <v>2026</v>
      </c>
      <c r="D2260" s="15" t="str">
        <f>"Q"&amp;ROUNDUP(MONTH(SalesDataTable[[#This Row],[Order Date]])/3,0)</f>
        <v>Q4</v>
      </c>
      <c r="E2260" s="12">
        <f>MONTH(SalesDataTable[[#This Row],[Order Date]])</f>
        <v>11</v>
      </c>
      <c r="F2260" s="12"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2">
        <f>YEAR(SalesDataTable[[#This Row],[Order Date]])</f>
        <v>2026</v>
      </c>
      <c r="D2261" s="15" t="str">
        <f>"Q"&amp;ROUNDUP(MONTH(SalesDataTable[[#This Row],[Order Date]])/3,0)</f>
        <v>Q4</v>
      </c>
      <c r="E2261" s="12">
        <f>MONTH(SalesDataTable[[#This Row],[Order Date]])</f>
        <v>11</v>
      </c>
      <c r="F2261" s="12"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2">
        <f>YEAR(SalesDataTable[[#This Row],[Order Date]])</f>
        <v>2026</v>
      </c>
      <c r="D2262" s="15" t="str">
        <f>"Q"&amp;ROUNDUP(MONTH(SalesDataTable[[#This Row],[Order Date]])/3,0)</f>
        <v>Q4</v>
      </c>
      <c r="E2262" s="12">
        <f>MONTH(SalesDataTable[[#This Row],[Order Date]])</f>
        <v>11</v>
      </c>
      <c r="F2262" s="12"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2">
        <f>YEAR(SalesDataTable[[#This Row],[Order Date]])</f>
        <v>2026</v>
      </c>
      <c r="D2263" s="15" t="str">
        <f>"Q"&amp;ROUNDUP(MONTH(SalesDataTable[[#This Row],[Order Date]])/3,0)</f>
        <v>Q4</v>
      </c>
      <c r="E2263" s="12">
        <f>MONTH(SalesDataTable[[#This Row],[Order Date]])</f>
        <v>11</v>
      </c>
      <c r="F2263" s="12"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2">
        <f>YEAR(SalesDataTable[[#This Row],[Order Date]])</f>
        <v>2026</v>
      </c>
      <c r="D2264" s="15" t="str">
        <f>"Q"&amp;ROUNDUP(MONTH(SalesDataTable[[#This Row],[Order Date]])/3,0)</f>
        <v>Q4</v>
      </c>
      <c r="E2264" s="12">
        <f>MONTH(SalesDataTable[[#This Row],[Order Date]])</f>
        <v>11</v>
      </c>
      <c r="F2264" s="12"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2">
        <f>YEAR(SalesDataTable[[#This Row],[Order Date]])</f>
        <v>2026</v>
      </c>
      <c r="D2265" s="15" t="str">
        <f>"Q"&amp;ROUNDUP(MONTH(SalesDataTable[[#This Row],[Order Date]])/3,0)</f>
        <v>Q4</v>
      </c>
      <c r="E2265" s="12">
        <f>MONTH(SalesDataTable[[#This Row],[Order Date]])</f>
        <v>11</v>
      </c>
      <c r="F2265" s="12"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2">
        <f>YEAR(SalesDataTable[[#This Row],[Order Date]])</f>
        <v>2026</v>
      </c>
      <c r="D2266" s="15" t="str">
        <f>"Q"&amp;ROUNDUP(MONTH(SalesDataTable[[#This Row],[Order Date]])/3,0)</f>
        <v>Q4</v>
      </c>
      <c r="E2266" s="12">
        <f>MONTH(SalesDataTable[[#This Row],[Order Date]])</f>
        <v>11</v>
      </c>
      <c r="F2266" s="12"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2">
        <f>YEAR(SalesDataTable[[#This Row],[Order Date]])</f>
        <v>2026</v>
      </c>
      <c r="D2267" s="15" t="str">
        <f>"Q"&amp;ROUNDUP(MONTH(SalesDataTable[[#This Row],[Order Date]])/3,0)</f>
        <v>Q4</v>
      </c>
      <c r="E2267" s="12">
        <f>MONTH(SalesDataTable[[#This Row],[Order Date]])</f>
        <v>11</v>
      </c>
      <c r="F2267" s="12"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2">
        <f>YEAR(SalesDataTable[[#This Row],[Order Date]])</f>
        <v>2026</v>
      </c>
      <c r="D2268" s="15" t="str">
        <f>"Q"&amp;ROUNDUP(MONTH(SalesDataTable[[#This Row],[Order Date]])/3,0)</f>
        <v>Q4</v>
      </c>
      <c r="E2268" s="12">
        <f>MONTH(SalesDataTable[[#This Row],[Order Date]])</f>
        <v>11</v>
      </c>
      <c r="F2268" s="12"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2">
        <f>YEAR(SalesDataTable[[#This Row],[Order Date]])</f>
        <v>2026</v>
      </c>
      <c r="D2269" s="15" t="str">
        <f>"Q"&amp;ROUNDUP(MONTH(SalesDataTable[[#This Row],[Order Date]])/3,0)</f>
        <v>Q4</v>
      </c>
      <c r="E2269" s="12">
        <f>MONTH(SalesDataTable[[#This Row],[Order Date]])</f>
        <v>11</v>
      </c>
      <c r="F2269" s="12"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2">
        <f>YEAR(SalesDataTable[[#This Row],[Order Date]])</f>
        <v>2026</v>
      </c>
      <c r="D2270" s="15" t="str">
        <f>"Q"&amp;ROUNDUP(MONTH(SalesDataTable[[#This Row],[Order Date]])/3,0)</f>
        <v>Q4</v>
      </c>
      <c r="E2270" s="12">
        <f>MONTH(SalesDataTable[[#This Row],[Order Date]])</f>
        <v>11</v>
      </c>
      <c r="F2270" s="12"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2">
        <f>YEAR(SalesDataTable[[#This Row],[Order Date]])</f>
        <v>2026</v>
      </c>
      <c r="D2271" s="15" t="str">
        <f>"Q"&amp;ROUNDUP(MONTH(SalesDataTable[[#This Row],[Order Date]])/3,0)</f>
        <v>Q4</v>
      </c>
      <c r="E2271" s="12">
        <f>MONTH(SalesDataTable[[#This Row],[Order Date]])</f>
        <v>11</v>
      </c>
      <c r="F2271" s="12"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2">
        <f>YEAR(SalesDataTable[[#This Row],[Order Date]])</f>
        <v>2026</v>
      </c>
      <c r="D2272" s="15" t="str">
        <f>"Q"&amp;ROUNDUP(MONTH(SalesDataTable[[#This Row],[Order Date]])/3,0)</f>
        <v>Q4</v>
      </c>
      <c r="E2272" s="12">
        <f>MONTH(SalesDataTable[[#This Row],[Order Date]])</f>
        <v>11</v>
      </c>
      <c r="F2272" s="12"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2">
        <f>YEAR(SalesDataTable[[#This Row],[Order Date]])</f>
        <v>2026</v>
      </c>
      <c r="D2273" s="15" t="str">
        <f>"Q"&amp;ROUNDUP(MONTH(SalesDataTable[[#This Row],[Order Date]])/3,0)</f>
        <v>Q4</v>
      </c>
      <c r="E2273" s="12">
        <f>MONTH(SalesDataTable[[#This Row],[Order Date]])</f>
        <v>11</v>
      </c>
      <c r="F2273" s="12"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2">
        <f>YEAR(SalesDataTable[[#This Row],[Order Date]])</f>
        <v>2026</v>
      </c>
      <c r="D2274" s="15" t="str">
        <f>"Q"&amp;ROUNDUP(MONTH(SalesDataTable[[#This Row],[Order Date]])/3,0)</f>
        <v>Q4</v>
      </c>
      <c r="E2274" s="12">
        <f>MONTH(SalesDataTable[[#This Row],[Order Date]])</f>
        <v>11</v>
      </c>
      <c r="F2274" s="12"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2">
        <f>YEAR(SalesDataTable[[#This Row],[Order Date]])</f>
        <v>2026</v>
      </c>
      <c r="D2275" s="15" t="str">
        <f>"Q"&amp;ROUNDUP(MONTH(SalesDataTable[[#This Row],[Order Date]])/3,0)</f>
        <v>Q4</v>
      </c>
      <c r="E2275" s="12">
        <f>MONTH(SalesDataTable[[#This Row],[Order Date]])</f>
        <v>11</v>
      </c>
      <c r="F2275" s="12"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2">
        <f>YEAR(SalesDataTable[[#This Row],[Order Date]])</f>
        <v>2026</v>
      </c>
      <c r="D2276" s="15" t="str">
        <f>"Q"&amp;ROUNDUP(MONTH(SalesDataTable[[#This Row],[Order Date]])/3,0)</f>
        <v>Q4</v>
      </c>
      <c r="E2276" s="12">
        <f>MONTH(SalesDataTable[[#This Row],[Order Date]])</f>
        <v>11</v>
      </c>
      <c r="F2276" s="12"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2">
        <f>YEAR(SalesDataTable[[#This Row],[Order Date]])</f>
        <v>2026</v>
      </c>
      <c r="D2277" s="15" t="str">
        <f>"Q"&amp;ROUNDUP(MONTH(SalesDataTable[[#This Row],[Order Date]])/3,0)</f>
        <v>Q4</v>
      </c>
      <c r="E2277" s="12">
        <f>MONTH(SalesDataTable[[#This Row],[Order Date]])</f>
        <v>11</v>
      </c>
      <c r="F2277" s="12"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2">
        <f>YEAR(SalesDataTable[[#This Row],[Order Date]])</f>
        <v>2026</v>
      </c>
      <c r="D2278" s="15" t="str">
        <f>"Q"&amp;ROUNDUP(MONTH(SalesDataTable[[#This Row],[Order Date]])/3,0)</f>
        <v>Q4</v>
      </c>
      <c r="E2278" s="12">
        <f>MONTH(SalesDataTable[[#This Row],[Order Date]])</f>
        <v>11</v>
      </c>
      <c r="F2278" s="12"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2">
        <f>YEAR(SalesDataTable[[#This Row],[Order Date]])</f>
        <v>2026</v>
      </c>
      <c r="D2279" s="15" t="str">
        <f>"Q"&amp;ROUNDUP(MONTH(SalesDataTable[[#This Row],[Order Date]])/3,0)</f>
        <v>Q4</v>
      </c>
      <c r="E2279" s="12">
        <f>MONTH(SalesDataTable[[#This Row],[Order Date]])</f>
        <v>11</v>
      </c>
      <c r="F2279" s="12"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2">
        <f>YEAR(SalesDataTable[[#This Row],[Order Date]])</f>
        <v>2026</v>
      </c>
      <c r="D2280" s="15" t="str">
        <f>"Q"&amp;ROUNDUP(MONTH(SalesDataTable[[#This Row],[Order Date]])/3,0)</f>
        <v>Q4</v>
      </c>
      <c r="E2280" s="12">
        <f>MONTH(SalesDataTable[[#This Row],[Order Date]])</f>
        <v>11</v>
      </c>
      <c r="F2280" s="12"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2">
        <f>YEAR(SalesDataTable[[#This Row],[Order Date]])</f>
        <v>2026</v>
      </c>
      <c r="D2281" s="15" t="str">
        <f>"Q"&amp;ROUNDUP(MONTH(SalesDataTable[[#This Row],[Order Date]])/3,0)</f>
        <v>Q4</v>
      </c>
      <c r="E2281" s="12">
        <f>MONTH(SalesDataTable[[#This Row],[Order Date]])</f>
        <v>11</v>
      </c>
      <c r="F2281" s="12"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2">
        <f>YEAR(SalesDataTable[[#This Row],[Order Date]])</f>
        <v>2026</v>
      </c>
      <c r="D2282" s="15" t="str">
        <f>"Q"&amp;ROUNDUP(MONTH(SalesDataTable[[#This Row],[Order Date]])/3,0)</f>
        <v>Q4</v>
      </c>
      <c r="E2282" s="12">
        <f>MONTH(SalesDataTable[[#This Row],[Order Date]])</f>
        <v>11</v>
      </c>
      <c r="F2282" s="12"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2">
        <f>YEAR(SalesDataTable[[#This Row],[Order Date]])</f>
        <v>2026</v>
      </c>
      <c r="D2283" s="15" t="str">
        <f>"Q"&amp;ROUNDUP(MONTH(SalesDataTable[[#This Row],[Order Date]])/3,0)</f>
        <v>Q4</v>
      </c>
      <c r="E2283" s="12">
        <f>MONTH(SalesDataTable[[#This Row],[Order Date]])</f>
        <v>11</v>
      </c>
      <c r="F2283" s="12"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2">
        <f>YEAR(SalesDataTable[[#This Row],[Order Date]])</f>
        <v>2026</v>
      </c>
      <c r="D2284" s="15" t="str">
        <f>"Q"&amp;ROUNDUP(MONTH(SalesDataTable[[#This Row],[Order Date]])/3,0)</f>
        <v>Q4</v>
      </c>
      <c r="E2284" s="12">
        <f>MONTH(SalesDataTable[[#This Row],[Order Date]])</f>
        <v>11</v>
      </c>
      <c r="F2284" s="12"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2">
        <f>YEAR(SalesDataTable[[#This Row],[Order Date]])</f>
        <v>2026</v>
      </c>
      <c r="D2285" s="15" t="str">
        <f>"Q"&amp;ROUNDUP(MONTH(SalesDataTable[[#This Row],[Order Date]])/3,0)</f>
        <v>Q4</v>
      </c>
      <c r="E2285" s="12">
        <f>MONTH(SalesDataTable[[#This Row],[Order Date]])</f>
        <v>11</v>
      </c>
      <c r="F2285" s="12"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2">
        <f>YEAR(SalesDataTable[[#This Row],[Order Date]])</f>
        <v>2026</v>
      </c>
      <c r="D2286" s="15" t="str">
        <f>"Q"&amp;ROUNDUP(MONTH(SalesDataTable[[#This Row],[Order Date]])/3,0)</f>
        <v>Q4</v>
      </c>
      <c r="E2286" s="12">
        <f>MONTH(SalesDataTable[[#This Row],[Order Date]])</f>
        <v>11</v>
      </c>
      <c r="F2286" s="12"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2">
        <f>YEAR(SalesDataTable[[#This Row],[Order Date]])</f>
        <v>2026</v>
      </c>
      <c r="D2287" s="15" t="str">
        <f>"Q"&amp;ROUNDUP(MONTH(SalesDataTable[[#This Row],[Order Date]])/3,0)</f>
        <v>Q4</v>
      </c>
      <c r="E2287" s="12">
        <f>MONTH(SalesDataTable[[#This Row],[Order Date]])</f>
        <v>11</v>
      </c>
      <c r="F2287" s="12"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2">
        <f>YEAR(SalesDataTable[[#This Row],[Order Date]])</f>
        <v>2026</v>
      </c>
      <c r="D2288" s="15" t="str">
        <f>"Q"&amp;ROUNDUP(MONTH(SalesDataTable[[#This Row],[Order Date]])/3,0)</f>
        <v>Q4</v>
      </c>
      <c r="E2288" s="12">
        <f>MONTH(SalesDataTable[[#This Row],[Order Date]])</f>
        <v>11</v>
      </c>
      <c r="F2288" s="12"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2">
        <f>YEAR(SalesDataTable[[#This Row],[Order Date]])</f>
        <v>2026</v>
      </c>
      <c r="D2289" s="15" t="str">
        <f>"Q"&amp;ROUNDUP(MONTH(SalesDataTable[[#This Row],[Order Date]])/3,0)</f>
        <v>Q4</v>
      </c>
      <c r="E2289" s="12">
        <f>MONTH(SalesDataTable[[#This Row],[Order Date]])</f>
        <v>11</v>
      </c>
      <c r="F2289" s="12"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2">
        <f>YEAR(SalesDataTable[[#This Row],[Order Date]])</f>
        <v>2026</v>
      </c>
      <c r="D2290" s="15" t="str">
        <f>"Q"&amp;ROUNDUP(MONTH(SalesDataTable[[#This Row],[Order Date]])/3,0)</f>
        <v>Q4</v>
      </c>
      <c r="E2290" s="12">
        <f>MONTH(SalesDataTable[[#This Row],[Order Date]])</f>
        <v>11</v>
      </c>
      <c r="F2290" s="12"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2">
        <f>YEAR(SalesDataTable[[#This Row],[Order Date]])</f>
        <v>2026</v>
      </c>
      <c r="D2291" s="15" t="str">
        <f>"Q"&amp;ROUNDUP(MONTH(SalesDataTable[[#This Row],[Order Date]])/3,0)</f>
        <v>Q4</v>
      </c>
      <c r="E2291" s="12">
        <f>MONTH(SalesDataTable[[#This Row],[Order Date]])</f>
        <v>11</v>
      </c>
      <c r="F2291" s="12"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2">
        <f>YEAR(SalesDataTable[[#This Row],[Order Date]])</f>
        <v>2026</v>
      </c>
      <c r="D2292" s="15" t="str">
        <f>"Q"&amp;ROUNDUP(MONTH(SalesDataTable[[#This Row],[Order Date]])/3,0)</f>
        <v>Q4</v>
      </c>
      <c r="E2292" s="12">
        <f>MONTH(SalesDataTable[[#This Row],[Order Date]])</f>
        <v>11</v>
      </c>
      <c r="F2292" s="12"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2">
        <f>YEAR(SalesDataTable[[#This Row],[Order Date]])</f>
        <v>2026</v>
      </c>
      <c r="D2293" s="15" t="str">
        <f>"Q"&amp;ROUNDUP(MONTH(SalesDataTable[[#This Row],[Order Date]])/3,0)</f>
        <v>Q4</v>
      </c>
      <c r="E2293" s="12">
        <f>MONTH(SalesDataTable[[#This Row],[Order Date]])</f>
        <v>11</v>
      </c>
      <c r="F2293" s="12"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2">
        <f>YEAR(SalesDataTable[[#This Row],[Order Date]])</f>
        <v>2026</v>
      </c>
      <c r="D2294" s="15" t="str">
        <f>"Q"&amp;ROUNDUP(MONTH(SalesDataTable[[#This Row],[Order Date]])/3,0)</f>
        <v>Q4</v>
      </c>
      <c r="E2294" s="12">
        <f>MONTH(SalesDataTable[[#This Row],[Order Date]])</f>
        <v>11</v>
      </c>
      <c r="F2294" s="12"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2">
        <f>YEAR(SalesDataTable[[#This Row],[Order Date]])</f>
        <v>2026</v>
      </c>
      <c r="D2295" s="15" t="str">
        <f>"Q"&amp;ROUNDUP(MONTH(SalesDataTable[[#This Row],[Order Date]])/3,0)</f>
        <v>Q4</v>
      </c>
      <c r="E2295" s="12">
        <f>MONTH(SalesDataTable[[#This Row],[Order Date]])</f>
        <v>11</v>
      </c>
      <c r="F2295" s="12"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2">
        <f>YEAR(SalesDataTable[[#This Row],[Order Date]])</f>
        <v>2026</v>
      </c>
      <c r="D2296" s="15" t="str">
        <f>"Q"&amp;ROUNDUP(MONTH(SalesDataTable[[#This Row],[Order Date]])/3,0)</f>
        <v>Q4</v>
      </c>
      <c r="E2296" s="12">
        <f>MONTH(SalesDataTable[[#This Row],[Order Date]])</f>
        <v>11</v>
      </c>
      <c r="F2296" s="12"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2">
        <f>YEAR(SalesDataTable[[#This Row],[Order Date]])</f>
        <v>2026</v>
      </c>
      <c r="D2297" s="15" t="str">
        <f>"Q"&amp;ROUNDUP(MONTH(SalesDataTable[[#This Row],[Order Date]])/3,0)</f>
        <v>Q4</v>
      </c>
      <c r="E2297" s="12">
        <f>MONTH(SalesDataTable[[#This Row],[Order Date]])</f>
        <v>11</v>
      </c>
      <c r="F2297" s="12"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2">
        <f>YEAR(SalesDataTable[[#This Row],[Order Date]])</f>
        <v>2026</v>
      </c>
      <c r="D2298" s="15" t="str">
        <f>"Q"&amp;ROUNDUP(MONTH(SalesDataTable[[#This Row],[Order Date]])/3,0)</f>
        <v>Q4</v>
      </c>
      <c r="E2298" s="12">
        <f>MONTH(SalesDataTable[[#This Row],[Order Date]])</f>
        <v>11</v>
      </c>
      <c r="F2298" s="12"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2">
        <f>YEAR(SalesDataTable[[#This Row],[Order Date]])</f>
        <v>2026</v>
      </c>
      <c r="D2299" s="15" t="str">
        <f>"Q"&amp;ROUNDUP(MONTH(SalesDataTable[[#This Row],[Order Date]])/3,0)</f>
        <v>Q4</v>
      </c>
      <c r="E2299" s="12">
        <f>MONTH(SalesDataTable[[#This Row],[Order Date]])</f>
        <v>11</v>
      </c>
      <c r="F2299" s="12"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2">
        <f>YEAR(SalesDataTable[[#This Row],[Order Date]])</f>
        <v>2026</v>
      </c>
      <c r="D2300" s="15" t="str">
        <f>"Q"&amp;ROUNDUP(MONTH(SalesDataTable[[#This Row],[Order Date]])/3,0)</f>
        <v>Q4</v>
      </c>
      <c r="E2300" s="12">
        <f>MONTH(SalesDataTable[[#This Row],[Order Date]])</f>
        <v>11</v>
      </c>
      <c r="F2300" s="12"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2">
        <f>YEAR(SalesDataTable[[#This Row],[Order Date]])</f>
        <v>2026</v>
      </c>
      <c r="D2301" s="15" t="str">
        <f>"Q"&amp;ROUNDUP(MONTH(SalesDataTable[[#This Row],[Order Date]])/3,0)</f>
        <v>Q4</v>
      </c>
      <c r="E2301" s="12">
        <f>MONTH(SalesDataTable[[#This Row],[Order Date]])</f>
        <v>11</v>
      </c>
      <c r="F2301" s="12"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2">
        <f>YEAR(SalesDataTable[[#This Row],[Order Date]])</f>
        <v>2026</v>
      </c>
      <c r="D2302" s="15" t="str">
        <f>"Q"&amp;ROUNDUP(MONTH(SalesDataTable[[#This Row],[Order Date]])/3,0)</f>
        <v>Q4</v>
      </c>
      <c r="E2302" s="12">
        <f>MONTH(SalesDataTable[[#This Row],[Order Date]])</f>
        <v>11</v>
      </c>
      <c r="F2302" s="12"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2">
        <f>YEAR(SalesDataTable[[#This Row],[Order Date]])</f>
        <v>2026</v>
      </c>
      <c r="D2303" s="15" t="str">
        <f>"Q"&amp;ROUNDUP(MONTH(SalesDataTable[[#This Row],[Order Date]])/3,0)</f>
        <v>Q4</v>
      </c>
      <c r="E2303" s="12">
        <f>MONTH(SalesDataTable[[#This Row],[Order Date]])</f>
        <v>11</v>
      </c>
      <c r="F2303" s="12"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2">
        <f>YEAR(SalesDataTable[[#This Row],[Order Date]])</f>
        <v>2026</v>
      </c>
      <c r="D2304" s="15" t="str">
        <f>"Q"&amp;ROUNDUP(MONTH(SalesDataTable[[#This Row],[Order Date]])/3,0)</f>
        <v>Q4</v>
      </c>
      <c r="E2304" s="12">
        <f>MONTH(SalesDataTable[[#This Row],[Order Date]])</f>
        <v>11</v>
      </c>
      <c r="F2304" s="12"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2">
        <f>YEAR(SalesDataTable[[#This Row],[Order Date]])</f>
        <v>2026</v>
      </c>
      <c r="D2305" s="15" t="str">
        <f>"Q"&amp;ROUNDUP(MONTH(SalesDataTable[[#This Row],[Order Date]])/3,0)</f>
        <v>Q4</v>
      </c>
      <c r="E2305" s="12">
        <f>MONTH(SalesDataTable[[#This Row],[Order Date]])</f>
        <v>11</v>
      </c>
      <c r="F2305" s="12"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2">
        <f>YEAR(SalesDataTable[[#This Row],[Order Date]])</f>
        <v>2026</v>
      </c>
      <c r="D2306" s="15" t="str">
        <f>"Q"&amp;ROUNDUP(MONTH(SalesDataTable[[#This Row],[Order Date]])/3,0)</f>
        <v>Q4</v>
      </c>
      <c r="E2306" s="12">
        <f>MONTH(SalesDataTable[[#This Row],[Order Date]])</f>
        <v>11</v>
      </c>
      <c r="F2306" s="12"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2">
        <f>YEAR(SalesDataTable[[#This Row],[Order Date]])</f>
        <v>2026</v>
      </c>
      <c r="D2307" s="15" t="str">
        <f>"Q"&amp;ROUNDUP(MONTH(SalesDataTable[[#This Row],[Order Date]])/3,0)</f>
        <v>Q4</v>
      </c>
      <c r="E2307" s="12">
        <f>MONTH(SalesDataTable[[#This Row],[Order Date]])</f>
        <v>11</v>
      </c>
      <c r="F2307" s="12"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2">
        <f>YEAR(SalesDataTable[[#This Row],[Order Date]])</f>
        <v>2026</v>
      </c>
      <c r="D2308" s="15" t="str">
        <f>"Q"&amp;ROUNDUP(MONTH(SalesDataTable[[#This Row],[Order Date]])/3,0)</f>
        <v>Q4</v>
      </c>
      <c r="E2308" s="12">
        <f>MONTH(SalesDataTable[[#This Row],[Order Date]])</f>
        <v>11</v>
      </c>
      <c r="F2308" s="12"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2">
        <f>YEAR(SalesDataTable[[#This Row],[Order Date]])</f>
        <v>2026</v>
      </c>
      <c r="D2309" s="15" t="str">
        <f>"Q"&amp;ROUNDUP(MONTH(SalesDataTable[[#This Row],[Order Date]])/3,0)</f>
        <v>Q4</v>
      </c>
      <c r="E2309" s="12">
        <f>MONTH(SalesDataTable[[#This Row],[Order Date]])</f>
        <v>11</v>
      </c>
      <c r="F2309" s="12"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2">
        <f>YEAR(SalesDataTable[[#This Row],[Order Date]])</f>
        <v>2026</v>
      </c>
      <c r="D2310" s="15" t="str">
        <f>"Q"&amp;ROUNDUP(MONTH(SalesDataTable[[#This Row],[Order Date]])/3,0)</f>
        <v>Q4</v>
      </c>
      <c r="E2310" s="12">
        <f>MONTH(SalesDataTable[[#This Row],[Order Date]])</f>
        <v>11</v>
      </c>
      <c r="F2310" s="12"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2">
        <f>YEAR(SalesDataTable[[#This Row],[Order Date]])</f>
        <v>2026</v>
      </c>
      <c r="D2311" s="15" t="str">
        <f>"Q"&amp;ROUNDUP(MONTH(SalesDataTable[[#This Row],[Order Date]])/3,0)</f>
        <v>Q4</v>
      </c>
      <c r="E2311" s="12">
        <f>MONTH(SalesDataTable[[#This Row],[Order Date]])</f>
        <v>11</v>
      </c>
      <c r="F2311" s="12"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2">
        <f>YEAR(SalesDataTable[[#This Row],[Order Date]])</f>
        <v>2026</v>
      </c>
      <c r="D2312" s="15" t="str">
        <f>"Q"&amp;ROUNDUP(MONTH(SalesDataTable[[#This Row],[Order Date]])/3,0)</f>
        <v>Q4</v>
      </c>
      <c r="E2312" s="12">
        <f>MONTH(SalesDataTable[[#This Row],[Order Date]])</f>
        <v>11</v>
      </c>
      <c r="F2312" s="12"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2">
        <f>YEAR(SalesDataTable[[#This Row],[Order Date]])</f>
        <v>2026</v>
      </c>
      <c r="D2313" s="15" t="str">
        <f>"Q"&amp;ROUNDUP(MONTH(SalesDataTable[[#This Row],[Order Date]])/3,0)</f>
        <v>Q4</v>
      </c>
      <c r="E2313" s="12">
        <f>MONTH(SalesDataTable[[#This Row],[Order Date]])</f>
        <v>11</v>
      </c>
      <c r="F2313" s="12"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2">
        <f>YEAR(SalesDataTable[[#This Row],[Order Date]])</f>
        <v>2026</v>
      </c>
      <c r="D2314" s="15" t="str">
        <f>"Q"&amp;ROUNDUP(MONTH(SalesDataTable[[#This Row],[Order Date]])/3,0)</f>
        <v>Q4</v>
      </c>
      <c r="E2314" s="12">
        <f>MONTH(SalesDataTable[[#This Row],[Order Date]])</f>
        <v>11</v>
      </c>
      <c r="F2314" s="12"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2">
        <f>YEAR(SalesDataTable[[#This Row],[Order Date]])</f>
        <v>2026</v>
      </c>
      <c r="D2315" s="15" t="str">
        <f>"Q"&amp;ROUNDUP(MONTH(SalesDataTable[[#This Row],[Order Date]])/3,0)</f>
        <v>Q4</v>
      </c>
      <c r="E2315" s="12">
        <f>MONTH(SalesDataTable[[#This Row],[Order Date]])</f>
        <v>11</v>
      </c>
      <c r="F2315" s="12"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2">
        <f>YEAR(SalesDataTable[[#This Row],[Order Date]])</f>
        <v>2026</v>
      </c>
      <c r="D2316" s="15" t="str">
        <f>"Q"&amp;ROUNDUP(MONTH(SalesDataTable[[#This Row],[Order Date]])/3,0)</f>
        <v>Q4</v>
      </c>
      <c r="E2316" s="12">
        <f>MONTH(SalesDataTable[[#This Row],[Order Date]])</f>
        <v>11</v>
      </c>
      <c r="F2316" s="12"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2">
        <f>YEAR(SalesDataTable[[#This Row],[Order Date]])</f>
        <v>2026</v>
      </c>
      <c r="D2317" s="15" t="str">
        <f>"Q"&amp;ROUNDUP(MONTH(SalesDataTable[[#This Row],[Order Date]])/3,0)</f>
        <v>Q4</v>
      </c>
      <c r="E2317" s="12">
        <f>MONTH(SalesDataTable[[#This Row],[Order Date]])</f>
        <v>11</v>
      </c>
      <c r="F2317" s="12"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2">
        <f>YEAR(SalesDataTable[[#This Row],[Order Date]])</f>
        <v>2026</v>
      </c>
      <c r="D2318" s="15" t="str">
        <f>"Q"&amp;ROUNDUP(MONTH(SalesDataTable[[#This Row],[Order Date]])/3,0)</f>
        <v>Q4</v>
      </c>
      <c r="E2318" s="12">
        <f>MONTH(SalesDataTable[[#This Row],[Order Date]])</f>
        <v>11</v>
      </c>
      <c r="F2318" s="12"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2">
        <f>YEAR(SalesDataTable[[#This Row],[Order Date]])</f>
        <v>2026</v>
      </c>
      <c r="D2319" s="15" t="str">
        <f>"Q"&amp;ROUNDUP(MONTH(SalesDataTable[[#This Row],[Order Date]])/3,0)</f>
        <v>Q4</v>
      </c>
      <c r="E2319" s="12">
        <f>MONTH(SalesDataTable[[#This Row],[Order Date]])</f>
        <v>11</v>
      </c>
      <c r="F2319" s="12"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2">
        <f>YEAR(SalesDataTable[[#This Row],[Order Date]])</f>
        <v>2026</v>
      </c>
      <c r="D2320" s="15" t="str">
        <f>"Q"&amp;ROUNDUP(MONTH(SalesDataTable[[#This Row],[Order Date]])/3,0)</f>
        <v>Q4</v>
      </c>
      <c r="E2320" s="12">
        <f>MONTH(SalesDataTable[[#This Row],[Order Date]])</f>
        <v>11</v>
      </c>
      <c r="F2320" s="12"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2">
        <f>YEAR(SalesDataTable[[#This Row],[Order Date]])</f>
        <v>2026</v>
      </c>
      <c r="D2321" s="15" t="str">
        <f>"Q"&amp;ROUNDUP(MONTH(SalesDataTable[[#This Row],[Order Date]])/3,0)</f>
        <v>Q4</v>
      </c>
      <c r="E2321" s="12">
        <f>MONTH(SalesDataTable[[#This Row],[Order Date]])</f>
        <v>11</v>
      </c>
      <c r="F2321" s="12"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2">
        <f>YEAR(SalesDataTable[[#This Row],[Order Date]])</f>
        <v>2026</v>
      </c>
      <c r="D2322" s="15" t="str">
        <f>"Q"&amp;ROUNDUP(MONTH(SalesDataTable[[#This Row],[Order Date]])/3,0)</f>
        <v>Q4</v>
      </c>
      <c r="E2322" s="12">
        <f>MONTH(SalesDataTable[[#This Row],[Order Date]])</f>
        <v>11</v>
      </c>
      <c r="F2322" s="12"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2">
        <f>YEAR(SalesDataTable[[#This Row],[Order Date]])</f>
        <v>2026</v>
      </c>
      <c r="D2323" s="15" t="str">
        <f>"Q"&amp;ROUNDUP(MONTH(SalesDataTable[[#This Row],[Order Date]])/3,0)</f>
        <v>Q4</v>
      </c>
      <c r="E2323" s="12">
        <f>MONTH(SalesDataTable[[#This Row],[Order Date]])</f>
        <v>11</v>
      </c>
      <c r="F2323" s="12"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2">
        <f>YEAR(SalesDataTable[[#This Row],[Order Date]])</f>
        <v>2026</v>
      </c>
      <c r="D2324" s="15" t="str">
        <f>"Q"&amp;ROUNDUP(MONTH(SalesDataTable[[#This Row],[Order Date]])/3,0)</f>
        <v>Q4</v>
      </c>
      <c r="E2324" s="12">
        <f>MONTH(SalesDataTable[[#This Row],[Order Date]])</f>
        <v>11</v>
      </c>
      <c r="F2324" s="12"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2">
        <f>YEAR(SalesDataTable[[#This Row],[Order Date]])</f>
        <v>2026</v>
      </c>
      <c r="D2325" s="15" t="str">
        <f>"Q"&amp;ROUNDUP(MONTH(SalesDataTable[[#This Row],[Order Date]])/3,0)</f>
        <v>Q4</v>
      </c>
      <c r="E2325" s="12">
        <f>MONTH(SalesDataTable[[#This Row],[Order Date]])</f>
        <v>11</v>
      </c>
      <c r="F2325" s="12"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2">
        <f>YEAR(SalesDataTable[[#This Row],[Order Date]])</f>
        <v>2026</v>
      </c>
      <c r="D2326" s="15" t="str">
        <f>"Q"&amp;ROUNDUP(MONTH(SalesDataTable[[#This Row],[Order Date]])/3,0)</f>
        <v>Q4</v>
      </c>
      <c r="E2326" s="12">
        <f>MONTH(SalesDataTable[[#This Row],[Order Date]])</f>
        <v>11</v>
      </c>
      <c r="F2326" s="12"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2">
        <f>YEAR(SalesDataTable[[#This Row],[Order Date]])</f>
        <v>2026</v>
      </c>
      <c r="D2327" s="15" t="str">
        <f>"Q"&amp;ROUNDUP(MONTH(SalesDataTable[[#This Row],[Order Date]])/3,0)</f>
        <v>Q4</v>
      </c>
      <c r="E2327" s="12">
        <f>MONTH(SalesDataTable[[#This Row],[Order Date]])</f>
        <v>11</v>
      </c>
      <c r="F2327" s="12"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2">
        <f>YEAR(SalesDataTable[[#This Row],[Order Date]])</f>
        <v>2026</v>
      </c>
      <c r="D2328" s="15" t="str">
        <f>"Q"&amp;ROUNDUP(MONTH(SalesDataTable[[#This Row],[Order Date]])/3,0)</f>
        <v>Q4</v>
      </c>
      <c r="E2328" s="12">
        <f>MONTH(SalesDataTable[[#This Row],[Order Date]])</f>
        <v>11</v>
      </c>
      <c r="F2328" s="12"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2">
        <f>YEAR(SalesDataTable[[#This Row],[Order Date]])</f>
        <v>2026</v>
      </c>
      <c r="D2329" s="15" t="str">
        <f>"Q"&amp;ROUNDUP(MONTH(SalesDataTable[[#This Row],[Order Date]])/3,0)</f>
        <v>Q4</v>
      </c>
      <c r="E2329" s="12">
        <f>MONTH(SalesDataTable[[#This Row],[Order Date]])</f>
        <v>11</v>
      </c>
      <c r="F2329" s="12"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2">
        <f>YEAR(SalesDataTable[[#This Row],[Order Date]])</f>
        <v>2026</v>
      </c>
      <c r="D2330" s="15" t="str">
        <f>"Q"&amp;ROUNDUP(MONTH(SalesDataTable[[#This Row],[Order Date]])/3,0)</f>
        <v>Q4</v>
      </c>
      <c r="E2330" s="12">
        <f>MONTH(SalesDataTable[[#This Row],[Order Date]])</f>
        <v>11</v>
      </c>
      <c r="F2330" s="12"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2">
        <f>YEAR(SalesDataTable[[#This Row],[Order Date]])</f>
        <v>2026</v>
      </c>
      <c r="D2331" s="15" t="str">
        <f>"Q"&amp;ROUNDUP(MONTH(SalesDataTable[[#This Row],[Order Date]])/3,0)</f>
        <v>Q4</v>
      </c>
      <c r="E2331" s="12">
        <f>MONTH(SalesDataTable[[#This Row],[Order Date]])</f>
        <v>11</v>
      </c>
      <c r="F2331" s="12"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2">
        <f>YEAR(SalesDataTable[[#This Row],[Order Date]])</f>
        <v>2026</v>
      </c>
      <c r="D2332" s="15" t="str">
        <f>"Q"&amp;ROUNDUP(MONTH(SalesDataTable[[#This Row],[Order Date]])/3,0)</f>
        <v>Q4</v>
      </c>
      <c r="E2332" s="12">
        <f>MONTH(SalesDataTable[[#This Row],[Order Date]])</f>
        <v>11</v>
      </c>
      <c r="F2332" s="12"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2">
        <f>YEAR(SalesDataTable[[#This Row],[Order Date]])</f>
        <v>2026</v>
      </c>
      <c r="D2333" s="15" t="str">
        <f>"Q"&amp;ROUNDUP(MONTH(SalesDataTable[[#This Row],[Order Date]])/3,0)</f>
        <v>Q4</v>
      </c>
      <c r="E2333" s="12">
        <f>MONTH(SalesDataTable[[#This Row],[Order Date]])</f>
        <v>11</v>
      </c>
      <c r="F2333" s="12"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2">
        <f>YEAR(SalesDataTable[[#This Row],[Order Date]])</f>
        <v>2026</v>
      </c>
      <c r="D2334" s="15" t="str">
        <f>"Q"&amp;ROUNDUP(MONTH(SalesDataTable[[#This Row],[Order Date]])/3,0)</f>
        <v>Q4</v>
      </c>
      <c r="E2334" s="12">
        <f>MONTH(SalesDataTable[[#This Row],[Order Date]])</f>
        <v>11</v>
      </c>
      <c r="F2334" s="12"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2">
        <f>YEAR(SalesDataTable[[#This Row],[Order Date]])</f>
        <v>2026</v>
      </c>
      <c r="D2335" s="15" t="str">
        <f>"Q"&amp;ROUNDUP(MONTH(SalesDataTable[[#This Row],[Order Date]])/3,0)</f>
        <v>Q4</v>
      </c>
      <c r="E2335" s="12">
        <f>MONTH(SalesDataTable[[#This Row],[Order Date]])</f>
        <v>11</v>
      </c>
      <c r="F2335" s="12"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2">
        <f>YEAR(SalesDataTable[[#This Row],[Order Date]])</f>
        <v>2026</v>
      </c>
      <c r="D2336" s="15" t="str">
        <f>"Q"&amp;ROUNDUP(MONTH(SalesDataTable[[#This Row],[Order Date]])/3,0)</f>
        <v>Q4</v>
      </c>
      <c r="E2336" s="12">
        <f>MONTH(SalesDataTable[[#This Row],[Order Date]])</f>
        <v>11</v>
      </c>
      <c r="F2336" s="12"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2">
        <f>YEAR(SalesDataTable[[#This Row],[Order Date]])</f>
        <v>2026</v>
      </c>
      <c r="D2337" s="15" t="str">
        <f>"Q"&amp;ROUNDUP(MONTH(SalesDataTable[[#This Row],[Order Date]])/3,0)</f>
        <v>Q4</v>
      </c>
      <c r="E2337" s="12">
        <f>MONTH(SalesDataTable[[#This Row],[Order Date]])</f>
        <v>11</v>
      </c>
      <c r="F2337" s="12"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2">
        <f>YEAR(SalesDataTable[[#This Row],[Order Date]])</f>
        <v>2026</v>
      </c>
      <c r="D2338" s="15" t="str">
        <f>"Q"&amp;ROUNDUP(MONTH(SalesDataTable[[#This Row],[Order Date]])/3,0)</f>
        <v>Q4</v>
      </c>
      <c r="E2338" s="12">
        <f>MONTH(SalesDataTable[[#This Row],[Order Date]])</f>
        <v>11</v>
      </c>
      <c r="F2338" s="12"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2">
        <f>YEAR(SalesDataTable[[#This Row],[Order Date]])</f>
        <v>2026</v>
      </c>
      <c r="D2339" s="15" t="str">
        <f>"Q"&amp;ROUNDUP(MONTH(SalesDataTable[[#This Row],[Order Date]])/3,0)</f>
        <v>Q4</v>
      </c>
      <c r="E2339" s="12">
        <f>MONTH(SalesDataTable[[#This Row],[Order Date]])</f>
        <v>11</v>
      </c>
      <c r="F2339" s="12"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2">
        <f>YEAR(SalesDataTable[[#This Row],[Order Date]])</f>
        <v>2026</v>
      </c>
      <c r="D2340" s="15" t="str">
        <f>"Q"&amp;ROUNDUP(MONTH(SalesDataTable[[#This Row],[Order Date]])/3,0)</f>
        <v>Q4</v>
      </c>
      <c r="E2340" s="12">
        <f>MONTH(SalesDataTable[[#This Row],[Order Date]])</f>
        <v>11</v>
      </c>
      <c r="F2340" s="12"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2">
        <f>YEAR(SalesDataTable[[#This Row],[Order Date]])</f>
        <v>2026</v>
      </c>
      <c r="D2341" s="15" t="str">
        <f>"Q"&amp;ROUNDUP(MONTH(SalesDataTable[[#This Row],[Order Date]])/3,0)</f>
        <v>Q4</v>
      </c>
      <c r="E2341" s="12">
        <f>MONTH(SalesDataTable[[#This Row],[Order Date]])</f>
        <v>11</v>
      </c>
      <c r="F2341" s="12"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2">
        <f>YEAR(SalesDataTable[[#This Row],[Order Date]])</f>
        <v>2026</v>
      </c>
      <c r="D2342" s="15" t="str">
        <f>"Q"&amp;ROUNDUP(MONTH(SalesDataTable[[#This Row],[Order Date]])/3,0)</f>
        <v>Q4</v>
      </c>
      <c r="E2342" s="12">
        <f>MONTH(SalesDataTable[[#This Row],[Order Date]])</f>
        <v>11</v>
      </c>
      <c r="F2342" s="12"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2">
        <f>YEAR(SalesDataTable[[#This Row],[Order Date]])</f>
        <v>2026</v>
      </c>
      <c r="D2343" s="15" t="str">
        <f>"Q"&amp;ROUNDUP(MONTH(SalesDataTable[[#This Row],[Order Date]])/3,0)</f>
        <v>Q4</v>
      </c>
      <c r="E2343" s="12">
        <f>MONTH(SalesDataTable[[#This Row],[Order Date]])</f>
        <v>11</v>
      </c>
      <c r="F2343" s="12"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2">
        <f>YEAR(SalesDataTable[[#This Row],[Order Date]])</f>
        <v>2026</v>
      </c>
      <c r="D2344" s="15" t="str">
        <f>"Q"&amp;ROUNDUP(MONTH(SalesDataTable[[#This Row],[Order Date]])/3,0)</f>
        <v>Q4</v>
      </c>
      <c r="E2344" s="12">
        <f>MONTH(SalesDataTable[[#This Row],[Order Date]])</f>
        <v>11</v>
      </c>
      <c r="F2344" s="12"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2">
        <f>YEAR(SalesDataTable[[#This Row],[Order Date]])</f>
        <v>2026</v>
      </c>
      <c r="D2345" s="15" t="str">
        <f>"Q"&amp;ROUNDUP(MONTH(SalesDataTable[[#This Row],[Order Date]])/3,0)</f>
        <v>Q4</v>
      </c>
      <c r="E2345" s="12">
        <f>MONTH(SalesDataTable[[#This Row],[Order Date]])</f>
        <v>11</v>
      </c>
      <c r="F2345" s="12"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2">
        <f>YEAR(SalesDataTable[[#This Row],[Order Date]])</f>
        <v>2026</v>
      </c>
      <c r="D2346" s="15" t="str">
        <f>"Q"&amp;ROUNDUP(MONTH(SalesDataTable[[#This Row],[Order Date]])/3,0)</f>
        <v>Q4</v>
      </c>
      <c r="E2346" s="12">
        <f>MONTH(SalesDataTable[[#This Row],[Order Date]])</f>
        <v>11</v>
      </c>
      <c r="F2346" s="12"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2">
        <f>YEAR(SalesDataTable[[#This Row],[Order Date]])</f>
        <v>2026</v>
      </c>
      <c r="D2347" s="15" t="str">
        <f>"Q"&amp;ROUNDUP(MONTH(SalesDataTable[[#This Row],[Order Date]])/3,0)</f>
        <v>Q4</v>
      </c>
      <c r="E2347" s="12">
        <f>MONTH(SalesDataTable[[#This Row],[Order Date]])</f>
        <v>11</v>
      </c>
      <c r="F2347" s="12"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2">
        <f>YEAR(SalesDataTable[[#This Row],[Order Date]])</f>
        <v>2026</v>
      </c>
      <c r="D2348" s="15" t="str">
        <f>"Q"&amp;ROUNDUP(MONTH(SalesDataTable[[#This Row],[Order Date]])/3,0)</f>
        <v>Q4</v>
      </c>
      <c r="E2348" s="12">
        <f>MONTH(SalesDataTable[[#This Row],[Order Date]])</f>
        <v>11</v>
      </c>
      <c r="F2348" s="12"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2">
        <f>YEAR(SalesDataTable[[#This Row],[Order Date]])</f>
        <v>2026</v>
      </c>
      <c r="D2349" s="15" t="str">
        <f>"Q"&amp;ROUNDUP(MONTH(SalesDataTable[[#This Row],[Order Date]])/3,0)</f>
        <v>Q4</v>
      </c>
      <c r="E2349" s="12">
        <f>MONTH(SalesDataTable[[#This Row],[Order Date]])</f>
        <v>11</v>
      </c>
      <c r="F2349" s="12"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2">
        <f>YEAR(SalesDataTable[[#This Row],[Order Date]])</f>
        <v>2026</v>
      </c>
      <c r="D2350" s="15" t="str">
        <f>"Q"&amp;ROUNDUP(MONTH(SalesDataTable[[#This Row],[Order Date]])/3,0)</f>
        <v>Q4</v>
      </c>
      <c r="E2350" s="12">
        <f>MONTH(SalesDataTable[[#This Row],[Order Date]])</f>
        <v>11</v>
      </c>
      <c r="F2350" s="12"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2">
        <f>YEAR(SalesDataTable[[#This Row],[Order Date]])</f>
        <v>2026</v>
      </c>
      <c r="D2351" s="15" t="str">
        <f>"Q"&amp;ROUNDUP(MONTH(SalesDataTable[[#This Row],[Order Date]])/3,0)</f>
        <v>Q4</v>
      </c>
      <c r="E2351" s="12">
        <f>MONTH(SalesDataTable[[#This Row],[Order Date]])</f>
        <v>11</v>
      </c>
      <c r="F2351" s="12"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2">
        <f>YEAR(SalesDataTable[[#This Row],[Order Date]])</f>
        <v>2026</v>
      </c>
      <c r="D2352" s="15" t="str">
        <f>"Q"&amp;ROUNDUP(MONTH(SalesDataTable[[#This Row],[Order Date]])/3,0)</f>
        <v>Q4</v>
      </c>
      <c r="E2352" s="12">
        <f>MONTH(SalesDataTable[[#This Row],[Order Date]])</f>
        <v>11</v>
      </c>
      <c r="F2352" s="12"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2">
        <f>YEAR(SalesDataTable[[#This Row],[Order Date]])</f>
        <v>2026</v>
      </c>
      <c r="D2353" s="15" t="str">
        <f>"Q"&amp;ROUNDUP(MONTH(SalesDataTable[[#This Row],[Order Date]])/3,0)</f>
        <v>Q4</v>
      </c>
      <c r="E2353" s="12">
        <f>MONTH(SalesDataTable[[#This Row],[Order Date]])</f>
        <v>11</v>
      </c>
      <c r="F2353" s="12"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2">
        <f>YEAR(SalesDataTable[[#This Row],[Order Date]])</f>
        <v>2026</v>
      </c>
      <c r="D2354" s="15" t="str">
        <f>"Q"&amp;ROUNDUP(MONTH(SalesDataTable[[#This Row],[Order Date]])/3,0)</f>
        <v>Q4</v>
      </c>
      <c r="E2354" s="12">
        <f>MONTH(SalesDataTable[[#This Row],[Order Date]])</f>
        <v>11</v>
      </c>
      <c r="F2354" s="12"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2">
        <f>YEAR(SalesDataTable[[#This Row],[Order Date]])</f>
        <v>2026</v>
      </c>
      <c r="D2355" s="15" t="str">
        <f>"Q"&amp;ROUNDUP(MONTH(SalesDataTable[[#This Row],[Order Date]])/3,0)</f>
        <v>Q4</v>
      </c>
      <c r="E2355" s="12">
        <f>MONTH(SalesDataTable[[#This Row],[Order Date]])</f>
        <v>11</v>
      </c>
      <c r="F2355" s="12"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2">
        <f>YEAR(SalesDataTable[[#This Row],[Order Date]])</f>
        <v>2026</v>
      </c>
      <c r="D2356" s="15" t="str">
        <f>"Q"&amp;ROUNDUP(MONTH(SalesDataTable[[#This Row],[Order Date]])/3,0)</f>
        <v>Q4</v>
      </c>
      <c r="E2356" s="12">
        <f>MONTH(SalesDataTable[[#This Row],[Order Date]])</f>
        <v>11</v>
      </c>
      <c r="F2356" s="12"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2">
        <f>YEAR(SalesDataTable[[#This Row],[Order Date]])</f>
        <v>2026</v>
      </c>
      <c r="D2357" s="15" t="str">
        <f>"Q"&amp;ROUNDUP(MONTH(SalesDataTable[[#This Row],[Order Date]])/3,0)</f>
        <v>Q4</v>
      </c>
      <c r="E2357" s="12">
        <f>MONTH(SalesDataTable[[#This Row],[Order Date]])</f>
        <v>11</v>
      </c>
      <c r="F2357" s="12"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2">
        <f>YEAR(SalesDataTable[[#This Row],[Order Date]])</f>
        <v>2026</v>
      </c>
      <c r="D2358" s="15" t="str">
        <f>"Q"&amp;ROUNDUP(MONTH(SalesDataTable[[#This Row],[Order Date]])/3,0)</f>
        <v>Q4</v>
      </c>
      <c r="E2358" s="12">
        <f>MONTH(SalesDataTable[[#This Row],[Order Date]])</f>
        <v>11</v>
      </c>
      <c r="F2358" s="12"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2">
        <f>YEAR(SalesDataTable[[#This Row],[Order Date]])</f>
        <v>2026</v>
      </c>
      <c r="D2359" s="15" t="str">
        <f>"Q"&amp;ROUNDUP(MONTH(SalesDataTable[[#This Row],[Order Date]])/3,0)</f>
        <v>Q4</v>
      </c>
      <c r="E2359" s="12">
        <f>MONTH(SalesDataTable[[#This Row],[Order Date]])</f>
        <v>11</v>
      </c>
      <c r="F2359" s="12"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2">
        <f>YEAR(SalesDataTable[[#This Row],[Order Date]])</f>
        <v>2026</v>
      </c>
      <c r="D2360" s="15" t="str">
        <f>"Q"&amp;ROUNDUP(MONTH(SalesDataTable[[#This Row],[Order Date]])/3,0)</f>
        <v>Q4</v>
      </c>
      <c r="E2360" s="12">
        <f>MONTH(SalesDataTable[[#This Row],[Order Date]])</f>
        <v>11</v>
      </c>
      <c r="F2360" s="12"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2">
        <f>YEAR(SalesDataTable[[#This Row],[Order Date]])</f>
        <v>2026</v>
      </c>
      <c r="D2361" s="15" t="str">
        <f>"Q"&amp;ROUNDUP(MONTH(SalesDataTable[[#This Row],[Order Date]])/3,0)</f>
        <v>Q4</v>
      </c>
      <c r="E2361" s="12">
        <f>MONTH(SalesDataTable[[#This Row],[Order Date]])</f>
        <v>11</v>
      </c>
      <c r="F2361" s="12"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2">
        <f>YEAR(SalesDataTable[[#This Row],[Order Date]])</f>
        <v>2026</v>
      </c>
      <c r="D2362" s="15" t="str">
        <f>"Q"&amp;ROUNDUP(MONTH(SalesDataTable[[#This Row],[Order Date]])/3,0)</f>
        <v>Q4</v>
      </c>
      <c r="E2362" s="12">
        <f>MONTH(SalesDataTable[[#This Row],[Order Date]])</f>
        <v>11</v>
      </c>
      <c r="F2362" s="12"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2">
        <f>YEAR(SalesDataTable[[#This Row],[Order Date]])</f>
        <v>2026</v>
      </c>
      <c r="D2363" s="15" t="str">
        <f>"Q"&amp;ROUNDUP(MONTH(SalesDataTable[[#This Row],[Order Date]])/3,0)</f>
        <v>Q4</v>
      </c>
      <c r="E2363" s="12">
        <f>MONTH(SalesDataTable[[#This Row],[Order Date]])</f>
        <v>11</v>
      </c>
      <c r="F2363" s="12"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2">
        <f>YEAR(SalesDataTable[[#This Row],[Order Date]])</f>
        <v>2026</v>
      </c>
      <c r="D2364" s="15" t="str">
        <f>"Q"&amp;ROUNDUP(MONTH(SalesDataTable[[#This Row],[Order Date]])/3,0)</f>
        <v>Q4</v>
      </c>
      <c r="E2364" s="12">
        <f>MONTH(SalesDataTable[[#This Row],[Order Date]])</f>
        <v>11</v>
      </c>
      <c r="F2364" s="12"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2">
        <f>YEAR(SalesDataTable[[#This Row],[Order Date]])</f>
        <v>2026</v>
      </c>
      <c r="D2365" s="15" t="str">
        <f>"Q"&amp;ROUNDUP(MONTH(SalesDataTable[[#This Row],[Order Date]])/3,0)</f>
        <v>Q4</v>
      </c>
      <c r="E2365" s="12">
        <f>MONTH(SalesDataTable[[#This Row],[Order Date]])</f>
        <v>11</v>
      </c>
      <c r="F2365" s="12"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2">
        <f>YEAR(SalesDataTable[[#This Row],[Order Date]])</f>
        <v>2026</v>
      </c>
      <c r="D2366" s="15" t="str">
        <f>"Q"&amp;ROUNDUP(MONTH(SalesDataTable[[#This Row],[Order Date]])/3,0)</f>
        <v>Q4</v>
      </c>
      <c r="E2366" s="12">
        <f>MONTH(SalesDataTable[[#This Row],[Order Date]])</f>
        <v>11</v>
      </c>
      <c r="F2366" s="12"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2">
        <f>YEAR(SalesDataTable[[#This Row],[Order Date]])</f>
        <v>2026</v>
      </c>
      <c r="D2367" s="15" t="str">
        <f>"Q"&amp;ROUNDUP(MONTH(SalesDataTable[[#This Row],[Order Date]])/3,0)</f>
        <v>Q4</v>
      </c>
      <c r="E2367" s="12">
        <f>MONTH(SalesDataTable[[#This Row],[Order Date]])</f>
        <v>11</v>
      </c>
      <c r="F2367" s="12"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2">
        <f>YEAR(SalesDataTable[[#This Row],[Order Date]])</f>
        <v>2026</v>
      </c>
      <c r="D2368" s="15" t="str">
        <f>"Q"&amp;ROUNDUP(MONTH(SalesDataTable[[#This Row],[Order Date]])/3,0)</f>
        <v>Q4</v>
      </c>
      <c r="E2368" s="12">
        <f>MONTH(SalesDataTable[[#This Row],[Order Date]])</f>
        <v>11</v>
      </c>
      <c r="F2368" s="12"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2">
        <f>YEAR(SalesDataTable[[#This Row],[Order Date]])</f>
        <v>2026</v>
      </c>
      <c r="D2369" s="15" t="str">
        <f>"Q"&amp;ROUNDUP(MONTH(SalesDataTable[[#This Row],[Order Date]])/3,0)</f>
        <v>Q4</v>
      </c>
      <c r="E2369" s="12">
        <f>MONTH(SalesDataTable[[#This Row],[Order Date]])</f>
        <v>11</v>
      </c>
      <c r="F2369" s="12"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2">
        <f>YEAR(SalesDataTable[[#This Row],[Order Date]])</f>
        <v>2026</v>
      </c>
      <c r="D2370" s="15" t="str">
        <f>"Q"&amp;ROUNDUP(MONTH(SalesDataTable[[#This Row],[Order Date]])/3,0)</f>
        <v>Q4</v>
      </c>
      <c r="E2370" s="12">
        <f>MONTH(SalesDataTable[[#This Row],[Order Date]])</f>
        <v>11</v>
      </c>
      <c r="F2370" s="12"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2">
        <f>YEAR(SalesDataTable[[#This Row],[Order Date]])</f>
        <v>2026</v>
      </c>
      <c r="D2371" s="15" t="str">
        <f>"Q"&amp;ROUNDUP(MONTH(SalesDataTable[[#This Row],[Order Date]])/3,0)</f>
        <v>Q4</v>
      </c>
      <c r="E2371" s="12">
        <f>MONTH(SalesDataTable[[#This Row],[Order Date]])</f>
        <v>11</v>
      </c>
      <c r="F2371" s="12"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2">
        <f>YEAR(SalesDataTable[[#This Row],[Order Date]])</f>
        <v>2026</v>
      </c>
      <c r="D2372" s="15" t="str">
        <f>"Q"&amp;ROUNDUP(MONTH(SalesDataTable[[#This Row],[Order Date]])/3,0)</f>
        <v>Q4</v>
      </c>
      <c r="E2372" s="12">
        <f>MONTH(SalesDataTable[[#This Row],[Order Date]])</f>
        <v>11</v>
      </c>
      <c r="F2372" s="12"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2">
        <f>YEAR(SalesDataTable[[#This Row],[Order Date]])</f>
        <v>2026</v>
      </c>
      <c r="D2373" s="15" t="str">
        <f>"Q"&amp;ROUNDUP(MONTH(SalesDataTable[[#This Row],[Order Date]])/3,0)</f>
        <v>Q4</v>
      </c>
      <c r="E2373" s="12">
        <f>MONTH(SalesDataTable[[#This Row],[Order Date]])</f>
        <v>11</v>
      </c>
      <c r="F2373" s="12"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2">
        <f>YEAR(SalesDataTable[[#This Row],[Order Date]])</f>
        <v>2026</v>
      </c>
      <c r="D2374" s="15" t="str">
        <f>"Q"&amp;ROUNDUP(MONTH(SalesDataTable[[#This Row],[Order Date]])/3,0)</f>
        <v>Q4</v>
      </c>
      <c r="E2374" s="12">
        <f>MONTH(SalesDataTable[[#This Row],[Order Date]])</f>
        <v>11</v>
      </c>
      <c r="F2374" s="12"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2">
        <f>YEAR(SalesDataTable[[#This Row],[Order Date]])</f>
        <v>2026</v>
      </c>
      <c r="D2375" s="15" t="str">
        <f>"Q"&amp;ROUNDUP(MONTH(SalesDataTable[[#This Row],[Order Date]])/3,0)</f>
        <v>Q4</v>
      </c>
      <c r="E2375" s="12">
        <f>MONTH(SalesDataTable[[#This Row],[Order Date]])</f>
        <v>11</v>
      </c>
      <c r="F2375" s="12"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2">
        <f>YEAR(SalesDataTable[[#This Row],[Order Date]])</f>
        <v>2026</v>
      </c>
      <c r="D2376" s="15" t="str">
        <f>"Q"&amp;ROUNDUP(MONTH(SalesDataTable[[#This Row],[Order Date]])/3,0)</f>
        <v>Q4</v>
      </c>
      <c r="E2376" s="12">
        <f>MONTH(SalesDataTable[[#This Row],[Order Date]])</f>
        <v>11</v>
      </c>
      <c r="F2376" s="12"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2">
        <f>YEAR(SalesDataTable[[#This Row],[Order Date]])</f>
        <v>2026</v>
      </c>
      <c r="D2377" s="15" t="str">
        <f>"Q"&amp;ROUNDUP(MONTH(SalesDataTable[[#This Row],[Order Date]])/3,0)</f>
        <v>Q4</v>
      </c>
      <c r="E2377" s="12">
        <f>MONTH(SalesDataTable[[#This Row],[Order Date]])</f>
        <v>11</v>
      </c>
      <c r="F2377" s="12"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2">
        <f>YEAR(SalesDataTable[[#This Row],[Order Date]])</f>
        <v>2026</v>
      </c>
      <c r="D2378" s="15" t="str">
        <f>"Q"&amp;ROUNDUP(MONTH(SalesDataTable[[#This Row],[Order Date]])/3,0)</f>
        <v>Q4</v>
      </c>
      <c r="E2378" s="12">
        <f>MONTH(SalesDataTable[[#This Row],[Order Date]])</f>
        <v>11</v>
      </c>
      <c r="F2378" s="12"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2">
        <f>YEAR(SalesDataTable[[#This Row],[Order Date]])</f>
        <v>2026</v>
      </c>
      <c r="D2379" s="15" t="str">
        <f>"Q"&amp;ROUNDUP(MONTH(SalesDataTable[[#This Row],[Order Date]])/3,0)</f>
        <v>Q4</v>
      </c>
      <c r="E2379" s="12">
        <f>MONTH(SalesDataTable[[#This Row],[Order Date]])</f>
        <v>11</v>
      </c>
      <c r="F2379" s="12"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2">
        <f>YEAR(SalesDataTable[[#This Row],[Order Date]])</f>
        <v>2026</v>
      </c>
      <c r="D2380" s="15" t="str">
        <f>"Q"&amp;ROUNDUP(MONTH(SalesDataTable[[#This Row],[Order Date]])/3,0)</f>
        <v>Q4</v>
      </c>
      <c r="E2380" s="12">
        <f>MONTH(SalesDataTable[[#This Row],[Order Date]])</f>
        <v>11</v>
      </c>
      <c r="F2380" s="12"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2">
        <f>YEAR(SalesDataTable[[#This Row],[Order Date]])</f>
        <v>2026</v>
      </c>
      <c r="D2381" s="15" t="str">
        <f>"Q"&amp;ROUNDUP(MONTH(SalesDataTable[[#This Row],[Order Date]])/3,0)</f>
        <v>Q4</v>
      </c>
      <c r="E2381" s="12">
        <f>MONTH(SalesDataTable[[#This Row],[Order Date]])</f>
        <v>11</v>
      </c>
      <c r="F2381" s="12"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2">
        <f>YEAR(SalesDataTable[[#This Row],[Order Date]])</f>
        <v>2026</v>
      </c>
      <c r="D2382" s="15" t="str">
        <f>"Q"&amp;ROUNDUP(MONTH(SalesDataTable[[#This Row],[Order Date]])/3,0)</f>
        <v>Q4</v>
      </c>
      <c r="E2382" s="12">
        <f>MONTH(SalesDataTable[[#This Row],[Order Date]])</f>
        <v>11</v>
      </c>
      <c r="F2382" s="12"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2">
        <f>YEAR(SalesDataTable[[#This Row],[Order Date]])</f>
        <v>2026</v>
      </c>
      <c r="D2383" s="15" t="str">
        <f>"Q"&amp;ROUNDUP(MONTH(SalesDataTable[[#This Row],[Order Date]])/3,0)</f>
        <v>Q4</v>
      </c>
      <c r="E2383" s="12">
        <f>MONTH(SalesDataTable[[#This Row],[Order Date]])</f>
        <v>11</v>
      </c>
      <c r="F2383" s="12"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2">
        <f>YEAR(SalesDataTable[[#This Row],[Order Date]])</f>
        <v>2026</v>
      </c>
      <c r="D2384" s="15" t="str">
        <f>"Q"&amp;ROUNDUP(MONTH(SalesDataTable[[#This Row],[Order Date]])/3,0)</f>
        <v>Q4</v>
      </c>
      <c r="E2384" s="12">
        <f>MONTH(SalesDataTable[[#This Row],[Order Date]])</f>
        <v>11</v>
      </c>
      <c r="F2384" s="12"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2">
        <f>YEAR(SalesDataTable[[#This Row],[Order Date]])</f>
        <v>2026</v>
      </c>
      <c r="D2385" s="15" t="str">
        <f>"Q"&amp;ROUNDUP(MONTH(SalesDataTable[[#This Row],[Order Date]])/3,0)</f>
        <v>Q4</v>
      </c>
      <c r="E2385" s="12">
        <f>MONTH(SalesDataTable[[#This Row],[Order Date]])</f>
        <v>11</v>
      </c>
      <c r="F2385" s="12"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2">
        <f>YEAR(SalesDataTable[[#This Row],[Order Date]])</f>
        <v>2026</v>
      </c>
      <c r="D2386" s="15" t="str">
        <f>"Q"&amp;ROUNDUP(MONTH(SalesDataTable[[#This Row],[Order Date]])/3,0)</f>
        <v>Q4</v>
      </c>
      <c r="E2386" s="12">
        <f>MONTH(SalesDataTable[[#This Row],[Order Date]])</f>
        <v>11</v>
      </c>
      <c r="F2386" s="12"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2">
        <f>YEAR(SalesDataTable[[#This Row],[Order Date]])</f>
        <v>2026</v>
      </c>
      <c r="D2387" s="15" t="str">
        <f>"Q"&amp;ROUNDUP(MONTH(SalesDataTable[[#This Row],[Order Date]])/3,0)</f>
        <v>Q4</v>
      </c>
      <c r="E2387" s="12">
        <f>MONTH(SalesDataTable[[#This Row],[Order Date]])</f>
        <v>11</v>
      </c>
      <c r="F2387" s="12"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2">
        <f>YEAR(SalesDataTable[[#This Row],[Order Date]])</f>
        <v>2026</v>
      </c>
      <c r="D2388" s="15" t="str">
        <f>"Q"&amp;ROUNDUP(MONTH(SalesDataTable[[#This Row],[Order Date]])/3,0)</f>
        <v>Q4</v>
      </c>
      <c r="E2388" s="12">
        <f>MONTH(SalesDataTable[[#This Row],[Order Date]])</f>
        <v>11</v>
      </c>
      <c r="F2388" s="12"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2">
        <f>YEAR(SalesDataTable[[#This Row],[Order Date]])</f>
        <v>2026</v>
      </c>
      <c r="D2389" s="15" t="str">
        <f>"Q"&amp;ROUNDUP(MONTH(SalesDataTable[[#This Row],[Order Date]])/3,0)</f>
        <v>Q4</v>
      </c>
      <c r="E2389" s="12">
        <f>MONTH(SalesDataTable[[#This Row],[Order Date]])</f>
        <v>11</v>
      </c>
      <c r="F2389" s="12"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2">
        <f>YEAR(SalesDataTable[[#This Row],[Order Date]])</f>
        <v>2026</v>
      </c>
      <c r="D2390" s="15" t="str">
        <f>"Q"&amp;ROUNDUP(MONTH(SalesDataTable[[#This Row],[Order Date]])/3,0)</f>
        <v>Q4</v>
      </c>
      <c r="E2390" s="12">
        <f>MONTH(SalesDataTable[[#This Row],[Order Date]])</f>
        <v>11</v>
      </c>
      <c r="F2390" s="12"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2">
        <f>YEAR(SalesDataTable[[#This Row],[Order Date]])</f>
        <v>2026</v>
      </c>
      <c r="D2391" s="15" t="str">
        <f>"Q"&amp;ROUNDUP(MONTH(SalesDataTable[[#This Row],[Order Date]])/3,0)</f>
        <v>Q4</v>
      </c>
      <c r="E2391" s="12">
        <f>MONTH(SalesDataTable[[#This Row],[Order Date]])</f>
        <v>11</v>
      </c>
      <c r="F2391" s="12"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2">
        <f>YEAR(SalesDataTable[[#This Row],[Order Date]])</f>
        <v>2026</v>
      </c>
      <c r="D2392" s="15" t="str">
        <f>"Q"&amp;ROUNDUP(MONTH(SalesDataTable[[#This Row],[Order Date]])/3,0)</f>
        <v>Q4</v>
      </c>
      <c r="E2392" s="12">
        <f>MONTH(SalesDataTable[[#This Row],[Order Date]])</f>
        <v>11</v>
      </c>
      <c r="F2392" s="12"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2">
        <f>YEAR(SalesDataTable[[#This Row],[Order Date]])</f>
        <v>2026</v>
      </c>
      <c r="D2393" s="15" t="str">
        <f>"Q"&amp;ROUNDUP(MONTH(SalesDataTable[[#This Row],[Order Date]])/3,0)</f>
        <v>Q4</v>
      </c>
      <c r="E2393" s="12">
        <f>MONTH(SalesDataTable[[#This Row],[Order Date]])</f>
        <v>11</v>
      </c>
      <c r="F2393" s="12"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2">
        <f>YEAR(SalesDataTable[[#This Row],[Order Date]])</f>
        <v>2026</v>
      </c>
      <c r="D2394" s="15" t="str">
        <f>"Q"&amp;ROUNDUP(MONTH(SalesDataTable[[#This Row],[Order Date]])/3,0)</f>
        <v>Q4</v>
      </c>
      <c r="E2394" s="12">
        <f>MONTH(SalesDataTable[[#This Row],[Order Date]])</f>
        <v>11</v>
      </c>
      <c r="F2394" s="12"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2">
        <f>YEAR(SalesDataTable[[#This Row],[Order Date]])</f>
        <v>2026</v>
      </c>
      <c r="D2395" s="15" t="str">
        <f>"Q"&amp;ROUNDUP(MONTH(SalesDataTable[[#This Row],[Order Date]])/3,0)</f>
        <v>Q4</v>
      </c>
      <c r="E2395" s="12">
        <f>MONTH(SalesDataTable[[#This Row],[Order Date]])</f>
        <v>11</v>
      </c>
      <c r="F2395" s="12"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2">
        <f>YEAR(SalesDataTable[[#This Row],[Order Date]])</f>
        <v>2026</v>
      </c>
      <c r="D2396" s="15" t="str">
        <f>"Q"&amp;ROUNDUP(MONTH(SalesDataTable[[#This Row],[Order Date]])/3,0)</f>
        <v>Q4</v>
      </c>
      <c r="E2396" s="12">
        <f>MONTH(SalesDataTable[[#This Row],[Order Date]])</f>
        <v>11</v>
      </c>
      <c r="F2396" s="12"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2">
        <f>YEAR(SalesDataTable[[#This Row],[Order Date]])</f>
        <v>2026</v>
      </c>
      <c r="D2397" s="15" t="str">
        <f>"Q"&amp;ROUNDUP(MONTH(SalesDataTable[[#This Row],[Order Date]])/3,0)</f>
        <v>Q4</v>
      </c>
      <c r="E2397" s="12">
        <f>MONTH(SalesDataTable[[#This Row],[Order Date]])</f>
        <v>11</v>
      </c>
      <c r="F2397" s="12"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2">
        <f>YEAR(SalesDataTable[[#This Row],[Order Date]])</f>
        <v>2026</v>
      </c>
      <c r="D2398" s="15" t="str">
        <f>"Q"&amp;ROUNDUP(MONTH(SalesDataTable[[#This Row],[Order Date]])/3,0)</f>
        <v>Q4</v>
      </c>
      <c r="E2398" s="12">
        <f>MONTH(SalesDataTable[[#This Row],[Order Date]])</f>
        <v>11</v>
      </c>
      <c r="F2398" s="12"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2">
        <f>YEAR(SalesDataTable[[#This Row],[Order Date]])</f>
        <v>2026</v>
      </c>
      <c r="D2399" s="15" t="str">
        <f>"Q"&amp;ROUNDUP(MONTH(SalesDataTable[[#This Row],[Order Date]])/3,0)</f>
        <v>Q4</v>
      </c>
      <c r="E2399" s="12">
        <f>MONTH(SalesDataTable[[#This Row],[Order Date]])</f>
        <v>11</v>
      </c>
      <c r="F2399" s="12"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2">
        <f>YEAR(SalesDataTable[[#This Row],[Order Date]])</f>
        <v>2026</v>
      </c>
      <c r="D2400" s="15" t="str">
        <f>"Q"&amp;ROUNDUP(MONTH(SalesDataTable[[#This Row],[Order Date]])/3,0)</f>
        <v>Q4</v>
      </c>
      <c r="E2400" s="12">
        <f>MONTH(SalesDataTable[[#This Row],[Order Date]])</f>
        <v>11</v>
      </c>
      <c r="F2400" s="12"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2">
        <f>YEAR(SalesDataTable[[#This Row],[Order Date]])</f>
        <v>2026</v>
      </c>
      <c r="D2401" s="15" t="str">
        <f>"Q"&amp;ROUNDUP(MONTH(SalesDataTable[[#This Row],[Order Date]])/3,0)</f>
        <v>Q4</v>
      </c>
      <c r="E2401" s="12">
        <f>MONTH(SalesDataTable[[#This Row],[Order Date]])</f>
        <v>11</v>
      </c>
      <c r="F2401" s="12"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2">
        <f>YEAR(SalesDataTable[[#This Row],[Order Date]])</f>
        <v>2026</v>
      </c>
      <c r="D2402" s="15" t="str">
        <f>"Q"&amp;ROUNDUP(MONTH(SalesDataTable[[#This Row],[Order Date]])/3,0)</f>
        <v>Q4</v>
      </c>
      <c r="E2402" s="12">
        <f>MONTH(SalesDataTable[[#This Row],[Order Date]])</f>
        <v>11</v>
      </c>
      <c r="F2402" s="12"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2">
        <f>YEAR(SalesDataTable[[#This Row],[Order Date]])</f>
        <v>2026</v>
      </c>
      <c r="D2403" s="15" t="str">
        <f>"Q"&amp;ROUNDUP(MONTH(SalesDataTable[[#This Row],[Order Date]])/3,0)</f>
        <v>Q4</v>
      </c>
      <c r="E2403" s="12">
        <f>MONTH(SalesDataTable[[#This Row],[Order Date]])</f>
        <v>11</v>
      </c>
      <c r="F2403" s="12"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2">
        <f>YEAR(SalesDataTable[[#This Row],[Order Date]])</f>
        <v>2026</v>
      </c>
      <c r="D2404" s="15" t="str">
        <f>"Q"&amp;ROUNDUP(MONTH(SalesDataTable[[#This Row],[Order Date]])/3,0)</f>
        <v>Q4</v>
      </c>
      <c r="E2404" s="12">
        <f>MONTH(SalesDataTable[[#This Row],[Order Date]])</f>
        <v>11</v>
      </c>
      <c r="F2404" s="12"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2">
        <f>YEAR(SalesDataTable[[#This Row],[Order Date]])</f>
        <v>2026</v>
      </c>
      <c r="D2405" s="15" t="str">
        <f>"Q"&amp;ROUNDUP(MONTH(SalesDataTable[[#This Row],[Order Date]])/3,0)</f>
        <v>Q4</v>
      </c>
      <c r="E2405" s="12">
        <f>MONTH(SalesDataTable[[#This Row],[Order Date]])</f>
        <v>11</v>
      </c>
      <c r="F2405" s="12"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2">
        <f>YEAR(SalesDataTable[[#This Row],[Order Date]])</f>
        <v>2026</v>
      </c>
      <c r="D2406" s="15" t="str">
        <f>"Q"&amp;ROUNDUP(MONTH(SalesDataTable[[#This Row],[Order Date]])/3,0)</f>
        <v>Q4</v>
      </c>
      <c r="E2406" s="12">
        <f>MONTH(SalesDataTable[[#This Row],[Order Date]])</f>
        <v>11</v>
      </c>
      <c r="F2406" s="12"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2">
        <f>YEAR(SalesDataTable[[#This Row],[Order Date]])</f>
        <v>2026</v>
      </c>
      <c r="D2407" s="15" t="str">
        <f>"Q"&amp;ROUNDUP(MONTH(SalesDataTable[[#This Row],[Order Date]])/3,0)</f>
        <v>Q4</v>
      </c>
      <c r="E2407" s="12">
        <f>MONTH(SalesDataTable[[#This Row],[Order Date]])</f>
        <v>11</v>
      </c>
      <c r="F2407" s="12"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2">
        <f>YEAR(SalesDataTable[[#This Row],[Order Date]])</f>
        <v>2026</v>
      </c>
      <c r="D2408" s="15" t="str">
        <f>"Q"&amp;ROUNDUP(MONTH(SalesDataTable[[#This Row],[Order Date]])/3,0)</f>
        <v>Q4</v>
      </c>
      <c r="E2408" s="12">
        <f>MONTH(SalesDataTable[[#This Row],[Order Date]])</f>
        <v>11</v>
      </c>
      <c r="F2408" s="12"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2">
        <f>YEAR(SalesDataTable[[#This Row],[Order Date]])</f>
        <v>2026</v>
      </c>
      <c r="D2409" s="15" t="str">
        <f>"Q"&amp;ROUNDUP(MONTH(SalesDataTable[[#This Row],[Order Date]])/3,0)</f>
        <v>Q4</v>
      </c>
      <c r="E2409" s="12">
        <f>MONTH(SalesDataTable[[#This Row],[Order Date]])</f>
        <v>11</v>
      </c>
      <c r="F2409" s="12"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2">
        <f>YEAR(SalesDataTable[[#This Row],[Order Date]])</f>
        <v>2026</v>
      </c>
      <c r="D2410" s="15" t="str">
        <f>"Q"&amp;ROUNDUP(MONTH(SalesDataTable[[#This Row],[Order Date]])/3,0)</f>
        <v>Q4</v>
      </c>
      <c r="E2410" s="12">
        <f>MONTH(SalesDataTable[[#This Row],[Order Date]])</f>
        <v>11</v>
      </c>
      <c r="F2410" s="12"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2">
        <f>YEAR(SalesDataTable[[#This Row],[Order Date]])</f>
        <v>2026</v>
      </c>
      <c r="D2411" s="15" t="str">
        <f>"Q"&amp;ROUNDUP(MONTH(SalesDataTable[[#This Row],[Order Date]])/3,0)</f>
        <v>Q4</v>
      </c>
      <c r="E2411" s="12">
        <f>MONTH(SalesDataTable[[#This Row],[Order Date]])</f>
        <v>11</v>
      </c>
      <c r="F2411" s="12"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2">
        <f>YEAR(SalesDataTable[[#This Row],[Order Date]])</f>
        <v>2026</v>
      </c>
      <c r="D2412" s="15" t="str">
        <f>"Q"&amp;ROUNDUP(MONTH(SalesDataTable[[#This Row],[Order Date]])/3,0)</f>
        <v>Q4</v>
      </c>
      <c r="E2412" s="12">
        <f>MONTH(SalesDataTable[[#This Row],[Order Date]])</f>
        <v>11</v>
      </c>
      <c r="F2412" s="12"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2">
        <f>YEAR(SalesDataTable[[#This Row],[Order Date]])</f>
        <v>2026</v>
      </c>
      <c r="D2413" s="15" t="str">
        <f>"Q"&amp;ROUNDUP(MONTH(SalesDataTable[[#This Row],[Order Date]])/3,0)</f>
        <v>Q4</v>
      </c>
      <c r="E2413" s="12">
        <f>MONTH(SalesDataTable[[#This Row],[Order Date]])</f>
        <v>11</v>
      </c>
      <c r="F2413" s="12"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2">
        <f>YEAR(SalesDataTable[[#This Row],[Order Date]])</f>
        <v>2026</v>
      </c>
      <c r="D2414" s="15" t="str">
        <f>"Q"&amp;ROUNDUP(MONTH(SalesDataTable[[#This Row],[Order Date]])/3,0)</f>
        <v>Q4</v>
      </c>
      <c r="E2414" s="12">
        <f>MONTH(SalesDataTable[[#This Row],[Order Date]])</f>
        <v>11</v>
      </c>
      <c r="F2414" s="12"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2">
        <f>YEAR(SalesDataTable[[#This Row],[Order Date]])</f>
        <v>2026</v>
      </c>
      <c r="D2415" s="15" t="str">
        <f>"Q"&amp;ROUNDUP(MONTH(SalesDataTable[[#This Row],[Order Date]])/3,0)</f>
        <v>Q4</v>
      </c>
      <c r="E2415" s="12">
        <f>MONTH(SalesDataTable[[#This Row],[Order Date]])</f>
        <v>11</v>
      </c>
      <c r="F2415" s="12"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2">
        <f>YEAR(SalesDataTable[[#This Row],[Order Date]])</f>
        <v>2026</v>
      </c>
      <c r="D2416" s="15" t="str">
        <f>"Q"&amp;ROUNDUP(MONTH(SalesDataTable[[#This Row],[Order Date]])/3,0)</f>
        <v>Q4</v>
      </c>
      <c r="E2416" s="12">
        <f>MONTH(SalesDataTable[[#This Row],[Order Date]])</f>
        <v>11</v>
      </c>
      <c r="F2416" s="12"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2">
        <f>YEAR(SalesDataTable[[#This Row],[Order Date]])</f>
        <v>2026</v>
      </c>
      <c r="D2417" s="15" t="str">
        <f>"Q"&amp;ROUNDUP(MONTH(SalesDataTable[[#This Row],[Order Date]])/3,0)</f>
        <v>Q4</v>
      </c>
      <c r="E2417" s="12">
        <f>MONTH(SalesDataTable[[#This Row],[Order Date]])</f>
        <v>11</v>
      </c>
      <c r="F2417" s="12"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2">
        <f>YEAR(SalesDataTable[[#This Row],[Order Date]])</f>
        <v>2026</v>
      </c>
      <c r="D2418" s="15" t="str">
        <f>"Q"&amp;ROUNDUP(MONTH(SalesDataTable[[#This Row],[Order Date]])/3,0)</f>
        <v>Q4</v>
      </c>
      <c r="E2418" s="12">
        <f>MONTH(SalesDataTable[[#This Row],[Order Date]])</f>
        <v>11</v>
      </c>
      <c r="F2418" s="12"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2">
        <f>YEAR(SalesDataTable[[#This Row],[Order Date]])</f>
        <v>2026</v>
      </c>
      <c r="D2419" s="15" t="str">
        <f>"Q"&amp;ROUNDUP(MONTH(SalesDataTable[[#This Row],[Order Date]])/3,0)</f>
        <v>Q4</v>
      </c>
      <c r="E2419" s="12">
        <f>MONTH(SalesDataTable[[#This Row],[Order Date]])</f>
        <v>11</v>
      </c>
      <c r="F2419" s="12"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2">
        <f>YEAR(SalesDataTable[[#This Row],[Order Date]])</f>
        <v>2026</v>
      </c>
      <c r="D2420" s="15" t="str">
        <f>"Q"&amp;ROUNDUP(MONTH(SalesDataTable[[#This Row],[Order Date]])/3,0)</f>
        <v>Q4</v>
      </c>
      <c r="E2420" s="12">
        <f>MONTH(SalesDataTable[[#This Row],[Order Date]])</f>
        <v>11</v>
      </c>
      <c r="F2420" s="12"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2">
        <f>YEAR(SalesDataTable[[#This Row],[Order Date]])</f>
        <v>2026</v>
      </c>
      <c r="D2421" s="15" t="str">
        <f>"Q"&amp;ROUNDUP(MONTH(SalesDataTable[[#This Row],[Order Date]])/3,0)</f>
        <v>Q4</v>
      </c>
      <c r="E2421" s="12">
        <f>MONTH(SalesDataTable[[#This Row],[Order Date]])</f>
        <v>11</v>
      </c>
      <c r="F2421" s="12"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2">
        <f>YEAR(SalesDataTable[[#This Row],[Order Date]])</f>
        <v>2026</v>
      </c>
      <c r="D2422" s="15" t="str">
        <f>"Q"&amp;ROUNDUP(MONTH(SalesDataTable[[#This Row],[Order Date]])/3,0)</f>
        <v>Q4</v>
      </c>
      <c r="E2422" s="12">
        <f>MONTH(SalesDataTable[[#This Row],[Order Date]])</f>
        <v>11</v>
      </c>
      <c r="F2422" s="12"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2">
        <f>YEAR(SalesDataTable[[#This Row],[Order Date]])</f>
        <v>2026</v>
      </c>
      <c r="D2423" s="15" t="str">
        <f>"Q"&amp;ROUNDUP(MONTH(SalesDataTable[[#This Row],[Order Date]])/3,0)</f>
        <v>Q4</v>
      </c>
      <c r="E2423" s="12">
        <f>MONTH(SalesDataTable[[#This Row],[Order Date]])</f>
        <v>11</v>
      </c>
      <c r="F2423" s="12"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2">
        <f>YEAR(SalesDataTable[[#This Row],[Order Date]])</f>
        <v>2026</v>
      </c>
      <c r="D2424" s="15" t="str">
        <f>"Q"&amp;ROUNDUP(MONTH(SalesDataTable[[#This Row],[Order Date]])/3,0)</f>
        <v>Q4</v>
      </c>
      <c r="E2424" s="12">
        <f>MONTH(SalesDataTable[[#This Row],[Order Date]])</f>
        <v>11</v>
      </c>
      <c r="F2424" s="12"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2">
        <f>YEAR(SalesDataTable[[#This Row],[Order Date]])</f>
        <v>2026</v>
      </c>
      <c r="D2425" s="15" t="str">
        <f>"Q"&amp;ROUNDUP(MONTH(SalesDataTable[[#This Row],[Order Date]])/3,0)</f>
        <v>Q4</v>
      </c>
      <c r="E2425" s="12">
        <f>MONTH(SalesDataTable[[#This Row],[Order Date]])</f>
        <v>11</v>
      </c>
      <c r="F2425" s="12"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2">
        <f>YEAR(SalesDataTable[[#This Row],[Order Date]])</f>
        <v>2026</v>
      </c>
      <c r="D2426" s="15" t="str">
        <f>"Q"&amp;ROUNDUP(MONTH(SalesDataTable[[#This Row],[Order Date]])/3,0)</f>
        <v>Q4</v>
      </c>
      <c r="E2426" s="12">
        <f>MONTH(SalesDataTable[[#This Row],[Order Date]])</f>
        <v>11</v>
      </c>
      <c r="F2426" s="12"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2">
        <f>YEAR(SalesDataTable[[#This Row],[Order Date]])</f>
        <v>2026</v>
      </c>
      <c r="D2427" s="15" t="str">
        <f>"Q"&amp;ROUNDUP(MONTH(SalesDataTable[[#This Row],[Order Date]])/3,0)</f>
        <v>Q4</v>
      </c>
      <c r="E2427" s="12">
        <f>MONTH(SalesDataTable[[#This Row],[Order Date]])</f>
        <v>11</v>
      </c>
      <c r="F2427" s="12"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2">
        <f>YEAR(SalesDataTable[[#This Row],[Order Date]])</f>
        <v>2026</v>
      </c>
      <c r="D2428" s="15" t="str">
        <f>"Q"&amp;ROUNDUP(MONTH(SalesDataTable[[#This Row],[Order Date]])/3,0)</f>
        <v>Q4</v>
      </c>
      <c r="E2428" s="12">
        <f>MONTH(SalesDataTable[[#This Row],[Order Date]])</f>
        <v>11</v>
      </c>
      <c r="F2428" s="12"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2">
        <f>YEAR(SalesDataTable[[#This Row],[Order Date]])</f>
        <v>2026</v>
      </c>
      <c r="D2429" s="15" t="str">
        <f>"Q"&amp;ROUNDUP(MONTH(SalesDataTable[[#This Row],[Order Date]])/3,0)</f>
        <v>Q4</v>
      </c>
      <c r="E2429" s="12">
        <f>MONTH(SalesDataTable[[#This Row],[Order Date]])</f>
        <v>11</v>
      </c>
      <c r="F2429" s="12"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2">
        <f>YEAR(SalesDataTable[[#This Row],[Order Date]])</f>
        <v>2026</v>
      </c>
      <c r="D2430" s="15" t="str">
        <f>"Q"&amp;ROUNDUP(MONTH(SalesDataTable[[#This Row],[Order Date]])/3,0)</f>
        <v>Q4</v>
      </c>
      <c r="E2430" s="12">
        <f>MONTH(SalesDataTable[[#This Row],[Order Date]])</f>
        <v>11</v>
      </c>
      <c r="F2430" s="12"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2">
        <f>YEAR(SalesDataTable[[#This Row],[Order Date]])</f>
        <v>2026</v>
      </c>
      <c r="D2431" s="15" t="str">
        <f>"Q"&amp;ROUNDUP(MONTH(SalesDataTable[[#This Row],[Order Date]])/3,0)</f>
        <v>Q4</v>
      </c>
      <c r="E2431" s="12">
        <f>MONTH(SalesDataTable[[#This Row],[Order Date]])</f>
        <v>11</v>
      </c>
      <c r="F2431" s="12"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2">
        <f>YEAR(SalesDataTable[[#This Row],[Order Date]])</f>
        <v>2026</v>
      </c>
      <c r="D2432" s="15" t="str">
        <f>"Q"&amp;ROUNDUP(MONTH(SalesDataTable[[#This Row],[Order Date]])/3,0)</f>
        <v>Q4</v>
      </c>
      <c r="E2432" s="12">
        <f>MONTH(SalesDataTable[[#This Row],[Order Date]])</f>
        <v>11</v>
      </c>
      <c r="F2432" s="12"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2">
        <f>YEAR(SalesDataTable[[#This Row],[Order Date]])</f>
        <v>2026</v>
      </c>
      <c r="D2433" s="15" t="str">
        <f>"Q"&amp;ROUNDUP(MONTH(SalesDataTable[[#This Row],[Order Date]])/3,0)</f>
        <v>Q4</v>
      </c>
      <c r="E2433" s="12">
        <f>MONTH(SalesDataTable[[#This Row],[Order Date]])</f>
        <v>11</v>
      </c>
      <c r="F2433" s="12"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2">
        <f>YEAR(SalesDataTable[[#This Row],[Order Date]])</f>
        <v>2026</v>
      </c>
      <c r="D2434" s="15" t="str">
        <f>"Q"&amp;ROUNDUP(MONTH(SalesDataTable[[#This Row],[Order Date]])/3,0)</f>
        <v>Q4</v>
      </c>
      <c r="E2434" s="12">
        <f>MONTH(SalesDataTable[[#This Row],[Order Date]])</f>
        <v>11</v>
      </c>
      <c r="F2434" s="12"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2">
        <f>YEAR(SalesDataTable[[#This Row],[Order Date]])</f>
        <v>2026</v>
      </c>
      <c r="D2435" s="15" t="str">
        <f>"Q"&amp;ROUNDUP(MONTH(SalesDataTable[[#This Row],[Order Date]])/3,0)</f>
        <v>Q4</v>
      </c>
      <c r="E2435" s="12">
        <f>MONTH(SalesDataTable[[#This Row],[Order Date]])</f>
        <v>11</v>
      </c>
      <c r="F2435" s="12"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2">
        <f>YEAR(SalesDataTable[[#This Row],[Order Date]])</f>
        <v>2026</v>
      </c>
      <c r="D2436" s="15" t="str">
        <f>"Q"&amp;ROUNDUP(MONTH(SalesDataTable[[#This Row],[Order Date]])/3,0)</f>
        <v>Q4</v>
      </c>
      <c r="E2436" s="12">
        <f>MONTH(SalesDataTable[[#This Row],[Order Date]])</f>
        <v>11</v>
      </c>
      <c r="F2436" s="12"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2">
        <f>YEAR(SalesDataTable[[#This Row],[Order Date]])</f>
        <v>2026</v>
      </c>
      <c r="D2437" s="15" t="str">
        <f>"Q"&amp;ROUNDUP(MONTH(SalesDataTable[[#This Row],[Order Date]])/3,0)</f>
        <v>Q4</v>
      </c>
      <c r="E2437" s="12">
        <f>MONTH(SalesDataTable[[#This Row],[Order Date]])</f>
        <v>11</v>
      </c>
      <c r="F2437" s="12"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2">
        <f>YEAR(SalesDataTable[[#This Row],[Order Date]])</f>
        <v>2026</v>
      </c>
      <c r="D2438" s="15" t="str">
        <f>"Q"&amp;ROUNDUP(MONTH(SalesDataTable[[#This Row],[Order Date]])/3,0)</f>
        <v>Q4</v>
      </c>
      <c r="E2438" s="12">
        <f>MONTH(SalesDataTable[[#This Row],[Order Date]])</f>
        <v>11</v>
      </c>
      <c r="F2438" s="12"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2">
        <f>YEAR(SalesDataTable[[#This Row],[Order Date]])</f>
        <v>2026</v>
      </c>
      <c r="D2439" s="15" t="str">
        <f>"Q"&amp;ROUNDUP(MONTH(SalesDataTable[[#This Row],[Order Date]])/3,0)</f>
        <v>Q4</v>
      </c>
      <c r="E2439" s="12">
        <f>MONTH(SalesDataTable[[#This Row],[Order Date]])</f>
        <v>11</v>
      </c>
      <c r="F2439" s="12"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2">
        <f>YEAR(SalesDataTable[[#This Row],[Order Date]])</f>
        <v>2026</v>
      </c>
      <c r="D2440" s="15" t="str">
        <f>"Q"&amp;ROUNDUP(MONTH(SalesDataTable[[#This Row],[Order Date]])/3,0)</f>
        <v>Q4</v>
      </c>
      <c r="E2440" s="12">
        <f>MONTH(SalesDataTable[[#This Row],[Order Date]])</f>
        <v>11</v>
      </c>
      <c r="F2440" s="12"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2">
        <f>YEAR(SalesDataTable[[#This Row],[Order Date]])</f>
        <v>2026</v>
      </c>
      <c r="D2441" s="15" t="str">
        <f>"Q"&amp;ROUNDUP(MONTH(SalesDataTable[[#This Row],[Order Date]])/3,0)</f>
        <v>Q4</v>
      </c>
      <c r="E2441" s="12">
        <f>MONTH(SalesDataTable[[#This Row],[Order Date]])</f>
        <v>11</v>
      </c>
      <c r="F2441" s="12"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2">
        <f>YEAR(SalesDataTable[[#This Row],[Order Date]])</f>
        <v>2026</v>
      </c>
      <c r="D2442" s="15" t="str">
        <f>"Q"&amp;ROUNDUP(MONTH(SalesDataTable[[#This Row],[Order Date]])/3,0)</f>
        <v>Q4</v>
      </c>
      <c r="E2442" s="12">
        <f>MONTH(SalesDataTable[[#This Row],[Order Date]])</f>
        <v>11</v>
      </c>
      <c r="F2442" s="12"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2">
        <f>YEAR(SalesDataTable[[#This Row],[Order Date]])</f>
        <v>2026</v>
      </c>
      <c r="D2443" s="15" t="str">
        <f>"Q"&amp;ROUNDUP(MONTH(SalesDataTable[[#This Row],[Order Date]])/3,0)</f>
        <v>Q4</v>
      </c>
      <c r="E2443" s="12">
        <f>MONTH(SalesDataTable[[#This Row],[Order Date]])</f>
        <v>11</v>
      </c>
      <c r="F2443" s="12"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2">
        <f>YEAR(SalesDataTable[[#This Row],[Order Date]])</f>
        <v>2026</v>
      </c>
      <c r="D2444" s="15" t="str">
        <f>"Q"&amp;ROUNDUP(MONTH(SalesDataTable[[#This Row],[Order Date]])/3,0)</f>
        <v>Q4</v>
      </c>
      <c r="E2444" s="12">
        <f>MONTH(SalesDataTable[[#This Row],[Order Date]])</f>
        <v>11</v>
      </c>
      <c r="F2444" s="12"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2">
        <f>YEAR(SalesDataTable[[#This Row],[Order Date]])</f>
        <v>2026</v>
      </c>
      <c r="D2445" s="15" t="str">
        <f>"Q"&amp;ROUNDUP(MONTH(SalesDataTable[[#This Row],[Order Date]])/3,0)</f>
        <v>Q4</v>
      </c>
      <c r="E2445" s="12">
        <f>MONTH(SalesDataTable[[#This Row],[Order Date]])</f>
        <v>11</v>
      </c>
      <c r="F2445" s="12"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2">
        <f>YEAR(SalesDataTable[[#This Row],[Order Date]])</f>
        <v>2026</v>
      </c>
      <c r="D2446" s="15" t="str">
        <f>"Q"&amp;ROUNDUP(MONTH(SalesDataTable[[#This Row],[Order Date]])/3,0)</f>
        <v>Q4</v>
      </c>
      <c r="E2446" s="12">
        <f>MONTH(SalesDataTable[[#This Row],[Order Date]])</f>
        <v>11</v>
      </c>
      <c r="F2446" s="12"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2">
        <f>YEAR(SalesDataTable[[#This Row],[Order Date]])</f>
        <v>2026</v>
      </c>
      <c r="D2447" s="15" t="str">
        <f>"Q"&amp;ROUNDUP(MONTH(SalesDataTable[[#This Row],[Order Date]])/3,0)</f>
        <v>Q4</v>
      </c>
      <c r="E2447" s="12">
        <f>MONTH(SalesDataTable[[#This Row],[Order Date]])</f>
        <v>11</v>
      </c>
      <c r="F2447" s="12"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2">
        <f>YEAR(SalesDataTable[[#This Row],[Order Date]])</f>
        <v>2026</v>
      </c>
      <c r="D2448" s="15" t="str">
        <f>"Q"&amp;ROUNDUP(MONTH(SalesDataTable[[#This Row],[Order Date]])/3,0)</f>
        <v>Q4</v>
      </c>
      <c r="E2448" s="12">
        <f>MONTH(SalesDataTable[[#This Row],[Order Date]])</f>
        <v>11</v>
      </c>
      <c r="F2448" s="12"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2">
        <f>YEAR(SalesDataTable[[#This Row],[Order Date]])</f>
        <v>2026</v>
      </c>
      <c r="D2449" s="15" t="str">
        <f>"Q"&amp;ROUNDUP(MONTH(SalesDataTable[[#This Row],[Order Date]])/3,0)</f>
        <v>Q4</v>
      </c>
      <c r="E2449" s="12">
        <f>MONTH(SalesDataTable[[#This Row],[Order Date]])</f>
        <v>11</v>
      </c>
      <c r="F2449" s="12"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2">
        <f>YEAR(SalesDataTable[[#This Row],[Order Date]])</f>
        <v>2026</v>
      </c>
      <c r="D2450" s="15" t="str">
        <f>"Q"&amp;ROUNDUP(MONTH(SalesDataTable[[#This Row],[Order Date]])/3,0)</f>
        <v>Q4</v>
      </c>
      <c r="E2450" s="12">
        <f>MONTH(SalesDataTable[[#This Row],[Order Date]])</f>
        <v>11</v>
      </c>
      <c r="F2450" s="12"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2">
        <f>YEAR(SalesDataTable[[#This Row],[Order Date]])</f>
        <v>2026</v>
      </c>
      <c r="D2451" s="15" t="str">
        <f>"Q"&amp;ROUNDUP(MONTH(SalesDataTable[[#This Row],[Order Date]])/3,0)</f>
        <v>Q4</v>
      </c>
      <c r="E2451" s="12">
        <f>MONTH(SalesDataTable[[#This Row],[Order Date]])</f>
        <v>11</v>
      </c>
      <c r="F2451" s="12"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2">
        <f>YEAR(SalesDataTable[[#This Row],[Order Date]])</f>
        <v>2026</v>
      </c>
      <c r="D2452" s="15" t="str">
        <f>"Q"&amp;ROUNDUP(MONTH(SalesDataTable[[#This Row],[Order Date]])/3,0)</f>
        <v>Q4</v>
      </c>
      <c r="E2452" s="12">
        <f>MONTH(SalesDataTable[[#This Row],[Order Date]])</f>
        <v>11</v>
      </c>
      <c r="F2452" s="12"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2">
        <f>YEAR(SalesDataTable[[#This Row],[Order Date]])</f>
        <v>2026</v>
      </c>
      <c r="D2453" s="15" t="str">
        <f>"Q"&amp;ROUNDUP(MONTH(SalesDataTable[[#This Row],[Order Date]])/3,0)</f>
        <v>Q4</v>
      </c>
      <c r="E2453" s="12">
        <f>MONTH(SalesDataTable[[#This Row],[Order Date]])</f>
        <v>11</v>
      </c>
      <c r="F2453" s="12"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2">
        <f>YEAR(SalesDataTable[[#This Row],[Order Date]])</f>
        <v>2026</v>
      </c>
      <c r="D2454" s="15" t="str">
        <f>"Q"&amp;ROUNDUP(MONTH(SalesDataTable[[#This Row],[Order Date]])/3,0)</f>
        <v>Q4</v>
      </c>
      <c r="E2454" s="12">
        <f>MONTH(SalesDataTable[[#This Row],[Order Date]])</f>
        <v>11</v>
      </c>
      <c r="F2454" s="12"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2">
        <f>YEAR(SalesDataTable[[#This Row],[Order Date]])</f>
        <v>2026</v>
      </c>
      <c r="D2455" s="15" t="str">
        <f>"Q"&amp;ROUNDUP(MONTH(SalesDataTable[[#This Row],[Order Date]])/3,0)</f>
        <v>Q4</v>
      </c>
      <c r="E2455" s="12">
        <f>MONTH(SalesDataTable[[#This Row],[Order Date]])</f>
        <v>11</v>
      </c>
      <c r="F2455" s="12"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2">
        <f>YEAR(SalesDataTable[[#This Row],[Order Date]])</f>
        <v>2026</v>
      </c>
      <c r="D2456" s="15" t="str">
        <f>"Q"&amp;ROUNDUP(MONTH(SalesDataTable[[#This Row],[Order Date]])/3,0)</f>
        <v>Q4</v>
      </c>
      <c r="E2456" s="12">
        <f>MONTH(SalesDataTable[[#This Row],[Order Date]])</f>
        <v>11</v>
      </c>
      <c r="F2456" s="12"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2">
        <f>YEAR(SalesDataTable[[#This Row],[Order Date]])</f>
        <v>2026</v>
      </c>
      <c r="D2457" s="15" t="str">
        <f>"Q"&amp;ROUNDUP(MONTH(SalesDataTable[[#This Row],[Order Date]])/3,0)</f>
        <v>Q4</v>
      </c>
      <c r="E2457" s="12">
        <f>MONTH(SalesDataTable[[#This Row],[Order Date]])</f>
        <v>11</v>
      </c>
      <c r="F2457" s="12"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2">
        <f>YEAR(SalesDataTable[[#This Row],[Order Date]])</f>
        <v>2026</v>
      </c>
      <c r="D2458" s="15" t="str">
        <f>"Q"&amp;ROUNDUP(MONTH(SalesDataTable[[#This Row],[Order Date]])/3,0)</f>
        <v>Q4</v>
      </c>
      <c r="E2458" s="12">
        <f>MONTH(SalesDataTable[[#This Row],[Order Date]])</f>
        <v>11</v>
      </c>
      <c r="F2458" s="12"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2">
        <f>YEAR(SalesDataTable[[#This Row],[Order Date]])</f>
        <v>2026</v>
      </c>
      <c r="D2459" s="15" t="str">
        <f>"Q"&amp;ROUNDUP(MONTH(SalesDataTable[[#This Row],[Order Date]])/3,0)</f>
        <v>Q4</v>
      </c>
      <c r="E2459" s="12">
        <f>MONTH(SalesDataTable[[#This Row],[Order Date]])</f>
        <v>11</v>
      </c>
      <c r="F2459" s="12"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2">
        <f>YEAR(SalesDataTable[[#This Row],[Order Date]])</f>
        <v>2026</v>
      </c>
      <c r="D2460" s="15" t="str">
        <f>"Q"&amp;ROUNDUP(MONTH(SalesDataTable[[#This Row],[Order Date]])/3,0)</f>
        <v>Q4</v>
      </c>
      <c r="E2460" s="12">
        <f>MONTH(SalesDataTable[[#This Row],[Order Date]])</f>
        <v>11</v>
      </c>
      <c r="F2460" s="12"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2">
        <f>YEAR(SalesDataTable[[#This Row],[Order Date]])</f>
        <v>2026</v>
      </c>
      <c r="D2461" s="15" t="str">
        <f>"Q"&amp;ROUNDUP(MONTH(SalesDataTable[[#This Row],[Order Date]])/3,0)</f>
        <v>Q4</v>
      </c>
      <c r="E2461" s="12">
        <f>MONTH(SalesDataTable[[#This Row],[Order Date]])</f>
        <v>11</v>
      </c>
      <c r="F2461" s="12"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2">
        <f>YEAR(SalesDataTable[[#This Row],[Order Date]])</f>
        <v>2026</v>
      </c>
      <c r="D2462" s="15" t="str">
        <f>"Q"&amp;ROUNDUP(MONTH(SalesDataTable[[#This Row],[Order Date]])/3,0)</f>
        <v>Q4</v>
      </c>
      <c r="E2462" s="12">
        <f>MONTH(SalesDataTable[[#This Row],[Order Date]])</f>
        <v>11</v>
      </c>
      <c r="F2462" s="12"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2">
        <f>YEAR(SalesDataTable[[#This Row],[Order Date]])</f>
        <v>2026</v>
      </c>
      <c r="D2463" s="15" t="str">
        <f>"Q"&amp;ROUNDUP(MONTH(SalesDataTable[[#This Row],[Order Date]])/3,0)</f>
        <v>Q4</v>
      </c>
      <c r="E2463" s="12">
        <f>MONTH(SalesDataTable[[#This Row],[Order Date]])</f>
        <v>11</v>
      </c>
      <c r="F2463" s="12"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2">
        <f>YEAR(SalesDataTable[[#This Row],[Order Date]])</f>
        <v>2026</v>
      </c>
      <c r="D2464" s="15" t="str">
        <f>"Q"&amp;ROUNDUP(MONTH(SalesDataTable[[#This Row],[Order Date]])/3,0)</f>
        <v>Q4</v>
      </c>
      <c r="E2464" s="12">
        <f>MONTH(SalesDataTable[[#This Row],[Order Date]])</f>
        <v>11</v>
      </c>
      <c r="F2464" s="12"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2">
        <f>YEAR(SalesDataTable[[#This Row],[Order Date]])</f>
        <v>2026</v>
      </c>
      <c r="D2465" s="15" t="str">
        <f>"Q"&amp;ROUNDUP(MONTH(SalesDataTable[[#This Row],[Order Date]])/3,0)</f>
        <v>Q4</v>
      </c>
      <c r="E2465" s="12">
        <f>MONTH(SalesDataTable[[#This Row],[Order Date]])</f>
        <v>11</v>
      </c>
      <c r="F2465" s="12"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2">
        <f>YEAR(SalesDataTable[[#This Row],[Order Date]])</f>
        <v>2026</v>
      </c>
      <c r="D2466" s="15" t="str">
        <f>"Q"&amp;ROUNDUP(MONTH(SalesDataTable[[#This Row],[Order Date]])/3,0)</f>
        <v>Q4</v>
      </c>
      <c r="E2466" s="12">
        <f>MONTH(SalesDataTable[[#This Row],[Order Date]])</f>
        <v>11</v>
      </c>
      <c r="F2466" s="12"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2">
        <f>YEAR(SalesDataTable[[#This Row],[Order Date]])</f>
        <v>2026</v>
      </c>
      <c r="D2467" s="15" t="str">
        <f>"Q"&amp;ROUNDUP(MONTH(SalesDataTable[[#This Row],[Order Date]])/3,0)</f>
        <v>Q4</v>
      </c>
      <c r="E2467" s="12">
        <f>MONTH(SalesDataTable[[#This Row],[Order Date]])</f>
        <v>11</v>
      </c>
      <c r="F2467" s="12"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2">
        <f>YEAR(SalesDataTable[[#This Row],[Order Date]])</f>
        <v>2026</v>
      </c>
      <c r="D2468" s="15" t="str">
        <f>"Q"&amp;ROUNDUP(MONTH(SalesDataTable[[#This Row],[Order Date]])/3,0)</f>
        <v>Q4</v>
      </c>
      <c r="E2468" s="12">
        <f>MONTH(SalesDataTable[[#This Row],[Order Date]])</f>
        <v>11</v>
      </c>
      <c r="F2468" s="12"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2">
        <f>YEAR(SalesDataTable[[#This Row],[Order Date]])</f>
        <v>2026</v>
      </c>
      <c r="D2469" s="15" t="str">
        <f>"Q"&amp;ROUNDUP(MONTH(SalesDataTable[[#This Row],[Order Date]])/3,0)</f>
        <v>Q4</v>
      </c>
      <c r="E2469" s="12">
        <f>MONTH(SalesDataTable[[#This Row],[Order Date]])</f>
        <v>11</v>
      </c>
      <c r="F2469" s="12"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2">
        <f>YEAR(SalesDataTable[[#This Row],[Order Date]])</f>
        <v>2026</v>
      </c>
      <c r="D2470" s="15" t="str">
        <f>"Q"&amp;ROUNDUP(MONTH(SalesDataTable[[#This Row],[Order Date]])/3,0)</f>
        <v>Q4</v>
      </c>
      <c r="E2470" s="12">
        <f>MONTH(SalesDataTable[[#This Row],[Order Date]])</f>
        <v>11</v>
      </c>
      <c r="F2470" s="12"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2">
        <f>YEAR(SalesDataTable[[#This Row],[Order Date]])</f>
        <v>2026</v>
      </c>
      <c r="D2471" s="15" t="str">
        <f>"Q"&amp;ROUNDUP(MONTH(SalesDataTable[[#This Row],[Order Date]])/3,0)</f>
        <v>Q4</v>
      </c>
      <c r="E2471" s="12">
        <f>MONTH(SalesDataTable[[#This Row],[Order Date]])</f>
        <v>11</v>
      </c>
      <c r="F2471" s="12"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2">
        <f>YEAR(SalesDataTable[[#This Row],[Order Date]])</f>
        <v>2026</v>
      </c>
      <c r="D2472" s="15" t="str">
        <f>"Q"&amp;ROUNDUP(MONTH(SalesDataTable[[#This Row],[Order Date]])/3,0)</f>
        <v>Q4</v>
      </c>
      <c r="E2472" s="12">
        <f>MONTH(SalesDataTable[[#This Row],[Order Date]])</f>
        <v>11</v>
      </c>
      <c r="F2472" s="12"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2">
        <f>YEAR(SalesDataTable[[#This Row],[Order Date]])</f>
        <v>2026</v>
      </c>
      <c r="D2473" s="15" t="str">
        <f>"Q"&amp;ROUNDUP(MONTH(SalesDataTable[[#This Row],[Order Date]])/3,0)</f>
        <v>Q4</v>
      </c>
      <c r="E2473" s="12">
        <f>MONTH(SalesDataTable[[#This Row],[Order Date]])</f>
        <v>11</v>
      </c>
      <c r="F2473" s="12"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2">
        <f>YEAR(SalesDataTable[[#This Row],[Order Date]])</f>
        <v>2026</v>
      </c>
      <c r="D2474" s="15" t="str">
        <f>"Q"&amp;ROUNDUP(MONTH(SalesDataTable[[#This Row],[Order Date]])/3,0)</f>
        <v>Q4</v>
      </c>
      <c r="E2474" s="12">
        <f>MONTH(SalesDataTable[[#This Row],[Order Date]])</f>
        <v>11</v>
      </c>
      <c r="F2474" s="12"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2">
        <f>YEAR(SalesDataTable[[#This Row],[Order Date]])</f>
        <v>2026</v>
      </c>
      <c r="D2475" s="15" t="str">
        <f>"Q"&amp;ROUNDUP(MONTH(SalesDataTable[[#This Row],[Order Date]])/3,0)</f>
        <v>Q4</v>
      </c>
      <c r="E2475" s="12">
        <f>MONTH(SalesDataTable[[#This Row],[Order Date]])</f>
        <v>11</v>
      </c>
      <c r="F2475" s="12"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2">
        <f>YEAR(SalesDataTable[[#This Row],[Order Date]])</f>
        <v>2026</v>
      </c>
      <c r="D2476" s="15" t="str">
        <f>"Q"&amp;ROUNDUP(MONTH(SalesDataTable[[#This Row],[Order Date]])/3,0)</f>
        <v>Q4</v>
      </c>
      <c r="E2476" s="12">
        <f>MONTH(SalesDataTable[[#This Row],[Order Date]])</f>
        <v>11</v>
      </c>
      <c r="F2476" s="12"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2">
        <f>YEAR(SalesDataTable[[#This Row],[Order Date]])</f>
        <v>2026</v>
      </c>
      <c r="D2477" s="15" t="str">
        <f>"Q"&amp;ROUNDUP(MONTH(SalesDataTable[[#This Row],[Order Date]])/3,0)</f>
        <v>Q4</v>
      </c>
      <c r="E2477" s="12">
        <f>MONTH(SalesDataTable[[#This Row],[Order Date]])</f>
        <v>11</v>
      </c>
      <c r="F2477" s="12"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2">
        <f>YEAR(SalesDataTable[[#This Row],[Order Date]])</f>
        <v>2026</v>
      </c>
      <c r="D2478" s="15" t="str">
        <f>"Q"&amp;ROUNDUP(MONTH(SalesDataTable[[#This Row],[Order Date]])/3,0)</f>
        <v>Q4</v>
      </c>
      <c r="E2478" s="12">
        <f>MONTH(SalesDataTable[[#This Row],[Order Date]])</f>
        <v>11</v>
      </c>
      <c r="F2478" s="12"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2">
        <f>YEAR(SalesDataTable[[#This Row],[Order Date]])</f>
        <v>2026</v>
      </c>
      <c r="D2479" s="15" t="str">
        <f>"Q"&amp;ROUNDUP(MONTH(SalesDataTable[[#This Row],[Order Date]])/3,0)</f>
        <v>Q4</v>
      </c>
      <c r="E2479" s="12">
        <f>MONTH(SalesDataTable[[#This Row],[Order Date]])</f>
        <v>11</v>
      </c>
      <c r="F2479" s="12"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2">
        <f>YEAR(SalesDataTable[[#This Row],[Order Date]])</f>
        <v>2026</v>
      </c>
      <c r="D2480" s="15" t="str">
        <f>"Q"&amp;ROUNDUP(MONTH(SalesDataTable[[#This Row],[Order Date]])/3,0)</f>
        <v>Q4</v>
      </c>
      <c r="E2480" s="12">
        <f>MONTH(SalesDataTable[[#This Row],[Order Date]])</f>
        <v>11</v>
      </c>
      <c r="F2480" s="12"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2">
        <f>YEAR(SalesDataTable[[#This Row],[Order Date]])</f>
        <v>2026</v>
      </c>
      <c r="D2481" s="15" t="str">
        <f>"Q"&amp;ROUNDUP(MONTH(SalesDataTable[[#This Row],[Order Date]])/3,0)</f>
        <v>Q4</v>
      </c>
      <c r="E2481" s="12">
        <f>MONTH(SalesDataTable[[#This Row],[Order Date]])</f>
        <v>11</v>
      </c>
      <c r="F2481" s="12"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2">
        <f>YEAR(SalesDataTable[[#This Row],[Order Date]])</f>
        <v>2026</v>
      </c>
      <c r="D2482" s="15" t="str">
        <f>"Q"&amp;ROUNDUP(MONTH(SalesDataTable[[#This Row],[Order Date]])/3,0)</f>
        <v>Q4</v>
      </c>
      <c r="E2482" s="12">
        <f>MONTH(SalesDataTable[[#This Row],[Order Date]])</f>
        <v>11</v>
      </c>
      <c r="F2482" s="12"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2">
        <f>YEAR(SalesDataTable[[#This Row],[Order Date]])</f>
        <v>2026</v>
      </c>
      <c r="D2483" s="15" t="str">
        <f>"Q"&amp;ROUNDUP(MONTH(SalesDataTable[[#This Row],[Order Date]])/3,0)</f>
        <v>Q4</v>
      </c>
      <c r="E2483" s="12">
        <f>MONTH(SalesDataTable[[#This Row],[Order Date]])</f>
        <v>11</v>
      </c>
      <c r="F2483" s="12"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2">
        <f>YEAR(SalesDataTable[[#This Row],[Order Date]])</f>
        <v>2026</v>
      </c>
      <c r="D2484" s="15" t="str">
        <f>"Q"&amp;ROUNDUP(MONTH(SalesDataTable[[#This Row],[Order Date]])/3,0)</f>
        <v>Q4</v>
      </c>
      <c r="E2484" s="12">
        <f>MONTH(SalesDataTable[[#This Row],[Order Date]])</f>
        <v>11</v>
      </c>
      <c r="F2484" s="12"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2">
        <f>YEAR(SalesDataTable[[#This Row],[Order Date]])</f>
        <v>2026</v>
      </c>
      <c r="D2485" s="15" t="str">
        <f>"Q"&amp;ROUNDUP(MONTH(SalesDataTable[[#This Row],[Order Date]])/3,0)</f>
        <v>Q4</v>
      </c>
      <c r="E2485" s="12">
        <f>MONTH(SalesDataTable[[#This Row],[Order Date]])</f>
        <v>11</v>
      </c>
      <c r="F2485" s="12"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2">
        <f>YEAR(SalesDataTable[[#This Row],[Order Date]])</f>
        <v>2026</v>
      </c>
      <c r="D2486" s="15" t="str">
        <f>"Q"&amp;ROUNDUP(MONTH(SalesDataTable[[#This Row],[Order Date]])/3,0)</f>
        <v>Q4</v>
      </c>
      <c r="E2486" s="12">
        <f>MONTH(SalesDataTable[[#This Row],[Order Date]])</f>
        <v>11</v>
      </c>
      <c r="F2486" s="12"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2">
        <f>YEAR(SalesDataTable[[#This Row],[Order Date]])</f>
        <v>2026</v>
      </c>
      <c r="D2487" s="15" t="str">
        <f>"Q"&amp;ROUNDUP(MONTH(SalesDataTable[[#This Row],[Order Date]])/3,0)</f>
        <v>Q4</v>
      </c>
      <c r="E2487" s="12">
        <f>MONTH(SalesDataTable[[#This Row],[Order Date]])</f>
        <v>11</v>
      </c>
      <c r="F2487" s="12"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2">
        <f>YEAR(SalesDataTable[[#This Row],[Order Date]])</f>
        <v>2026</v>
      </c>
      <c r="D2488" s="15" t="str">
        <f>"Q"&amp;ROUNDUP(MONTH(SalesDataTable[[#This Row],[Order Date]])/3,0)</f>
        <v>Q4</v>
      </c>
      <c r="E2488" s="12">
        <f>MONTH(SalesDataTable[[#This Row],[Order Date]])</f>
        <v>11</v>
      </c>
      <c r="F2488" s="12"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2">
        <f>YEAR(SalesDataTable[[#This Row],[Order Date]])</f>
        <v>2026</v>
      </c>
      <c r="D2489" s="15" t="str">
        <f>"Q"&amp;ROUNDUP(MONTH(SalesDataTable[[#This Row],[Order Date]])/3,0)</f>
        <v>Q4</v>
      </c>
      <c r="E2489" s="12">
        <f>MONTH(SalesDataTable[[#This Row],[Order Date]])</f>
        <v>11</v>
      </c>
      <c r="F2489" s="12"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2">
        <f>YEAR(SalesDataTable[[#This Row],[Order Date]])</f>
        <v>2026</v>
      </c>
      <c r="D2490" s="15" t="str">
        <f>"Q"&amp;ROUNDUP(MONTH(SalesDataTable[[#This Row],[Order Date]])/3,0)</f>
        <v>Q4</v>
      </c>
      <c r="E2490" s="12">
        <f>MONTH(SalesDataTable[[#This Row],[Order Date]])</f>
        <v>11</v>
      </c>
      <c r="F2490" s="12"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2">
        <f>YEAR(SalesDataTable[[#This Row],[Order Date]])</f>
        <v>2026</v>
      </c>
      <c r="D2491" s="15" t="str">
        <f>"Q"&amp;ROUNDUP(MONTH(SalesDataTable[[#This Row],[Order Date]])/3,0)</f>
        <v>Q4</v>
      </c>
      <c r="E2491" s="12">
        <f>MONTH(SalesDataTable[[#This Row],[Order Date]])</f>
        <v>11</v>
      </c>
      <c r="F2491" s="12"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2">
        <f>YEAR(SalesDataTable[[#This Row],[Order Date]])</f>
        <v>2026</v>
      </c>
      <c r="D2492" s="15" t="str">
        <f>"Q"&amp;ROUNDUP(MONTH(SalesDataTable[[#This Row],[Order Date]])/3,0)</f>
        <v>Q4</v>
      </c>
      <c r="E2492" s="12">
        <f>MONTH(SalesDataTable[[#This Row],[Order Date]])</f>
        <v>11</v>
      </c>
      <c r="F2492" s="12"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2">
        <f>YEAR(SalesDataTable[[#This Row],[Order Date]])</f>
        <v>2026</v>
      </c>
      <c r="D2493" s="15" t="str">
        <f>"Q"&amp;ROUNDUP(MONTH(SalesDataTable[[#This Row],[Order Date]])/3,0)</f>
        <v>Q4</v>
      </c>
      <c r="E2493" s="12">
        <f>MONTH(SalesDataTable[[#This Row],[Order Date]])</f>
        <v>11</v>
      </c>
      <c r="F2493" s="12"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2">
        <f>YEAR(SalesDataTable[[#This Row],[Order Date]])</f>
        <v>2026</v>
      </c>
      <c r="D2494" s="15" t="str">
        <f>"Q"&amp;ROUNDUP(MONTH(SalesDataTable[[#This Row],[Order Date]])/3,0)</f>
        <v>Q4</v>
      </c>
      <c r="E2494" s="12">
        <f>MONTH(SalesDataTable[[#This Row],[Order Date]])</f>
        <v>11</v>
      </c>
      <c r="F2494" s="12"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2">
        <f>YEAR(SalesDataTable[[#This Row],[Order Date]])</f>
        <v>2026</v>
      </c>
      <c r="D2495" s="15" t="str">
        <f>"Q"&amp;ROUNDUP(MONTH(SalesDataTable[[#This Row],[Order Date]])/3,0)</f>
        <v>Q4</v>
      </c>
      <c r="E2495" s="12">
        <f>MONTH(SalesDataTable[[#This Row],[Order Date]])</f>
        <v>11</v>
      </c>
      <c r="F2495" s="12"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2">
        <f>YEAR(SalesDataTable[[#This Row],[Order Date]])</f>
        <v>2026</v>
      </c>
      <c r="D2496" s="15" t="str">
        <f>"Q"&amp;ROUNDUP(MONTH(SalesDataTable[[#This Row],[Order Date]])/3,0)</f>
        <v>Q4</v>
      </c>
      <c r="E2496" s="12">
        <f>MONTH(SalesDataTable[[#This Row],[Order Date]])</f>
        <v>11</v>
      </c>
      <c r="F2496" s="12"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2">
        <f>YEAR(SalesDataTable[[#This Row],[Order Date]])</f>
        <v>2026</v>
      </c>
      <c r="D2497" s="15" t="str">
        <f>"Q"&amp;ROUNDUP(MONTH(SalesDataTable[[#This Row],[Order Date]])/3,0)</f>
        <v>Q4</v>
      </c>
      <c r="E2497" s="12">
        <f>MONTH(SalesDataTable[[#This Row],[Order Date]])</f>
        <v>11</v>
      </c>
      <c r="F2497" s="12"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2">
        <f>YEAR(SalesDataTable[[#This Row],[Order Date]])</f>
        <v>2026</v>
      </c>
      <c r="D2498" s="15" t="str">
        <f>"Q"&amp;ROUNDUP(MONTH(SalesDataTable[[#This Row],[Order Date]])/3,0)</f>
        <v>Q4</v>
      </c>
      <c r="E2498" s="12">
        <f>MONTH(SalesDataTable[[#This Row],[Order Date]])</f>
        <v>11</v>
      </c>
      <c r="F2498" s="12"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2">
        <f>YEAR(SalesDataTable[[#This Row],[Order Date]])</f>
        <v>2026</v>
      </c>
      <c r="D2499" s="15" t="str">
        <f>"Q"&amp;ROUNDUP(MONTH(SalesDataTable[[#This Row],[Order Date]])/3,0)</f>
        <v>Q4</v>
      </c>
      <c r="E2499" s="12">
        <f>MONTH(SalesDataTable[[#This Row],[Order Date]])</f>
        <v>12</v>
      </c>
      <c r="F2499" s="12"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2">
        <f>YEAR(SalesDataTable[[#This Row],[Order Date]])</f>
        <v>2026</v>
      </c>
      <c r="D2500" s="15" t="str">
        <f>"Q"&amp;ROUNDUP(MONTH(SalesDataTable[[#This Row],[Order Date]])/3,0)</f>
        <v>Q4</v>
      </c>
      <c r="E2500" s="12">
        <f>MONTH(SalesDataTable[[#This Row],[Order Date]])</f>
        <v>12</v>
      </c>
      <c r="F2500" s="12"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2">
        <f>YEAR(SalesDataTable[[#This Row],[Order Date]])</f>
        <v>2026</v>
      </c>
      <c r="D2501" s="15" t="str">
        <f>"Q"&amp;ROUNDUP(MONTH(SalesDataTable[[#This Row],[Order Date]])/3,0)</f>
        <v>Q4</v>
      </c>
      <c r="E2501" s="12">
        <f>MONTH(SalesDataTable[[#This Row],[Order Date]])</f>
        <v>12</v>
      </c>
      <c r="F2501" s="12"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2">
        <f>YEAR(SalesDataTable[[#This Row],[Order Date]])</f>
        <v>2026</v>
      </c>
      <c r="D2502" s="15" t="str">
        <f>"Q"&amp;ROUNDUP(MONTH(SalesDataTable[[#This Row],[Order Date]])/3,0)</f>
        <v>Q4</v>
      </c>
      <c r="E2502" s="12">
        <f>MONTH(SalesDataTable[[#This Row],[Order Date]])</f>
        <v>12</v>
      </c>
      <c r="F2502" s="12"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2">
        <f>YEAR(SalesDataTable[[#This Row],[Order Date]])</f>
        <v>2026</v>
      </c>
      <c r="D2503" s="15" t="str">
        <f>"Q"&amp;ROUNDUP(MONTH(SalesDataTable[[#This Row],[Order Date]])/3,0)</f>
        <v>Q4</v>
      </c>
      <c r="E2503" s="12">
        <f>MONTH(SalesDataTable[[#This Row],[Order Date]])</f>
        <v>12</v>
      </c>
      <c r="F2503" s="12"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2">
        <f>YEAR(SalesDataTable[[#This Row],[Order Date]])</f>
        <v>2026</v>
      </c>
      <c r="D2504" s="15" t="str">
        <f>"Q"&amp;ROUNDUP(MONTH(SalesDataTable[[#This Row],[Order Date]])/3,0)</f>
        <v>Q4</v>
      </c>
      <c r="E2504" s="12">
        <f>MONTH(SalesDataTable[[#This Row],[Order Date]])</f>
        <v>12</v>
      </c>
      <c r="F2504" s="12"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2">
        <f>YEAR(SalesDataTable[[#This Row],[Order Date]])</f>
        <v>2026</v>
      </c>
      <c r="D2505" s="15" t="str">
        <f>"Q"&amp;ROUNDUP(MONTH(SalesDataTable[[#This Row],[Order Date]])/3,0)</f>
        <v>Q4</v>
      </c>
      <c r="E2505" s="12">
        <f>MONTH(SalesDataTable[[#This Row],[Order Date]])</f>
        <v>12</v>
      </c>
      <c r="F2505" s="12"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2">
        <f>YEAR(SalesDataTable[[#This Row],[Order Date]])</f>
        <v>2026</v>
      </c>
      <c r="D2506" s="15" t="str">
        <f>"Q"&amp;ROUNDUP(MONTH(SalesDataTable[[#This Row],[Order Date]])/3,0)</f>
        <v>Q4</v>
      </c>
      <c r="E2506" s="12">
        <f>MONTH(SalesDataTable[[#This Row],[Order Date]])</f>
        <v>12</v>
      </c>
      <c r="F2506" s="12"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2">
        <f>YEAR(SalesDataTable[[#This Row],[Order Date]])</f>
        <v>2026</v>
      </c>
      <c r="D2507" s="15" t="str">
        <f>"Q"&amp;ROUNDUP(MONTH(SalesDataTable[[#This Row],[Order Date]])/3,0)</f>
        <v>Q4</v>
      </c>
      <c r="E2507" s="12">
        <f>MONTH(SalesDataTable[[#This Row],[Order Date]])</f>
        <v>12</v>
      </c>
      <c r="F2507" s="12"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2">
        <f>YEAR(SalesDataTable[[#This Row],[Order Date]])</f>
        <v>2026</v>
      </c>
      <c r="D2508" s="15" t="str">
        <f>"Q"&amp;ROUNDUP(MONTH(SalesDataTable[[#This Row],[Order Date]])/3,0)</f>
        <v>Q4</v>
      </c>
      <c r="E2508" s="12">
        <f>MONTH(SalesDataTable[[#This Row],[Order Date]])</f>
        <v>12</v>
      </c>
      <c r="F2508" s="12"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2">
        <f>YEAR(SalesDataTable[[#This Row],[Order Date]])</f>
        <v>2026</v>
      </c>
      <c r="D2509" s="15" t="str">
        <f>"Q"&amp;ROUNDUP(MONTH(SalesDataTable[[#This Row],[Order Date]])/3,0)</f>
        <v>Q4</v>
      </c>
      <c r="E2509" s="12">
        <f>MONTH(SalesDataTable[[#This Row],[Order Date]])</f>
        <v>12</v>
      </c>
      <c r="F2509" s="12"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2">
        <f>YEAR(SalesDataTable[[#This Row],[Order Date]])</f>
        <v>2026</v>
      </c>
      <c r="D2510" s="15" t="str">
        <f>"Q"&amp;ROUNDUP(MONTH(SalesDataTable[[#This Row],[Order Date]])/3,0)</f>
        <v>Q4</v>
      </c>
      <c r="E2510" s="12">
        <f>MONTH(SalesDataTable[[#This Row],[Order Date]])</f>
        <v>12</v>
      </c>
      <c r="F2510" s="12"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2">
        <f>YEAR(SalesDataTable[[#This Row],[Order Date]])</f>
        <v>2026</v>
      </c>
      <c r="D2511" s="15" t="str">
        <f>"Q"&amp;ROUNDUP(MONTH(SalesDataTable[[#This Row],[Order Date]])/3,0)</f>
        <v>Q4</v>
      </c>
      <c r="E2511" s="12">
        <f>MONTH(SalesDataTable[[#This Row],[Order Date]])</f>
        <v>12</v>
      </c>
      <c r="F2511" s="12"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2">
        <f>YEAR(SalesDataTable[[#This Row],[Order Date]])</f>
        <v>2026</v>
      </c>
      <c r="D2512" s="15" t="str">
        <f>"Q"&amp;ROUNDUP(MONTH(SalesDataTable[[#This Row],[Order Date]])/3,0)</f>
        <v>Q4</v>
      </c>
      <c r="E2512" s="12">
        <f>MONTH(SalesDataTable[[#This Row],[Order Date]])</f>
        <v>12</v>
      </c>
      <c r="F2512" s="12"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2">
        <f>YEAR(SalesDataTable[[#This Row],[Order Date]])</f>
        <v>2026</v>
      </c>
      <c r="D2513" s="15" t="str">
        <f>"Q"&amp;ROUNDUP(MONTH(SalesDataTable[[#This Row],[Order Date]])/3,0)</f>
        <v>Q4</v>
      </c>
      <c r="E2513" s="12">
        <f>MONTH(SalesDataTable[[#This Row],[Order Date]])</f>
        <v>12</v>
      </c>
      <c r="F2513" s="12"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2">
        <f>YEAR(SalesDataTable[[#This Row],[Order Date]])</f>
        <v>2026</v>
      </c>
      <c r="D2514" s="15" t="str">
        <f>"Q"&amp;ROUNDUP(MONTH(SalesDataTable[[#This Row],[Order Date]])/3,0)</f>
        <v>Q4</v>
      </c>
      <c r="E2514" s="12">
        <f>MONTH(SalesDataTable[[#This Row],[Order Date]])</f>
        <v>12</v>
      </c>
      <c r="F2514" s="12"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2">
        <f>YEAR(SalesDataTable[[#This Row],[Order Date]])</f>
        <v>2026</v>
      </c>
      <c r="D2515" s="15" t="str">
        <f>"Q"&amp;ROUNDUP(MONTH(SalesDataTable[[#This Row],[Order Date]])/3,0)</f>
        <v>Q4</v>
      </c>
      <c r="E2515" s="12">
        <f>MONTH(SalesDataTable[[#This Row],[Order Date]])</f>
        <v>12</v>
      </c>
      <c r="F2515" s="12"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2">
        <f>YEAR(SalesDataTable[[#This Row],[Order Date]])</f>
        <v>2026</v>
      </c>
      <c r="D2516" s="15" t="str">
        <f>"Q"&amp;ROUNDUP(MONTH(SalesDataTable[[#This Row],[Order Date]])/3,0)</f>
        <v>Q4</v>
      </c>
      <c r="E2516" s="12">
        <f>MONTH(SalesDataTable[[#This Row],[Order Date]])</f>
        <v>12</v>
      </c>
      <c r="F2516" s="12"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2">
        <f>YEAR(SalesDataTable[[#This Row],[Order Date]])</f>
        <v>2026</v>
      </c>
      <c r="D2517" s="15" t="str">
        <f>"Q"&amp;ROUNDUP(MONTH(SalesDataTable[[#This Row],[Order Date]])/3,0)</f>
        <v>Q4</v>
      </c>
      <c r="E2517" s="12">
        <f>MONTH(SalesDataTable[[#This Row],[Order Date]])</f>
        <v>12</v>
      </c>
      <c r="F2517" s="12"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2">
        <f>YEAR(SalesDataTable[[#This Row],[Order Date]])</f>
        <v>2026</v>
      </c>
      <c r="D2518" s="15" t="str">
        <f>"Q"&amp;ROUNDUP(MONTH(SalesDataTable[[#This Row],[Order Date]])/3,0)</f>
        <v>Q4</v>
      </c>
      <c r="E2518" s="12">
        <f>MONTH(SalesDataTable[[#This Row],[Order Date]])</f>
        <v>12</v>
      </c>
      <c r="F2518" s="12"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2">
        <f>YEAR(SalesDataTable[[#This Row],[Order Date]])</f>
        <v>2026</v>
      </c>
      <c r="D2519" s="15" t="str">
        <f>"Q"&amp;ROUNDUP(MONTH(SalesDataTable[[#This Row],[Order Date]])/3,0)</f>
        <v>Q4</v>
      </c>
      <c r="E2519" s="12">
        <f>MONTH(SalesDataTable[[#This Row],[Order Date]])</f>
        <v>12</v>
      </c>
      <c r="F2519" s="12"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2">
        <f>YEAR(SalesDataTable[[#This Row],[Order Date]])</f>
        <v>2026</v>
      </c>
      <c r="D2520" s="15" t="str">
        <f>"Q"&amp;ROUNDUP(MONTH(SalesDataTable[[#This Row],[Order Date]])/3,0)</f>
        <v>Q4</v>
      </c>
      <c r="E2520" s="12">
        <f>MONTH(SalesDataTable[[#This Row],[Order Date]])</f>
        <v>12</v>
      </c>
      <c r="F2520" s="12"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2">
        <f>YEAR(SalesDataTable[[#This Row],[Order Date]])</f>
        <v>2026</v>
      </c>
      <c r="D2521" s="15" t="str">
        <f>"Q"&amp;ROUNDUP(MONTH(SalesDataTable[[#This Row],[Order Date]])/3,0)</f>
        <v>Q4</v>
      </c>
      <c r="E2521" s="12">
        <f>MONTH(SalesDataTable[[#This Row],[Order Date]])</f>
        <v>12</v>
      </c>
      <c r="F2521" s="12"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2">
        <f>YEAR(SalesDataTable[[#This Row],[Order Date]])</f>
        <v>2026</v>
      </c>
      <c r="D2522" s="15" t="str">
        <f>"Q"&amp;ROUNDUP(MONTH(SalesDataTable[[#This Row],[Order Date]])/3,0)</f>
        <v>Q4</v>
      </c>
      <c r="E2522" s="12">
        <f>MONTH(SalesDataTable[[#This Row],[Order Date]])</f>
        <v>12</v>
      </c>
      <c r="F2522" s="12"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2">
        <f>YEAR(SalesDataTable[[#This Row],[Order Date]])</f>
        <v>2026</v>
      </c>
      <c r="D2523" s="15" t="str">
        <f>"Q"&amp;ROUNDUP(MONTH(SalesDataTable[[#This Row],[Order Date]])/3,0)</f>
        <v>Q4</v>
      </c>
      <c r="E2523" s="12">
        <f>MONTH(SalesDataTable[[#This Row],[Order Date]])</f>
        <v>12</v>
      </c>
      <c r="F2523" s="12"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2">
        <f>YEAR(SalesDataTable[[#This Row],[Order Date]])</f>
        <v>2026</v>
      </c>
      <c r="D2524" s="15" t="str">
        <f>"Q"&amp;ROUNDUP(MONTH(SalesDataTable[[#This Row],[Order Date]])/3,0)</f>
        <v>Q4</v>
      </c>
      <c r="E2524" s="12">
        <f>MONTH(SalesDataTable[[#This Row],[Order Date]])</f>
        <v>12</v>
      </c>
      <c r="F2524" s="12"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2">
        <f>YEAR(SalesDataTable[[#This Row],[Order Date]])</f>
        <v>2026</v>
      </c>
      <c r="D2525" s="15" t="str">
        <f>"Q"&amp;ROUNDUP(MONTH(SalesDataTable[[#This Row],[Order Date]])/3,0)</f>
        <v>Q4</v>
      </c>
      <c r="E2525" s="12">
        <f>MONTH(SalesDataTable[[#This Row],[Order Date]])</f>
        <v>12</v>
      </c>
      <c r="F2525" s="12"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2">
        <f>YEAR(SalesDataTable[[#This Row],[Order Date]])</f>
        <v>2026</v>
      </c>
      <c r="D2526" s="15" t="str">
        <f>"Q"&amp;ROUNDUP(MONTH(SalesDataTable[[#This Row],[Order Date]])/3,0)</f>
        <v>Q4</v>
      </c>
      <c r="E2526" s="12">
        <f>MONTH(SalesDataTable[[#This Row],[Order Date]])</f>
        <v>12</v>
      </c>
      <c r="F2526" s="12"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2">
        <f>YEAR(SalesDataTable[[#This Row],[Order Date]])</f>
        <v>2026</v>
      </c>
      <c r="D2527" s="15" t="str">
        <f>"Q"&amp;ROUNDUP(MONTH(SalesDataTable[[#This Row],[Order Date]])/3,0)</f>
        <v>Q4</v>
      </c>
      <c r="E2527" s="12">
        <f>MONTH(SalesDataTable[[#This Row],[Order Date]])</f>
        <v>12</v>
      </c>
      <c r="F2527" s="12"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2">
        <f>YEAR(SalesDataTable[[#This Row],[Order Date]])</f>
        <v>2026</v>
      </c>
      <c r="D2528" s="15" t="str">
        <f>"Q"&amp;ROUNDUP(MONTH(SalesDataTable[[#This Row],[Order Date]])/3,0)</f>
        <v>Q4</v>
      </c>
      <c r="E2528" s="12">
        <f>MONTH(SalesDataTable[[#This Row],[Order Date]])</f>
        <v>12</v>
      </c>
      <c r="F2528" s="12"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2">
        <f>YEAR(SalesDataTable[[#This Row],[Order Date]])</f>
        <v>2026</v>
      </c>
      <c r="D2529" s="15" t="str">
        <f>"Q"&amp;ROUNDUP(MONTH(SalesDataTable[[#This Row],[Order Date]])/3,0)</f>
        <v>Q4</v>
      </c>
      <c r="E2529" s="12">
        <f>MONTH(SalesDataTable[[#This Row],[Order Date]])</f>
        <v>12</v>
      </c>
      <c r="F2529" s="12"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2">
        <f>YEAR(SalesDataTable[[#This Row],[Order Date]])</f>
        <v>2026</v>
      </c>
      <c r="D2530" s="15" t="str">
        <f>"Q"&amp;ROUNDUP(MONTH(SalesDataTable[[#This Row],[Order Date]])/3,0)</f>
        <v>Q4</v>
      </c>
      <c r="E2530" s="12">
        <f>MONTH(SalesDataTable[[#This Row],[Order Date]])</f>
        <v>12</v>
      </c>
      <c r="F2530" s="12"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2">
        <f>YEAR(SalesDataTable[[#This Row],[Order Date]])</f>
        <v>2026</v>
      </c>
      <c r="D2531" s="15" t="str">
        <f>"Q"&amp;ROUNDUP(MONTH(SalesDataTable[[#This Row],[Order Date]])/3,0)</f>
        <v>Q4</v>
      </c>
      <c r="E2531" s="12">
        <f>MONTH(SalesDataTable[[#This Row],[Order Date]])</f>
        <v>12</v>
      </c>
      <c r="F2531" s="12"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2">
        <f>YEAR(SalesDataTable[[#This Row],[Order Date]])</f>
        <v>2026</v>
      </c>
      <c r="D2532" s="15" t="str">
        <f>"Q"&amp;ROUNDUP(MONTH(SalesDataTable[[#This Row],[Order Date]])/3,0)</f>
        <v>Q4</v>
      </c>
      <c r="E2532" s="12">
        <f>MONTH(SalesDataTable[[#This Row],[Order Date]])</f>
        <v>12</v>
      </c>
      <c r="F2532" s="12"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2">
        <f>YEAR(SalesDataTable[[#This Row],[Order Date]])</f>
        <v>2026</v>
      </c>
      <c r="D2533" s="15" t="str">
        <f>"Q"&amp;ROUNDUP(MONTH(SalesDataTable[[#This Row],[Order Date]])/3,0)</f>
        <v>Q4</v>
      </c>
      <c r="E2533" s="12">
        <f>MONTH(SalesDataTable[[#This Row],[Order Date]])</f>
        <v>12</v>
      </c>
      <c r="F2533" s="12"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2">
        <f>YEAR(SalesDataTable[[#This Row],[Order Date]])</f>
        <v>2026</v>
      </c>
      <c r="D2534" s="15" t="str">
        <f>"Q"&amp;ROUNDUP(MONTH(SalesDataTable[[#This Row],[Order Date]])/3,0)</f>
        <v>Q4</v>
      </c>
      <c r="E2534" s="12">
        <f>MONTH(SalesDataTable[[#This Row],[Order Date]])</f>
        <v>12</v>
      </c>
      <c r="F2534" s="12"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2">
        <f>YEAR(SalesDataTable[[#This Row],[Order Date]])</f>
        <v>2026</v>
      </c>
      <c r="D2535" s="15" t="str">
        <f>"Q"&amp;ROUNDUP(MONTH(SalesDataTable[[#This Row],[Order Date]])/3,0)</f>
        <v>Q4</v>
      </c>
      <c r="E2535" s="12">
        <f>MONTH(SalesDataTable[[#This Row],[Order Date]])</f>
        <v>12</v>
      </c>
      <c r="F2535" s="12"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2">
        <f>YEAR(SalesDataTable[[#This Row],[Order Date]])</f>
        <v>2026</v>
      </c>
      <c r="D2536" s="15" t="str">
        <f>"Q"&amp;ROUNDUP(MONTH(SalesDataTable[[#This Row],[Order Date]])/3,0)</f>
        <v>Q4</v>
      </c>
      <c r="E2536" s="12">
        <f>MONTH(SalesDataTable[[#This Row],[Order Date]])</f>
        <v>12</v>
      </c>
      <c r="F2536" s="12"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2">
        <f>YEAR(SalesDataTable[[#This Row],[Order Date]])</f>
        <v>2026</v>
      </c>
      <c r="D2537" s="15" t="str">
        <f>"Q"&amp;ROUNDUP(MONTH(SalesDataTable[[#This Row],[Order Date]])/3,0)</f>
        <v>Q4</v>
      </c>
      <c r="E2537" s="12">
        <f>MONTH(SalesDataTable[[#This Row],[Order Date]])</f>
        <v>12</v>
      </c>
      <c r="F2537" s="12"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2">
        <f>YEAR(SalesDataTable[[#This Row],[Order Date]])</f>
        <v>2026</v>
      </c>
      <c r="D2538" s="15" t="str">
        <f>"Q"&amp;ROUNDUP(MONTH(SalesDataTable[[#This Row],[Order Date]])/3,0)</f>
        <v>Q4</v>
      </c>
      <c r="E2538" s="12">
        <f>MONTH(SalesDataTable[[#This Row],[Order Date]])</f>
        <v>12</v>
      </c>
      <c r="F2538" s="12"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2">
        <f>YEAR(SalesDataTable[[#This Row],[Order Date]])</f>
        <v>2026</v>
      </c>
      <c r="D2539" s="15" t="str">
        <f>"Q"&amp;ROUNDUP(MONTH(SalesDataTable[[#This Row],[Order Date]])/3,0)</f>
        <v>Q4</v>
      </c>
      <c r="E2539" s="12">
        <f>MONTH(SalesDataTable[[#This Row],[Order Date]])</f>
        <v>12</v>
      </c>
      <c r="F2539" s="12"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2">
        <f>YEAR(SalesDataTable[[#This Row],[Order Date]])</f>
        <v>2026</v>
      </c>
      <c r="D2540" s="15" t="str">
        <f>"Q"&amp;ROUNDUP(MONTH(SalesDataTable[[#This Row],[Order Date]])/3,0)</f>
        <v>Q4</v>
      </c>
      <c r="E2540" s="12">
        <f>MONTH(SalesDataTable[[#This Row],[Order Date]])</f>
        <v>12</v>
      </c>
      <c r="F2540" s="12"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2">
        <f>YEAR(SalesDataTable[[#This Row],[Order Date]])</f>
        <v>2026</v>
      </c>
      <c r="D2541" s="15" t="str">
        <f>"Q"&amp;ROUNDUP(MONTH(SalesDataTable[[#This Row],[Order Date]])/3,0)</f>
        <v>Q4</v>
      </c>
      <c r="E2541" s="12">
        <f>MONTH(SalesDataTable[[#This Row],[Order Date]])</f>
        <v>12</v>
      </c>
      <c r="F2541" s="12"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2">
        <f>YEAR(SalesDataTable[[#This Row],[Order Date]])</f>
        <v>2026</v>
      </c>
      <c r="D2542" s="15" t="str">
        <f>"Q"&amp;ROUNDUP(MONTH(SalesDataTable[[#This Row],[Order Date]])/3,0)</f>
        <v>Q4</v>
      </c>
      <c r="E2542" s="12">
        <f>MONTH(SalesDataTable[[#This Row],[Order Date]])</f>
        <v>12</v>
      </c>
      <c r="F2542" s="12"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2">
        <f>YEAR(SalesDataTable[[#This Row],[Order Date]])</f>
        <v>2026</v>
      </c>
      <c r="D2543" s="15" t="str">
        <f>"Q"&amp;ROUNDUP(MONTH(SalesDataTable[[#This Row],[Order Date]])/3,0)</f>
        <v>Q4</v>
      </c>
      <c r="E2543" s="12">
        <f>MONTH(SalesDataTable[[#This Row],[Order Date]])</f>
        <v>12</v>
      </c>
      <c r="F2543" s="12"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2">
        <f>YEAR(SalesDataTable[[#This Row],[Order Date]])</f>
        <v>2026</v>
      </c>
      <c r="D2544" s="15" t="str">
        <f>"Q"&amp;ROUNDUP(MONTH(SalesDataTable[[#This Row],[Order Date]])/3,0)</f>
        <v>Q4</v>
      </c>
      <c r="E2544" s="12">
        <f>MONTH(SalesDataTable[[#This Row],[Order Date]])</f>
        <v>12</v>
      </c>
      <c r="F2544" s="12"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2">
        <f>YEAR(SalesDataTable[[#This Row],[Order Date]])</f>
        <v>2026</v>
      </c>
      <c r="D2545" s="15" t="str">
        <f>"Q"&amp;ROUNDUP(MONTH(SalesDataTable[[#This Row],[Order Date]])/3,0)</f>
        <v>Q4</v>
      </c>
      <c r="E2545" s="12">
        <f>MONTH(SalesDataTable[[#This Row],[Order Date]])</f>
        <v>12</v>
      </c>
      <c r="F2545" s="12"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2">
        <f>YEAR(SalesDataTable[[#This Row],[Order Date]])</f>
        <v>2026</v>
      </c>
      <c r="D2546" s="15" t="str">
        <f>"Q"&amp;ROUNDUP(MONTH(SalesDataTable[[#This Row],[Order Date]])/3,0)</f>
        <v>Q4</v>
      </c>
      <c r="E2546" s="12">
        <f>MONTH(SalesDataTable[[#This Row],[Order Date]])</f>
        <v>12</v>
      </c>
      <c r="F2546" s="12"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2">
        <f>YEAR(SalesDataTable[[#This Row],[Order Date]])</f>
        <v>2026</v>
      </c>
      <c r="D2547" s="15" t="str">
        <f>"Q"&amp;ROUNDUP(MONTH(SalesDataTable[[#This Row],[Order Date]])/3,0)</f>
        <v>Q4</v>
      </c>
      <c r="E2547" s="12">
        <f>MONTH(SalesDataTable[[#This Row],[Order Date]])</f>
        <v>12</v>
      </c>
      <c r="F2547" s="12"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2">
        <f>YEAR(SalesDataTable[[#This Row],[Order Date]])</f>
        <v>2026</v>
      </c>
      <c r="D2548" s="15" t="str">
        <f>"Q"&amp;ROUNDUP(MONTH(SalesDataTable[[#This Row],[Order Date]])/3,0)</f>
        <v>Q4</v>
      </c>
      <c r="E2548" s="12">
        <f>MONTH(SalesDataTable[[#This Row],[Order Date]])</f>
        <v>12</v>
      </c>
      <c r="F2548" s="12"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2">
        <f>YEAR(SalesDataTable[[#This Row],[Order Date]])</f>
        <v>2026</v>
      </c>
      <c r="D2549" s="15" t="str">
        <f>"Q"&amp;ROUNDUP(MONTH(SalesDataTable[[#This Row],[Order Date]])/3,0)</f>
        <v>Q4</v>
      </c>
      <c r="E2549" s="12">
        <f>MONTH(SalesDataTable[[#This Row],[Order Date]])</f>
        <v>12</v>
      </c>
      <c r="F2549" s="12"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2">
        <f>YEAR(SalesDataTable[[#This Row],[Order Date]])</f>
        <v>2026</v>
      </c>
      <c r="D2550" s="15" t="str">
        <f>"Q"&amp;ROUNDUP(MONTH(SalesDataTable[[#This Row],[Order Date]])/3,0)</f>
        <v>Q4</v>
      </c>
      <c r="E2550" s="12">
        <f>MONTH(SalesDataTable[[#This Row],[Order Date]])</f>
        <v>12</v>
      </c>
      <c r="F2550" s="12"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2">
        <f>YEAR(SalesDataTable[[#This Row],[Order Date]])</f>
        <v>2026</v>
      </c>
      <c r="D2551" s="15" t="str">
        <f>"Q"&amp;ROUNDUP(MONTH(SalesDataTable[[#This Row],[Order Date]])/3,0)</f>
        <v>Q4</v>
      </c>
      <c r="E2551" s="12">
        <f>MONTH(SalesDataTable[[#This Row],[Order Date]])</f>
        <v>12</v>
      </c>
      <c r="F2551" s="12"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2">
        <f>YEAR(SalesDataTable[[#This Row],[Order Date]])</f>
        <v>2026</v>
      </c>
      <c r="D2552" s="15" t="str">
        <f>"Q"&amp;ROUNDUP(MONTH(SalesDataTable[[#This Row],[Order Date]])/3,0)</f>
        <v>Q4</v>
      </c>
      <c r="E2552" s="12">
        <f>MONTH(SalesDataTable[[#This Row],[Order Date]])</f>
        <v>12</v>
      </c>
      <c r="F2552" s="12"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2">
        <f>YEAR(SalesDataTable[[#This Row],[Order Date]])</f>
        <v>2026</v>
      </c>
      <c r="D2553" s="15" t="str">
        <f>"Q"&amp;ROUNDUP(MONTH(SalesDataTable[[#This Row],[Order Date]])/3,0)</f>
        <v>Q4</v>
      </c>
      <c r="E2553" s="12">
        <f>MONTH(SalesDataTable[[#This Row],[Order Date]])</f>
        <v>12</v>
      </c>
      <c r="F2553" s="12"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2">
        <f>YEAR(SalesDataTable[[#This Row],[Order Date]])</f>
        <v>2026</v>
      </c>
      <c r="D2554" s="15" t="str">
        <f>"Q"&amp;ROUNDUP(MONTH(SalesDataTable[[#This Row],[Order Date]])/3,0)</f>
        <v>Q4</v>
      </c>
      <c r="E2554" s="12">
        <f>MONTH(SalesDataTable[[#This Row],[Order Date]])</f>
        <v>12</v>
      </c>
      <c r="F2554" s="12"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2">
        <f>YEAR(SalesDataTable[[#This Row],[Order Date]])</f>
        <v>2026</v>
      </c>
      <c r="D2555" s="15" t="str">
        <f>"Q"&amp;ROUNDUP(MONTH(SalesDataTable[[#This Row],[Order Date]])/3,0)</f>
        <v>Q4</v>
      </c>
      <c r="E2555" s="12">
        <f>MONTH(SalesDataTable[[#This Row],[Order Date]])</f>
        <v>12</v>
      </c>
      <c r="F2555" s="12"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2">
        <f>YEAR(SalesDataTable[[#This Row],[Order Date]])</f>
        <v>2026</v>
      </c>
      <c r="D2556" s="15" t="str">
        <f>"Q"&amp;ROUNDUP(MONTH(SalesDataTable[[#This Row],[Order Date]])/3,0)</f>
        <v>Q4</v>
      </c>
      <c r="E2556" s="12">
        <f>MONTH(SalesDataTable[[#This Row],[Order Date]])</f>
        <v>12</v>
      </c>
      <c r="F2556" s="12"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2">
        <f>YEAR(SalesDataTable[[#This Row],[Order Date]])</f>
        <v>2026</v>
      </c>
      <c r="D2557" s="15" t="str">
        <f>"Q"&amp;ROUNDUP(MONTH(SalesDataTable[[#This Row],[Order Date]])/3,0)</f>
        <v>Q4</v>
      </c>
      <c r="E2557" s="12">
        <f>MONTH(SalesDataTable[[#This Row],[Order Date]])</f>
        <v>12</v>
      </c>
      <c r="F2557" s="12"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2">
        <f>YEAR(SalesDataTable[[#This Row],[Order Date]])</f>
        <v>2026</v>
      </c>
      <c r="D2558" s="15" t="str">
        <f>"Q"&amp;ROUNDUP(MONTH(SalesDataTable[[#This Row],[Order Date]])/3,0)</f>
        <v>Q4</v>
      </c>
      <c r="E2558" s="12">
        <f>MONTH(SalesDataTable[[#This Row],[Order Date]])</f>
        <v>12</v>
      </c>
      <c r="F2558" s="12"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2">
        <f>YEAR(SalesDataTable[[#This Row],[Order Date]])</f>
        <v>2026</v>
      </c>
      <c r="D2559" s="15" t="str">
        <f>"Q"&amp;ROUNDUP(MONTH(SalesDataTable[[#This Row],[Order Date]])/3,0)</f>
        <v>Q4</v>
      </c>
      <c r="E2559" s="12">
        <f>MONTH(SalesDataTable[[#This Row],[Order Date]])</f>
        <v>12</v>
      </c>
      <c r="F2559" s="12"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2">
        <f>YEAR(SalesDataTable[[#This Row],[Order Date]])</f>
        <v>2026</v>
      </c>
      <c r="D2560" s="15" t="str">
        <f>"Q"&amp;ROUNDUP(MONTH(SalesDataTable[[#This Row],[Order Date]])/3,0)</f>
        <v>Q4</v>
      </c>
      <c r="E2560" s="12">
        <f>MONTH(SalesDataTable[[#This Row],[Order Date]])</f>
        <v>12</v>
      </c>
      <c r="F2560" s="12"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2">
        <f>YEAR(SalesDataTable[[#This Row],[Order Date]])</f>
        <v>2026</v>
      </c>
      <c r="D2561" s="15" t="str">
        <f>"Q"&amp;ROUNDUP(MONTH(SalesDataTable[[#This Row],[Order Date]])/3,0)</f>
        <v>Q4</v>
      </c>
      <c r="E2561" s="12">
        <f>MONTH(SalesDataTable[[#This Row],[Order Date]])</f>
        <v>12</v>
      </c>
      <c r="F2561" s="12"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2">
        <f>YEAR(SalesDataTable[[#This Row],[Order Date]])</f>
        <v>2026</v>
      </c>
      <c r="D2562" s="15" t="str">
        <f>"Q"&amp;ROUNDUP(MONTH(SalesDataTable[[#This Row],[Order Date]])/3,0)</f>
        <v>Q4</v>
      </c>
      <c r="E2562" s="12">
        <f>MONTH(SalesDataTable[[#This Row],[Order Date]])</f>
        <v>12</v>
      </c>
      <c r="F2562" s="12"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2">
        <f>YEAR(SalesDataTable[[#This Row],[Order Date]])</f>
        <v>2026</v>
      </c>
      <c r="D2563" s="15" t="str">
        <f>"Q"&amp;ROUNDUP(MONTH(SalesDataTable[[#This Row],[Order Date]])/3,0)</f>
        <v>Q4</v>
      </c>
      <c r="E2563" s="12">
        <f>MONTH(SalesDataTable[[#This Row],[Order Date]])</f>
        <v>12</v>
      </c>
      <c r="F2563" s="12"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2">
        <f>YEAR(SalesDataTable[[#This Row],[Order Date]])</f>
        <v>2026</v>
      </c>
      <c r="D2564" s="15" t="str">
        <f>"Q"&amp;ROUNDUP(MONTH(SalesDataTable[[#This Row],[Order Date]])/3,0)</f>
        <v>Q4</v>
      </c>
      <c r="E2564" s="12">
        <f>MONTH(SalesDataTable[[#This Row],[Order Date]])</f>
        <v>12</v>
      </c>
      <c r="F2564" s="12"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2">
        <f>YEAR(SalesDataTable[[#This Row],[Order Date]])</f>
        <v>2026</v>
      </c>
      <c r="D2565" s="15" t="str">
        <f>"Q"&amp;ROUNDUP(MONTH(SalesDataTable[[#This Row],[Order Date]])/3,0)</f>
        <v>Q4</v>
      </c>
      <c r="E2565" s="12">
        <f>MONTH(SalesDataTable[[#This Row],[Order Date]])</f>
        <v>12</v>
      </c>
      <c r="F2565" s="12"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2">
        <f>YEAR(SalesDataTable[[#This Row],[Order Date]])</f>
        <v>2026</v>
      </c>
      <c r="D2566" s="15" t="str">
        <f>"Q"&amp;ROUNDUP(MONTH(SalesDataTable[[#This Row],[Order Date]])/3,0)</f>
        <v>Q4</v>
      </c>
      <c r="E2566" s="12">
        <f>MONTH(SalesDataTable[[#This Row],[Order Date]])</f>
        <v>12</v>
      </c>
      <c r="F2566" s="12"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2">
        <f>YEAR(SalesDataTable[[#This Row],[Order Date]])</f>
        <v>2026</v>
      </c>
      <c r="D2567" s="15" t="str">
        <f>"Q"&amp;ROUNDUP(MONTH(SalesDataTable[[#This Row],[Order Date]])/3,0)</f>
        <v>Q4</v>
      </c>
      <c r="E2567" s="12">
        <f>MONTH(SalesDataTable[[#This Row],[Order Date]])</f>
        <v>12</v>
      </c>
      <c r="F2567" s="12"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2">
        <f>YEAR(SalesDataTable[[#This Row],[Order Date]])</f>
        <v>2026</v>
      </c>
      <c r="D2568" s="15" t="str">
        <f>"Q"&amp;ROUNDUP(MONTH(SalesDataTable[[#This Row],[Order Date]])/3,0)</f>
        <v>Q4</v>
      </c>
      <c r="E2568" s="12">
        <f>MONTH(SalesDataTable[[#This Row],[Order Date]])</f>
        <v>12</v>
      </c>
      <c r="F2568" s="12"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2">
        <f>YEAR(SalesDataTable[[#This Row],[Order Date]])</f>
        <v>2026</v>
      </c>
      <c r="D2569" s="15" t="str">
        <f>"Q"&amp;ROUNDUP(MONTH(SalesDataTable[[#This Row],[Order Date]])/3,0)</f>
        <v>Q4</v>
      </c>
      <c r="E2569" s="12">
        <f>MONTH(SalesDataTable[[#This Row],[Order Date]])</f>
        <v>12</v>
      </c>
      <c r="F2569" s="12"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2">
        <f>YEAR(SalesDataTable[[#This Row],[Order Date]])</f>
        <v>2026</v>
      </c>
      <c r="D2570" s="15" t="str">
        <f>"Q"&amp;ROUNDUP(MONTH(SalesDataTable[[#This Row],[Order Date]])/3,0)</f>
        <v>Q4</v>
      </c>
      <c r="E2570" s="12">
        <f>MONTH(SalesDataTable[[#This Row],[Order Date]])</f>
        <v>12</v>
      </c>
      <c r="F2570" s="12"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2">
        <f>YEAR(SalesDataTable[[#This Row],[Order Date]])</f>
        <v>2026</v>
      </c>
      <c r="D2571" s="15" t="str">
        <f>"Q"&amp;ROUNDUP(MONTH(SalesDataTable[[#This Row],[Order Date]])/3,0)</f>
        <v>Q4</v>
      </c>
      <c r="E2571" s="12">
        <f>MONTH(SalesDataTable[[#This Row],[Order Date]])</f>
        <v>12</v>
      </c>
      <c r="F2571" s="12"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2">
        <f>YEAR(SalesDataTable[[#This Row],[Order Date]])</f>
        <v>2026</v>
      </c>
      <c r="D2572" s="15" t="str">
        <f>"Q"&amp;ROUNDUP(MONTH(SalesDataTable[[#This Row],[Order Date]])/3,0)</f>
        <v>Q4</v>
      </c>
      <c r="E2572" s="12">
        <f>MONTH(SalesDataTable[[#This Row],[Order Date]])</f>
        <v>12</v>
      </c>
      <c r="F2572" s="12"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2">
        <f>YEAR(SalesDataTable[[#This Row],[Order Date]])</f>
        <v>2026</v>
      </c>
      <c r="D2573" s="15" t="str">
        <f>"Q"&amp;ROUNDUP(MONTH(SalesDataTable[[#This Row],[Order Date]])/3,0)</f>
        <v>Q4</v>
      </c>
      <c r="E2573" s="12">
        <f>MONTH(SalesDataTable[[#This Row],[Order Date]])</f>
        <v>12</v>
      </c>
      <c r="F2573" s="12"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2">
        <f>YEAR(SalesDataTable[[#This Row],[Order Date]])</f>
        <v>2026</v>
      </c>
      <c r="D2574" s="15" t="str">
        <f>"Q"&amp;ROUNDUP(MONTH(SalesDataTable[[#This Row],[Order Date]])/3,0)</f>
        <v>Q4</v>
      </c>
      <c r="E2574" s="12">
        <f>MONTH(SalesDataTable[[#This Row],[Order Date]])</f>
        <v>12</v>
      </c>
      <c r="F2574" s="12"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2">
        <f>YEAR(SalesDataTable[[#This Row],[Order Date]])</f>
        <v>2026</v>
      </c>
      <c r="D2575" s="15" t="str">
        <f>"Q"&amp;ROUNDUP(MONTH(SalesDataTable[[#This Row],[Order Date]])/3,0)</f>
        <v>Q4</v>
      </c>
      <c r="E2575" s="12">
        <f>MONTH(SalesDataTable[[#This Row],[Order Date]])</f>
        <v>12</v>
      </c>
      <c r="F2575" s="12"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2">
        <f>YEAR(SalesDataTable[[#This Row],[Order Date]])</f>
        <v>2026</v>
      </c>
      <c r="D2576" s="15" t="str">
        <f>"Q"&amp;ROUNDUP(MONTH(SalesDataTable[[#This Row],[Order Date]])/3,0)</f>
        <v>Q4</v>
      </c>
      <c r="E2576" s="12">
        <f>MONTH(SalesDataTable[[#This Row],[Order Date]])</f>
        <v>12</v>
      </c>
      <c r="F2576" s="12"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2">
        <f>YEAR(SalesDataTable[[#This Row],[Order Date]])</f>
        <v>2026</v>
      </c>
      <c r="D2577" s="15" t="str">
        <f>"Q"&amp;ROUNDUP(MONTH(SalesDataTable[[#This Row],[Order Date]])/3,0)</f>
        <v>Q4</v>
      </c>
      <c r="E2577" s="12">
        <f>MONTH(SalesDataTable[[#This Row],[Order Date]])</f>
        <v>12</v>
      </c>
      <c r="F2577" s="12"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2">
        <f>YEAR(SalesDataTable[[#This Row],[Order Date]])</f>
        <v>2026</v>
      </c>
      <c r="D2578" s="15" t="str">
        <f>"Q"&amp;ROUNDUP(MONTH(SalesDataTable[[#This Row],[Order Date]])/3,0)</f>
        <v>Q4</v>
      </c>
      <c r="E2578" s="12">
        <f>MONTH(SalesDataTable[[#This Row],[Order Date]])</f>
        <v>12</v>
      </c>
      <c r="F2578" s="12"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2">
        <f>YEAR(SalesDataTable[[#This Row],[Order Date]])</f>
        <v>2026</v>
      </c>
      <c r="D2579" s="15" t="str">
        <f>"Q"&amp;ROUNDUP(MONTH(SalesDataTable[[#This Row],[Order Date]])/3,0)</f>
        <v>Q4</v>
      </c>
      <c r="E2579" s="12">
        <f>MONTH(SalesDataTable[[#This Row],[Order Date]])</f>
        <v>12</v>
      </c>
      <c r="F2579" s="12"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2">
        <f>YEAR(SalesDataTable[[#This Row],[Order Date]])</f>
        <v>2026</v>
      </c>
      <c r="D2580" s="15" t="str">
        <f>"Q"&amp;ROUNDUP(MONTH(SalesDataTable[[#This Row],[Order Date]])/3,0)</f>
        <v>Q4</v>
      </c>
      <c r="E2580" s="12">
        <f>MONTH(SalesDataTable[[#This Row],[Order Date]])</f>
        <v>12</v>
      </c>
      <c r="F2580" s="12"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2">
        <f>YEAR(SalesDataTable[[#This Row],[Order Date]])</f>
        <v>2026</v>
      </c>
      <c r="D2581" s="15" t="str">
        <f>"Q"&amp;ROUNDUP(MONTH(SalesDataTable[[#This Row],[Order Date]])/3,0)</f>
        <v>Q4</v>
      </c>
      <c r="E2581" s="12">
        <f>MONTH(SalesDataTable[[#This Row],[Order Date]])</f>
        <v>12</v>
      </c>
      <c r="F2581" s="12"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2">
        <f>YEAR(SalesDataTable[[#This Row],[Order Date]])</f>
        <v>2026</v>
      </c>
      <c r="D2582" s="15" t="str">
        <f>"Q"&amp;ROUNDUP(MONTH(SalesDataTable[[#This Row],[Order Date]])/3,0)</f>
        <v>Q4</v>
      </c>
      <c r="E2582" s="12">
        <f>MONTH(SalesDataTable[[#This Row],[Order Date]])</f>
        <v>12</v>
      </c>
      <c r="F2582" s="12"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2">
        <f>YEAR(SalesDataTable[[#This Row],[Order Date]])</f>
        <v>2026</v>
      </c>
      <c r="D2583" s="15" t="str">
        <f>"Q"&amp;ROUNDUP(MONTH(SalesDataTable[[#This Row],[Order Date]])/3,0)</f>
        <v>Q4</v>
      </c>
      <c r="E2583" s="12">
        <f>MONTH(SalesDataTable[[#This Row],[Order Date]])</f>
        <v>12</v>
      </c>
      <c r="F2583" s="12"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2">
        <f>YEAR(SalesDataTable[[#This Row],[Order Date]])</f>
        <v>2026</v>
      </c>
      <c r="D2584" s="15" t="str">
        <f>"Q"&amp;ROUNDUP(MONTH(SalesDataTable[[#This Row],[Order Date]])/3,0)</f>
        <v>Q4</v>
      </c>
      <c r="E2584" s="12">
        <f>MONTH(SalesDataTable[[#This Row],[Order Date]])</f>
        <v>12</v>
      </c>
      <c r="F2584" s="12"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2">
        <f>YEAR(SalesDataTable[[#This Row],[Order Date]])</f>
        <v>2026</v>
      </c>
      <c r="D2585" s="15" t="str">
        <f>"Q"&amp;ROUNDUP(MONTH(SalesDataTable[[#This Row],[Order Date]])/3,0)</f>
        <v>Q4</v>
      </c>
      <c r="E2585" s="12">
        <f>MONTH(SalesDataTable[[#This Row],[Order Date]])</f>
        <v>12</v>
      </c>
      <c r="F2585" s="12"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2">
        <f>YEAR(SalesDataTable[[#This Row],[Order Date]])</f>
        <v>2026</v>
      </c>
      <c r="D2586" s="15" t="str">
        <f>"Q"&amp;ROUNDUP(MONTH(SalesDataTable[[#This Row],[Order Date]])/3,0)</f>
        <v>Q4</v>
      </c>
      <c r="E2586" s="12">
        <f>MONTH(SalesDataTable[[#This Row],[Order Date]])</f>
        <v>12</v>
      </c>
      <c r="F2586" s="12"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2">
        <f>YEAR(SalesDataTable[[#This Row],[Order Date]])</f>
        <v>2026</v>
      </c>
      <c r="D2587" s="15" t="str">
        <f>"Q"&amp;ROUNDUP(MONTH(SalesDataTable[[#This Row],[Order Date]])/3,0)</f>
        <v>Q4</v>
      </c>
      <c r="E2587" s="12">
        <f>MONTH(SalesDataTable[[#This Row],[Order Date]])</f>
        <v>12</v>
      </c>
      <c r="F2587" s="12"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2">
        <f>YEAR(SalesDataTable[[#This Row],[Order Date]])</f>
        <v>2026</v>
      </c>
      <c r="D2588" s="15" t="str">
        <f>"Q"&amp;ROUNDUP(MONTH(SalesDataTable[[#This Row],[Order Date]])/3,0)</f>
        <v>Q4</v>
      </c>
      <c r="E2588" s="12">
        <f>MONTH(SalesDataTable[[#This Row],[Order Date]])</f>
        <v>12</v>
      </c>
      <c r="F2588" s="12"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2">
        <f>YEAR(SalesDataTable[[#This Row],[Order Date]])</f>
        <v>2026</v>
      </c>
      <c r="D2589" s="15" t="str">
        <f>"Q"&amp;ROUNDUP(MONTH(SalesDataTable[[#This Row],[Order Date]])/3,0)</f>
        <v>Q4</v>
      </c>
      <c r="E2589" s="12">
        <f>MONTH(SalesDataTable[[#This Row],[Order Date]])</f>
        <v>12</v>
      </c>
      <c r="F2589" s="12"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2">
        <f>YEAR(SalesDataTable[[#This Row],[Order Date]])</f>
        <v>2026</v>
      </c>
      <c r="D2590" s="15" t="str">
        <f>"Q"&amp;ROUNDUP(MONTH(SalesDataTable[[#This Row],[Order Date]])/3,0)</f>
        <v>Q4</v>
      </c>
      <c r="E2590" s="12">
        <f>MONTH(SalesDataTable[[#This Row],[Order Date]])</f>
        <v>12</v>
      </c>
      <c r="F2590" s="12"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2">
        <f>YEAR(SalesDataTable[[#This Row],[Order Date]])</f>
        <v>2026</v>
      </c>
      <c r="D2591" s="15" t="str">
        <f>"Q"&amp;ROUNDUP(MONTH(SalesDataTable[[#This Row],[Order Date]])/3,0)</f>
        <v>Q4</v>
      </c>
      <c r="E2591" s="12">
        <f>MONTH(SalesDataTable[[#This Row],[Order Date]])</f>
        <v>12</v>
      </c>
      <c r="F2591" s="12"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2">
        <f>YEAR(SalesDataTable[[#This Row],[Order Date]])</f>
        <v>2026</v>
      </c>
      <c r="D2592" s="15" t="str">
        <f>"Q"&amp;ROUNDUP(MONTH(SalesDataTable[[#This Row],[Order Date]])/3,0)</f>
        <v>Q4</v>
      </c>
      <c r="E2592" s="12">
        <f>MONTH(SalesDataTable[[#This Row],[Order Date]])</f>
        <v>12</v>
      </c>
      <c r="F2592" s="12"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2">
        <f>YEAR(SalesDataTable[[#This Row],[Order Date]])</f>
        <v>2026</v>
      </c>
      <c r="D2593" s="15" t="str">
        <f>"Q"&amp;ROUNDUP(MONTH(SalesDataTable[[#This Row],[Order Date]])/3,0)</f>
        <v>Q4</v>
      </c>
      <c r="E2593" s="12">
        <f>MONTH(SalesDataTable[[#This Row],[Order Date]])</f>
        <v>12</v>
      </c>
      <c r="F2593" s="12"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2">
        <f>YEAR(SalesDataTable[[#This Row],[Order Date]])</f>
        <v>2026</v>
      </c>
      <c r="D2594" s="15" t="str">
        <f>"Q"&amp;ROUNDUP(MONTH(SalesDataTable[[#This Row],[Order Date]])/3,0)</f>
        <v>Q4</v>
      </c>
      <c r="E2594" s="12">
        <f>MONTH(SalesDataTable[[#This Row],[Order Date]])</f>
        <v>12</v>
      </c>
      <c r="F2594" s="12"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2">
        <f>YEAR(SalesDataTable[[#This Row],[Order Date]])</f>
        <v>2026</v>
      </c>
      <c r="D2595" s="15" t="str">
        <f>"Q"&amp;ROUNDUP(MONTH(SalesDataTable[[#This Row],[Order Date]])/3,0)</f>
        <v>Q4</v>
      </c>
      <c r="E2595" s="12">
        <f>MONTH(SalesDataTable[[#This Row],[Order Date]])</f>
        <v>12</v>
      </c>
      <c r="F2595" s="12"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2">
        <f>YEAR(SalesDataTable[[#This Row],[Order Date]])</f>
        <v>2026</v>
      </c>
      <c r="D2596" s="15" t="str">
        <f>"Q"&amp;ROUNDUP(MONTH(SalesDataTable[[#This Row],[Order Date]])/3,0)</f>
        <v>Q4</v>
      </c>
      <c r="E2596" s="12">
        <f>MONTH(SalesDataTable[[#This Row],[Order Date]])</f>
        <v>12</v>
      </c>
      <c r="F2596" s="12"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2">
        <f>YEAR(SalesDataTable[[#This Row],[Order Date]])</f>
        <v>2026</v>
      </c>
      <c r="D2597" s="15" t="str">
        <f>"Q"&amp;ROUNDUP(MONTH(SalesDataTable[[#This Row],[Order Date]])/3,0)</f>
        <v>Q4</v>
      </c>
      <c r="E2597" s="12">
        <f>MONTH(SalesDataTable[[#This Row],[Order Date]])</f>
        <v>12</v>
      </c>
      <c r="F2597" s="12"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2">
        <f>YEAR(SalesDataTable[[#This Row],[Order Date]])</f>
        <v>2026</v>
      </c>
      <c r="D2598" s="15" t="str">
        <f>"Q"&amp;ROUNDUP(MONTH(SalesDataTable[[#This Row],[Order Date]])/3,0)</f>
        <v>Q4</v>
      </c>
      <c r="E2598" s="12">
        <f>MONTH(SalesDataTable[[#This Row],[Order Date]])</f>
        <v>12</v>
      </c>
      <c r="F2598" s="12"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2">
        <f>YEAR(SalesDataTable[[#This Row],[Order Date]])</f>
        <v>2026</v>
      </c>
      <c r="D2599" s="15" t="str">
        <f>"Q"&amp;ROUNDUP(MONTH(SalesDataTable[[#This Row],[Order Date]])/3,0)</f>
        <v>Q4</v>
      </c>
      <c r="E2599" s="12">
        <f>MONTH(SalesDataTable[[#This Row],[Order Date]])</f>
        <v>12</v>
      </c>
      <c r="F2599" s="12"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2">
        <f>YEAR(SalesDataTable[[#This Row],[Order Date]])</f>
        <v>2026</v>
      </c>
      <c r="D2600" s="15" t="str">
        <f>"Q"&amp;ROUNDUP(MONTH(SalesDataTable[[#This Row],[Order Date]])/3,0)</f>
        <v>Q4</v>
      </c>
      <c r="E2600" s="12">
        <f>MONTH(SalesDataTable[[#This Row],[Order Date]])</f>
        <v>12</v>
      </c>
      <c r="F2600" s="12"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2">
        <f>YEAR(SalesDataTable[[#This Row],[Order Date]])</f>
        <v>2026</v>
      </c>
      <c r="D2601" s="15" t="str">
        <f>"Q"&amp;ROUNDUP(MONTH(SalesDataTable[[#This Row],[Order Date]])/3,0)</f>
        <v>Q4</v>
      </c>
      <c r="E2601" s="12">
        <f>MONTH(SalesDataTable[[#This Row],[Order Date]])</f>
        <v>12</v>
      </c>
      <c r="F2601" s="12"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2">
        <f>YEAR(SalesDataTable[[#This Row],[Order Date]])</f>
        <v>2026</v>
      </c>
      <c r="D2602" s="15" t="str">
        <f>"Q"&amp;ROUNDUP(MONTH(SalesDataTable[[#This Row],[Order Date]])/3,0)</f>
        <v>Q4</v>
      </c>
      <c r="E2602" s="12">
        <f>MONTH(SalesDataTable[[#This Row],[Order Date]])</f>
        <v>12</v>
      </c>
      <c r="F2602" s="12"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2">
        <f>YEAR(SalesDataTable[[#This Row],[Order Date]])</f>
        <v>2026</v>
      </c>
      <c r="D2603" s="15" t="str">
        <f>"Q"&amp;ROUNDUP(MONTH(SalesDataTable[[#This Row],[Order Date]])/3,0)</f>
        <v>Q4</v>
      </c>
      <c r="E2603" s="12">
        <f>MONTH(SalesDataTable[[#This Row],[Order Date]])</f>
        <v>12</v>
      </c>
      <c r="F2603" s="12"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2">
        <f>YEAR(SalesDataTable[[#This Row],[Order Date]])</f>
        <v>2026</v>
      </c>
      <c r="D2604" s="15" t="str">
        <f>"Q"&amp;ROUNDUP(MONTH(SalesDataTable[[#This Row],[Order Date]])/3,0)</f>
        <v>Q4</v>
      </c>
      <c r="E2604" s="12">
        <f>MONTH(SalesDataTable[[#This Row],[Order Date]])</f>
        <v>12</v>
      </c>
      <c r="F2604" s="12"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2">
        <f>YEAR(SalesDataTable[[#This Row],[Order Date]])</f>
        <v>2026</v>
      </c>
      <c r="D2605" s="15" t="str">
        <f>"Q"&amp;ROUNDUP(MONTH(SalesDataTable[[#This Row],[Order Date]])/3,0)</f>
        <v>Q4</v>
      </c>
      <c r="E2605" s="12">
        <f>MONTH(SalesDataTable[[#This Row],[Order Date]])</f>
        <v>12</v>
      </c>
      <c r="F2605" s="12"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2">
        <f>YEAR(SalesDataTable[[#This Row],[Order Date]])</f>
        <v>2026</v>
      </c>
      <c r="D2606" s="15" t="str">
        <f>"Q"&amp;ROUNDUP(MONTH(SalesDataTable[[#This Row],[Order Date]])/3,0)</f>
        <v>Q4</v>
      </c>
      <c r="E2606" s="12">
        <f>MONTH(SalesDataTable[[#This Row],[Order Date]])</f>
        <v>12</v>
      </c>
      <c r="F2606" s="12"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2">
        <f>YEAR(SalesDataTable[[#This Row],[Order Date]])</f>
        <v>2026</v>
      </c>
      <c r="D2607" s="15" t="str">
        <f>"Q"&amp;ROUNDUP(MONTH(SalesDataTable[[#This Row],[Order Date]])/3,0)</f>
        <v>Q4</v>
      </c>
      <c r="E2607" s="12">
        <f>MONTH(SalesDataTable[[#This Row],[Order Date]])</f>
        <v>12</v>
      </c>
      <c r="F2607" s="12"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2">
        <f>YEAR(SalesDataTable[[#This Row],[Order Date]])</f>
        <v>2026</v>
      </c>
      <c r="D2608" s="15" t="str">
        <f>"Q"&amp;ROUNDUP(MONTH(SalesDataTable[[#This Row],[Order Date]])/3,0)</f>
        <v>Q4</v>
      </c>
      <c r="E2608" s="12">
        <f>MONTH(SalesDataTable[[#This Row],[Order Date]])</f>
        <v>12</v>
      </c>
      <c r="F2608" s="12"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2">
        <f>YEAR(SalesDataTable[[#This Row],[Order Date]])</f>
        <v>2026</v>
      </c>
      <c r="D2609" s="15" t="str">
        <f>"Q"&amp;ROUNDUP(MONTH(SalesDataTable[[#This Row],[Order Date]])/3,0)</f>
        <v>Q4</v>
      </c>
      <c r="E2609" s="12">
        <f>MONTH(SalesDataTable[[#This Row],[Order Date]])</f>
        <v>12</v>
      </c>
      <c r="F2609" s="12"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2">
        <f>YEAR(SalesDataTable[[#This Row],[Order Date]])</f>
        <v>2026</v>
      </c>
      <c r="D2610" s="15" t="str">
        <f>"Q"&amp;ROUNDUP(MONTH(SalesDataTable[[#This Row],[Order Date]])/3,0)</f>
        <v>Q4</v>
      </c>
      <c r="E2610" s="12">
        <f>MONTH(SalesDataTable[[#This Row],[Order Date]])</f>
        <v>12</v>
      </c>
      <c r="F2610" s="12"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2">
        <f>YEAR(SalesDataTable[[#This Row],[Order Date]])</f>
        <v>2026</v>
      </c>
      <c r="D2611" s="15" t="str">
        <f>"Q"&amp;ROUNDUP(MONTH(SalesDataTable[[#This Row],[Order Date]])/3,0)</f>
        <v>Q4</v>
      </c>
      <c r="E2611" s="12">
        <f>MONTH(SalesDataTable[[#This Row],[Order Date]])</f>
        <v>12</v>
      </c>
      <c r="F2611" s="12"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2">
        <f>YEAR(SalesDataTable[[#This Row],[Order Date]])</f>
        <v>2026</v>
      </c>
      <c r="D2612" s="15" t="str">
        <f>"Q"&amp;ROUNDUP(MONTH(SalesDataTable[[#This Row],[Order Date]])/3,0)</f>
        <v>Q4</v>
      </c>
      <c r="E2612" s="12">
        <f>MONTH(SalesDataTable[[#This Row],[Order Date]])</f>
        <v>12</v>
      </c>
      <c r="F2612" s="12"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2">
        <f>YEAR(SalesDataTable[[#This Row],[Order Date]])</f>
        <v>2026</v>
      </c>
      <c r="D2613" s="15" t="str">
        <f>"Q"&amp;ROUNDUP(MONTH(SalesDataTable[[#This Row],[Order Date]])/3,0)</f>
        <v>Q4</v>
      </c>
      <c r="E2613" s="12">
        <f>MONTH(SalesDataTable[[#This Row],[Order Date]])</f>
        <v>12</v>
      </c>
      <c r="F2613" s="12"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2">
        <f>YEAR(SalesDataTable[[#This Row],[Order Date]])</f>
        <v>2026</v>
      </c>
      <c r="D2614" s="15" t="str">
        <f>"Q"&amp;ROUNDUP(MONTH(SalesDataTable[[#This Row],[Order Date]])/3,0)</f>
        <v>Q4</v>
      </c>
      <c r="E2614" s="12">
        <f>MONTH(SalesDataTable[[#This Row],[Order Date]])</f>
        <v>12</v>
      </c>
      <c r="F2614" s="12"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2">
        <f>YEAR(SalesDataTable[[#This Row],[Order Date]])</f>
        <v>2026</v>
      </c>
      <c r="D2615" s="15" t="str">
        <f>"Q"&amp;ROUNDUP(MONTH(SalesDataTable[[#This Row],[Order Date]])/3,0)</f>
        <v>Q4</v>
      </c>
      <c r="E2615" s="12">
        <f>MONTH(SalesDataTable[[#This Row],[Order Date]])</f>
        <v>12</v>
      </c>
      <c r="F2615" s="12"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2">
        <f>YEAR(SalesDataTable[[#This Row],[Order Date]])</f>
        <v>2026</v>
      </c>
      <c r="D2616" s="15" t="str">
        <f>"Q"&amp;ROUNDUP(MONTH(SalesDataTable[[#This Row],[Order Date]])/3,0)</f>
        <v>Q4</v>
      </c>
      <c r="E2616" s="12">
        <f>MONTH(SalesDataTable[[#This Row],[Order Date]])</f>
        <v>12</v>
      </c>
      <c r="F2616" s="12"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2">
        <f>YEAR(SalesDataTable[[#This Row],[Order Date]])</f>
        <v>2026</v>
      </c>
      <c r="D2617" s="15" t="str">
        <f>"Q"&amp;ROUNDUP(MONTH(SalesDataTable[[#This Row],[Order Date]])/3,0)</f>
        <v>Q4</v>
      </c>
      <c r="E2617" s="12">
        <f>MONTH(SalesDataTable[[#This Row],[Order Date]])</f>
        <v>12</v>
      </c>
      <c r="F2617" s="12"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2">
        <f>YEAR(SalesDataTable[[#This Row],[Order Date]])</f>
        <v>2026</v>
      </c>
      <c r="D2618" s="15" t="str">
        <f>"Q"&amp;ROUNDUP(MONTH(SalesDataTable[[#This Row],[Order Date]])/3,0)</f>
        <v>Q4</v>
      </c>
      <c r="E2618" s="12">
        <f>MONTH(SalesDataTable[[#This Row],[Order Date]])</f>
        <v>12</v>
      </c>
      <c r="F2618" s="12"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2">
        <f>YEAR(SalesDataTable[[#This Row],[Order Date]])</f>
        <v>2026</v>
      </c>
      <c r="D2619" s="15" t="str">
        <f>"Q"&amp;ROUNDUP(MONTH(SalesDataTable[[#This Row],[Order Date]])/3,0)</f>
        <v>Q4</v>
      </c>
      <c r="E2619" s="12">
        <f>MONTH(SalesDataTable[[#This Row],[Order Date]])</f>
        <v>12</v>
      </c>
      <c r="F2619" s="12"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2">
        <f>YEAR(SalesDataTable[[#This Row],[Order Date]])</f>
        <v>2026</v>
      </c>
      <c r="D2620" s="15" t="str">
        <f>"Q"&amp;ROUNDUP(MONTH(SalesDataTable[[#This Row],[Order Date]])/3,0)</f>
        <v>Q4</v>
      </c>
      <c r="E2620" s="12">
        <f>MONTH(SalesDataTable[[#This Row],[Order Date]])</f>
        <v>12</v>
      </c>
      <c r="F2620" s="12"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2">
        <f>YEAR(SalesDataTable[[#This Row],[Order Date]])</f>
        <v>2026</v>
      </c>
      <c r="D2621" s="15" t="str">
        <f>"Q"&amp;ROUNDUP(MONTH(SalesDataTable[[#This Row],[Order Date]])/3,0)</f>
        <v>Q4</v>
      </c>
      <c r="E2621" s="12">
        <f>MONTH(SalesDataTable[[#This Row],[Order Date]])</f>
        <v>12</v>
      </c>
      <c r="F2621" s="12"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2">
        <f>YEAR(SalesDataTable[[#This Row],[Order Date]])</f>
        <v>2026</v>
      </c>
      <c r="D2622" s="15" t="str">
        <f>"Q"&amp;ROUNDUP(MONTH(SalesDataTable[[#This Row],[Order Date]])/3,0)</f>
        <v>Q4</v>
      </c>
      <c r="E2622" s="12">
        <f>MONTH(SalesDataTable[[#This Row],[Order Date]])</f>
        <v>12</v>
      </c>
      <c r="F2622" s="12"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2">
        <f>YEAR(SalesDataTable[[#This Row],[Order Date]])</f>
        <v>2026</v>
      </c>
      <c r="D2623" s="15" t="str">
        <f>"Q"&amp;ROUNDUP(MONTH(SalesDataTable[[#This Row],[Order Date]])/3,0)</f>
        <v>Q4</v>
      </c>
      <c r="E2623" s="12">
        <f>MONTH(SalesDataTable[[#This Row],[Order Date]])</f>
        <v>12</v>
      </c>
      <c r="F2623" s="12"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2">
        <f>YEAR(SalesDataTable[[#This Row],[Order Date]])</f>
        <v>2026</v>
      </c>
      <c r="D2624" s="15" t="str">
        <f>"Q"&amp;ROUNDUP(MONTH(SalesDataTable[[#This Row],[Order Date]])/3,0)</f>
        <v>Q4</v>
      </c>
      <c r="E2624" s="12">
        <f>MONTH(SalesDataTable[[#This Row],[Order Date]])</f>
        <v>12</v>
      </c>
      <c r="F2624" s="12"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2">
        <f>YEAR(SalesDataTable[[#This Row],[Order Date]])</f>
        <v>2026</v>
      </c>
      <c r="D2625" s="15" t="str">
        <f>"Q"&amp;ROUNDUP(MONTH(SalesDataTable[[#This Row],[Order Date]])/3,0)</f>
        <v>Q4</v>
      </c>
      <c r="E2625" s="12">
        <f>MONTH(SalesDataTable[[#This Row],[Order Date]])</f>
        <v>12</v>
      </c>
      <c r="F2625" s="12"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2">
        <f>YEAR(SalesDataTable[[#This Row],[Order Date]])</f>
        <v>2026</v>
      </c>
      <c r="D2626" s="15" t="str">
        <f>"Q"&amp;ROUNDUP(MONTH(SalesDataTable[[#This Row],[Order Date]])/3,0)</f>
        <v>Q4</v>
      </c>
      <c r="E2626" s="12">
        <f>MONTH(SalesDataTable[[#This Row],[Order Date]])</f>
        <v>12</v>
      </c>
      <c r="F2626" s="12"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2">
        <f>YEAR(SalesDataTable[[#This Row],[Order Date]])</f>
        <v>2026</v>
      </c>
      <c r="D2627" s="15" t="str">
        <f>"Q"&amp;ROUNDUP(MONTH(SalesDataTable[[#This Row],[Order Date]])/3,0)</f>
        <v>Q4</v>
      </c>
      <c r="E2627" s="12">
        <f>MONTH(SalesDataTable[[#This Row],[Order Date]])</f>
        <v>12</v>
      </c>
      <c r="F2627" s="12"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2">
        <f>YEAR(SalesDataTable[[#This Row],[Order Date]])</f>
        <v>2026</v>
      </c>
      <c r="D2628" s="15" t="str">
        <f>"Q"&amp;ROUNDUP(MONTH(SalesDataTable[[#This Row],[Order Date]])/3,0)</f>
        <v>Q4</v>
      </c>
      <c r="E2628" s="12">
        <f>MONTH(SalesDataTable[[#This Row],[Order Date]])</f>
        <v>12</v>
      </c>
      <c r="F2628" s="12"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2">
        <f>YEAR(SalesDataTable[[#This Row],[Order Date]])</f>
        <v>2026</v>
      </c>
      <c r="D2629" s="15" t="str">
        <f>"Q"&amp;ROUNDUP(MONTH(SalesDataTable[[#This Row],[Order Date]])/3,0)</f>
        <v>Q4</v>
      </c>
      <c r="E2629" s="12">
        <f>MONTH(SalesDataTable[[#This Row],[Order Date]])</f>
        <v>12</v>
      </c>
      <c r="F2629" s="12"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2">
        <f>YEAR(SalesDataTable[[#This Row],[Order Date]])</f>
        <v>2026</v>
      </c>
      <c r="D2630" s="15" t="str">
        <f>"Q"&amp;ROUNDUP(MONTH(SalesDataTable[[#This Row],[Order Date]])/3,0)</f>
        <v>Q4</v>
      </c>
      <c r="E2630" s="12">
        <f>MONTH(SalesDataTable[[#This Row],[Order Date]])</f>
        <v>12</v>
      </c>
      <c r="F2630" s="12"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2">
        <f>YEAR(SalesDataTable[[#This Row],[Order Date]])</f>
        <v>2026</v>
      </c>
      <c r="D2631" s="15" t="str">
        <f>"Q"&amp;ROUNDUP(MONTH(SalesDataTable[[#This Row],[Order Date]])/3,0)</f>
        <v>Q4</v>
      </c>
      <c r="E2631" s="12">
        <f>MONTH(SalesDataTable[[#This Row],[Order Date]])</f>
        <v>12</v>
      </c>
      <c r="F2631" s="12"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2">
        <f>YEAR(SalesDataTable[[#This Row],[Order Date]])</f>
        <v>2026</v>
      </c>
      <c r="D2632" s="15" t="str">
        <f>"Q"&amp;ROUNDUP(MONTH(SalesDataTable[[#This Row],[Order Date]])/3,0)</f>
        <v>Q4</v>
      </c>
      <c r="E2632" s="12">
        <f>MONTH(SalesDataTable[[#This Row],[Order Date]])</f>
        <v>12</v>
      </c>
      <c r="F2632" s="12"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2">
        <f>YEAR(SalesDataTable[[#This Row],[Order Date]])</f>
        <v>2026</v>
      </c>
      <c r="D2633" s="15" t="str">
        <f>"Q"&amp;ROUNDUP(MONTH(SalesDataTable[[#This Row],[Order Date]])/3,0)</f>
        <v>Q4</v>
      </c>
      <c r="E2633" s="12">
        <f>MONTH(SalesDataTable[[#This Row],[Order Date]])</f>
        <v>12</v>
      </c>
      <c r="F2633" s="12"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2">
        <f>YEAR(SalesDataTable[[#This Row],[Order Date]])</f>
        <v>2026</v>
      </c>
      <c r="D2634" s="15" t="str">
        <f>"Q"&amp;ROUNDUP(MONTH(SalesDataTable[[#This Row],[Order Date]])/3,0)</f>
        <v>Q4</v>
      </c>
      <c r="E2634" s="12">
        <f>MONTH(SalesDataTable[[#This Row],[Order Date]])</f>
        <v>12</v>
      </c>
      <c r="F2634" s="12"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2">
        <f>YEAR(SalesDataTable[[#This Row],[Order Date]])</f>
        <v>2026</v>
      </c>
      <c r="D2635" s="15" t="str">
        <f>"Q"&amp;ROUNDUP(MONTH(SalesDataTable[[#This Row],[Order Date]])/3,0)</f>
        <v>Q4</v>
      </c>
      <c r="E2635" s="12">
        <f>MONTH(SalesDataTable[[#This Row],[Order Date]])</f>
        <v>12</v>
      </c>
      <c r="F2635" s="12"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2">
        <f>YEAR(SalesDataTable[[#This Row],[Order Date]])</f>
        <v>2026</v>
      </c>
      <c r="D2636" s="15" t="str">
        <f>"Q"&amp;ROUNDUP(MONTH(SalesDataTable[[#This Row],[Order Date]])/3,0)</f>
        <v>Q4</v>
      </c>
      <c r="E2636" s="12">
        <f>MONTH(SalesDataTable[[#This Row],[Order Date]])</f>
        <v>12</v>
      </c>
      <c r="F2636" s="12"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2">
        <f>YEAR(SalesDataTable[[#This Row],[Order Date]])</f>
        <v>2026</v>
      </c>
      <c r="D2637" s="15" t="str">
        <f>"Q"&amp;ROUNDUP(MONTH(SalesDataTable[[#This Row],[Order Date]])/3,0)</f>
        <v>Q4</v>
      </c>
      <c r="E2637" s="12">
        <f>MONTH(SalesDataTable[[#This Row],[Order Date]])</f>
        <v>12</v>
      </c>
      <c r="F2637" s="12"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2">
        <f>YEAR(SalesDataTable[[#This Row],[Order Date]])</f>
        <v>2026</v>
      </c>
      <c r="D2638" s="15" t="str">
        <f>"Q"&amp;ROUNDUP(MONTH(SalesDataTable[[#This Row],[Order Date]])/3,0)</f>
        <v>Q4</v>
      </c>
      <c r="E2638" s="12">
        <f>MONTH(SalesDataTable[[#This Row],[Order Date]])</f>
        <v>12</v>
      </c>
      <c r="F2638" s="12"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2">
        <f>YEAR(SalesDataTable[[#This Row],[Order Date]])</f>
        <v>2026</v>
      </c>
      <c r="D2639" s="15" t="str">
        <f>"Q"&amp;ROUNDUP(MONTH(SalesDataTable[[#This Row],[Order Date]])/3,0)</f>
        <v>Q4</v>
      </c>
      <c r="E2639" s="12">
        <f>MONTH(SalesDataTable[[#This Row],[Order Date]])</f>
        <v>12</v>
      </c>
      <c r="F2639" s="12"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2">
        <f>YEAR(SalesDataTable[[#This Row],[Order Date]])</f>
        <v>2026</v>
      </c>
      <c r="D2640" s="15" t="str">
        <f>"Q"&amp;ROUNDUP(MONTH(SalesDataTable[[#This Row],[Order Date]])/3,0)</f>
        <v>Q4</v>
      </c>
      <c r="E2640" s="12">
        <f>MONTH(SalesDataTable[[#This Row],[Order Date]])</f>
        <v>12</v>
      </c>
      <c r="F2640" s="12"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2">
        <f>YEAR(SalesDataTable[[#This Row],[Order Date]])</f>
        <v>2026</v>
      </c>
      <c r="D2641" s="15" t="str">
        <f>"Q"&amp;ROUNDUP(MONTH(SalesDataTable[[#This Row],[Order Date]])/3,0)</f>
        <v>Q4</v>
      </c>
      <c r="E2641" s="12">
        <f>MONTH(SalesDataTable[[#This Row],[Order Date]])</f>
        <v>12</v>
      </c>
      <c r="F2641" s="12"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2">
        <f>YEAR(SalesDataTable[[#This Row],[Order Date]])</f>
        <v>2026</v>
      </c>
      <c r="D2642" s="15" t="str">
        <f>"Q"&amp;ROUNDUP(MONTH(SalesDataTable[[#This Row],[Order Date]])/3,0)</f>
        <v>Q4</v>
      </c>
      <c r="E2642" s="12">
        <f>MONTH(SalesDataTable[[#This Row],[Order Date]])</f>
        <v>12</v>
      </c>
      <c r="F2642" s="12"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2">
        <f>YEAR(SalesDataTable[[#This Row],[Order Date]])</f>
        <v>2026</v>
      </c>
      <c r="D2643" s="15" t="str">
        <f>"Q"&amp;ROUNDUP(MONTH(SalesDataTable[[#This Row],[Order Date]])/3,0)</f>
        <v>Q4</v>
      </c>
      <c r="E2643" s="12">
        <f>MONTH(SalesDataTable[[#This Row],[Order Date]])</f>
        <v>12</v>
      </c>
      <c r="F2643" s="12"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2">
        <f>YEAR(SalesDataTable[[#This Row],[Order Date]])</f>
        <v>2026</v>
      </c>
      <c r="D2644" s="15" t="str">
        <f>"Q"&amp;ROUNDUP(MONTH(SalesDataTable[[#This Row],[Order Date]])/3,0)</f>
        <v>Q4</v>
      </c>
      <c r="E2644" s="12">
        <f>MONTH(SalesDataTable[[#This Row],[Order Date]])</f>
        <v>12</v>
      </c>
      <c r="F2644" s="12"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2">
        <f>YEAR(SalesDataTable[[#This Row],[Order Date]])</f>
        <v>2026</v>
      </c>
      <c r="D2645" s="15" t="str">
        <f>"Q"&amp;ROUNDUP(MONTH(SalesDataTable[[#This Row],[Order Date]])/3,0)</f>
        <v>Q4</v>
      </c>
      <c r="E2645" s="12">
        <f>MONTH(SalesDataTable[[#This Row],[Order Date]])</f>
        <v>12</v>
      </c>
      <c r="F2645" s="12"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2">
        <f>YEAR(SalesDataTable[[#This Row],[Order Date]])</f>
        <v>2026</v>
      </c>
      <c r="D2646" s="15" t="str">
        <f>"Q"&amp;ROUNDUP(MONTH(SalesDataTable[[#This Row],[Order Date]])/3,0)</f>
        <v>Q4</v>
      </c>
      <c r="E2646" s="12">
        <f>MONTH(SalesDataTable[[#This Row],[Order Date]])</f>
        <v>12</v>
      </c>
      <c r="F2646" s="12"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2">
        <f>YEAR(SalesDataTable[[#This Row],[Order Date]])</f>
        <v>2026</v>
      </c>
      <c r="D2647" s="15" t="str">
        <f>"Q"&amp;ROUNDUP(MONTH(SalesDataTable[[#This Row],[Order Date]])/3,0)</f>
        <v>Q4</v>
      </c>
      <c r="E2647" s="12">
        <f>MONTH(SalesDataTable[[#This Row],[Order Date]])</f>
        <v>12</v>
      </c>
      <c r="F2647" s="12"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2">
        <f>YEAR(SalesDataTable[[#This Row],[Order Date]])</f>
        <v>2026</v>
      </c>
      <c r="D2648" s="15" t="str">
        <f>"Q"&amp;ROUNDUP(MONTH(SalesDataTable[[#This Row],[Order Date]])/3,0)</f>
        <v>Q4</v>
      </c>
      <c r="E2648" s="12">
        <f>MONTH(SalesDataTable[[#This Row],[Order Date]])</f>
        <v>12</v>
      </c>
      <c r="F2648" s="12"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2">
        <f>YEAR(SalesDataTable[[#This Row],[Order Date]])</f>
        <v>2026</v>
      </c>
      <c r="D2649" s="15" t="str">
        <f>"Q"&amp;ROUNDUP(MONTH(SalesDataTable[[#This Row],[Order Date]])/3,0)</f>
        <v>Q4</v>
      </c>
      <c r="E2649" s="12">
        <f>MONTH(SalesDataTable[[#This Row],[Order Date]])</f>
        <v>12</v>
      </c>
      <c r="F2649" s="12"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2">
        <f>YEAR(SalesDataTable[[#This Row],[Order Date]])</f>
        <v>2026</v>
      </c>
      <c r="D2650" s="15" t="str">
        <f>"Q"&amp;ROUNDUP(MONTH(SalesDataTable[[#This Row],[Order Date]])/3,0)</f>
        <v>Q4</v>
      </c>
      <c r="E2650" s="12">
        <f>MONTH(SalesDataTable[[#This Row],[Order Date]])</f>
        <v>12</v>
      </c>
      <c r="F2650" s="12"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2">
        <f>YEAR(SalesDataTable[[#This Row],[Order Date]])</f>
        <v>2026</v>
      </c>
      <c r="D2651" s="15" t="str">
        <f>"Q"&amp;ROUNDUP(MONTH(SalesDataTable[[#This Row],[Order Date]])/3,0)</f>
        <v>Q4</v>
      </c>
      <c r="E2651" s="12">
        <f>MONTH(SalesDataTable[[#This Row],[Order Date]])</f>
        <v>12</v>
      </c>
      <c r="F2651" s="12"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2">
        <f>YEAR(SalesDataTable[[#This Row],[Order Date]])</f>
        <v>2026</v>
      </c>
      <c r="D2652" s="15" t="str">
        <f>"Q"&amp;ROUNDUP(MONTH(SalesDataTable[[#This Row],[Order Date]])/3,0)</f>
        <v>Q4</v>
      </c>
      <c r="E2652" s="12">
        <f>MONTH(SalesDataTable[[#This Row],[Order Date]])</f>
        <v>12</v>
      </c>
      <c r="F2652" s="12"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2">
        <f>YEAR(SalesDataTable[[#This Row],[Order Date]])</f>
        <v>2026</v>
      </c>
      <c r="D2653" s="15" t="str">
        <f>"Q"&amp;ROUNDUP(MONTH(SalesDataTable[[#This Row],[Order Date]])/3,0)</f>
        <v>Q4</v>
      </c>
      <c r="E2653" s="12">
        <f>MONTH(SalesDataTable[[#This Row],[Order Date]])</f>
        <v>12</v>
      </c>
      <c r="F2653" s="12"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2">
        <f>YEAR(SalesDataTable[[#This Row],[Order Date]])</f>
        <v>2026</v>
      </c>
      <c r="D2654" s="15" t="str">
        <f>"Q"&amp;ROUNDUP(MONTH(SalesDataTable[[#This Row],[Order Date]])/3,0)</f>
        <v>Q4</v>
      </c>
      <c r="E2654" s="12">
        <f>MONTH(SalesDataTable[[#This Row],[Order Date]])</f>
        <v>12</v>
      </c>
      <c r="F2654" s="12"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2">
        <f>YEAR(SalesDataTable[[#This Row],[Order Date]])</f>
        <v>2026</v>
      </c>
      <c r="D2655" s="15" t="str">
        <f>"Q"&amp;ROUNDUP(MONTH(SalesDataTable[[#This Row],[Order Date]])/3,0)</f>
        <v>Q4</v>
      </c>
      <c r="E2655" s="12">
        <f>MONTH(SalesDataTable[[#This Row],[Order Date]])</f>
        <v>12</v>
      </c>
      <c r="F2655" s="12"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2">
        <f>YEAR(SalesDataTable[[#This Row],[Order Date]])</f>
        <v>2026</v>
      </c>
      <c r="D2656" s="15" t="str">
        <f>"Q"&amp;ROUNDUP(MONTH(SalesDataTable[[#This Row],[Order Date]])/3,0)</f>
        <v>Q4</v>
      </c>
      <c r="E2656" s="12">
        <f>MONTH(SalesDataTable[[#This Row],[Order Date]])</f>
        <v>12</v>
      </c>
      <c r="F2656" s="12"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2">
        <f>YEAR(SalesDataTable[[#This Row],[Order Date]])</f>
        <v>2026</v>
      </c>
      <c r="D2657" s="15" t="str">
        <f>"Q"&amp;ROUNDUP(MONTH(SalesDataTable[[#This Row],[Order Date]])/3,0)</f>
        <v>Q4</v>
      </c>
      <c r="E2657" s="12">
        <f>MONTH(SalesDataTable[[#This Row],[Order Date]])</f>
        <v>12</v>
      </c>
      <c r="F2657" s="12"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2">
        <f>YEAR(SalesDataTable[[#This Row],[Order Date]])</f>
        <v>2026</v>
      </c>
      <c r="D2658" s="15" t="str">
        <f>"Q"&amp;ROUNDUP(MONTH(SalesDataTable[[#This Row],[Order Date]])/3,0)</f>
        <v>Q4</v>
      </c>
      <c r="E2658" s="12">
        <f>MONTH(SalesDataTable[[#This Row],[Order Date]])</f>
        <v>12</v>
      </c>
      <c r="F2658" s="12"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2">
        <f>YEAR(SalesDataTable[[#This Row],[Order Date]])</f>
        <v>2026</v>
      </c>
      <c r="D2659" s="15" t="str">
        <f>"Q"&amp;ROUNDUP(MONTH(SalesDataTable[[#This Row],[Order Date]])/3,0)</f>
        <v>Q4</v>
      </c>
      <c r="E2659" s="12">
        <f>MONTH(SalesDataTable[[#This Row],[Order Date]])</f>
        <v>12</v>
      </c>
      <c r="F2659" s="12"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2">
        <f>YEAR(SalesDataTable[[#This Row],[Order Date]])</f>
        <v>2026</v>
      </c>
      <c r="D2660" s="15" t="str">
        <f>"Q"&amp;ROUNDUP(MONTH(SalesDataTable[[#This Row],[Order Date]])/3,0)</f>
        <v>Q4</v>
      </c>
      <c r="E2660" s="12">
        <f>MONTH(SalesDataTable[[#This Row],[Order Date]])</f>
        <v>12</v>
      </c>
      <c r="F2660" s="12"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2">
        <f>YEAR(SalesDataTable[[#This Row],[Order Date]])</f>
        <v>2026</v>
      </c>
      <c r="D2661" s="15" t="str">
        <f>"Q"&amp;ROUNDUP(MONTH(SalesDataTable[[#This Row],[Order Date]])/3,0)</f>
        <v>Q4</v>
      </c>
      <c r="E2661" s="12">
        <f>MONTH(SalesDataTable[[#This Row],[Order Date]])</f>
        <v>12</v>
      </c>
      <c r="F2661" s="12"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2">
        <f>YEAR(SalesDataTable[[#This Row],[Order Date]])</f>
        <v>2026</v>
      </c>
      <c r="D2662" s="15" t="str">
        <f>"Q"&amp;ROUNDUP(MONTH(SalesDataTable[[#This Row],[Order Date]])/3,0)</f>
        <v>Q4</v>
      </c>
      <c r="E2662" s="12">
        <f>MONTH(SalesDataTable[[#This Row],[Order Date]])</f>
        <v>12</v>
      </c>
      <c r="F2662" s="12"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2">
        <f>YEAR(SalesDataTable[[#This Row],[Order Date]])</f>
        <v>2026</v>
      </c>
      <c r="D2663" s="15" t="str">
        <f>"Q"&amp;ROUNDUP(MONTH(SalesDataTable[[#This Row],[Order Date]])/3,0)</f>
        <v>Q4</v>
      </c>
      <c r="E2663" s="12">
        <f>MONTH(SalesDataTable[[#This Row],[Order Date]])</f>
        <v>12</v>
      </c>
      <c r="F2663" s="12"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2">
        <f>YEAR(SalesDataTable[[#This Row],[Order Date]])</f>
        <v>2026</v>
      </c>
      <c r="D2664" s="15" t="str">
        <f>"Q"&amp;ROUNDUP(MONTH(SalesDataTable[[#This Row],[Order Date]])/3,0)</f>
        <v>Q4</v>
      </c>
      <c r="E2664" s="12">
        <f>MONTH(SalesDataTable[[#This Row],[Order Date]])</f>
        <v>12</v>
      </c>
      <c r="F2664" s="12"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2">
        <f>YEAR(SalesDataTable[[#This Row],[Order Date]])</f>
        <v>2026</v>
      </c>
      <c r="D2665" s="15" t="str">
        <f>"Q"&amp;ROUNDUP(MONTH(SalesDataTable[[#This Row],[Order Date]])/3,0)</f>
        <v>Q4</v>
      </c>
      <c r="E2665" s="12">
        <f>MONTH(SalesDataTable[[#This Row],[Order Date]])</f>
        <v>12</v>
      </c>
      <c r="F2665" s="12"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2">
        <f>YEAR(SalesDataTable[[#This Row],[Order Date]])</f>
        <v>2026</v>
      </c>
      <c r="D2666" s="15" t="str">
        <f>"Q"&amp;ROUNDUP(MONTH(SalesDataTable[[#This Row],[Order Date]])/3,0)</f>
        <v>Q4</v>
      </c>
      <c r="E2666" s="12">
        <f>MONTH(SalesDataTable[[#This Row],[Order Date]])</f>
        <v>12</v>
      </c>
      <c r="F2666" s="12"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2">
        <f>YEAR(SalesDataTable[[#This Row],[Order Date]])</f>
        <v>2026</v>
      </c>
      <c r="D2667" s="15" t="str">
        <f>"Q"&amp;ROUNDUP(MONTH(SalesDataTable[[#This Row],[Order Date]])/3,0)</f>
        <v>Q4</v>
      </c>
      <c r="E2667" s="12">
        <f>MONTH(SalesDataTable[[#This Row],[Order Date]])</f>
        <v>12</v>
      </c>
      <c r="F2667" s="12"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2">
        <f>YEAR(SalesDataTable[[#This Row],[Order Date]])</f>
        <v>2026</v>
      </c>
      <c r="D2668" s="15" t="str">
        <f>"Q"&amp;ROUNDUP(MONTH(SalesDataTable[[#This Row],[Order Date]])/3,0)</f>
        <v>Q4</v>
      </c>
      <c r="E2668" s="12">
        <f>MONTH(SalesDataTable[[#This Row],[Order Date]])</f>
        <v>12</v>
      </c>
      <c r="F2668" s="12"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2">
        <f>YEAR(SalesDataTable[[#This Row],[Order Date]])</f>
        <v>2026</v>
      </c>
      <c r="D2669" s="15" t="str">
        <f>"Q"&amp;ROUNDUP(MONTH(SalesDataTable[[#This Row],[Order Date]])/3,0)</f>
        <v>Q4</v>
      </c>
      <c r="E2669" s="12">
        <f>MONTH(SalesDataTable[[#This Row],[Order Date]])</f>
        <v>12</v>
      </c>
      <c r="F2669" s="12"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2">
        <f>YEAR(SalesDataTable[[#This Row],[Order Date]])</f>
        <v>2026</v>
      </c>
      <c r="D2670" s="15" t="str">
        <f>"Q"&amp;ROUNDUP(MONTH(SalesDataTable[[#This Row],[Order Date]])/3,0)</f>
        <v>Q4</v>
      </c>
      <c r="E2670" s="12">
        <f>MONTH(SalesDataTable[[#This Row],[Order Date]])</f>
        <v>12</v>
      </c>
      <c r="F2670" s="12"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2">
        <f>YEAR(SalesDataTable[[#This Row],[Order Date]])</f>
        <v>2026</v>
      </c>
      <c r="D2671" s="15" t="str">
        <f>"Q"&amp;ROUNDUP(MONTH(SalesDataTable[[#This Row],[Order Date]])/3,0)</f>
        <v>Q4</v>
      </c>
      <c r="E2671" s="12">
        <f>MONTH(SalesDataTable[[#This Row],[Order Date]])</f>
        <v>12</v>
      </c>
      <c r="F2671" s="12"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2">
        <f>YEAR(SalesDataTable[[#This Row],[Order Date]])</f>
        <v>2026</v>
      </c>
      <c r="D2672" s="15" t="str">
        <f>"Q"&amp;ROUNDUP(MONTH(SalesDataTable[[#This Row],[Order Date]])/3,0)</f>
        <v>Q4</v>
      </c>
      <c r="E2672" s="12">
        <f>MONTH(SalesDataTable[[#This Row],[Order Date]])</f>
        <v>12</v>
      </c>
      <c r="F2672" s="12"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2">
        <f>YEAR(SalesDataTable[[#This Row],[Order Date]])</f>
        <v>2026</v>
      </c>
      <c r="D2673" s="15" t="str">
        <f>"Q"&amp;ROUNDUP(MONTH(SalesDataTable[[#This Row],[Order Date]])/3,0)</f>
        <v>Q4</v>
      </c>
      <c r="E2673" s="12">
        <f>MONTH(SalesDataTable[[#This Row],[Order Date]])</f>
        <v>12</v>
      </c>
      <c r="F2673" s="12"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2">
        <f>YEAR(SalesDataTable[[#This Row],[Order Date]])</f>
        <v>2026</v>
      </c>
      <c r="D2674" s="15" t="str">
        <f>"Q"&amp;ROUNDUP(MONTH(SalesDataTable[[#This Row],[Order Date]])/3,0)</f>
        <v>Q4</v>
      </c>
      <c r="E2674" s="12">
        <f>MONTH(SalesDataTable[[#This Row],[Order Date]])</f>
        <v>12</v>
      </c>
      <c r="F2674" s="12"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2">
        <f>YEAR(SalesDataTable[[#This Row],[Order Date]])</f>
        <v>2026</v>
      </c>
      <c r="D2675" s="15" t="str">
        <f>"Q"&amp;ROUNDUP(MONTH(SalesDataTable[[#This Row],[Order Date]])/3,0)</f>
        <v>Q4</v>
      </c>
      <c r="E2675" s="12">
        <f>MONTH(SalesDataTable[[#This Row],[Order Date]])</f>
        <v>12</v>
      </c>
      <c r="F2675" s="12"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2">
        <f>YEAR(SalesDataTable[[#This Row],[Order Date]])</f>
        <v>2026</v>
      </c>
      <c r="D2676" s="15" t="str">
        <f>"Q"&amp;ROUNDUP(MONTH(SalesDataTable[[#This Row],[Order Date]])/3,0)</f>
        <v>Q4</v>
      </c>
      <c r="E2676" s="12">
        <f>MONTH(SalesDataTable[[#This Row],[Order Date]])</f>
        <v>12</v>
      </c>
      <c r="F2676" s="12"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2">
        <f>YEAR(SalesDataTable[[#This Row],[Order Date]])</f>
        <v>2026</v>
      </c>
      <c r="D2677" s="15" t="str">
        <f>"Q"&amp;ROUNDUP(MONTH(SalesDataTable[[#This Row],[Order Date]])/3,0)</f>
        <v>Q4</v>
      </c>
      <c r="E2677" s="12">
        <f>MONTH(SalesDataTable[[#This Row],[Order Date]])</f>
        <v>12</v>
      </c>
      <c r="F2677" s="12"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2">
        <f>YEAR(SalesDataTable[[#This Row],[Order Date]])</f>
        <v>2026</v>
      </c>
      <c r="D2678" s="15" t="str">
        <f>"Q"&amp;ROUNDUP(MONTH(SalesDataTable[[#This Row],[Order Date]])/3,0)</f>
        <v>Q4</v>
      </c>
      <c r="E2678" s="12">
        <f>MONTH(SalesDataTable[[#This Row],[Order Date]])</f>
        <v>12</v>
      </c>
      <c r="F2678" s="12"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2">
        <f>YEAR(SalesDataTable[[#This Row],[Order Date]])</f>
        <v>2026</v>
      </c>
      <c r="D2679" s="15" t="str">
        <f>"Q"&amp;ROUNDUP(MONTH(SalesDataTable[[#This Row],[Order Date]])/3,0)</f>
        <v>Q4</v>
      </c>
      <c r="E2679" s="12">
        <f>MONTH(SalesDataTable[[#This Row],[Order Date]])</f>
        <v>12</v>
      </c>
      <c r="F2679" s="12"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2">
        <f>YEAR(SalesDataTable[[#This Row],[Order Date]])</f>
        <v>2026</v>
      </c>
      <c r="D2680" s="15" t="str">
        <f>"Q"&amp;ROUNDUP(MONTH(SalesDataTable[[#This Row],[Order Date]])/3,0)</f>
        <v>Q4</v>
      </c>
      <c r="E2680" s="12">
        <f>MONTH(SalesDataTable[[#This Row],[Order Date]])</f>
        <v>12</v>
      </c>
      <c r="F2680" s="12"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2">
        <f>YEAR(SalesDataTable[[#This Row],[Order Date]])</f>
        <v>2026</v>
      </c>
      <c r="D2681" s="15" t="str">
        <f>"Q"&amp;ROUNDUP(MONTH(SalesDataTable[[#This Row],[Order Date]])/3,0)</f>
        <v>Q4</v>
      </c>
      <c r="E2681" s="12">
        <f>MONTH(SalesDataTable[[#This Row],[Order Date]])</f>
        <v>12</v>
      </c>
      <c r="F2681" s="12"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2">
        <f>YEAR(SalesDataTable[[#This Row],[Order Date]])</f>
        <v>2026</v>
      </c>
      <c r="D2682" s="15" t="str">
        <f>"Q"&amp;ROUNDUP(MONTH(SalesDataTable[[#This Row],[Order Date]])/3,0)</f>
        <v>Q4</v>
      </c>
      <c r="E2682" s="12">
        <f>MONTH(SalesDataTable[[#This Row],[Order Date]])</f>
        <v>12</v>
      </c>
      <c r="F2682" s="12"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2">
        <f>YEAR(SalesDataTable[[#This Row],[Order Date]])</f>
        <v>2026</v>
      </c>
      <c r="D2683" s="15" t="str">
        <f>"Q"&amp;ROUNDUP(MONTH(SalesDataTable[[#This Row],[Order Date]])/3,0)</f>
        <v>Q4</v>
      </c>
      <c r="E2683" s="12">
        <f>MONTH(SalesDataTable[[#This Row],[Order Date]])</f>
        <v>12</v>
      </c>
      <c r="F2683" s="12"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2">
        <f>YEAR(SalesDataTable[[#This Row],[Order Date]])</f>
        <v>2026</v>
      </c>
      <c r="D2684" s="15" t="str">
        <f>"Q"&amp;ROUNDUP(MONTH(SalesDataTable[[#This Row],[Order Date]])/3,0)</f>
        <v>Q4</v>
      </c>
      <c r="E2684" s="12">
        <f>MONTH(SalesDataTable[[#This Row],[Order Date]])</f>
        <v>12</v>
      </c>
      <c r="F2684" s="12"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2">
        <f>YEAR(SalesDataTable[[#This Row],[Order Date]])</f>
        <v>2026</v>
      </c>
      <c r="D2685" s="15" t="str">
        <f>"Q"&amp;ROUNDUP(MONTH(SalesDataTable[[#This Row],[Order Date]])/3,0)</f>
        <v>Q4</v>
      </c>
      <c r="E2685" s="12">
        <f>MONTH(SalesDataTable[[#This Row],[Order Date]])</f>
        <v>12</v>
      </c>
      <c r="F2685" s="12"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2">
        <f>YEAR(SalesDataTable[[#This Row],[Order Date]])</f>
        <v>2026</v>
      </c>
      <c r="D2686" s="15" t="str">
        <f>"Q"&amp;ROUNDUP(MONTH(SalesDataTable[[#This Row],[Order Date]])/3,0)</f>
        <v>Q4</v>
      </c>
      <c r="E2686" s="12">
        <f>MONTH(SalesDataTable[[#This Row],[Order Date]])</f>
        <v>12</v>
      </c>
      <c r="F2686" s="12"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2">
        <f>YEAR(SalesDataTable[[#This Row],[Order Date]])</f>
        <v>2026</v>
      </c>
      <c r="D2687" s="15" t="str">
        <f>"Q"&amp;ROUNDUP(MONTH(SalesDataTable[[#This Row],[Order Date]])/3,0)</f>
        <v>Q4</v>
      </c>
      <c r="E2687" s="12">
        <f>MONTH(SalesDataTable[[#This Row],[Order Date]])</f>
        <v>12</v>
      </c>
      <c r="F2687" s="12"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2">
        <f>YEAR(SalesDataTable[[#This Row],[Order Date]])</f>
        <v>2026</v>
      </c>
      <c r="D2688" s="15" t="str">
        <f>"Q"&amp;ROUNDUP(MONTH(SalesDataTable[[#This Row],[Order Date]])/3,0)</f>
        <v>Q4</v>
      </c>
      <c r="E2688" s="12">
        <f>MONTH(SalesDataTable[[#This Row],[Order Date]])</f>
        <v>12</v>
      </c>
      <c r="F2688" s="12"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2">
        <f>YEAR(SalesDataTable[[#This Row],[Order Date]])</f>
        <v>2026</v>
      </c>
      <c r="D2689" s="15" t="str">
        <f>"Q"&amp;ROUNDUP(MONTH(SalesDataTable[[#This Row],[Order Date]])/3,0)</f>
        <v>Q4</v>
      </c>
      <c r="E2689" s="12">
        <f>MONTH(SalesDataTable[[#This Row],[Order Date]])</f>
        <v>12</v>
      </c>
      <c r="F2689" s="12"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2">
        <f>YEAR(SalesDataTable[[#This Row],[Order Date]])</f>
        <v>2026</v>
      </c>
      <c r="D2690" s="15" t="str">
        <f>"Q"&amp;ROUNDUP(MONTH(SalesDataTable[[#This Row],[Order Date]])/3,0)</f>
        <v>Q4</v>
      </c>
      <c r="E2690" s="12">
        <f>MONTH(SalesDataTable[[#This Row],[Order Date]])</f>
        <v>12</v>
      </c>
      <c r="F2690" s="12"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2">
        <f>YEAR(SalesDataTable[[#This Row],[Order Date]])</f>
        <v>2026</v>
      </c>
      <c r="D2691" s="15" t="str">
        <f>"Q"&amp;ROUNDUP(MONTH(SalesDataTable[[#This Row],[Order Date]])/3,0)</f>
        <v>Q4</v>
      </c>
      <c r="E2691" s="12">
        <f>MONTH(SalesDataTable[[#This Row],[Order Date]])</f>
        <v>12</v>
      </c>
      <c r="F2691" s="12"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2">
        <f>YEAR(SalesDataTable[[#This Row],[Order Date]])</f>
        <v>2026</v>
      </c>
      <c r="D2692" s="15" t="str">
        <f>"Q"&amp;ROUNDUP(MONTH(SalesDataTable[[#This Row],[Order Date]])/3,0)</f>
        <v>Q4</v>
      </c>
      <c r="E2692" s="12">
        <f>MONTH(SalesDataTable[[#This Row],[Order Date]])</f>
        <v>12</v>
      </c>
      <c r="F2692" s="12"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2">
        <f>YEAR(SalesDataTable[[#This Row],[Order Date]])</f>
        <v>2026</v>
      </c>
      <c r="D2693" s="15" t="str">
        <f>"Q"&amp;ROUNDUP(MONTH(SalesDataTable[[#This Row],[Order Date]])/3,0)</f>
        <v>Q4</v>
      </c>
      <c r="E2693" s="12">
        <f>MONTH(SalesDataTable[[#This Row],[Order Date]])</f>
        <v>12</v>
      </c>
      <c r="F2693" s="12"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2">
        <f>YEAR(SalesDataTable[[#This Row],[Order Date]])</f>
        <v>2026</v>
      </c>
      <c r="D2694" s="15" t="str">
        <f>"Q"&amp;ROUNDUP(MONTH(SalesDataTable[[#This Row],[Order Date]])/3,0)</f>
        <v>Q4</v>
      </c>
      <c r="E2694" s="12">
        <f>MONTH(SalesDataTable[[#This Row],[Order Date]])</f>
        <v>12</v>
      </c>
      <c r="F2694" s="12"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2">
        <f>YEAR(SalesDataTable[[#This Row],[Order Date]])</f>
        <v>2026</v>
      </c>
      <c r="D2695" s="15" t="str">
        <f>"Q"&amp;ROUNDUP(MONTH(SalesDataTable[[#This Row],[Order Date]])/3,0)</f>
        <v>Q4</v>
      </c>
      <c r="E2695" s="12">
        <f>MONTH(SalesDataTable[[#This Row],[Order Date]])</f>
        <v>12</v>
      </c>
      <c r="F2695" s="12"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2">
        <f>YEAR(SalesDataTable[[#This Row],[Order Date]])</f>
        <v>2026</v>
      </c>
      <c r="D2696" s="15" t="str">
        <f>"Q"&amp;ROUNDUP(MONTH(SalesDataTable[[#This Row],[Order Date]])/3,0)</f>
        <v>Q4</v>
      </c>
      <c r="E2696" s="12">
        <f>MONTH(SalesDataTable[[#This Row],[Order Date]])</f>
        <v>12</v>
      </c>
      <c r="F2696" s="12"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2">
        <f>YEAR(SalesDataTable[[#This Row],[Order Date]])</f>
        <v>2026</v>
      </c>
      <c r="D2697" s="15" t="str">
        <f>"Q"&amp;ROUNDUP(MONTH(SalesDataTable[[#This Row],[Order Date]])/3,0)</f>
        <v>Q4</v>
      </c>
      <c r="E2697" s="12">
        <f>MONTH(SalesDataTable[[#This Row],[Order Date]])</f>
        <v>12</v>
      </c>
      <c r="F2697" s="12"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2">
        <f>YEAR(SalesDataTable[[#This Row],[Order Date]])</f>
        <v>2026</v>
      </c>
      <c r="D2698" s="15" t="str">
        <f>"Q"&amp;ROUNDUP(MONTH(SalesDataTable[[#This Row],[Order Date]])/3,0)</f>
        <v>Q4</v>
      </c>
      <c r="E2698" s="12">
        <f>MONTH(SalesDataTable[[#This Row],[Order Date]])</f>
        <v>12</v>
      </c>
      <c r="F2698" s="12"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2">
        <f>YEAR(SalesDataTable[[#This Row],[Order Date]])</f>
        <v>2026</v>
      </c>
      <c r="D2699" s="15" t="str">
        <f>"Q"&amp;ROUNDUP(MONTH(SalesDataTable[[#This Row],[Order Date]])/3,0)</f>
        <v>Q4</v>
      </c>
      <c r="E2699" s="12">
        <f>MONTH(SalesDataTable[[#This Row],[Order Date]])</f>
        <v>12</v>
      </c>
      <c r="F2699" s="12"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2">
        <f>YEAR(SalesDataTable[[#This Row],[Order Date]])</f>
        <v>2026</v>
      </c>
      <c r="D2700" s="15" t="str">
        <f>"Q"&amp;ROUNDUP(MONTH(SalesDataTable[[#This Row],[Order Date]])/3,0)</f>
        <v>Q4</v>
      </c>
      <c r="E2700" s="12">
        <f>MONTH(SalesDataTable[[#This Row],[Order Date]])</f>
        <v>12</v>
      </c>
      <c r="F2700" s="12"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2">
        <f>YEAR(SalesDataTable[[#This Row],[Order Date]])</f>
        <v>2026</v>
      </c>
      <c r="D2701" s="15" t="str">
        <f>"Q"&amp;ROUNDUP(MONTH(SalesDataTable[[#This Row],[Order Date]])/3,0)</f>
        <v>Q4</v>
      </c>
      <c r="E2701" s="12">
        <f>MONTH(SalesDataTable[[#This Row],[Order Date]])</f>
        <v>12</v>
      </c>
      <c r="F2701" s="12"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2">
        <f>YEAR(SalesDataTable[[#This Row],[Order Date]])</f>
        <v>2026</v>
      </c>
      <c r="D2702" s="15" t="str">
        <f>"Q"&amp;ROUNDUP(MONTH(SalesDataTable[[#This Row],[Order Date]])/3,0)</f>
        <v>Q4</v>
      </c>
      <c r="E2702" s="12">
        <f>MONTH(SalesDataTable[[#This Row],[Order Date]])</f>
        <v>12</v>
      </c>
      <c r="F2702" s="12"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2">
        <f>YEAR(SalesDataTable[[#This Row],[Order Date]])</f>
        <v>2026</v>
      </c>
      <c r="D2703" s="15" t="str">
        <f>"Q"&amp;ROUNDUP(MONTH(SalesDataTable[[#This Row],[Order Date]])/3,0)</f>
        <v>Q4</v>
      </c>
      <c r="E2703" s="12">
        <f>MONTH(SalesDataTable[[#This Row],[Order Date]])</f>
        <v>12</v>
      </c>
      <c r="F2703" s="12"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2">
        <f>YEAR(SalesDataTable[[#This Row],[Order Date]])</f>
        <v>2026</v>
      </c>
      <c r="D2704" s="15" t="str">
        <f>"Q"&amp;ROUNDUP(MONTH(SalesDataTable[[#This Row],[Order Date]])/3,0)</f>
        <v>Q4</v>
      </c>
      <c r="E2704" s="12">
        <f>MONTH(SalesDataTable[[#This Row],[Order Date]])</f>
        <v>12</v>
      </c>
      <c r="F2704" s="12"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2">
        <f>YEAR(SalesDataTable[[#This Row],[Order Date]])</f>
        <v>2026</v>
      </c>
      <c r="D2705" s="15" t="str">
        <f>"Q"&amp;ROUNDUP(MONTH(SalesDataTable[[#This Row],[Order Date]])/3,0)</f>
        <v>Q4</v>
      </c>
      <c r="E2705" s="12">
        <f>MONTH(SalesDataTable[[#This Row],[Order Date]])</f>
        <v>12</v>
      </c>
      <c r="F2705" s="12"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2">
        <f>YEAR(SalesDataTable[[#This Row],[Order Date]])</f>
        <v>2026</v>
      </c>
      <c r="D2706" s="15" t="str">
        <f>"Q"&amp;ROUNDUP(MONTH(SalesDataTable[[#This Row],[Order Date]])/3,0)</f>
        <v>Q4</v>
      </c>
      <c r="E2706" s="12">
        <f>MONTH(SalesDataTable[[#This Row],[Order Date]])</f>
        <v>12</v>
      </c>
      <c r="F2706" s="12"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2">
        <f>YEAR(SalesDataTable[[#This Row],[Order Date]])</f>
        <v>2026</v>
      </c>
      <c r="D2707" s="15" t="str">
        <f>"Q"&amp;ROUNDUP(MONTH(SalesDataTable[[#This Row],[Order Date]])/3,0)</f>
        <v>Q4</v>
      </c>
      <c r="E2707" s="12">
        <f>MONTH(SalesDataTable[[#This Row],[Order Date]])</f>
        <v>12</v>
      </c>
      <c r="F2707" s="12"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2">
        <f>YEAR(SalesDataTable[[#This Row],[Order Date]])</f>
        <v>2026</v>
      </c>
      <c r="D2708" s="15" t="str">
        <f>"Q"&amp;ROUNDUP(MONTH(SalesDataTable[[#This Row],[Order Date]])/3,0)</f>
        <v>Q4</v>
      </c>
      <c r="E2708" s="12">
        <f>MONTH(SalesDataTable[[#This Row],[Order Date]])</f>
        <v>12</v>
      </c>
      <c r="F2708" s="12"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GARGI CHATTERJEE</cp:lastModifiedBy>
  <dcterms:created xsi:type="dcterms:W3CDTF">2026-09-07T01:30:55Z</dcterms:created>
  <dcterms:modified xsi:type="dcterms:W3CDTF">2026-10-08T20:15:37Z</dcterms:modified>
</cp:coreProperties>
</file>