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nasjan\Desktop\"/>
    </mc:Choice>
  </mc:AlternateContent>
  <xr:revisionPtr revIDLastSave="0" documentId="8_{7DD9C0EE-CBB6-4E8A-ACBB-E4BDC3A0809A}" xr6:coauthVersionLast="47" xr6:coauthVersionMax="47" xr10:uidLastSave="{00000000-0000-0000-0000-000000000000}"/>
  <bookViews>
    <workbookView xWindow="28680" yWindow="-120" windowWidth="29040" windowHeight="15720" firstSheet="1" activeTab="1" xr2:uid="{358D58B0-953F-41E6-BF8A-5101BCC21CCC}"/>
  </bookViews>
  <sheets>
    <sheet name="employee_payroll_dataset (2)" sheetId="3" r:id="rId1"/>
    <sheet name="employee_payroll_dataset (1)" sheetId="2" r:id="rId2"/>
    <sheet name="List2" sheetId="4" r:id="rId3"/>
    <sheet name="List1" sheetId="1" r:id="rId4"/>
  </sheets>
  <definedNames>
    <definedName name="ExternalData_1" localSheetId="1" hidden="1">'employee_payroll_dataset (1)'!$A$1:$I$201</definedName>
    <definedName name="ExternalData_2" localSheetId="0" hidden="1">'employee_payroll_dataset (2)'!$A$3:$B$9</definedName>
    <definedName name="_xlnm.Print_Area" localSheetId="3">List1!$A$1:$R$32</definedName>
  </definedNames>
  <calcPr calcId="191029"/>
  <pivotCaches>
    <pivotCache cacheId="2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J3" i="2" a="1"/>
  <c r="J3" i="2" s="1"/>
  <c r="J4" i="2" a="1"/>
  <c r="J4" i="2" s="1"/>
  <c r="J5" i="2" a="1"/>
  <c r="J5" i="2" s="1"/>
  <c r="J6" i="2" a="1"/>
  <c r="J6" i="2"/>
  <c r="J7" i="2" a="1"/>
  <c r="J7" i="2" s="1"/>
  <c r="J8" i="2" a="1"/>
  <c r="J8" i="2" s="1"/>
  <c r="J9" i="2" a="1"/>
  <c r="J9" i="2"/>
  <c r="J10" i="2" a="1"/>
  <c r="J10" i="2"/>
  <c r="J11" i="2" a="1"/>
  <c r="J11" i="2" s="1"/>
  <c r="J12" i="2" a="1"/>
  <c r="J12" i="2"/>
  <c r="J13" i="2" a="1"/>
  <c r="J13" i="2"/>
  <c r="J14" i="2" a="1"/>
  <c r="J14" i="2" s="1"/>
  <c r="J15" i="2" a="1"/>
  <c r="J15" i="2"/>
  <c r="J16" i="2" a="1"/>
  <c r="J16" i="2" s="1"/>
  <c r="J17" i="2" a="1"/>
  <c r="J17" i="2" s="1"/>
  <c r="J18" i="2" a="1"/>
  <c r="J18" i="2" s="1"/>
  <c r="J19" i="2" a="1"/>
  <c r="J19" i="2" s="1"/>
  <c r="J20" i="2" a="1"/>
  <c r="J20" i="2"/>
  <c r="J21" i="2" a="1"/>
  <c r="J21" i="2" s="1"/>
  <c r="J22" i="2" a="1"/>
  <c r="J22" i="2"/>
  <c r="J23" i="2" a="1"/>
  <c r="J23" i="2"/>
  <c r="J24" i="2" a="1"/>
  <c r="J24" i="2"/>
  <c r="J25" i="2" a="1"/>
  <c r="J25" i="2" s="1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/>
  <c r="J34" i="2" a="1"/>
  <c r="J34" i="2" s="1"/>
  <c r="J35" i="2" a="1"/>
  <c r="J35" i="2" s="1"/>
  <c r="J36" i="2" a="1"/>
  <c r="J36" i="2" s="1"/>
  <c r="J37" i="2" a="1"/>
  <c r="J37" i="2"/>
  <c r="J38" i="2" a="1"/>
  <c r="J38" i="2" s="1"/>
  <c r="J39" i="2" a="1"/>
  <c r="J39" i="2"/>
  <c r="J40" i="2" a="1"/>
  <c r="J40" i="2" s="1"/>
  <c r="J41" i="2" a="1"/>
  <c r="J41" i="2" s="1"/>
  <c r="J42" i="2" a="1"/>
  <c r="J42" i="2" s="1"/>
  <c r="J43" i="2" a="1"/>
  <c r="J43" i="2"/>
  <c r="J44" i="2" a="1"/>
  <c r="J44" i="2"/>
  <c r="J45" i="2" a="1"/>
  <c r="J45" i="2"/>
  <c r="J46" i="2" a="1"/>
  <c r="J46" i="2"/>
  <c r="J47" i="2" a="1"/>
  <c r="J47" i="2"/>
  <c r="J48" i="2" a="1"/>
  <c r="J48" i="2" s="1"/>
  <c r="J49" i="2" a="1"/>
  <c r="J49" i="2" s="1"/>
  <c r="J50" i="2" a="1"/>
  <c r="J50" i="2" s="1"/>
  <c r="J51" i="2" a="1"/>
  <c r="J51" i="2"/>
  <c r="J52" i="2" a="1"/>
  <c r="J52" i="2" s="1"/>
  <c r="J53" i="2" a="1"/>
  <c r="J53" i="2" s="1"/>
  <c r="J54" i="2" a="1"/>
  <c r="J54" i="2"/>
  <c r="J55" i="2" a="1"/>
  <c r="J55" i="2"/>
  <c r="J56" i="2" a="1"/>
  <c r="J56" i="2" s="1"/>
  <c r="J57" i="2" a="1"/>
  <c r="J57" i="2" s="1"/>
  <c r="J58" i="2" a="1"/>
  <c r="J58" i="2" s="1"/>
  <c r="J59" i="2" a="1"/>
  <c r="J59" i="2" s="1"/>
  <c r="J60" i="2" a="1"/>
  <c r="J60" i="2"/>
  <c r="J61" i="2" a="1"/>
  <c r="J61" i="2" s="1"/>
  <c r="J62" i="2" a="1"/>
  <c r="J62" i="2" s="1"/>
  <c r="J63" i="2" a="1"/>
  <c r="J63" i="2"/>
  <c r="J64" i="2" a="1"/>
  <c r="J64" i="2" s="1"/>
  <c r="J65" i="2" a="1"/>
  <c r="J65" i="2" s="1"/>
  <c r="J66" i="2" a="1"/>
  <c r="J66" i="2" s="1"/>
  <c r="J67" i="2" a="1"/>
  <c r="J67" i="2" s="1"/>
  <c r="J68" i="2" a="1"/>
  <c r="J68" i="2"/>
  <c r="J69" i="2" a="1"/>
  <c r="J69" i="2"/>
  <c r="J70" i="2" a="1"/>
  <c r="J70" i="2"/>
  <c r="J71" i="2" a="1"/>
  <c r="J71" i="2"/>
  <c r="J72" i="2" a="1"/>
  <c r="J72" i="2"/>
  <c r="J73" i="2" a="1"/>
  <c r="J73" i="2"/>
  <c r="J74" i="2" a="1"/>
  <c r="J74" i="2" s="1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 s="1"/>
  <c r="J82" i="2" a="1"/>
  <c r="J82" i="2"/>
  <c r="J83" i="2" a="1"/>
  <c r="J83" i="2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/>
  <c r="J91" i="2" a="1"/>
  <c r="J91" i="2"/>
  <c r="J92" i="2" a="1"/>
  <c r="J92" i="2"/>
  <c r="J93" i="2" a="1"/>
  <c r="J93" i="2"/>
  <c r="J94" i="2" a="1"/>
  <c r="J94" i="2"/>
  <c r="J95" i="2" a="1"/>
  <c r="J95" i="2"/>
  <c r="J96" i="2" a="1"/>
  <c r="J96" i="2"/>
  <c r="J97" i="2" a="1"/>
  <c r="J97" i="2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/>
  <c r="J104" i="2" a="1"/>
  <c r="J104" i="2" s="1"/>
  <c r="J105" i="2" a="1"/>
  <c r="J105" i="2"/>
  <c r="J106" i="2" a="1"/>
  <c r="J106" i="2"/>
  <c r="J107" i="2" a="1"/>
  <c r="J107" i="2"/>
  <c r="J108" i="2" a="1"/>
  <c r="J108" i="2" s="1"/>
  <c r="J109" i="2" a="1"/>
  <c r="J109" i="2" s="1"/>
  <c r="J110" i="2" a="1"/>
  <c r="J110" i="2" s="1"/>
  <c r="J111" i="2" a="1"/>
  <c r="J111" i="2"/>
  <c r="J112" i="2" a="1"/>
  <c r="J112" i="2" s="1"/>
  <c r="J113" i="2" a="1"/>
  <c r="J113" i="2" s="1"/>
  <c r="J114" i="2" a="1"/>
  <c r="J114" i="2" s="1"/>
  <c r="J115" i="2" a="1"/>
  <c r="J115" i="2" s="1"/>
  <c r="J116" i="2" a="1"/>
  <c r="J116" i="2"/>
  <c r="J117" i="2" a="1"/>
  <c r="J117" i="2" s="1"/>
  <c r="J118" i="2" a="1"/>
  <c r="J118" i="2"/>
  <c r="J119" i="2" a="1"/>
  <c r="J119" i="2"/>
  <c r="J120" i="2" a="1"/>
  <c r="J120" i="2"/>
  <c r="J121" i="2" a="1"/>
  <c r="J121" i="2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/>
  <c r="J132" i="2" a="1"/>
  <c r="J132" i="2" s="1"/>
  <c r="J133" i="2" a="1"/>
  <c r="J133" i="2"/>
  <c r="J134" i="2" a="1"/>
  <c r="J134" i="2" s="1"/>
  <c r="J135" i="2" a="1"/>
  <c r="J135" i="2" s="1"/>
  <c r="J136" i="2" a="1"/>
  <c r="J136" i="2" s="1"/>
  <c r="J137" i="2" a="1"/>
  <c r="J137" i="2" s="1"/>
  <c r="J138" i="2" a="1"/>
  <c r="J138" i="2"/>
  <c r="J139" i="2" a="1"/>
  <c r="J139" i="2"/>
  <c r="J140" i="2" a="1"/>
  <c r="J140" i="2"/>
  <c r="J141" i="2" a="1"/>
  <c r="J141" i="2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/>
  <c r="J151" i="2" a="1"/>
  <c r="J151" i="2"/>
  <c r="J152" i="2" a="1"/>
  <c r="J152" i="2"/>
  <c r="J153" i="2" a="1"/>
  <c r="J153" i="2"/>
  <c r="J154" i="2" a="1"/>
  <c r="J154" i="2"/>
  <c r="J155" i="2" a="1"/>
  <c r="J155" i="2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/>
  <c r="J164" i="2" a="1"/>
  <c r="J164" i="2"/>
  <c r="J165" i="2" a="1"/>
  <c r="J165" i="2"/>
  <c r="J166" i="2" a="1"/>
  <c r="J166" i="2" s="1"/>
  <c r="J167" i="2" a="1"/>
  <c r="J167" i="2"/>
  <c r="J168" i="2" a="1"/>
  <c r="J168" i="2"/>
  <c r="J169" i="2" a="1"/>
  <c r="J169" i="2"/>
  <c r="J170" i="2" a="1"/>
  <c r="J170" i="2" s="1"/>
  <c r="J171" i="2" a="1"/>
  <c r="J171" i="2" s="1"/>
  <c r="J172" i="2" a="1"/>
  <c r="J172" i="2" s="1"/>
  <c r="J173" i="2" a="1"/>
  <c r="J173" i="2" s="1"/>
  <c r="J174" i="2" a="1"/>
  <c r="J174" i="2"/>
  <c r="J175" i="2" a="1"/>
  <c r="J175" i="2" s="1"/>
  <c r="J176" i="2" a="1"/>
  <c r="J176" i="2" s="1"/>
  <c r="J177" i="2" a="1"/>
  <c r="J177" i="2" s="1"/>
  <c r="J178" i="2" a="1"/>
  <c r="J178" i="2"/>
  <c r="J179" i="2" a="1"/>
  <c r="J179" i="2"/>
  <c r="J180" i="2" a="1"/>
  <c r="J180" i="2"/>
  <c r="J181" i="2" a="1"/>
  <c r="J181" i="2"/>
  <c r="J182" i="2" a="1"/>
  <c r="J182" i="2" s="1"/>
  <c r="J183" i="2" a="1"/>
  <c r="J183" i="2" s="1"/>
  <c r="J184" i="2" a="1"/>
  <c r="J184" i="2" s="1"/>
  <c r="J185" i="2" a="1"/>
  <c r="J185" i="2" s="1"/>
  <c r="J186" i="2" a="1"/>
  <c r="J186" i="2"/>
  <c r="J187" i="2" a="1"/>
  <c r="J187" i="2"/>
  <c r="J188" i="2" a="1"/>
  <c r="J188" i="2"/>
  <c r="J189" i="2" a="1"/>
  <c r="J189" i="2" s="1"/>
  <c r="J190" i="2" a="1"/>
  <c r="J190" i="2" s="1"/>
  <c r="J191" i="2" a="1"/>
  <c r="J191" i="2" s="1"/>
  <c r="J192" i="2" a="1"/>
  <c r="J192" i="2"/>
  <c r="J193" i="2" a="1"/>
  <c r="J193" i="2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/>
  <c r="J200" i="2" a="1"/>
  <c r="J200" i="2"/>
  <c r="J201" i="2" a="1"/>
  <c r="J201" i="2"/>
  <c r="K2" i="2" a="1"/>
  <c r="K2" i="2"/>
  <c r="K3" i="2" a="1"/>
  <c r="K3" i="2"/>
  <c r="K4" i="2" a="1"/>
  <c r="K4" i="2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 s="1"/>
  <c r="K37" i="2" a="1"/>
  <c r="K37" i="2" s="1"/>
  <c r="K38" i="2" a="1"/>
  <c r="K38" i="2"/>
  <c r="K39" i="2" a="1"/>
  <c r="K39" i="2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/>
  <c r="K48" i="2" a="1"/>
  <c r="K48" i="2"/>
  <c r="K49" i="2" a="1"/>
  <c r="K49" i="2" s="1"/>
  <c r="K50" i="2" a="1"/>
  <c r="K50" i="2"/>
  <c r="K51" i="2" a="1"/>
  <c r="K51" i="2"/>
  <c r="K52" i="2" a="1"/>
  <c r="K52" i="2"/>
  <c r="K53" i="2" a="1"/>
  <c r="K53" i="2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/>
  <c r="K61" i="2" a="1"/>
  <c r="K61" i="2"/>
  <c r="K62" i="2" a="1"/>
  <c r="K62" i="2"/>
  <c r="K63" i="2" a="1"/>
  <c r="K63" i="2" s="1"/>
  <c r="K64" i="2" a="1"/>
  <c r="K64" i="2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/>
  <c r="K71" i="2" a="1"/>
  <c r="K71" i="2"/>
  <c r="K72" i="2" a="1"/>
  <c r="K72" i="2"/>
  <c r="K73" i="2" a="1"/>
  <c r="K73" i="2" s="1"/>
  <c r="K74" i="2" a="1"/>
  <c r="K74" i="2"/>
  <c r="K75" i="2" a="1"/>
  <c r="K75" i="2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/>
  <c r="K85" i="2" a="1"/>
  <c r="K85" i="2"/>
  <c r="K86" i="2" a="1"/>
  <c r="K86" i="2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/>
  <c r="K109" i="2" a="1"/>
  <c r="K109" i="2"/>
  <c r="K110" i="2" a="1"/>
  <c r="K110" i="2"/>
  <c r="K111" i="2" a="1"/>
  <c r="K111" i="2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/>
  <c r="K121" i="2" a="1"/>
  <c r="K121" i="2" s="1"/>
  <c r="K122" i="2" a="1"/>
  <c r="K122" i="2" s="1"/>
  <c r="K123" i="2" a="1"/>
  <c r="K123" i="2"/>
  <c r="K124" i="2" a="1"/>
  <c r="K124" i="2"/>
  <c r="K125" i="2" a="1"/>
  <c r="K125" i="2"/>
  <c r="K126" i="2" a="1"/>
  <c r="K126" i="2" s="1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/>
  <c r="K135" i="2" a="1"/>
  <c r="K135" i="2" s="1"/>
  <c r="K136" i="2" a="1"/>
  <c r="K136" i="2"/>
  <c r="K137" i="2" a="1"/>
  <c r="K137" i="2"/>
  <c r="K138" i="2" a="1"/>
  <c r="K138" i="2" s="1"/>
  <c r="K139" i="2" a="1"/>
  <c r="K139" i="2" s="1"/>
  <c r="K140" i="2" a="1"/>
  <c r="K140" i="2" s="1"/>
  <c r="K141" i="2" a="1"/>
  <c r="K141" i="2" s="1"/>
  <c r="K142" i="2" a="1"/>
  <c r="K142" i="2"/>
  <c r="K143" i="2" a="1"/>
  <c r="K143" i="2"/>
  <c r="K144" i="2" a="1"/>
  <c r="K144" i="2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/>
  <c r="K155" i="2" a="1"/>
  <c r="K155" i="2"/>
  <c r="K156" i="2" a="1"/>
  <c r="K156" i="2" s="1"/>
  <c r="K157" i="2" a="1"/>
  <c r="K157" i="2"/>
  <c r="K158" i="2" a="1"/>
  <c r="K158" i="2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/>
  <c r="K169" i="2" a="1"/>
  <c r="K169" i="2"/>
  <c r="K170" i="2" a="1"/>
  <c r="K170" i="2"/>
  <c r="K171" i="2" a="1"/>
  <c r="K171" i="2"/>
  <c r="K172" i="2" a="1"/>
  <c r="K172" i="2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/>
  <c r="K180" i="2" a="1"/>
  <c r="K180" i="2" s="1"/>
  <c r="K181" i="2" a="1"/>
  <c r="K181" i="2" s="1"/>
  <c r="K182" i="2" a="1"/>
  <c r="K182" i="2" s="1"/>
  <c r="K183" i="2" a="1"/>
  <c r="K183" i="2"/>
  <c r="K184" i="2" a="1"/>
  <c r="K184" i="2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/>
  <c r="K191" i="2" a="1"/>
  <c r="K191" i="2"/>
  <c r="K192" i="2" a="1"/>
  <c r="K192" i="2"/>
  <c r="K193" i="2" a="1"/>
  <c r="K193" i="2"/>
  <c r="K194" i="2" a="1"/>
  <c r="K194" i="2" s="1"/>
  <c r="K195" i="2" a="1"/>
  <c r="K195" i="2" s="1"/>
  <c r="K196" i="2" a="1"/>
  <c r="K196" i="2"/>
  <c r="K197" i="2" a="1"/>
  <c r="K197" i="2"/>
  <c r="K198" i="2" a="1"/>
  <c r="K198" i="2" s="1"/>
  <c r="K199" i="2" a="1"/>
  <c r="K199" i="2" s="1"/>
  <c r="K200" i="2" a="1"/>
  <c r="K200" i="2" s="1"/>
  <c r="K201" i="2" a="1"/>
  <c r="K201" i="2" s="1"/>
  <c r="L2" i="2" a="1"/>
  <c r="L2" i="2"/>
  <c r="L3" i="2" a="1"/>
  <c r="L3" i="2" s="1"/>
  <c r="L4" i="2" a="1"/>
  <c r="L4" i="2" s="1"/>
  <c r="L5" i="2" a="1"/>
  <c r="L5" i="2"/>
  <c r="L6" i="2" a="1"/>
  <c r="L6" i="2"/>
  <c r="L7" i="2" a="1"/>
  <c r="L7" i="2"/>
  <c r="L8" i="2" a="1"/>
  <c r="L8" i="2" s="1"/>
  <c r="L9" i="2" a="1"/>
  <c r="L9" i="2"/>
  <c r="L10" i="2" a="1"/>
  <c r="L10" i="2" s="1"/>
  <c r="L11" i="2" a="1"/>
  <c r="L11" i="2" s="1"/>
  <c r="L12" i="2" a="1"/>
  <c r="L12" i="2" s="1"/>
  <c r="L13" i="2" a="1"/>
  <c r="L13" i="2" s="1"/>
  <c r="L14" i="2" a="1"/>
  <c r="L14" i="2"/>
  <c r="L15" i="2" a="1"/>
  <c r="L15" i="2"/>
  <c r="L16" i="2" a="1"/>
  <c r="L16" i="2"/>
  <c r="L17" i="2" a="1"/>
  <c r="L17" i="2"/>
  <c r="L18" i="2" a="1"/>
  <c r="L18" i="2" s="1"/>
  <c r="L19" i="2" a="1"/>
  <c r="L19" i="2"/>
  <c r="L20" i="2" a="1"/>
  <c r="L20" i="2"/>
  <c r="L21" i="2" a="1"/>
  <c r="L21" i="2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/>
  <c r="L30" i="2" a="1"/>
  <c r="L30" i="2"/>
  <c r="L31" i="2" a="1"/>
  <c r="L31" i="2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/>
  <c r="L40" i="2" a="1"/>
  <c r="L40" i="2"/>
  <c r="L41" i="2" a="1"/>
  <c r="L41" i="2" s="1"/>
  <c r="L42" i="2" a="1"/>
  <c r="L42" i="2" s="1"/>
  <c r="L43" i="2" a="1"/>
  <c r="L43" i="2" s="1"/>
  <c r="L44" i="2" a="1"/>
  <c r="L44" i="2"/>
  <c r="L45" i="2" a="1"/>
  <c r="L45" i="2"/>
  <c r="L46" i="2" a="1"/>
  <c r="L46" i="2" s="1"/>
  <c r="L47" i="2" a="1"/>
  <c r="L47" i="2" s="1"/>
  <c r="L48" i="2" a="1"/>
  <c r="L48" i="2" s="1"/>
  <c r="L49" i="2" a="1"/>
  <c r="L49" i="2" s="1"/>
  <c r="L50" i="2" a="1"/>
  <c r="L50" i="2"/>
  <c r="L51" i="2" a="1"/>
  <c r="L51" i="2"/>
  <c r="L52" i="2" a="1"/>
  <c r="L52" i="2" s="1"/>
  <c r="L53" i="2" a="1"/>
  <c r="L53" i="2"/>
  <c r="L54" i="2" a="1"/>
  <c r="L54" i="2"/>
  <c r="L55" i="2" a="1"/>
  <c r="L55" i="2"/>
  <c r="L56" i="2" a="1"/>
  <c r="L56" i="2"/>
  <c r="L57" i="2" a="1"/>
  <c r="L57" i="2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/>
  <c r="L64" i="2" a="1"/>
  <c r="L64" i="2"/>
  <c r="L65" i="2" a="1"/>
  <c r="L65" i="2" s="1"/>
  <c r="L66" i="2" a="1"/>
  <c r="L66" i="2" s="1"/>
  <c r="L67" i="2" a="1"/>
  <c r="L67" i="2"/>
  <c r="L68" i="2" a="1"/>
  <c r="L68" i="2"/>
  <c r="L69" i="2" a="1"/>
  <c r="L69" i="2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/>
  <c r="L78" i="2" a="1"/>
  <c r="L78" i="2" s="1"/>
  <c r="L79" i="2" a="1"/>
  <c r="L79" i="2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/>
  <c r="L87" i="2" a="1"/>
  <c r="L87" i="2"/>
  <c r="L88" i="2" a="1"/>
  <c r="L88" i="2"/>
  <c r="L89" i="2" a="1"/>
  <c r="L89" i="2" s="1"/>
  <c r="L90" i="2" a="1"/>
  <c r="L90" i="2" s="1"/>
  <c r="L91" i="2" a="1"/>
  <c r="L91" i="2" s="1"/>
  <c r="L92" i="2" a="1"/>
  <c r="L92" i="2"/>
  <c r="L93" i="2" a="1"/>
  <c r="L93" i="2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/>
  <c r="L100" i="2" a="1"/>
  <c r="L100" i="2"/>
  <c r="L101" i="2" a="1"/>
  <c r="L101" i="2"/>
  <c r="L102" i="2" a="1"/>
  <c r="L102" i="2"/>
  <c r="L103" i="2" a="1"/>
  <c r="L103" i="2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/>
  <c r="L111" i="2" a="1"/>
  <c r="L111" i="2" s="1"/>
  <c r="L112" i="2" a="1"/>
  <c r="L112" i="2"/>
  <c r="L113" i="2" a="1"/>
  <c r="L113" i="2" s="1"/>
  <c r="L114" i="2" a="1"/>
  <c r="L114" i="2"/>
  <c r="L115" i="2" a="1"/>
  <c r="L115" i="2"/>
  <c r="L116" i="2" a="1"/>
  <c r="L116" i="2"/>
  <c r="L117" i="2" a="1"/>
  <c r="L117" i="2"/>
  <c r="L118" i="2" a="1"/>
  <c r="L118" i="2" s="1"/>
  <c r="L119" i="2" a="1"/>
  <c r="L119" i="2" s="1"/>
  <c r="L120" i="2" a="1"/>
  <c r="L120" i="2" s="1"/>
  <c r="L121" i="2" a="1"/>
  <c r="L121" i="2" s="1"/>
  <c r="L122" i="2" a="1"/>
  <c r="L122" i="2"/>
  <c r="L123" i="2" a="1"/>
  <c r="L123" i="2"/>
  <c r="L124" i="2" a="1"/>
  <c r="L124" i="2"/>
  <c r="L125" i="2" a="1"/>
  <c r="L125" i="2" s="1"/>
  <c r="L126" i="2" a="1"/>
  <c r="L126" i="2"/>
  <c r="L127" i="2" a="1"/>
  <c r="L127" i="2"/>
  <c r="L128" i="2" a="1"/>
  <c r="L128" i="2"/>
  <c r="L129" i="2" a="1"/>
  <c r="L129" i="2"/>
  <c r="L130" i="2" a="1"/>
  <c r="L130" i="2" s="1"/>
  <c r="L131" i="2" a="1"/>
  <c r="L131" i="2" s="1"/>
  <c r="L132" i="2" a="1"/>
  <c r="L132" i="2" s="1"/>
  <c r="L133" i="2" a="1"/>
  <c r="L133" i="2" s="1"/>
  <c r="L134" i="2" a="1"/>
  <c r="L134" i="2"/>
  <c r="L135" i="2" a="1"/>
  <c r="L135" i="2" s="1"/>
  <c r="L136" i="2" a="1"/>
  <c r="L136" i="2" s="1"/>
  <c r="L137" i="2" a="1"/>
  <c r="L137" i="2"/>
  <c r="L138" i="2" a="1"/>
  <c r="L138" i="2"/>
  <c r="L139" i="2" a="1"/>
  <c r="L139" i="2" s="1"/>
  <c r="L140" i="2" a="1"/>
  <c r="L140" i="2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/>
  <c r="L147" i="2" a="1"/>
  <c r="L147" i="2"/>
  <c r="L148" i="2" a="1"/>
  <c r="L148" i="2"/>
  <c r="L149" i="2" a="1"/>
  <c r="L149" i="2" s="1"/>
  <c r="L150" i="2" a="1"/>
  <c r="L150" i="2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/>
  <c r="L159" i="2" a="1"/>
  <c r="L159" i="2"/>
  <c r="L160" i="2" a="1"/>
  <c r="L160" i="2" s="1"/>
  <c r="L161" i="2" a="1"/>
  <c r="L161" i="2"/>
  <c r="L162" i="2" a="1"/>
  <c r="L162" i="2"/>
  <c r="L163" i="2" a="1"/>
  <c r="L163" i="2" s="1"/>
  <c r="L164" i="2" a="1"/>
  <c r="L164" i="2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/>
  <c r="L171" i="2" a="1"/>
  <c r="L171" i="2"/>
  <c r="L172" i="2" a="1"/>
  <c r="L172" i="2"/>
  <c r="L173" i="2" a="1"/>
  <c r="L173" i="2"/>
  <c r="L174" i="2" a="1"/>
  <c r="L174" i="2"/>
  <c r="L175" i="2" a="1"/>
  <c r="L175" i="2" s="1"/>
  <c r="L176" i="2" a="1"/>
  <c r="L176" i="2" s="1"/>
  <c r="L177" i="2" a="1"/>
  <c r="L177" i="2"/>
  <c r="L178" i="2" a="1"/>
  <c r="L178" i="2" s="1"/>
  <c r="L179" i="2" a="1"/>
  <c r="L179" i="2" s="1"/>
  <c r="L180" i="2" a="1"/>
  <c r="L180" i="2" s="1"/>
  <c r="L181" i="2" a="1"/>
  <c r="L181" i="2" s="1"/>
  <c r="L182" i="2" a="1"/>
  <c r="L182" i="2"/>
  <c r="L183" i="2" a="1"/>
  <c r="L183" i="2" s="1"/>
  <c r="L184" i="2" a="1"/>
  <c r="L184" i="2" s="1"/>
  <c r="L185" i="2" a="1"/>
  <c r="L185" i="2"/>
  <c r="L186" i="2" a="1"/>
  <c r="L186" i="2"/>
  <c r="L187" i="2" a="1"/>
  <c r="L187" i="2"/>
  <c r="L188" i="2" a="1"/>
  <c r="L188" i="2"/>
  <c r="L189" i="2" a="1"/>
  <c r="L189" i="2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/>
  <c r="L196" i="2" a="1"/>
  <c r="L196" i="2"/>
  <c r="L197" i="2" a="1"/>
  <c r="L197" i="2"/>
  <c r="L198" i="2" a="1"/>
  <c r="L198" i="2" s="1"/>
  <c r="L199" i="2" a="1"/>
  <c r="L199" i="2" s="1"/>
  <c r="L200" i="2" a="1"/>
  <c r="L200" i="2"/>
  <c r="L201" i="2" a="1"/>
  <c r="L201" i="2"/>
  <c r="C20" i="3"/>
  <c r="C21" i="3"/>
  <c r="C22" i="3"/>
  <c r="C23" i="3"/>
  <c r="C19" i="3"/>
  <c r="C4" i="3"/>
  <c r="C5" i="3"/>
  <c r="C6" i="3"/>
  <c r="C7" i="3"/>
  <c r="C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97C80-D139-4ECA-A64E-6EDFB4A7A94D}" keepAlive="1" name="Dotaz – employee_payroll_dataset (1)" description="Připojení k dotazu produktu employee_payroll_dataset (1) v sešitě" type="5" refreshedVersion="8" background="1" saveData="1">
    <dbPr connection="Provider=Microsoft.Mashup.OleDb.1;Data Source=$Workbook$;Location=&quot;employee_payroll_dataset (1)&quot;;Extended Properties=&quot;&quot;" command="SELECT * FROM [employee_payroll_dataset (1)]"/>
  </connection>
  <connection id="2" xr16:uid="{1611E6DB-1AD4-4F7B-80B2-14E24E9F2334}" keepAlive="1" name="Dotaz – průměrný plat" description="Připojení k dotazu produktu průměrný plat v sešitě" type="5" refreshedVersion="8" background="1" saveData="1">
    <dbPr connection="Provider=Microsoft.Mashup.OleDb.1;Data Source=$Workbook$;Location=&quot;průměrný plat&quot;;Extended Properties=&quot;&quot;" command="SELECT * FROM [průměrný pla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<sst xmlns="http://schemas.openxmlformats.org/spreadsheetml/2006/main" count="1302" uniqueCount="812">
  <si>
    <t>Department</t>
  </si>
  <si>
    <t>Bonus (%)</t>
  </si>
  <si>
    <t>EMP-0001</t>
  </si>
  <si>
    <t>Employee 1</t>
  </si>
  <si>
    <t>Sales</t>
  </si>
  <si>
    <t>Analyst</t>
  </si>
  <si>
    <t>EMP-0002</t>
  </si>
  <si>
    <t>Employee 2</t>
  </si>
  <si>
    <t>HR</t>
  </si>
  <si>
    <t>Senior Manager</t>
  </si>
  <si>
    <t>employee2@company.com</t>
  </si>
  <si>
    <t>+12345678902</t>
  </si>
  <si>
    <t>EMP-0003</t>
  </si>
  <si>
    <t>Employee 3</t>
  </si>
  <si>
    <t>Marketing</t>
  </si>
  <si>
    <t>Associate</t>
  </si>
  <si>
    <t>employee3@company.com</t>
  </si>
  <si>
    <t>+12345678903</t>
  </si>
  <si>
    <t>EMP-0004</t>
  </si>
  <si>
    <t>Employee 4</t>
  </si>
  <si>
    <t>employee4@company.com</t>
  </si>
  <si>
    <t>+12345678904</t>
  </si>
  <si>
    <t>EMP-0005</t>
  </si>
  <si>
    <t>Employee 5</t>
  </si>
  <si>
    <t>employee5@company.com</t>
  </si>
  <si>
    <t>+12345678905</t>
  </si>
  <si>
    <t>EMP-0006</t>
  </si>
  <si>
    <t>Employee 6</t>
  </si>
  <si>
    <t>IT</t>
  </si>
  <si>
    <t>employee6@company.com</t>
  </si>
  <si>
    <t>+12345678906</t>
  </si>
  <si>
    <t>EMP-0007</t>
  </si>
  <si>
    <t>Employee 7</t>
  </si>
  <si>
    <t>employee7@company.com</t>
  </si>
  <si>
    <t>+12345678907</t>
  </si>
  <si>
    <t>EMP-0008</t>
  </si>
  <si>
    <t>Employee 8</t>
  </si>
  <si>
    <t>Finance</t>
  </si>
  <si>
    <t>employee8@company.com</t>
  </si>
  <si>
    <t>+12345678908</t>
  </si>
  <si>
    <t>EMP-0009</t>
  </si>
  <si>
    <t>Employee 9</t>
  </si>
  <si>
    <t>employee9@company.com</t>
  </si>
  <si>
    <t>+12345678909</t>
  </si>
  <si>
    <t>EMP-0010</t>
  </si>
  <si>
    <t>Employee 10</t>
  </si>
  <si>
    <t>Clerk</t>
  </si>
  <si>
    <t>employee10@company.com</t>
  </si>
  <si>
    <t>+12345678910</t>
  </si>
  <si>
    <t>EMP-0011</t>
  </si>
  <si>
    <t>Employee 11</t>
  </si>
  <si>
    <t>+12345678911</t>
  </si>
  <si>
    <t>EMP-0012</t>
  </si>
  <si>
    <t>Employee 12</t>
  </si>
  <si>
    <t>employee12@company.com</t>
  </si>
  <si>
    <t>+12345678912</t>
  </si>
  <si>
    <t>EMP-0013</t>
  </si>
  <si>
    <t>Employee 13</t>
  </si>
  <si>
    <t>employee13@company.com</t>
  </si>
  <si>
    <t>+12345678913</t>
  </si>
  <si>
    <t>EMP-0014</t>
  </si>
  <si>
    <t>Employee 14</t>
  </si>
  <si>
    <t>employee14@company.com</t>
  </si>
  <si>
    <t>+12345678914</t>
  </si>
  <si>
    <t>EMP-0015</t>
  </si>
  <si>
    <t>Employee 15</t>
  </si>
  <si>
    <t>employee15@company.com</t>
  </si>
  <si>
    <t>+12345678915</t>
  </si>
  <si>
    <t>EMP-0016</t>
  </si>
  <si>
    <t>Employee 16</t>
  </si>
  <si>
    <t>employee16@company.com</t>
  </si>
  <si>
    <t>EMP-0017</t>
  </si>
  <si>
    <t>Employee 17</t>
  </si>
  <si>
    <t>employee17@company.com</t>
  </si>
  <si>
    <t>+12345678917</t>
  </si>
  <si>
    <t>EMP-0018</t>
  </si>
  <si>
    <t>Employee 18</t>
  </si>
  <si>
    <t>employee18@company.com</t>
  </si>
  <si>
    <t>+12345678918</t>
  </si>
  <si>
    <t>EMP-0019</t>
  </si>
  <si>
    <t>Employee 19</t>
  </si>
  <si>
    <t>employee19@company.com</t>
  </si>
  <si>
    <t>+12345678919</t>
  </si>
  <si>
    <t>EMP-0020</t>
  </si>
  <si>
    <t>Employee 20</t>
  </si>
  <si>
    <t>employee20@company.com</t>
  </si>
  <si>
    <t>+12345678920</t>
  </si>
  <si>
    <t>EMP-0021</t>
  </si>
  <si>
    <t>Employee 21</t>
  </si>
  <si>
    <t>Manager</t>
  </si>
  <si>
    <t>+12345678921</t>
  </si>
  <si>
    <t>EMP-0022</t>
  </si>
  <si>
    <t>Employee 22</t>
  </si>
  <si>
    <t>employee22@company.com</t>
  </si>
  <si>
    <t>+12345678922</t>
  </si>
  <si>
    <t>EMP-0023</t>
  </si>
  <si>
    <t>Employee 23</t>
  </si>
  <si>
    <t>employee23@company.com</t>
  </si>
  <si>
    <t>+12345678923</t>
  </si>
  <si>
    <t>EMP-0024</t>
  </si>
  <si>
    <t>Employee 24</t>
  </si>
  <si>
    <t>employee24@company.com</t>
  </si>
  <si>
    <t>+12345678924</t>
  </si>
  <si>
    <t>EMP-0025</t>
  </si>
  <si>
    <t>Employee 25</t>
  </si>
  <si>
    <t>employee25@company.com</t>
  </si>
  <si>
    <t>+12345678925</t>
  </si>
  <si>
    <t>EMP-0026</t>
  </si>
  <si>
    <t>Employee 26</t>
  </si>
  <si>
    <t>employee26@company.com</t>
  </si>
  <si>
    <t>+12345678926</t>
  </si>
  <si>
    <t>EMP-0027</t>
  </si>
  <si>
    <t>Employee 27</t>
  </si>
  <si>
    <t>employee27@company.com</t>
  </si>
  <si>
    <t>+12345678927</t>
  </si>
  <si>
    <t>EMP-0028</t>
  </si>
  <si>
    <t>Employee 28</t>
  </si>
  <si>
    <t>employee28@company.com</t>
  </si>
  <si>
    <t>+12345678928</t>
  </si>
  <si>
    <t>EMP-0029</t>
  </si>
  <si>
    <t>Employee 29</t>
  </si>
  <si>
    <t>employee29@company.com</t>
  </si>
  <si>
    <t>+12345678929</t>
  </si>
  <si>
    <t>EMP-0030</t>
  </si>
  <si>
    <t>Employee 30</t>
  </si>
  <si>
    <t>employee30@company.com</t>
  </si>
  <si>
    <t>+12345678930</t>
  </si>
  <si>
    <t>EMP-0031</t>
  </si>
  <si>
    <t>Employee 31</t>
  </si>
  <si>
    <t>EMP-0032</t>
  </si>
  <si>
    <t>Employee 32</t>
  </si>
  <si>
    <t>employee32@company.com</t>
  </si>
  <si>
    <t>+12345678932</t>
  </si>
  <si>
    <t>EMP-0033</t>
  </si>
  <si>
    <t>Employee 33</t>
  </si>
  <si>
    <t>employee33@company.com</t>
  </si>
  <si>
    <t>+12345678933</t>
  </si>
  <si>
    <t>EMP-0034</t>
  </si>
  <si>
    <t>Employee 34</t>
  </si>
  <si>
    <t>employee34@company.com</t>
  </si>
  <si>
    <t>+12345678934</t>
  </si>
  <si>
    <t>EMP-0035</t>
  </si>
  <si>
    <t>Employee 35</t>
  </si>
  <si>
    <t>employee35@company.com</t>
  </si>
  <si>
    <t>+12345678935</t>
  </si>
  <si>
    <t>EMP-0036</t>
  </si>
  <si>
    <t>Employee 36</t>
  </si>
  <si>
    <t>employee36@company.com</t>
  </si>
  <si>
    <t>+12345678936</t>
  </si>
  <si>
    <t>EMP-0037</t>
  </si>
  <si>
    <t>Employee 37</t>
  </si>
  <si>
    <t>employee37@company.com</t>
  </si>
  <si>
    <t>+12345678937</t>
  </si>
  <si>
    <t>EMP-0038</t>
  </si>
  <si>
    <t>Employee 38</t>
  </si>
  <si>
    <t>employee38@company.com</t>
  </si>
  <si>
    <t>+12345678938</t>
  </si>
  <si>
    <t>EMP-0039</t>
  </si>
  <si>
    <t>Employee 39</t>
  </si>
  <si>
    <t>employee39@company.com</t>
  </si>
  <si>
    <t>+12345678939</t>
  </si>
  <si>
    <t>EMP-0040</t>
  </si>
  <si>
    <t>Employee 40</t>
  </si>
  <si>
    <t>employee40@company.com</t>
  </si>
  <si>
    <t>+12345678940</t>
  </si>
  <si>
    <t>EMP-0041</t>
  </si>
  <si>
    <t>Employee 41</t>
  </si>
  <si>
    <t>+12345678941</t>
  </si>
  <si>
    <t>EMP-0042</t>
  </si>
  <si>
    <t>Employee 42</t>
  </si>
  <si>
    <t>employee42@company.com</t>
  </si>
  <si>
    <t>+12345678942</t>
  </si>
  <si>
    <t>EMP-0043</t>
  </si>
  <si>
    <t>Employee 43</t>
  </si>
  <si>
    <t>employee43@company.com</t>
  </si>
  <si>
    <t>+12345678943</t>
  </si>
  <si>
    <t>EMP-0044</t>
  </si>
  <si>
    <t>Employee 44</t>
  </si>
  <si>
    <t>employee44@company.com</t>
  </si>
  <si>
    <t>+12345678944</t>
  </si>
  <si>
    <t>EMP-0045</t>
  </si>
  <si>
    <t>Employee 45</t>
  </si>
  <si>
    <t>employee45@company.com</t>
  </si>
  <si>
    <t>+12345678945</t>
  </si>
  <si>
    <t>EMP-0046</t>
  </si>
  <si>
    <t>Employee 46</t>
  </si>
  <si>
    <t>employee46@company.com</t>
  </si>
  <si>
    <t>EMP-0047</t>
  </si>
  <si>
    <t>Employee 47</t>
  </si>
  <si>
    <t>employee47@company.com</t>
  </si>
  <si>
    <t>+12345678947</t>
  </si>
  <si>
    <t>EMP-0048</t>
  </si>
  <si>
    <t>Employee 48</t>
  </si>
  <si>
    <t>employee48@company.com</t>
  </si>
  <si>
    <t>+12345678948</t>
  </si>
  <si>
    <t>EMP-0049</t>
  </si>
  <si>
    <t>Employee 49</t>
  </si>
  <si>
    <t>employee49@company.com</t>
  </si>
  <si>
    <t>+12345678949</t>
  </si>
  <si>
    <t>EMP-0050</t>
  </si>
  <si>
    <t>Employee 50</t>
  </si>
  <si>
    <t>employee50@company.com</t>
  </si>
  <si>
    <t>+12345678950</t>
  </si>
  <si>
    <t>EMP-0051</t>
  </si>
  <si>
    <t>Employee 51</t>
  </si>
  <si>
    <t>+12345678951</t>
  </si>
  <si>
    <t>EMP-0052</t>
  </si>
  <si>
    <t>Employee 52</t>
  </si>
  <si>
    <t>employee52@company.com</t>
  </si>
  <si>
    <t>+12345678952</t>
  </si>
  <si>
    <t>EMP-0053</t>
  </si>
  <si>
    <t>Employee 53</t>
  </si>
  <si>
    <t>employee53@company.com</t>
  </si>
  <si>
    <t>+12345678953</t>
  </si>
  <si>
    <t>EMP-0054</t>
  </si>
  <si>
    <t>Employee 54</t>
  </si>
  <si>
    <t>employee54@company.com</t>
  </si>
  <si>
    <t>+12345678954</t>
  </si>
  <si>
    <t>EMP-0055</t>
  </si>
  <si>
    <t>Employee 55</t>
  </si>
  <si>
    <t>employee55@company.com</t>
  </si>
  <si>
    <t>+12345678955</t>
  </si>
  <si>
    <t>EMP-0056</t>
  </si>
  <si>
    <t>Employee 56</t>
  </si>
  <si>
    <t>employee56@company.com</t>
  </si>
  <si>
    <t>+12345678956</t>
  </si>
  <si>
    <t>EMP-0057</t>
  </si>
  <si>
    <t>Employee 57</t>
  </si>
  <si>
    <t>employee57@company.com</t>
  </si>
  <si>
    <t>+12345678957</t>
  </si>
  <si>
    <t>EMP-0058</t>
  </si>
  <si>
    <t>Employee 58</t>
  </si>
  <si>
    <t>employee58@company.com</t>
  </si>
  <si>
    <t>+12345678958</t>
  </si>
  <si>
    <t>EMP-0059</t>
  </si>
  <si>
    <t>Employee 59</t>
  </si>
  <si>
    <t>employee59@company.com</t>
  </si>
  <si>
    <t>+12345678959</t>
  </si>
  <si>
    <t>EMP-0060</t>
  </si>
  <si>
    <t>Employee 60</t>
  </si>
  <si>
    <t>employee60@company.com</t>
  </si>
  <si>
    <t>+12345678960</t>
  </si>
  <si>
    <t>EMP-0061</t>
  </si>
  <si>
    <t>Employee 61</t>
  </si>
  <si>
    <t>EMP-0062</t>
  </si>
  <si>
    <t>Employee 62</t>
  </si>
  <si>
    <t>employee62@company.com</t>
  </si>
  <si>
    <t>+12345678962</t>
  </si>
  <si>
    <t>EMP-0063</t>
  </si>
  <si>
    <t>Employee 63</t>
  </si>
  <si>
    <t>employee63@company.com</t>
  </si>
  <si>
    <t>+12345678963</t>
  </si>
  <si>
    <t>EMP-0064</t>
  </si>
  <si>
    <t>Employee 64</t>
  </si>
  <si>
    <t>employee64@company.com</t>
  </si>
  <si>
    <t>+12345678964</t>
  </si>
  <si>
    <t>EMP-0065</t>
  </si>
  <si>
    <t>Employee 65</t>
  </si>
  <si>
    <t>employee65@company.com</t>
  </si>
  <si>
    <t>+12345678965</t>
  </si>
  <si>
    <t>EMP-0066</t>
  </si>
  <si>
    <t>Employee 66</t>
  </si>
  <si>
    <t>employee66@company.com</t>
  </si>
  <si>
    <t>+12345678966</t>
  </si>
  <si>
    <t>EMP-0067</t>
  </si>
  <si>
    <t>Employee 67</t>
  </si>
  <si>
    <t>employee67@company.com</t>
  </si>
  <si>
    <t>+12345678967</t>
  </si>
  <si>
    <t>EMP-0068</t>
  </si>
  <si>
    <t>Employee 68</t>
  </si>
  <si>
    <t>employee68@company.com</t>
  </si>
  <si>
    <t>+12345678968</t>
  </si>
  <si>
    <t>EMP-0069</t>
  </si>
  <si>
    <t>Employee 69</t>
  </si>
  <si>
    <t>employee69@company.com</t>
  </si>
  <si>
    <t>+12345678969</t>
  </si>
  <si>
    <t>EMP-0070</t>
  </si>
  <si>
    <t>Employee 70</t>
  </si>
  <si>
    <t>employee70@company.com</t>
  </si>
  <si>
    <t>+12345678970</t>
  </si>
  <si>
    <t>EMP-0071</t>
  </si>
  <si>
    <t>Employee 71</t>
  </si>
  <si>
    <t>+12345678971</t>
  </si>
  <si>
    <t>EMP-0072</t>
  </si>
  <si>
    <t>Employee 72</t>
  </si>
  <si>
    <t>employee72@company.com</t>
  </si>
  <si>
    <t>+12345678972</t>
  </si>
  <si>
    <t>EMP-0073</t>
  </si>
  <si>
    <t>Employee 73</t>
  </si>
  <si>
    <t>employee73@company.com</t>
  </si>
  <si>
    <t>+12345678973</t>
  </si>
  <si>
    <t>EMP-0074</t>
  </si>
  <si>
    <t>Employee 74</t>
  </si>
  <si>
    <t>employee74@company.com</t>
  </si>
  <si>
    <t>+12345678974</t>
  </si>
  <si>
    <t>EMP-0075</t>
  </si>
  <si>
    <t>Employee 75</t>
  </si>
  <si>
    <t>employee75@company.com</t>
  </si>
  <si>
    <t>+12345678975</t>
  </si>
  <si>
    <t>EMP-0076</t>
  </si>
  <si>
    <t>Employee 76</t>
  </si>
  <si>
    <t>employee76@company.com</t>
  </si>
  <si>
    <t>EMP-0077</t>
  </si>
  <si>
    <t>Employee 77</t>
  </si>
  <si>
    <t>employee77@company.com</t>
  </si>
  <si>
    <t>+12345678977</t>
  </si>
  <si>
    <t>EMP-0078</t>
  </si>
  <si>
    <t>Employee 78</t>
  </si>
  <si>
    <t>employee78@company.com</t>
  </si>
  <si>
    <t>+12345678978</t>
  </si>
  <si>
    <t>EMP-0079</t>
  </si>
  <si>
    <t>Employee 79</t>
  </si>
  <si>
    <t>employee79@company.com</t>
  </si>
  <si>
    <t>+12345678979</t>
  </si>
  <si>
    <t>EMP-0080</t>
  </si>
  <si>
    <t>Employee 80</t>
  </si>
  <si>
    <t>employee80@company.com</t>
  </si>
  <si>
    <t>+12345678980</t>
  </si>
  <si>
    <t>EMP-0081</t>
  </si>
  <si>
    <t>Employee 81</t>
  </si>
  <si>
    <t>+12345678981</t>
  </si>
  <si>
    <t>EMP-0082</t>
  </si>
  <si>
    <t>Employee 82</t>
  </si>
  <si>
    <t>employee82@company.com</t>
  </si>
  <si>
    <t>+12345678982</t>
  </si>
  <si>
    <t>EMP-0083</t>
  </si>
  <si>
    <t>Employee 83</t>
  </si>
  <si>
    <t>employee83@company.com</t>
  </si>
  <si>
    <t>+12345678983</t>
  </si>
  <si>
    <t>EMP-0084</t>
  </si>
  <si>
    <t>Employee 84</t>
  </si>
  <si>
    <t>employee84@company.com</t>
  </si>
  <si>
    <t>+12345678984</t>
  </si>
  <si>
    <t>EMP-0085</t>
  </si>
  <si>
    <t>Employee 85</t>
  </si>
  <si>
    <t>employee85@company.com</t>
  </si>
  <si>
    <t>+12345678985</t>
  </si>
  <si>
    <t>EMP-0086</t>
  </si>
  <si>
    <t>Employee 86</t>
  </si>
  <si>
    <t>employee86@company.com</t>
  </si>
  <si>
    <t>+12345678986</t>
  </si>
  <si>
    <t>EMP-0087</t>
  </si>
  <si>
    <t>Employee 87</t>
  </si>
  <si>
    <t>employee87@company.com</t>
  </si>
  <si>
    <t>+12345678987</t>
  </si>
  <si>
    <t>EMP-0088</t>
  </si>
  <si>
    <t>Employee 88</t>
  </si>
  <si>
    <t>employee88@company.com</t>
  </si>
  <si>
    <t>+12345678988</t>
  </si>
  <si>
    <t>EMP-0089</t>
  </si>
  <si>
    <t>Employee 89</t>
  </si>
  <si>
    <t>employee89@company.com</t>
  </si>
  <si>
    <t>+12345678989</t>
  </si>
  <si>
    <t>EMP-0090</t>
  </si>
  <si>
    <t>Employee 90</t>
  </si>
  <si>
    <t>employee90@company.com</t>
  </si>
  <si>
    <t>+12345678990</t>
  </si>
  <si>
    <t>EMP-0091</t>
  </si>
  <si>
    <t>Employee 91</t>
  </si>
  <si>
    <t>EMP-0092</t>
  </si>
  <si>
    <t>Employee 92</t>
  </si>
  <si>
    <t>employee92@company.com</t>
  </si>
  <si>
    <t>+12345678992</t>
  </si>
  <si>
    <t>EMP-0093</t>
  </si>
  <si>
    <t>Employee 93</t>
  </si>
  <si>
    <t>employee93@company.com</t>
  </si>
  <si>
    <t>+12345678993</t>
  </si>
  <si>
    <t>EMP-0094</t>
  </si>
  <si>
    <t>Employee 94</t>
  </si>
  <si>
    <t>employee94@company.com</t>
  </si>
  <si>
    <t>+12345678994</t>
  </si>
  <si>
    <t>EMP-0095</t>
  </si>
  <si>
    <t>Employee 95</t>
  </si>
  <si>
    <t>employee95@company.com</t>
  </si>
  <si>
    <t>+12345678995</t>
  </si>
  <si>
    <t>EMP-0096</t>
  </si>
  <si>
    <t>Employee 96</t>
  </si>
  <si>
    <t>employee96@company.com</t>
  </si>
  <si>
    <t>+12345678996</t>
  </si>
  <si>
    <t>EMP-0097</t>
  </si>
  <si>
    <t>Employee 97</t>
  </si>
  <si>
    <t>employee97@company.com</t>
  </si>
  <si>
    <t>+12345678997</t>
  </si>
  <si>
    <t>EMP-0098</t>
  </si>
  <si>
    <t>Employee 98</t>
  </si>
  <si>
    <t>employee98@company.com</t>
  </si>
  <si>
    <t>+12345678998</t>
  </si>
  <si>
    <t>EMP-0099</t>
  </si>
  <si>
    <t>Employee 99</t>
  </si>
  <si>
    <t>employee99@company.com</t>
  </si>
  <si>
    <t>+12345678999</t>
  </si>
  <si>
    <t>EMP-0100</t>
  </si>
  <si>
    <t>Employee 100</t>
  </si>
  <si>
    <t>employee100@company.com</t>
  </si>
  <si>
    <t>+123456789100</t>
  </si>
  <si>
    <t>EMP-0101</t>
  </si>
  <si>
    <t>Employee 101</t>
  </si>
  <si>
    <t>+123456789101</t>
  </si>
  <si>
    <t>EMP-0102</t>
  </si>
  <si>
    <t>Employee 102</t>
  </si>
  <si>
    <t>employee102@company.com</t>
  </si>
  <si>
    <t>+123456789102</t>
  </si>
  <si>
    <t>EMP-0103</t>
  </si>
  <si>
    <t>Employee 103</t>
  </si>
  <si>
    <t>employee103@company.com</t>
  </si>
  <si>
    <t>+123456789103</t>
  </si>
  <si>
    <t>EMP-0104</t>
  </si>
  <si>
    <t>Employee 104</t>
  </si>
  <si>
    <t>employee104@company.com</t>
  </si>
  <si>
    <t>+123456789104</t>
  </si>
  <si>
    <t>EMP-0105</t>
  </si>
  <si>
    <t>Employee 105</t>
  </si>
  <si>
    <t>employee105@company.com</t>
  </si>
  <si>
    <t>+123456789105</t>
  </si>
  <si>
    <t>EMP-0106</t>
  </si>
  <si>
    <t>Employee 106</t>
  </si>
  <si>
    <t>employee106@company.com</t>
  </si>
  <si>
    <t>EMP-0107</t>
  </si>
  <si>
    <t>Employee 107</t>
  </si>
  <si>
    <t>employee107@company.com</t>
  </si>
  <si>
    <t>+123456789107</t>
  </si>
  <si>
    <t>EMP-0108</t>
  </si>
  <si>
    <t>Employee 108</t>
  </si>
  <si>
    <t>employee108@company.com</t>
  </si>
  <si>
    <t>+123456789108</t>
  </si>
  <si>
    <t>EMP-0109</t>
  </si>
  <si>
    <t>Employee 109</t>
  </si>
  <si>
    <t>employee109@company.com</t>
  </si>
  <si>
    <t>+123456789109</t>
  </si>
  <si>
    <t>EMP-0110</t>
  </si>
  <si>
    <t>Employee 110</t>
  </si>
  <si>
    <t>employee110@company.com</t>
  </si>
  <si>
    <t>+123456789110</t>
  </si>
  <si>
    <t>EMP-0111</t>
  </si>
  <si>
    <t>Employee 111</t>
  </si>
  <si>
    <t>+123456789111</t>
  </si>
  <si>
    <t>EMP-0112</t>
  </si>
  <si>
    <t>Employee 112</t>
  </si>
  <si>
    <t>employee112@company.com</t>
  </si>
  <si>
    <t>+123456789112</t>
  </si>
  <si>
    <t>EMP-0113</t>
  </si>
  <si>
    <t>Employee 113</t>
  </si>
  <si>
    <t>employee113@company.com</t>
  </si>
  <si>
    <t>+123456789113</t>
  </si>
  <si>
    <t>EMP-0114</t>
  </si>
  <si>
    <t>Employee 114</t>
  </si>
  <si>
    <t>employee114@company.com</t>
  </si>
  <si>
    <t>+123456789114</t>
  </si>
  <si>
    <t>EMP-0115</t>
  </si>
  <si>
    <t>Employee 115</t>
  </si>
  <si>
    <t>employee115@company.com</t>
  </si>
  <si>
    <t>+123456789115</t>
  </si>
  <si>
    <t>EMP-0116</t>
  </si>
  <si>
    <t>Employee 116</t>
  </si>
  <si>
    <t>employee116@company.com</t>
  </si>
  <si>
    <t>+123456789116</t>
  </si>
  <si>
    <t>EMP-0117</t>
  </si>
  <si>
    <t>Employee 117</t>
  </si>
  <si>
    <t>employee117@company.com</t>
  </si>
  <si>
    <t>+123456789117</t>
  </si>
  <si>
    <t>EMP-0118</t>
  </si>
  <si>
    <t>Employee 118</t>
  </si>
  <si>
    <t>employee118@company.com</t>
  </si>
  <si>
    <t>+123456789118</t>
  </si>
  <si>
    <t>EMP-0119</t>
  </si>
  <si>
    <t>Employee 119</t>
  </si>
  <si>
    <t>employee119@company.com</t>
  </si>
  <si>
    <t>+123456789119</t>
  </si>
  <si>
    <t>EMP-0120</t>
  </si>
  <si>
    <t>Employee 120</t>
  </si>
  <si>
    <t>employee120@company.com</t>
  </si>
  <si>
    <t>+123456789120</t>
  </si>
  <si>
    <t>EMP-0121</t>
  </si>
  <si>
    <t>Employee 121</t>
  </si>
  <si>
    <t>EMP-0122</t>
  </si>
  <si>
    <t>Employee 122</t>
  </si>
  <si>
    <t>employee122@company.com</t>
  </si>
  <si>
    <t>+123456789122</t>
  </si>
  <si>
    <t>EMP-0123</t>
  </si>
  <si>
    <t>Employee 123</t>
  </si>
  <si>
    <t>employee123@company.com</t>
  </si>
  <si>
    <t>+123456789123</t>
  </si>
  <si>
    <t>EMP-0124</t>
  </si>
  <si>
    <t>Employee 124</t>
  </si>
  <si>
    <t>employee124@company.com</t>
  </si>
  <si>
    <t>+123456789124</t>
  </si>
  <si>
    <t>EMP-0125</t>
  </si>
  <si>
    <t>Employee 125</t>
  </si>
  <si>
    <t>employee125@company.com</t>
  </si>
  <si>
    <t>+123456789125</t>
  </si>
  <si>
    <t>EMP-0126</t>
  </si>
  <si>
    <t>Employee 126</t>
  </si>
  <si>
    <t>employee126@company.com</t>
  </si>
  <si>
    <t>+123456789126</t>
  </si>
  <si>
    <t>EMP-0127</t>
  </si>
  <si>
    <t>Employee 127</t>
  </si>
  <si>
    <t>employee127@company.com</t>
  </si>
  <si>
    <t>+123456789127</t>
  </si>
  <si>
    <t>EMP-0128</t>
  </si>
  <si>
    <t>Employee 128</t>
  </si>
  <si>
    <t>employee128@company.com</t>
  </si>
  <si>
    <t>+123456789128</t>
  </si>
  <si>
    <t>EMP-0129</t>
  </si>
  <si>
    <t>Employee 129</t>
  </si>
  <si>
    <t>employee129@company.com</t>
  </si>
  <si>
    <t>+123456789129</t>
  </si>
  <si>
    <t>EMP-0130</t>
  </si>
  <si>
    <t>Employee 130</t>
  </si>
  <si>
    <t>employee130@company.com</t>
  </si>
  <si>
    <t>+123456789130</t>
  </si>
  <si>
    <t>EMP-0131</t>
  </si>
  <si>
    <t>Employee 131</t>
  </si>
  <si>
    <t>+123456789131</t>
  </si>
  <si>
    <t>EMP-0132</t>
  </si>
  <si>
    <t>Employee 132</t>
  </si>
  <si>
    <t>employee132@company.com</t>
  </si>
  <si>
    <t>+123456789132</t>
  </si>
  <si>
    <t>EMP-0133</t>
  </si>
  <si>
    <t>Employee 133</t>
  </si>
  <si>
    <t>employee133@company.com</t>
  </si>
  <si>
    <t>+123456789133</t>
  </si>
  <si>
    <t>EMP-0134</t>
  </si>
  <si>
    <t>Employee 134</t>
  </si>
  <si>
    <t>employee134@company.com</t>
  </si>
  <si>
    <t>+123456789134</t>
  </si>
  <si>
    <t>EMP-0135</t>
  </si>
  <si>
    <t>Employee 135</t>
  </si>
  <si>
    <t>employee135@company.com</t>
  </si>
  <si>
    <t>+123456789135</t>
  </si>
  <si>
    <t>EMP-0136</t>
  </si>
  <si>
    <t>Employee 136</t>
  </si>
  <si>
    <t>employee136@company.com</t>
  </si>
  <si>
    <t>EMP-0137</t>
  </si>
  <si>
    <t>Employee 137</t>
  </si>
  <si>
    <t>employee137@company.com</t>
  </si>
  <si>
    <t>+123456789137</t>
  </si>
  <si>
    <t>EMP-0138</t>
  </si>
  <si>
    <t>Employee 138</t>
  </si>
  <si>
    <t>employee138@company.com</t>
  </si>
  <si>
    <t>+123456789138</t>
  </si>
  <si>
    <t>EMP-0139</t>
  </si>
  <si>
    <t>Employee 139</t>
  </si>
  <si>
    <t>employee139@company.com</t>
  </si>
  <si>
    <t>+123456789139</t>
  </si>
  <si>
    <t>EMP-0140</t>
  </si>
  <si>
    <t>Employee 140</t>
  </si>
  <si>
    <t>employee140@company.com</t>
  </si>
  <si>
    <t>+123456789140</t>
  </si>
  <si>
    <t>EMP-0141</t>
  </si>
  <si>
    <t>Employee 141</t>
  </si>
  <si>
    <t>+123456789141</t>
  </si>
  <si>
    <t>EMP-0142</t>
  </si>
  <si>
    <t>Employee 142</t>
  </si>
  <si>
    <t>employee142@company.com</t>
  </si>
  <si>
    <t>+123456789142</t>
  </si>
  <si>
    <t>EMP-0143</t>
  </si>
  <si>
    <t>Employee 143</t>
  </si>
  <si>
    <t>employee143@company.com</t>
  </si>
  <si>
    <t>+123456789143</t>
  </si>
  <si>
    <t>EMP-0144</t>
  </si>
  <si>
    <t>Employee 144</t>
  </si>
  <si>
    <t>employee144@company.com</t>
  </si>
  <si>
    <t>+123456789144</t>
  </si>
  <si>
    <t>EMP-0145</t>
  </si>
  <si>
    <t>Employee 145</t>
  </si>
  <si>
    <t>employee145@company.com</t>
  </si>
  <si>
    <t>+123456789145</t>
  </si>
  <si>
    <t>EMP-0146</t>
  </si>
  <si>
    <t>Employee 146</t>
  </si>
  <si>
    <t>employee146@company.com</t>
  </si>
  <si>
    <t>+123456789146</t>
  </si>
  <si>
    <t>EMP-0147</t>
  </si>
  <si>
    <t>Employee 147</t>
  </si>
  <si>
    <t>employee147@company.com</t>
  </si>
  <si>
    <t>+123456789147</t>
  </si>
  <si>
    <t>EMP-0148</t>
  </si>
  <si>
    <t>Employee 148</t>
  </si>
  <si>
    <t>employee148@company.com</t>
  </si>
  <si>
    <t>+123456789148</t>
  </si>
  <si>
    <t>EMP-0149</t>
  </si>
  <si>
    <t>Employee 149</t>
  </si>
  <si>
    <t>employee149@company.com</t>
  </si>
  <si>
    <t>+123456789149</t>
  </si>
  <si>
    <t>EMP-0150</t>
  </si>
  <si>
    <t>Employee 150</t>
  </si>
  <si>
    <t>employee150@company.com</t>
  </si>
  <si>
    <t>+123456789150</t>
  </si>
  <si>
    <t>EMP-0151</t>
  </si>
  <si>
    <t>Employee 151</t>
  </si>
  <si>
    <t>EMP-0152</t>
  </si>
  <si>
    <t>Employee 152</t>
  </si>
  <si>
    <t>employee152@company.com</t>
  </si>
  <si>
    <t>+123456789152</t>
  </si>
  <si>
    <t>EMP-0153</t>
  </si>
  <si>
    <t>Employee 153</t>
  </si>
  <si>
    <t>employee153@company.com</t>
  </si>
  <si>
    <t>+123456789153</t>
  </si>
  <si>
    <t>EMP-0154</t>
  </si>
  <si>
    <t>Employee 154</t>
  </si>
  <si>
    <t>employee154@company.com</t>
  </si>
  <si>
    <t>+123456789154</t>
  </si>
  <si>
    <t>EMP-0155</t>
  </si>
  <si>
    <t>Employee 155</t>
  </si>
  <si>
    <t>employee155@company.com</t>
  </si>
  <si>
    <t>+123456789155</t>
  </si>
  <si>
    <t>EMP-0156</t>
  </si>
  <si>
    <t>Employee 156</t>
  </si>
  <si>
    <t>employee156@company.com</t>
  </si>
  <si>
    <t>+123456789156</t>
  </si>
  <si>
    <t>EMP-0157</t>
  </si>
  <si>
    <t>Employee 157</t>
  </si>
  <si>
    <t>employee157@company.com</t>
  </si>
  <si>
    <t>+123456789157</t>
  </si>
  <si>
    <t>EMP-0158</t>
  </si>
  <si>
    <t>Employee 158</t>
  </si>
  <si>
    <t>employee158@company.com</t>
  </si>
  <si>
    <t>+123456789158</t>
  </si>
  <si>
    <t>EMP-0159</t>
  </si>
  <si>
    <t>Employee 159</t>
  </si>
  <si>
    <t>employee159@company.com</t>
  </si>
  <si>
    <t>+123456789159</t>
  </si>
  <si>
    <t>EMP-0160</t>
  </si>
  <si>
    <t>Employee 160</t>
  </si>
  <si>
    <t>employee160@company.com</t>
  </si>
  <si>
    <t>+123456789160</t>
  </si>
  <si>
    <t>EMP-0161</t>
  </si>
  <si>
    <t>Employee 161</t>
  </si>
  <si>
    <t>+123456789161</t>
  </si>
  <si>
    <t>EMP-0162</t>
  </si>
  <si>
    <t>Employee 162</t>
  </si>
  <si>
    <t>employee162@company.com</t>
  </si>
  <si>
    <t>+123456789162</t>
  </si>
  <si>
    <t>EMP-0163</t>
  </si>
  <si>
    <t>Employee 163</t>
  </si>
  <si>
    <t>employee163@company.com</t>
  </si>
  <si>
    <t>+123456789163</t>
  </si>
  <si>
    <t>EMP-0164</t>
  </si>
  <si>
    <t>Employee 164</t>
  </si>
  <si>
    <t>employee164@company.com</t>
  </si>
  <si>
    <t>+123456789164</t>
  </si>
  <si>
    <t>EMP-0165</t>
  </si>
  <si>
    <t>Employee 165</t>
  </si>
  <si>
    <t>employee165@company.com</t>
  </si>
  <si>
    <t>+123456789165</t>
  </si>
  <si>
    <t>EMP-0166</t>
  </si>
  <si>
    <t>Employee 166</t>
  </si>
  <si>
    <t>employee166@company.com</t>
  </si>
  <si>
    <t>EMP-0167</t>
  </si>
  <si>
    <t>Employee 167</t>
  </si>
  <si>
    <t>employee167@company.com</t>
  </si>
  <si>
    <t>+123456789167</t>
  </si>
  <si>
    <t>EMP-0168</t>
  </si>
  <si>
    <t>Employee 168</t>
  </si>
  <si>
    <t>employee168@company.com</t>
  </si>
  <si>
    <t>+123456789168</t>
  </si>
  <si>
    <t>EMP-0169</t>
  </si>
  <si>
    <t>Employee 169</t>
  </si>
  <si>
    <t>employee169@company.com</t>
  </si>
  <si>
    <t>+123456789169</t>
  </si>
  <si>
    <t>EMP-0170</t>
  </si>
  <si>
    <t>Employee 170</t>
  </si>
  <si>
    <t>employee170@company.com</t>
  </si>
  <si>
    <t>+123456789170</t>
  </si>
  <si>
    <t>EMP-0171</t>
  </si>
  <si>
    <t>Employee 171</t>
  </si>
  <si>
    <t>+123456789171</t>
  </si>
  <si>
    <t>EMP-0172</t>
  </si>
  <si>
    <t>Employee 172</t>
  </si>
  <si>
    <t>employee172@company.com</t>
  </si>
  <si>
    <t>+123456789172</t>
  </si>
  <si>
    <t>EMP-0173</t>
  </si>
  <si>
    <t>Employee 173</t>
  </si>
  <si>
    <t>employee173@company.com</t>
  </si>
  <si>
    <t>+123456789173</t>
  </si>
  <si>
    <t>EMP-0174</t>
  </si>
  <si>
    <t>Employee 174</t>
  </si>
  <si>
    <t>employee174@company.com</t>
  </si>
  <si>
    <t>+123456789174</t>
  </si>
  <si>
    <t>EMP-0175</t>
  </si>
  <si>
    <t>Employee 175</t>
  </si>
  <si>
    <t>employee175@company.com</t>
  </si>
  <si>
    <t>+123456789175</t>
  </si>
  <si>
    <t>EMP-0176</t>
  </si>
  <si>
    <t>Employee 176</t>
  </si>
  <si>
    <t>employee176@company.com</t>
  </si>
  <si>
    <t>+123456789176</t>
  </si>
  <si>
    <t>EMP-0177</t>
  </si>
  <si>
    <t>Employee 177</t>
  </si>
  <si>
    <t>employee177@company.com</t>
  </si>
  <si>
    <t>+123456789177</t>
  </si>
  <si>
    <t>EMP-0178</t>
  </si>
  <si>
    <t>Employee 178</t>
  </si>
  <si>
    <t>employee178@company.com</t>
  </si>
  <si>
    <t>+123456789178</t>
  </si>
  <si>
    <t>EMP-0179</t>
  </si>
  <si>
    <t>Employee 179</t>
  </si>
  <si>
    <t>employee179@company.com</t>
  </si>
  <si>
    <t>+123456789179</t>
  </si>
  <si>
    <t>EMP-0180</t>
  </si>
  <si>
    <t>Employee 180</t>
  </si>
  <si>
    <t>employee180@company.com</t>
  </si>
  <si>
    <t>+123456789180</t>
  </si>
  <si>
    <t>EMP-0181</t>
  </si>
  <si>
    <t>Employee 181</t>
  </si>
  <si>
    <t>EMP-0182</t>
  </si>
  <si>
    <t>Employee 182</t>
  </si>
  <si>
    <t>employee182@company.com</t>
  </si>
  <si>
    <t>+123456789182</t>
  </si>
  <si>
    <t>EMP-0183</t>
  </si>
  <si>
    <t>Employee 183</t>
  </si>
  <si>
    <t>employee183@company.com</t>
  </si>
  <si>
    <t>+123456789183</t>
  </si>
  <si>
    <t>EMP-0184</t>
  </si>
  <si>
    <t>Employee 184</t>
  </si>
  <si>
    <t>employee184@company.com</t>
  </si>
  <si>
    <t>+123456789184</t>
  </si>
  <si>
    <t>EMP-0185</t>
  </si>
  <si>
    <t>Employee 185</t>
  </si>
  <si>
    <t>employee185@company.com</t>
  </si>
  <si>
    <t>+123456789185</t>
  </si>
  <si>
    <t>EMP-0186</t>
  </si>
  <si>
    <t>Employee 186</t>
  </si>
  <si>
    <t>employee186@company.com</t>
  </si>
  <si>
    <t>+123456789186</t>
  </si>
  <si>
    <t>EMP-0187</t>
  </si>
  <si>
    <t>Employee 187</t>
  </si>
  <si>
    <t>employee187@company.com</t>
  </si>
  <si>
    <t>+123456789187</t>
  </si>
  <si>
    <t>EMP-0188</t>
  </si>
  <si>
    <t>Employee 188</t>
  </si>
  <si>
    <t>employee188@company.com</t>
  </si>
  <si>
    <t>+123456789188</t>
  </si>
  <si>
    <t>EMP-0189</t>
  </si>
  <si>
    <t>Employee 189</t>
  </si>
  <si>
    <t>employee189@company.com</t>
  </si>
  <si>
    <t>+123456789189</t>
  </si>
  <si>
    <t>EMP-0190</t>
  </si>
  <si>
    <t>Employee 190</t>
  </si>
  <si>
    <t>employee190@company.com</t>
  </si>
  <si>
    <t>+123456789190</t>
  </si>
  <si>
    <t>EMP-0191</t>
  </si>
  <si>
    <t>Employee 191</t>
  </si>
  <si>
    <t>+123456789191</t>
  </si>
  <si>
    <t>EMP-0192</t>
  </si>
  <si>
    <t>Employee 192</t>
  </si>
  <si>
    <t>employee192@company.com</t>
  </si>
  <si>
    <t>+123456789192</t>
  </si>
  <si>
    <t>EMP-0193</t>
  </si>
  <si>
    <t>Employee 193</t>
  </si>
  <si>
    <t>employee193@company.com</t>
  </si>
  <si>
    <t>+123456789193</t>
  </si>
  <si>
    <t>EMP-0194</t>
  </si>
  <si>
    <t>Employee 194</t>
  </si>
  <si>
    <t>employee194@company.com</t>
  </si>
  <si>
    <t>+123456789194</t>
  </si>
  <si>
    <t>EMP-0195</t>
  </si>
  <si>
    <t>Employee 195</t>
  </si>
  <si>
    <t>employee195@company.com</t>
  </si>
  <si>
    <t>+123456789195</t>
  </si>
  <si>
    <t>EMP-0196</t>
  </si>
  <si>
    <t>Employee 196</t>
  </si>
  <si>
    <t>employee196@company.com</t>
  </si>
  <si>
    <t>EMP-0197</t>
  </si>
  <si>
    <t>Employee 197</t>
  </si>
  <si>
    <t>employee197@company.com</t>
  </si>
  <si>
    <t>+123456789197</t>
  </si>
  <si>
    <t>EMP-0198</t>
  </si>
  <si>
    <t>Employee 198</t>
  </si>
  <si>
    <t>employee198@company.com</t>
  </si>
  <si>
    <t>+123456789198</t>
  </si>
  <si>
    <t>EMP-0199</t>
  </si>
  <si>
    <t>Employee 199</t>
  </si>
  <si>
    <t>employee199@company.com</t>
  </si>
  <si>
    <t>+123456789199</t>
  </si>
  <si>
    <t>EMP-0200</t>
  </si>
  <si>
    <t>Employee 200</t>
  </si>
  <si>
    <t>employee200@company.com</t>
  </si>
  <si>
    <t>+123456789200</t>
  </si>
  <si>
    <t>počet zaměstnanců per department</t>
  </si>
  <si>
    <t>průměrný plat per department</t>
  </si>
  <si>
    <t>Počet zaměstnanců na pozici</t>
  </si>
  <si>
    <t>průměrný počet let v práci per department</t>
  </si>
  <si>
    <t>minimální a maximální bonus na pozici</t>
  </si>
  <si>
    <t>Popisky řádků</t>
  </si>
  <si>
    <t>Celkový součet</t>
  </si>
  <si>
    <t>Počet z Position</t>
  </si>
  <si>
    <t>Průměr z Salary</t>
  </si>
  <si>
    <t>Počet z Employee ID</t>
  </si>
  <si>
    <t>Sloupec1</t>
  </si>
  <si>
    <t>Průměr z počet let</t>
  </si>
  <si>
    <t>Minimum z Bonus (%)</t>
  </si>
  <si>
    <t>Maximum z Bonus (%)</t>
  </si>
  <si>
    <t>Průměrný plat</t>
  </si>
  <si>
    <t>Počet</t>
  </si>
  <si>
    <t>Production</t>
  </si>
  <si>
    <t>Table A</t>
  </si>
  <si>
    <t>Table B</t>
  </si>
  <si>
    <t>Table A left JOIN table B</t>
  </si>
  <si>
    <t>Film</t>
  </si>
  <si>
    <t>Table A INNER JOIN table B</t>
  </si>
  <si>
    <t>Table A RIGHT JOIN table B</t>
  </si>
  <si>
    <t>Table A FULL JOIN table B</t>
  </si>
  <si>
    <t>Sloupec2</t>
  </si>
  <si>
    <t>Datový typ.Name</t>
  </si>
  <si>
    <t>Datový typ.Position</t>
  </si>
  <si>
    <t>Datový typ.Hire Date</t>
  </si>
  <si>
    <t>Datový typ.Salary</t>
  </si>
  <si>
    <t>Datový typ.Bonus (%)</t>
  </si>
  <si>
    <t>Datový typ.Email</t>
  </si>
  <si>
    <t>Datový typ.Phone Number</t>
  </si>
  <si>
    <t>Datový typ.Datový typ.Employee ID</t>
  </si>
  <si>
    <t>Datový typ.Datový typ.Department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</si>
</sst>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_([$$-409]* #,##0.00_);_([$$-409]* \(#,##0.00\);_([$$-409]* &quot;-&quot;??_);_(@_)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3" borderId="3" xfId="0" applyFont="1" applyFill="1" applyBorder="1"/>
    <xf numFmtId="0" fontId="0" fillId="0" borderId="3" xfId="0" applyFont="1" applyBorder="1"/>
    <xf numFmtId="165" fontId="0" fillId="0" borderId="0" xfId="0" applyNumberFormat="1"/>
    <xf numFmtId="1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166" fontId="0" fillId="0" borderId="0" xfId="0" applyNumberFormat="1"/>
  </cellXfs>
  <cellStyles count="1">
    <cellStyle name="Normální" xfId="0" builtinId="0"/>
  </cellStyles>
  <dxfs count="1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query.xlsx]employee_payroll_dataset (1)!Kontingenční tabulka5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počet zaměstnanců per department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'employee_payroll_dataset (1)'!$Q$11</c:f>
              <c:strCache>
                <c:ptCount val="1"/>
                <c:pt idx="0">
                  <c:v>Celkem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87-47C6-9769-B56860AE57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87-47C6-9769-B56860AE57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87-47C6-9769-B56860AE57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87-47C6-9769-B56860AE57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87-47C6-9769-B56860AE5730}"/>
              </c:ext>
            </c:extLst>
          </c:dPt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'employee_payroll_dataset (1)'!$P$12:$P$17</c:f>
              <c:strCache>
                <c:ptCount val="5"/>
                <c:pt idx="0">
                  <c:v>Marketing</c:v>
                </c:pt>
                <c:pt idx="1">
                  <c:v>HR</c:v>
                </c:pt>
                <c:pt idx="2">
                  <c:v>Finance</c:v>
                </c:pt>
                <c:pt idx="3">
                  <c:v>Sales</c:v>
                </c:pt>
                <c:pt idx="4">
                  <c:v>IT</c:v>
                </c:pt>
              </c:strCache>
            </c:strRef>
          </c:cat>
          <c:val>
            <c:numRef>
              <c:f>'employee_payroll_dataset (1)'!$Q$12:$Q$17</c:f>
              <c:numCache>
                <c:formatCode>General</c:formatCode>
                <c:ptCount val="5"/>
                <c:pt idx="0">
                  <c:v>52</c:v>
                </c:pt>
                <c:pt idx="1">
                  <c:v>49</c:v>
                </c:pt>
                <c:pt idx="2">
                  <c:v>35</c:v>
                </c:pt>
                <c:pt idx="3">
                  <c:v>32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87-47C6-9769-B56860AE57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query.xlsx]employee_payroll_dataset (1)!Kontingenční tabulka6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průměrný plat per department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Kč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Kč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Kč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'employee_payroll_dataset (1)'!$Q$19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&quot;Kč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'employee_payroll_dataset (1)'!$P$20:$P$25</c:f>
              <c:strCache>
                <c:ptCount val="5"/>
                <c:pt idx="0">
                  <c:v>Sales</c:v>
                </c:pt>
                <c:pt idx="1">
                  <c:v>Finance</c:v>
                </c:pt>
                <c:pt idx="2">
                  <c:v>Marketing</c:v>
                </c:pt>
                <c:pt idx="3">
                  <c:v>HR</c:v>
                </c:pt>
                <c:pt idx="4">
                  <c:v>IT</c:v>
                </c:pt>
              </c:strCache>
            </c:strRef>
          </c:cat>
          <c:val>
            <c:numRef>
              <c:f>'employee_payroll_dataset (1)'!$Q$20:$Q$25</c:f>
              <c:numCache>
                <c:formatCode>0.00</c:formatCode>
                <c:ptCount val="5"/>
                <c:pt idx="0">
                  <c:v>63554.22354838709</c:v>
                </c:pt>
                <c:pt idx="1">
                  <c:v>62920.870624999981</c:v>
                </c:pt>
                <c:pt idx="2">
                  <c:v>59115.315098039231</c:v>
                </c:pt>
                <c:pt idx="3">
                  <c:v>57708.12159090909</c:v>
                </c:pt>
                <c:pt idx="4">
                  <c:v>54571.718750000007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C-47BB-A9DA-B5FB447B3D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4966959"/>
        <c:axId val="784969839"/>
      </c:barChart>
      <c:catAx>
        <c:axId val="7849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69839"/>
        <c:crosses val="autoZero"/>
        <c:auto val="1"/>
        <c:lblAlgn val="ctr"/>
        <c:lblOffset val="100"/>
        <c:noMultiLvlLbl val="0"/>
      </c:catAx>
      <c:valAx>
        <c:axId val="78496983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8496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query.xlsx]employee_payroll_dataset (1)!Kontingenční tabulka8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Počet zaměstnanců na pozici a jejich průměrný</a:t>
            </a:r>
            <a:r>
              <a:rPr lang="cs-CZ" baseline="0"/>
              <a:t> plat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Kč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3.190207156308851E-2"/>
              <c:y val="-2.41596796008314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Kč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3.190207156308851E-2"/>
              <c:y val="-2.41596796008314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Kč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>
            <c:manualLayout>
              <c:x val="3.190207156308851E-2"/>
              <c:y val="-2.41596796008314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'employee_payroll_dataset (1)'!$Q$27</c:f>
              <c:strCache>
                <c:ptCount val="1"/>
                <c:pt idx="0">
                  <c:v>Průměr z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&quot;Kč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'employee_payroll_dataset (1)'!$P$28:$P$33</c:f>
              <c:strCache>
                <c:ptCount val="5"/>
                <c:pt idx="0">
                  <c:v>Associate</c:v>
                </c:pt>
                <c:pt idx="1">
                  <c:v>Senior Manager</c:v>
                </c:pt>
                <c:pt idx="2">
                  <c:v>Manager</c:v>
                </c:pt>
                <c:pt idx="3">
                  <c:v>Analyst</c:v>
                </c:pt>
                <c:pt idx="4">
                  <c:v>Clerk</c:v>
                </c:pt>
              </c:strCache>
            </c:strRef>
          </c:cat>
          <c:val>
            <c:numRef>
              <c:f>'employee_payroll_dataset (1)'!$Q$28:$Q$33</c:f>
              <c:numCache>
                <c:formatCode>0.00</c:formatCode>
                <c:ptCount val="5"/>
                <c:pt idx="0">
                  <c:v>62642.31026315791</c:v>
                </c:pt>
                <c:pt idx="1">
                  <c:v>59850.284761904775</c:v>
                </c:pt>
                <c:pt idx="2">
                  <c:v>59609.962631578936</c:v>
                </c:pt>
                <c:pt idx="3">
                  <c:v>59388.2968292683</c:v>
                </c:pt>
                <c:pt idx="4">
                  <c:v>54508.506774193542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E-4798-9D48-881A42AF0A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9273471"/>
        <c:axId val="829272511"/>
      </c:barChart>
      <c:lineChart>
        <c:grouping val="standard"/>
        <c:varyColors val="0"/>
        <c:ser>
          <c:idx val="1"/>
          <c:order val="1"/>
          <c:tx>
            <c:strRef>
              <c:f>'employee_payroll_dataset (1)'!$R$27</c:f>
              <c:strCache>
                <c:ptCount val="1"/>
                <c:pt idx="0">
                  <c:v>Počet z Employee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190207156308851E-2"/>
                  <c:y val="-2.4159679600831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'employee_payroll_dataset (1)'!$P$28:$P$33</c:f>
              <c:strCache>
                <c:ptCount val="5"/>
                <c:pt idx="0">
                  <c:v>Associate</c:v>
                </c:pt>
                <c:pt idx="1">
                  <c:v>Senior Manager</c:v>
                </c:pt>
                <c:pt idx="2">
                  <c:v>Manager</c:v>
                </c:pt>
                <c:pt idx="3">
                  <c:v>Analyst</c:v>
                </c:pt>
                <c:pt idx="4">
                  <c:v>Clerk</c:v>
                </c:pt>
              </c:strCache>
            </c:strRef>
          </c:cat>
          <c:val>
            <c:numRef>
              <c:f>'employee_payroll_dataset (1)'!$R$28:$R$33</c:f>
              <c:numCache>
                <c:formatCode>General</c:formatCode>
                <c:ptCount val="5"/>
                <c:pt idx="0">
                  <c:v>41</c:v>
                </c:pt>
                <c:pt idx="1">
                  <c:v>44</c:v>
                </c:pt>
                <c:pt idx="2">
                  <c:v>40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1E-4798-9D48-881A42AF0A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0124943"/>
        <c:axId val="700125423"/>
      </c:lineChart>
      <c:catAx>
        <c:axId val="82927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272511"/>
        <c:crosses val="autoZero"/>
        <c:auto val="1"/>
        <c:lblAlgn val="ctr"/>
        <c:lblOffset val="100"/>
        <c:noMultiLvlLbl val="0"/>
      </c:catAx>
      <c:valAx>
        <c:axId val="829272511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273471"/>
        <c:crosses val="autoZero"/>
        <c:crossBetween val="between"/>
      </c:valAx>
      <c:valAx>
        <c:axId val="7001254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24943"/>
        <c:crosses val="max"/>
        <c:crossBetween val="between"/>
      </c:valAx>
      <c:catAx>
        <c:axId val="700124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0125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query.xlsx]employee_payroll_dataset (1)!Kontingenční tabulka9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Průměrný počet</a:t>
            </a:r>
            <a:r>
              <a:rPr lang="cs-CZ" baseline="0"/>
              <a:t> let ve funkci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'employee_payroll_dataset (1)'!$Q$35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'employee_payroll_dataset (1)'!$P$36:$P$41</c:f>
              <c:strCache>
                <c:ptCount val="5"/>
                <c:pt idx="0">
                  <c:v>Senior Manager</c:v>
                </c:pt>
                <c:pt idx="1">
                  <c:v>Clerk</c:v>
                </c:pt>
                <c:pt idx="2">
                  <c:v>Manager</c:v>
                </c:pt>
                <c:pt idx="3">
                  <c:v>Analyst</c:v>
                </c:pt>
                <c:pt idx="4">
                  <c:v>Associate</c:v>
                </c:pt>
              </c:strCache>
            </c:strRef>
          </c:cat>
          <c:val>
            <c:numRef>
              <c:f>'employee_payroll_dataset (1)'!$Q$36:$Q$41</c:f>
              <c:numCache>
                <c:formatCode>0.00</c:formatCode>
                <c:ptCount val="5"/>
                <c:pt idx="0">
                  <c:v>9.8409090909090917</c:v>
                </c:pt>
                <c:pt idx="1">
                  <c:v>9.59375</c:v>
                </c:pt>
                <c:pt idx="2">
                  <c:v>9.5500000000000007</c:v>
                </c:pt>
                <c:pt idx="3">
                  <c:v>9.4418604651162799</c:v>
                </c:pt>
                <c:pt idx="4">
                  <c:v>9.3902439024390247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D-433B-9A76-00FB13B15A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6016351"/>
        <c:axId val="826015871"/>
      </c:barChart>
      <c:catAx>
        <c:axId val="82601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15871"/>
        <c:crosses val="autoZero"/>
        <c:auto val="1"/>
        <c:lblAlgn val="ctr"/>
        <c:lblOffset val="100"/>
        <c:noMultiLvlLbl val="0"/>
      </c:catAx>
      <c:valAx>
        <c:axId val="82601587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1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query.xlsx]employee_payroll_dataset (1)!Kontingenční tabulka10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Min/Max</a:t>
            </a:r>
            <a:r>
              <a:rPr lang="cs-CZ" baseline="0"/>
              <a:t> bonus per position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'employee_payroll_dataset (1)'!$Q$45</c:f>
              <c:strCache>
                <c:ptCount val="1"/>
                <c:pt idx="0">
                  <c:v>Minimum z Bonus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'employee_payroll_dataset (1)'!$P$46:$P$51</c:f>
              <c:strCache>
                <c:ptCount val="5"/>
                <c:pt idx="0">
                  <c:v>Analyst</c:v>
                </c:pt>
                <c:pt idx="1">
                  <c:v>Associate</c:v>
                </c:pt>
                <c:pt idx="2">
                  <c:v>Clerk</c:v>
                </c:pt>
                <c:pt idx="3">
                  <c:v>Manager</c:v>
                </c:pt>
                <c:pt idx="4">
                  <c:v>Senior Manager</c:v>
                </c:pt>
              </c:strCache>
            </c:strRef>
          </c:cat>
          <c:val>
            <c:numRef>
              <c:f>'employee_payroll_dataset (1)'!$Q$46:$Q$51</c:f>
              <c:numCache>
                <c:formatCode>0.0</c:formatCode>
                <c:ptCount val="5"/>
                <c:pt idx="0">
                  <c:v>5.45</c:v>
                </c:pt>
                <c:pt idx="1">
                  <c:v>5.61</c:v>
                </c:pt>
                <c:pt idx="2">
                  <c:v>5.49</c:v>
                </c:pt>
                <c:pt idx="3">
                  <c:v>5.91</c:v>
                </c:pt>
                <c:pt idx="4">
                  <c:v>5.15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7-4E10-90AE-66F1CDF8D228}"/>
            </c:ext>
          </c:extLst>
        </c:ser>
        <c:ser>
          <c:idx val="1"/>
          <c:order val="1"/>
          <c:tx>
            <c:strRef>
              <c:f>'employee_payroll_dataset (1)'!$R$45</c:f>
              <c:strCache>
                <c:ptCount val="1"/>
                <c:pt idx="0">
                  <c:v>Maximum z Bonus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'employee_payroll_dataset (1)'!$P$46:$P$51</c:f>
              <c:strCache>
                <c:ptCount val="5"/>
                <c:pt idx="0">
                  <c:v>Analyst</c:v>
                </c:pt>
                <c:pt idx="1">
                  <c:v>Associate</c:v>
                </c:pt>
                <c:pt idx="2">
                  <c:v>Clerk</c:v>
                </c:pt>
                <c:pt idx="3">
                  <c:v>Manager</c:v>
                </c:pt>
                <c:pt idx="4">
                  <c:v>Senior Manager</c:v>
                </c:pt>
              </c:strCache>
            </c:strRef>
          </c:cat>
          <c:val>
            <c:numRef>
              <c:f>'employee_payroll_dataset (1)'!$R$46:$R$51</c:f>
              <c:numCache>
                <c:formatCode>0.0</c:formatCode>
                <c:ptCount val="5"/>
                <c:pt idx="0">
                  <c:v>19.97</c:v>
                </c:pt>
                <c:pt idx="1">
                  <c:v>19.899999999999999</c:v>
                </c:pt>
                <c:pt idx="2">
                  <c:v>19.97</c:v>
                </c:pt>
                <c:pt idx="3">
                  <c:v>19.600000000000001</c:v>
                </c:pt>
                <c:pt idx="4">
                  <c:v>19.329999999999998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77-4E10-90AE-66F1CDF8D2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0469119"/>
        <c:axId val="932716335"/>
      </c:barChart>
      <c:catAx>
        <c:axId val="59046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716335"/>
        <c:crosses val="autoZero"/>
        <c:auto val="1"/>
        <c:lblAlgn val="ctr"/>
        <c:lblOffset val="100"/>
        <c:noMultiLvlLbl val="0"/>
      </c:catAx>
      <c:valAx>
        <c:axId val="932716335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6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2BD6122-2888-4A5F-BF2C-5DC00812E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18</xdr:col>
      <xdr:colOff>0</xdr:colOff>
      <xdr:row>32</xdr:row>
      <xdr:rowOff>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42935511-C7F5-433E-B20B-7A287821E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12</xdr:col>
      <xdr:colOff>609599</xdr:colOff>
      <xdr:row>32</xdr:row>
      <xdr:rowOff>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7376A07-DCB0-4E95-A3EC-DF6E14BD7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18</xdr:col>
      <xdr:colOff>0</xdr:colOff>
      <xdr:row>16</xdr:row>
      <xdr:rowOff>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1DF76C26-4205-4ED9-BB3B-D5147BD17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13</xdr:col>
      <xdr:colOff>0</xdr:colOff>
      <xdr:row>16</xdr:row>
      <xdr:rowOff>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A581CBDF-6E24-4897-BCFB-BD09E3D58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asjan, Garegin" refreshedDate="45599.49460810185" createdVersion="8" refreshedVersion="8" minRefreshableVersion="3" recordCount="200" xr:uid="{2DFF427C-7153-487D-88DD-A7258C71C7F3}">
  <cacheSource type="worksheet">
    <worksheetSource name="employee_payroll_dataset__1"/>
  </cacheSource>
  <cacheFields count="10">
    <cacheField name="Employee ID" numFmtId="0">
      <sharedItems/>
    </cacheField>
    <cacheField name="Name" numFmtId="0">
      <sharedItems/>
    </cacheField>
    <cacheField name="Department" numFmtId="0">
      <sharedItems count="5">
        <s v="Sales"/>
        <s v="HR"/>
        <s v="Marketing"/>
        <s v="IT"/>
        <s v="Finance"/>
      </sharedItems>
    </cacheField>
    <cacheField name="Position" numFmtId="0">
      <sharedItems count="5">
        <s v="Analyst"/>
        <s v="Senior Manager"/>
        <s v="Associate"/>
        <s v="Clerk"/>
        <s v="Manager"/>
      </sharedItems>
    </cacheField>
    <cacheField name="Hire Date" numFmtId="14">
      <sharedItems containsSemiMixedTypes="0" containsNonDate="0" containsDate="1" containsString="0" minDate="2010-01-11T00:00:00" maxDate="2019-12-27T00:00:00"/>
    </cacheField>
    <cacheField name="Salary" numFmtId="0">
      <sharedItems containsString="0" containsBlank="1" containsNumber="1" minValue="30160.62" maxValue="89846.17"/>
    </cacheField>
    <cacheField name="Bonus (%)" numFmtId="0">
      <sharedItems containsSemiMixedTypes="0" containsString="0" containsNumber="1" minValue="5.15" maxValue="19.97"/>
    </cacheField>
    <cacheField name="Email" numFmtId="0">
      <sharedItems containsBlank="1"/>
    </cacheField>
    <cacheField name="Phone Number" numFmtId="0">
      <sharedItems containsBlank="1"/>
    </cacheField>
    <cacheField name="počet let" numFmtId="2">
      <sharedItems containsSemiMixedTypes="0" containsString="0" containsNumber="1" containsInteger="1" minValue="5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EMP-0001"/>
    <s v="Employee 1"/>
    <x v="0"/>
    <x v="0"/>
    <d v="2012-02-11T00:00:00"/>
    <m/>
    <n v="11.95"/>
    <m/>
    <m/>
    <n v="12"/>
  </r>
  <r>
    <s v="EMP-0002"/>
    <s v="Employee 2"/>
    <x v="1"/>
    <x v="1"/>
    <d v="2012-02-12T00:00:00"/>
    <n v="62236.74"/>
    <n v="8.9700000000000006"/>
    <s v="employee2@company.com"/>
    <s v="+12345678902"/>
    <n v="12"/>
  </r>
  <r>
    <s v="EMP-0003"/>
    <s v="Employee 3"/>
    <x v="2"/>
    <x v="2"/>
    <d v="2013-05-27T00:00:00"/>
    <n v="46474.5"/>
    <n v="13.63"/>
    <s v="employee3@company.com"/>
    <s v="+12345678903"/>
    <n v="11"/>
  </r>
  <r>
    <s v="EMP-0004"/>
    <s v="Employee 4"/>
    <x v="2"/>
    <x v="1"/>
    <d v="2011-02-01T00:00:00"/>
    <n v="30521.4"/>
    <n v="7.92"/>
    <s v="employee4@company.com"/>
    <s v="+12345678904"/>
    <n v="13"/>
  </r>
  <r>
    <s v="EMP-0005"/>
    <s v="Employee 5"/>
    <x v="2"/>
    <x v="1"/>
    <d v="2017-09-27T00:00:00"/>
    <n v="31496.68"/>
    <n v="16.12"/>
    <s v="employee5@company.com"/>
    <s v="+12345678905"/>
    <n v="7"/>
  </r>
  <r>
    <s v="EMP-0006"/>
    <s v="Employee 6"/>
    <x v="3"/>
    <x v="0"/>
    <d v="2014-04-06T00:00:00"/>
    <n v="38657.17"/>
    <n v="19.05"/>
    <s v="employee6@company.com"/>
    <s v="+12345678906"/>
    <n v="10"/>
  </r>
  <r>
    <s v="EMP-0007"/>
    <s v="Employee 7"/>
    <x v="2"/>
    <x v="0"/>
    <d v="2016-04-03T00:00:00"/>
    <n v="60825.58"/>
    <n v="14.89"/>
    <s v="employee7@company.com"/>
    <s v="+12345678907"/>
    <n v="8"/>
  </r>
  <r>
    <s v="EMP-0008"/>
    <s v="Employee 8"/>
    <x v="4"/>
    <x v="0"/>
    <d v="2019-09-02T00:00:00"/>
    <n v="43359.48"/>
    <n v="15.87"/>
    <s v="employee8@company.com"/>
    <s v="+12345678908"/>
    <n v="5"/>
  </r>
  <r>
    <s v="EMP-0009"/>
    <s v="Employee 9"/>
    <x v="0"/>
    <x v="1"/>
    <d v="2014-11-01T00:00:00"/>
    <n v="52169.38"/>
    <n v="7.47"/>
    <s v="employee9@company.com"/>
    <s v="+12345678909"/>
    <n v="10"/>
  </r>
  <r>
    <s v="EMP-0010"/>
    <s v="Employee 10"/>
    <x v="1"/>
    <x v="3"/>
    <d v="2018-04-10T00:00:00"/>
    <n v="33306.44"/>
    <n v="16.22"/>
    <s v="employee10@company.com"/>
    <s v="+12345678910"/>
    <n v="6"/>
  </r>
  <r>
    <s v="EMP-0011"/>
    <s v="Employee 11"/>
    <x v="1"/>
    <x v="3"/>
    <d v="2015-06-02T00:00:00"/>
    <n v="84671.83"/>
    <n v="12.46"/>
    <m/>
    <s v="+12345678911"/>
    <n v="9"/>
  </r>
  <r>
    <s v="EMP-0012"/>
    <s v="Employee 12"/>
    <x v="0"/>
    <x v="2"/>
    <d v="2017-09-23T00:00:00"/>
    <n v="83097.11"/>
    <n v="6.31"/>
    <s v="employee12@company.com"/>
    <s v="+12345678912"/>
    <n v="7"/>
  </r>
  <r>
    <s v="EMP-0013"/>
    <s v="Employee 13"/>
    <x v="4"/>
    <x v="1"/>
    <d v="2014-08-04T00:00:00"/>
    <n v="83836.62"/>
    <n v="10.8"/>
    <s v="employee13@company.com"/>
    <s v="+12345678913"/>
    <n v="10"/>
  </r>
  <r>
    <s v="EMP-0014"/>
    <s v="Employee 14"/>
    <x v="3"/>
    <x v="0"/>
    <d v="2015-12-13T00:00:00"/>
    <n v="49931.45"/>
    <n v="15.94"/>
    <s v="employee14@company.com"/>
    <s v="+12345678914"/>
    <n v="9"/>
  </r>
  <r>
    <s v="EMP-0015"/>
    <s v="Employee 15"/>
    <x v="1"/>
    <x v="3"/>
    <d v="2013-07-21T00:00:00"/>
    <n v="72775.61"/>
    <n v="13.67"/>
    <s v="employee15@company.com"/>
    <s v="+12345678915"/>
    <n v="11"/>
  </r>
  <r>
    <s v="EMP-0016"/>
    <s v="Employee 16"/>
    <x v="3"/>
    <x v="1"/>
    <d v="2017-04-01T00:00:00"/>
    <n v="55616.6"/>
    <n v="9.6"/>
    <s v="employee16@company.com"/>
    <m/>
    <n v="7"/>
  </r>
  <r>
    <s v="EMP-0017"/>
    <s v="Employee 17"/>
    <x v="3"/>
    <x v="0"/>
    <d v="2015-12-12T00:00:00"/>
    <n v="48101.55"/>
    <n v="19.829999999999998"/>
    <s v="employee17@company.com"/>
    <s v="+12345678917"/>
    <n v="9"/>
  </r>
  <r>
    <s v="EMP-0018"/>
    <s v="Employee 18"/>
    <x v="1"/>
    <x v="2"/>
    <d v="2019-04-08T00:00:00"/>
    <n v="34224.65"/>
    <n v="13.61"/>
    <s v="employee18@company.com"/>
    <s v="+12345678918"/>
    <n v="5"/>
  </r>
  <r>
    <s v="EMP-0019"/>
    <s v="Employee 19"/>
    <x v="3"/>
    <x v="3"/>
    <d v="2015-06-09T00:00:00"/>
    <n v="55310.67"/>
    <n v="19.170000000000002"/>
    <s v="employee19@company.com"/>
    <s v="+12345678919"/>
    <n v="9"/>
  </r>
  <r>
    <s v="EMP-0020"/>
    <s v="Employee 20"/>
    <x v="0"/>
    <x v="3"/>
    <d v="2010-09-20T00:00:00"/>
    <n v="53299.18"/>
    <n v="13.4"/>
    <s v="employee20@company.com"/>
    <s v="+12345678920"/>
    <n v="14"/>
  </r>
  <r>
    <s v="EMP-0021"/>
    <s v="Employee 21"/>
    <x v="2"/>
    <x v="4"/>
    <d v="2016-10-11T00:00:00"/>
    <m/>
    <n v="13.47"/>
    <m/>
    <s v="+12345678921"/>
    <n v="8"/>
  </r>
  <r>
    <s v="EMP-0022"/>
    <s v="Employee 22"/>
    <x v="1"/>
    <x v="0"/>
    <d v="2013-03-28T00:00:00"/>
    <n v="51012.44"/>
    <n v="5.77"/>
    <s v="employee22@company.com"/>
    <s v="+12345678922"/>
    <n v="11"/>
  </r>
  <r>
    <s v="EMP-0023"/>
    <s v="Employee 23"/>
    <x v="2"/>
    <x v="4"/>
    <d v="2017-01-20T00:00:00"/>
    <n v="35737.19"/>
    <n v="6.56"/>
    <s v="employee23@company.com"/>
    <s v="+12345678923"/>
    <n v="7"/>
  </r>
  <r>
    <s v="EMP-0024"/>
    <s v="Employee 24"/>
    <x v="1"/>
    <x v="2"/>
    <d v="2010-04-07T00:00:00"/>
    <n v="82266.149999999994"/>
    <n v="14.22"/>
    <s v="employee24@company.com"/>
    <s v="+12345678924"/>
    <n v="14"/>
  </r>
  <r>
    <s v="EMP-0025"/>
    <s v="Employee 25"/>
    <x v="4"/>
    <x v="4"/>
    <d v="2011-12-26T00:00:00"/>
    <n v="70055.600000000006"/>
    <n v="15.97"/>
    <s v="employee25@company.com"/>
    <s v="+12345678925"/>
    <n v="13"/>
  </r>
  <r>
    <s v="EMP-0026"/>
    <s v="Employee 26"/>
    <x v="2"/>
    <x v="1"/>
    <d v="2012-10-05T00:00:00"/>
    <n v="41563.08"/>
    <n v="8.66"/>
    <s v="employee26@company.com"/>
    <s v="+12345678926"/>
    <n v="12"/>
  </r>
  <r>
    <s v="EMP-0027"/>
    <s v="Employee 27"/>
    <x v="1"/>
    <x v="3"/>
    <d v="2019-12-18T00:00:00"/>
    <n v="85085.52"/>
    <n v="19.46"/>
    <s v="employee27@company.com"/>
    <s v="+12345678927"/>
    <n v="5"/>
  </r>
  <r>
    <s v="EMP-0028"/>
    <s v="Employee 28"/>
    <x v="3"/>
    <x v="4"/>
    <d v="2013-03-21T00:00:00"/>
    <n v="64780.85"/>
    <n v="16.12"/>
    <s v="employee28@company.com"/>
    <s v="+12345678928"/>
    <n v="11"/>
  </r>
  <r>
    <s v="EMP-0029"/>
    <s v="Employee 29"/>
    <x v="2"/>
    <x v="4"/>
    <d v="2019-08-05T00:00:00"/>
    <n v="57353.91"/>
    <n v="8.57"/>
    <s v="employee29@company.com"/>
    <s v="+12345678929"/>
    <n v="5"/>
  </r>
  <r>
    <s v="EMP-0030"/>
    <s v="Employee 30"/>
    <x v="2"/>
    <x v="0"/>
    <d v="2019-05-18T00:00:00"/>
    <n v="68541.100000000006"/>
    <n v="14.67"/>
    <s v="employee30@company.com"/>
    <s v="+12345678930"/>
    <n v="5"/>
  </r>
  <r>
    <s v="EMP-0031"/>
    <s v="Employee 31"/>
    <x v="2"/>
    <x v="0"/>
    <d v="2012-08-03T00:00:00"/>
    <n v="45241.51"/>
    <n v="10.1"/>
    <m/>
    <m/>
    <n v="12"/>
  </r>
  <r>
    <s v="EMP-0032"/>
    <s v="Employee 32"/>
    <x v="1"/>
    <x v="4"/>
    <d v="2013-10-27T00:00:00"/>
    <n v="63064.75"/>
    <n v="15.91"/>
    <s v="employee32@company.com"/>
    <s v="+12345678932"/>
    <n v="11"/>
  </r>
  <r>
    <s v="EMP-0033"/>
    <s v="Employee 33"/>
    <x v="3"/>
    <x v="1"/>
    <d v="2017-11-23T00:00:00"/>
    <n v="37914.19"/>
    <n v="13.77"/>
    <s v="employee33@company.com"/>
    <s v="+12345678933"/>
    <n v="7"/>
  </r>
  <r>
    <s v="EMP-0034"/>
    <s v="Employee 34"/>
    <x v="3"/>
    <x v="4"/>
    <d v="2016-03-27T00:00:00"/>
    <n v="42030.96"/>
    <n v="16.350000000000001"/>
    <s v="employee34@company.com"/>
    <s v="+12345678934"/>
    <n v="8"/>
  </r>
  <r>
    <s v="EMP-0035"/>
    <s v="Employee 35"/>
    <x v="3"/>
    <x v="1"/>
    <d v="2013-07-15T00:00:00"/>
    <n v="60843.27"/>
    <n v="8.77"/>
    <s v="employee35@company.com"/>
    <s v="+12345678935"/>
    <n v="11"/>
  </r>
  <r>
    <s v="EMP-0036"/>
    <s v="Employee 36"/>
    <x v="1"/>
    <x v="4"/>
    <d v="2010-11-09T00:00:00"/>
    <n v="35849.599999999999"/>
    <n v="18.98"/>
    <s v="employee36@company.com"/>
    <s v="+12345678936"/>
    <n v="14"/>
  </r>
  <r>
    <s v="EMP-0037"/>
    <s v="Employee 37"/>
    <x v="4"/>
    <x v="2"/>
    <d v="2010-11-12T00:00:00"/>
    <n v="81111.22"/>
    <n v="19.899999999999999"/>
    <s v="employee37@company.com"/>
    <s v="+12345678937"/>
    <n v="14"/>
  </r>
  <r>
    <s v="EMP-0038"/>
    <s v="Employee 38"/>
    <x v="0"/>
    <x v="2"/>
    <d v="2017-07-14T00:00:00"/>
    <n v="53732.63"/>
    <n v="7.47"/>
    <s v="employee38@company.com"/>
    <s v="+12345678938"/>
    <n v="7"/>
  </r>
  <r>
    <s v="EMP-0039"/>
    <s v="Employee 39"/>
    <x v="2"/>
    <x v="4"/>
    <d v="2015-10-07T00:00:00"/>
    <n v="43984.67"/>
    <n v="12.69"/>
    <s v="employee39@company.com"/>
    <s v="+12345678939"/>
    <n v="9"/>
  </r>
  <r>
    <s v="EMP-0040"/>
    <s v="Employee 40"/>
    <x v="2"/>
    <x v="0"/>
    <d v="2015-12-19T00:00:00"/>
    <n v="65125.919999999998"/>
    <n v="17.95"/>
    <s v="employee40@company.com"/>
    <s v="+12345678940"/>
    <n v="9"/>
  </r>
  <r>
    <s v="EMP-0041"/>
    <s v="Employee 41"/>
    <x v="4"/>
    <x v="1"/>
    <d v="2017-02-10T00:00:00"/>
    <m/>
    <n v="10.220000000000001"/>
    <m/>
    <s v="+12345678941"/>
    <n v="7"/>
  </r>
  <r>
    <s v="EMP-0042"/>
    <s v="Employee 42"/>
    <x v="0"/>
    <x v="2"/>
    <d v="2012-03-15T00:00:00"/>
    <n v="66539.320000000007"/>
    <n v="8.64"/>
    <s v="employee42@company.com"/>
    <s v="+12345678942"/>
    <n v="12"/>
  </r>
  <r>
    <s v="EMP-0043"/>
    <s v="Employee 43"/>
    <x v="4"/>
    <x v="1"/>
    <d v="2015-12-23T00:00:00"/>
    <n v="64740.67"/>
    <n v="15.97"/>
    <s v="employee43@company.com"/>
    <s v="+12345678943"/>
    <n v="9"/>
  </r>
  <r>
    <s v="EMP-0044"/>
    <s v="Employee 44"/>
    <x v="1"/>
    <x v="3"/>
    <d v="2014-03-15T00:00:00"/>
    <n v="40205.980000000003"/>
    <n v="19.66"/>
    <s v="employee44@company.com"/>
    <s v="+12345678944"/>
    <n v="10"/>
  </r>
  <r>
    <s v="EMP-0045"/>
    <s v="Employee 45"/>
    <x v="1"/>
    <x v="0"/>
    <d v="2012-02-13T00:00:00"/>
    <n v="71181.72"/>
    <n v="12.56"/>
    <s v="employee45@company.com"/>
    <s v="+12345678945"/>
    <n v="12"/>
  </r>
  <r>
    <s v="EMP-0046"/>
    <s v="Employee 46"/>
    <x v="0"/>
    <x v="0"/>
    <d v="2010-10-17T00:00:00"/>
    <n v="88608.11"/>
    <n v="10.89"/>
    <s v="employee46@company.com"/>
    <m/>
    <n v="14"/>
  </r>
  <r>
    <s v="EMP-0047"/>
    <s v="Employee 47"/>
    <x v="1"/>
    <x v="3"/>
    <d v="2012-09-20T00:00:00"/>
    <n v="66515.600000000006"/>
    <n v="10.88"/>
    <s v="employee47@company.com"/>
    <s v="+12345678947"/>
    <n v="12"/>
  </r>
  <r>
    <s v="EMP-0048"/>
    <s v="Employee 48"/>
    <x v="0"/>
    <x v="0"/>
    <d v="2010-11-28T00:00:00"/>
    <n v="49702.74"/>
    <n v="16.920000000000002"/>
    <s v="employee48@company.com"/>
    <s v="+12345678948"/>
    <n v="14"/>
  </r>
  <r>
    <s v="EMP-0049"/>
    <s v="Employee 49"/>
    <x v="3"/>
    <x v="2"/>
    <d v="2018-09-02T00:00:00"/>
    <n v="78161.53"/>
    <n v="15.59"/>
    <s v="employee49@company.com"/>
    <s v="+12345678949"/>
    <n v="6"/>
  </r>
  <r>
    <s v="EMP-0050"/>
    <s v="Employee 50"/>
    <x v="0"/>
    <x v="3"/>
    <d v="2010-06-25T00:00:00"/>
    <n v="80181.84"/>
    <n v="9.7799999999999994"/>
    <s v="employee50@company.com"/>
    <s v="+12345678950"/>
    <n v="14"/>
  </r>
  <r>
    <s v="EMP-0051"/>
    <s v="Employee 51"/>
    <x v="3"/>
    <x v="2"/>
    <d v="2012-04-15T00:00:00"/>
    <n v="54916.800000000003"/>
    <n v="19.62"/>
    <m/>
    <s v="+12345678951"/>
    <n v="12"/>
  </r>
  <r>
    <s v="EMP-0052"/>
    <s v="Employee 52"/>
    <x v="4"/>
    <x v="2"/>
    <d v="2015-12-20T00:00:00"/>
    <n v="54936.5"/>
    <n v="18.37"/>
    <s v="employee52@company.com"/>
    <s v="+12345678952"/>
    <n v="9"/>
  </r>
  <r>
    <s v="EMP-0053"/>
    <s v="Employee 53"/>
    <x v="4"/>
    <x v="3"/>
    <d v="2018-07-21T00:00:00"/>
    <n v="86197.03"/>
    <n v="15.51"/>
    <s v="employee53@company.com"/>
    <s v="+12345678953"/>
    <n v="6"/>
  </r>
  <r>
    <s v="EMP-0054"/>
    <s v="Employee 54"/>
    <x v="1"/>
    <x v="1"/>
    <d v="2016-04-07T00:00:00"/>
    <n v="73331.039999999994"/>
    <n v="11.61"/>
    <s v="employee54@company.com"/>
    <s v="+12345678954"/>
    <n v="8"/>
  </r>
  <r>
    <s v="EMP-0055"/>
    <s v="Employee 55"/>
    <x v="3"/>
    <x v="1"/>
    <d v="2012-07-06T00:00:00"/>
    <n v="31974.080000000002"/>
    <n v="8.11"/>
    <s v="employee55@company.com"/>
    <s v="+12345678955"/>
    <n v="12"/>
  </r>
  <r>
    <s v="EMP-0056"/>
    <s v="Employee 56"/>
    <x v="3"/>
    <x v="0"/>
    <d v="2015-10-05T00:00:00"/>
    <n v="55556.76"/>
    <n v="14.97"/>
    <s v="employee56@company.com"/>
    <s v="+12345678956"/>
    <n v="9"/>
  </r>
  <r>
    <s v="EMP-0057"/>
    <s v="Employee 57"/>
    <x v="3"/>
    <x v="3"/>
    <d v="2016-06-28T00:00:00"/>
    <n v="35633.67"/>
    <n v="16.309999999999999"/>
    <s v="employee57@company.com"/>
    <s v="+12345678957"/>
    <n v="8"/>
  </r>
  <r>
    <s v="EMP-0058"/>
    <s v="Employee 58"/>
    <x v="3"/>
    <x v="2"/>
    <d v="2011-04-14T00:00:00"/>
    <n v="88712.85"/>
    <n v="14.06"/>
    <s v="employee58@company.com"/>
    <s v="+12345678958"/>
    <n v="13"/>
  </r>
  <r>
    <s v="EMP-0059"/>
    <s v="Employee 59"/>
    <x v="2"/>
    <x v="1"/>
    <d v="2013-11-09T00:00:00"/>
    <n v="64512.75"/>
    <n v="12.43"/>
    <s v="employee59@company.com"/>
    <s v="+12345678959"/>
    <n v="11"/>
  </r>
  <r>
    <s v="EMP-0060"/>
    <s v="Employee 60"/>
    <x v="2"/>
    <x v="1"/>
    <d v="2019-06-14T00:00:00"/>
    <n v="68620.69"/>
    <n v="6.77"/>
    <s v="employee60@company.com"/>
    <s v="+12345678960"/>
    <n v="5"/>
  </r>
  <r>
    <s v="EMP-0061"/>
    <s v="Employee 61"/>
    <x v="4"/>
    <x v="0"/>
    <d v="2015-07-17T00:00:00"/>
    <m/>
    <n v="16.77"/>
    <m/>
    <m/>
    <n v="9"/>
  </r>
  <r>
    <s v="EMP-0062"/>
    <s v="Employee 62"/>
    <x v="2"/>
    <x v="0"/>
    <d v="2019-08-06T00:00:00"/>
    <n v="70062.89"/>
    <n v="12.37"/>
    <s v="employee62@company.com"/>
    <s v="+12345678962"/>
    <n v="5"/>
  </r>
  <r>
    <s v="EMP-0063"/>
    <s v="Employee 63"/>
    <x v="1"/>
    <x v="0"/>
    <d v="2011-06-07T00:00:00"/>
    <n v="64310.62"/>
    <n v="17.809999999999999"/>
    <s v="employee63@company.com"/>
    <s v="+12345678963"/>
    <n v="13"/>
  </r>
  <r>
    <s v="EMP-0064"/>
    <s v="Employee 64"/>
    <x v="2"/>
    <x v="0"/>
    <d v="2016-09-08T00:00:00"/>
    <n v="76481.009999999995"/>
    <n v="7.02"/>
    <s v="employee64@company.com"/>
    <s v="+12345678964"/>
    <n v="8"/>
  </r>
  <r>
    <s v="EMP-0065"/>
    <s v="Employee 65"/>
    <x v="0"/>
    <x v="3"/>
    <d v="2015-12-11T00:00:00"/>
    <n v="84006.13"/>
    <n v="19.48"/>
    <s v="employee65@company.com"/>
    <s v="+12345678965"/>
    <n v="9"/>
  </r>
  <r>
    <s v="EMP-0066"/>
    <s v="Employee 66"/>
    <x v="3"/>
    <x v="4"/>
    <d v="2013-11-19T00:00:00"/>
    <n v="54258.39"/>
    <n v="12.37"/>
    <s v="employee66@company.com"/>
    <s v="+12345678966"/>
    <n v="11"/>
  </r>
  <r>
    <s v="EMP-0067"/>
    <s v="Employee 67"/>
    <x v="4"/>
    <x v="1"/>
    <d v="2019-12-26T00:00:00"/>
    <n v="83720.710000000006"/>
    <n v="6.09"/>
    <s v="employee67@company.com"/>
    <s v="+12345678967"/>
    <n v="5"/>
  </r>
  <r>
    <s v="EMP-0068"/>
    <s v="Employee 68"/>
    <x v="0"/>
    <x v="0"/>
    <d v="2013-03-06T00:00:00"/>
    <n v="33904.949999999997"/>
    <n v="9.1999999999999993"/>
    <s v="employee68@company.com"/>
    <s v="+12345678968"/>
    <n v="11"/>
  </r>
  <r>
    <s v="EMP-0069"/>
    <s v="Employee 69"/>
    <x v="2"/>
    <x v="2"/>
    <d v="2014-02-06T00:00:00"/>
    <n v="71128.639999999999"/>
    <n v="18.54"/>
    <s v="employee69@company.com"/>
    <s v="+12345678969"/>
    <n v="10"/>
  </r>
  <r>
    <s v="EMP-0070"/>
    <s v="Employee 70"/>
    <x v="0"/>
    <x v="1"/>
    <d v="2018-04-06T00:00:00"/>
    <n v="43864.2"/>
    <n v="10.01"/>
    <s v="employee70@company.com"/>
    <s v="+12345678970"/>
    <n v="6"/>
  </r>
  <r>
    <s v="EMP-0071"/>
    <s v="Employee 71"/>
    <x v="0"/>
    <x v="0"/>
    <d v="2018-05-27T00:00:00"/>
    <n v="62332.11"/>
    <n v="19.55"/>
    <m/>
    <s v="+12345678971"/>
    <n v="6"/>
  </r>
  <r>
    <s v="EMP-0072"/>
    <s v="Employee 72"/>
    <x v="0"/>
    <x v="0"/>
    <d v="2011-08-25T00:00:00"/>
    <n v="76382.100000000006"/>
    <n v="11.66"/>
    <s v="employee72@company.com"/>
    <s v="+12345678972"/>
    <n v="13"/>
  </r>
  <r>
    <s v="EMP-0073"/>
    <s v="Employee 73"/>
    <x v="2"/>
    <x v="3"/>
    <d v="2011-03-02T00:00:00"/>
    <n v="74795.06"/>
    <n v="10.51"/>
    <s v="employee73@company.com"/>
    <s v="+12345678973"/>
    <n v="13"/>
  </r>
  <r>
    <s v="EMP-0074"/>
    <s v="Employee 74"/>
    <x v="0"/>
    <x v="4"/>
    <d v="2011-08-22T00:00:00"/>
    <n v="73285.81"/>
    <n v="16.850000000000001"/>
    <s v="employee74@company.com"/>
    <s v="+12345678974"/>
    <n v="13"/>
  </r>
  <r>
    <s v="EMP-0075"/>
    <s v="Employee 75"/>
    <x v="0"/>
    <x v="4"/>
    <d v="2010-05-02T00:00:00"/>
    <n v="58973.5"/>
    <n v="12.01"/>
    <s v="employee75@company.com"/>
    <s v="+12345678975"/>
    <n v="14"/>
  </r>
  <r>
    <s v="EMP-0076"/>
    <s v="Employee 76"/>
    <x v="0"/>
    <x v="3"/>
    <d v="2011-07-15T00:00:00"/>
    <n v="41641.370000000003"/>
    <n v="6.13"/>
    <s v="employee76@company.com"/>
    <m/>
    <n v="13"/>
  </r>
  <r>
    <s v="EMP-0077"/>
    <s v="Employee 77"/>
    <x v="1"/>
    <x v="2"/>
    <d v="2016-01-03T00:00:00"/>
    <n v="42333.98"/>
    <n v="17.43"/>
    <s v="employee77@company.com"/>
    <s v="+12345678977"/>
    <n v="8"/>
  </r>
  <r>
    <s v="EMP-0078"/>
    <s v="Employee 78"/>
    <x v="0"/>
    <x v="4"/>
    <d v="2013-08-26T00:00:00"/>
    <n v="62128.1"/>
    <n v="16.86"/>
    <s v="employee78@company.com"/>
    <s v="+12345678978"/>
    <n v="11"/>
  </r>
  <r>
    <s v="EMP-0079"/>
    <s v="Employee 79"/>
    <x v="2"/>
    <x v="2"/>
    <d v="2012-12-21T00:00:00"/>
    <n v="56268.86"/>
    <n v="12.72"/>
    <s v="employee79@company.com"/>
    <s v="+12345678979"/>
    <n v="12"/>
  </r>
  <r>
    <s v="EMP-0080"/>
    <s v="Employee 80"/>
    <x v="4"/>
    <x v="1"/>
    <d v="2019-01-13T00:00:00"/>
    <n v="88499.39"/>
    <n v="5.15"/>
    <s v="employee80@company.com"/>
    <s v="+12345678980"/>
    <n v="5"/>
  </r>
  <r>
    <s v="EMP-0081"/>
    <s v="Employee 81"/>
    <x v="1"/>
    <x v="1"/>
    <d v="2016-10-19T00:00:00"/>
    <m/>
    <n v="7.05"/>
    <m/>
    <s v="+12345678981"/>
    <n v="8"/>
  </r>
  <r>
    <s v="EMP-0082"/>
    <s v="Employee 82"/>
    <x v="3"/>
    <x v="4"/>
    <d v="2014-08-04T00:00:00"/>
    <n v="34738.19"/>
    <n v="15.68"/>
    <s v="employee82@company.com"/>
    <s v="+12345678982"/>
    <n v="10"/>
  </r>
  <r>
    <s v="EMP-0083"/>
    <s v="Employee 83"/>
    <x v="3"/>
    <x v="4"/>
    <d v="2010-06-21T00:00:00"/>
    <n v="73612.679999999993"/>
    <n v="13.86"/>
    <s v="employee83@company.com"/>
    <s v="+12345678983"/>
    <n v="14"/>
  </r>
  <r>
    <s v="EMP-0084"/>
    <s v="Employee 84"/>
    <x v="2"/>
    <x v="1"/>
    <d v="2010-03-20T00:00:00"/>
    <n v="88525.45"/>
    <n v="15.5"/>
    <s v="employee84@company.com"/>
    <s v="+12345678984"/>
    <n v="14"/>
  </r>
  <r>
    <s v="EMP-0085"/>
    <s v="Employee 85"/>
    <x v="1"/>
    <x v="1"/>
    <d v="2011-08-27T00:00:00"/>
    <n v="76925.36"/>
    <n v="10.41"/>
    <s v="employee85@company.com"/>
    <s v="+12345678985"/>
    <n v="13"/>
  </r>
  <r>
    <s v="EMP-0086"/>
    <s v="Employee 86"/>
    <x v="1"/>
    <x v="4"/>
    <d v="2011-04-11T00:00:00"/>
    <n v="44822.71"/>
    <n v="14.44"/>
    <s v="employee86@company.com"/>
    <s v="+12345678986"/>
    <n v="13"/>
  </r>
  <r>
    <s v="EMP-0087"/>
    <s v="Employee 87"/>
    <x v="3"/>
    <x v="1"/>
    <d v="2014-11-02T00:00:00"/>
    <n v="32193.66"/>
    <n v="11.52"/>
    <s v="employee87@company.com"/>
    <s v="+12345678987"/>
    <n v="10"/>
  </r>
  <r>
    <s v="EMP-0088"/>
    <s v="Employee 88"/>
    <x v="4"/>
    <x v="4"/>
    <d v="2017-05-17T00:00:00"/>
    <n v="54415.32"/>
    <n v="11.21"/>
    <s v="employee88@company.com"/>
    <s v="+12345678988"/>
    <n v="7"/>
  </r>
  <r>
    <s v="EMP-0089"/>
    <s v="Employee 89"/>
    <x v="0"/>
    <x v="3"/>
    <d v="2012-11-24T00:00:00"/>
    <n v="82665.05"/>
    <n v="11.23"/>
    <s v="employee89@company.com"/>
    <s v="+12345678989"/>
    <n v="12"/>
  </r>
  <r>
    <s v="EMP-0090"/>
    <s v="Employee 90"/>
    <x v="4"/>
    <x v="0"/>
    <d v="2014-01-03T00:00:00"/>
    <n v="55919.63"/>
    <n v="5.48"/>
    <s v="employee90@company.com"/>
    <s v="+12345678990"/>
    <n v="10"/>
  </r>
  <r>
    <s v="EMP-0091"/>
    <s v="Employee 91"/>
    <x v="1"/>
    <x v="4"/>
    <d v="2016-10-03T00:00:00"/>
    <n v="47045.17"/>
    <n v="5.91"/>
    <m/>
    <m/>
    <n v="8"/>
  </r>
  <r>
    <s v="EMP-0092"/>
    <s v="Employee 92"/>
    <x v="2"/>
    <x v="2"/>
    <d v="2014-10-26T00:00:00"/>
    <n v="86118.11"/>
    <n v="17.739999999999998"/>
    <s v="employee92@company.com"/>
    <s v="+12345678992"/>
    <n v="10"/>
  </r>
  <r>
    <s v="EMP-0093"/>
    <s v="Employee 93"/>
    <x v="4"/>
    <x v="4"/>
    <d v="2015-05-27T00:00:00"/>
    <n v="76335.929999999993"/>
    <n v="15.43"/>
    <s v="employee93@company.com"/>
    <s v="+12345678993"/>
    <n v="9"/>
  </r>
  <r>
    <s v="EMP-0094"/>
    <s v="Employee 94"/>
    <x v="4"/>
    <x v="1"/>
    <d v="2014-10-11T00:00:00"/>
    <n v="66659.19"/>
    <n v="8.4600000000000009"/>
    <s v="employee94@company.com"/>
    <s v="+12345678994"/>
    <n v="10"/>
  </r>
  <r>
    <s v="EMP-0095"/>
    <s v="Employee 95"/>
    <x v="1"/>
    <x v="2"/>
    <d v="2018-02-06T00:00:00"/>
    <n v="30160.62"/>
    <n v="6.77"/>
    <s v="employee95@company.com"/>
    <s v="+12345678995"/>
    <n v="6"/>
  </r>
  <r>
    <s v="EMP-0096"/>
    <s v="Employee 96"/>
    <x v="3"/>
    <x v="2"/>
    <d v="2017-01-27T00:00:00"/>
    <n v="85890.3"/>
    <n v="5.61"/>
    <s v="employee96@company.com"/>
    <s v="+12345678996"/>
    <n v="7"/>
  </r>
  <r>
    <s v="EMP-0097"/>
    <s v="Employee 97"/>
    <x v="1"/>
    <x v="0"/>
    <d v="2011-11-04T00:00:00"/>
    <n v="70430.240000000005"/>
    <n v="12.2"/>
    <s v="employee97@company.com"/>
    <s v="+12345678997"/>
    <n v="13"/>
  </r>
  <r>
    <s v="EMP-0098"/>
    <s v="Employee 98"/>
    <x v="4"/>
    <x v="4"/>
    <d v="2019-03-25T00:00:00"/>
    <n v="43468.02"/>
    <n v="13.82"/>
    <s v="employee98@company.com"/>
    <s v="+12345678998"/>
    <n v="5"/>
  </r>
  <r>
    <s v="EMP-0099"/>
    <s v="Employee 99"/>
    <x v="4"/>
    <x v="3"/>
    <d v="2012-05-09T00:00:00"/>
    <n v="31485.18"/>
    <n v="18.47"/>
    <s v="employee99@company.com"/>
    <s v="+12345678999"/>
    <n v="12"/>
  </r>
  <r>
    <s v="EMP-0100"/>
    <s v="Employee 100"/>
    <x v="2"/>
    <x v="2"/>
    <d v="2012-10-25T00:00:00"/>
    <n v="30448.1"/>
    <n v="18.8"/>
    <s v="employee100@company.com"/>
    <s v="+123456789100"/>
    <n v="12"/>
  </r>
  <r>
    <s v="EMP-0101"/>
    <s v="Employee 101"/>
    <x v="4"/>
    <x v="2"/>
    <d v="2017-11-28T00:00:00"/>
    <m/>
    <n v="10.49"/>
    <m/>
    <s v="+123456789101"/>
    <n v="7"/>
  </r>
  <r>
    <s v="EMP-0102"/>
    <s v="Employee 102"/>
    <x v="2"/>
    <x v="3"/>
    <d v="2018-03-04T00:00:00"/>
    <n v="71589.17"/>
    <n v="18.96"/>
    <s v="employee102@company.com"/>
    <s v="+123456789102"/>
    <n v="6"/>
  </r>
  <r>
    <s v="EMP-0103"/>
    <s v="Employee 103"/>
    <x v="4"/>
    <x v="2"/>
    <d v="2013-07-01T00:00:00"/>
    <n v="72308.850000000006"/>
    <n v="13.19"/>
    <s v="employee103@company.com"/>
    <s v="+123456789103"/>
    <n v="11"/>
  </r>
  <r>
    <s v="EMP-0104"/>
    <s v="Employee 104"/>
    <x v="3"/>
    <x v="1"/>
    <d v="2013-07-28T00:00:00"/>
    <n v="65763.899999999994"/>
    <n v="13.61"/>
    <s v="employee104@company.com"/>
    <s v="+123456789104"/>
    <n v="11"/>
  </r>
  <r>
    <s v="EMP-0105"/>
    <s v="Employee 105"/>
    <x v="4"/>
    <x v="3"/>
    <d v="2013-10-07T00:00:00"/>
    <n v="62234.14"/>
    <n v="7.68"/>
    <s v="employee105@company.com"/>
    <s v="+123456789105"/>
    <n v="11"/>
  </r>
  <r>
    <s v="EMP-0106"/>
    <s v="Employee 106"/>
    <x v="2"/>
    <x v="1"/>
    <d v="2013-03-19T00:00:00"/>
    <n v="57334.71"/>
    <n v="6.74"/>
    <s v="employee106@company.com"/>
    <m/>
    <n v="11"/>
  </r>
  <r>
    <s v="EMP-0107"/>
    <s v="Employee 107"/>
    <x v="2"/>
    <x v="4"/>
    <d v="2012-07-21T00:00:00"/>
    <n v="66011.59"/>
    <n v="8.67"/>
    <s v="employee107@company.com"/>
    <s v="+123456789107"/>
    <n v="12"/>
  </r>
  <r>
    <s v="EMP-0108"/>
    <s v="Employee 108"/>
    <x v="2"/>
    <x v="4"/>
    <d v="2016-01-05T00:00:00"/>
    <n v="69244.92"/>
    <n v="6.86"/>
    <s v="employee108@company.com"/>
    <s v="+123456789108"/>
    <n v="8"/>
  </r>
  <r>
    <s v="EMP-0109"/>
    <s v="Employee 109"/>
    <x v="4"/>
    <x v="4"/>
    <d v="2019-03-02T00:00:00"/>
    <n v="52382.39"/>
    <n v="8.35"/>
    <s v="employee109@company.com"/>
    <s v="+123456789109"/>
    <n v="5"/>
  </r>
  <r>
    <s v="EMP-0110"/>
    <s v="Employee 110"/>
    <x v="2"/>
    <x v="1"/>
    <d v="2016-02-24T00:00:00"/>
    <n v="70094.039999999994"/>
    <n v="13.1"/>
    <s v="employee110@company.com"/>
    <s v="+123456789110"/>
    <n v="8"/>
  </r>
  <r>
    <s v="EMP-0111"/>
    <s v="Employee 111"/>
    <x v="0"/>
    <x v="2"/>
    <d v="2015-07-02T00:00:00"/>
    <n v="57413.08"/>
    <n v="18.02"/>
    <m/>
    <s v="+123456789111"/>
    <n v="9"/>
  </r>
  <r>
    <s v="EMP-0112"/>
    <s v="Employee 112"/>
    <x v="3"/>
    <x v="2"/>
    <d v="2016-07-07T00:00:00"/>
    <n v="35104.01"/>
    <n v="16.920000000000002"/>
    <s v="employee112@company.com"/>
    <s v="+123456789112"/>
    <n v="8"/>
  </r>
  <r>
    <s v="EMP-0113"/>
    <s v="Employee 113"/>
    <x v="4"/>
    <x v="3"/>
    <d v="2016-12-19T00:00:00"/>
    <n v="43990.43"/>
    <n v="5.49"/>
    <s v="employee113@company.com"/>
    <s v="+123456789113"/>
    <n v="8"/>
  </r>
  <r>
    <s v="EMP-0114"/>
    <s v="Employee 114"/>
    <x v="2"/>
    <x v="3"/>
    <d v="2015-03-19T00:00:00"/>
    <n v="34882.300000000003"/>
    <n v="15.48"/>
    <s v="employee114@company.com"/>
    <s v="+123456789114"/>
    <n v="9"/>
  </r>
  <r>
    <s v="EMP-0115"/>
    <s v="Employee 115"/>
    <x v="3"/>
    <x v="2"/>
    <d v="2013-03-13T00:00:00"/>
    <n v="49321.04"/>
    <n v="5.7"/>
    <s v="employee115@company.com"/>
    <s v="+123456789115"/>
    <n v="11"/>
  </r>
  <r>
    <s v="EMP-0116"/>
    <s v="Employee 116"/>
    <x v="4"/>
    <x v="0"/>
    <d v="2019-04-09T00:00:00"/>
    <n v="66679.649999999994"/>
    <n v="19.97"/>
    <s v="employee116@company.com"/>
    <s v="+123456789116"/>
    <n v="5"/>
  </r>
  <r>
    <s v="EMP-0117"/>
    <s v="Employee 117"/>
    <x v="3"/>
    <x v="1"/>
    <d v="2015-05-22T00:00:00"/>
    <n v="52057.57"/>
    <n v="16.760000000000002"/>
    <s v="employee117@company.com"/>
    <s v="+123456789117"/>
    <n v="9"/>
  </r>
  <r>
    <s v="EMP-0118"/>
    <s v="Employee 118"/>
    <x v="0"/>
    <x v="1"/>
    <d v="2011-12-16T00:00:00"/>
    <n v="73573.63"/>
    <n v="8.4700000000000006"/>
    <s v="employee118@company.com"/>
    <s v="+123456789118"/>
    <n v="13"/>
  </r>
  <r>
    <s v="EMP-0119"/>
    <s v="Employee 119"/>
    <x v="4"/>
    <x v="1"/>
    <d v="2015-09-19T00:00:00"/>
    <n v="70683.56"/>
    <n v="12.35"/>
    <s v="employee119@company.com"/>
    <s v="+123456789119"/>
    <n v="9"/>
  </r>
  <r>
    <s v="EMP-0120"/>
    <s v="Employee 120"/>
    <x v="2"/>
    <x v="0"/>
    <d v="2019-10-22T00:00:00"/>
    <n v="38681.47"/>
    <n v="16.16"/>
    <s v="employee120@company.com"/>
    <s v="+123456789120"/>
    <n v="5"/>
  </r>
  <r>
    <s v="EMP-0121"/>
    <s v="Employee 121"/>
    <x v="1"/>
    <x v="3"/>
    <d v="2016-05-17T00:00:00"/>
    <m/>
    <n v="17.600000000000001"/>
    <m/>
    <m/>
    <n v="8"/>
  </r>
  <r>
    <s v="EMP-0122"/>
    <s v="Employee 122"/>
    <x v="2"/>
    <x v="3"/>
    <d v="2018-11-06T00:00:00"/>
    <n v="33866.129999999997"/>
    <n v="8.43"/>
    <s v="employee122@company.com"/>
    <s v="+123456789122"/>
    <n v="6"/>
  </r>
  <r>
    <s v="EMP-0123"/>
    <s v="Employee 123"/>
    <x v="4"/>
    <x v="1"/>
    <d v="2015-06-28T00:00:00"/>
    <n v="45859.97"/>
    <n v="7.01"/>
    <s v="employee123@company.com"/>
    <s v="+123456789123"/>
    <n v="9"/>
  </r>
  <r>
    <s v="EMP-0124"/>
    <s v="Employee 124"/>
    <x v="2"/>
    <x v="3"/>
    <d v="2011-01-17T00:00:00"/>
    <n v="50901.41"/>
    <n v="18.97"/>
    <s v="employee124@company.com"/>
    <s v="+123456789124"/>
    <n v="13"/>
  </r>
  <r>
    <s v="EMP-0125"/>
    <s v="Employee 125"/>
    <x v="1"/>
    <x v="1"/>
    <d v="2010-01-11T00:00:00"/>
    <n v="35294.89"/>
    <n v="15.06"/>
    <s v="employee125@company.com"/>
    <s v="+123456789125"/>
    <n v="14"/>
  </r>
  <r>
    <s v="EMP-0126"/>
    <s v="Employee 126"/>
    <x v="1"/>
    <x v="2"/>
    <d v="2010-11-08T00:00:00"/>
    <n v="66133.75"/>
    <n v="18.14"/>
    <s v="employee126@company.com"/>
    <s v="+123456789126"/>
    <n v="14"/>
  </r>
  <r>
    <s v="EMP-0127"/>
    <s v="Employee 127"/>
    <x v="1"/>
    <x v="2"/>
    <d v="2016-04-06T00:00:00"/>
    <n v="72862.539999999994"/>
    <n v="8.49"/>
    <s v="employee127@company.com"/>
    <s v="+123456789127"/>
    <n v="8"/>
  </r>
  <r>
    <s v="EMP-0128"/>
    <s v="Employee 128"/>
    <x v="2"/>
    <x v="3"/>
    <d v="2014-04-05T00:00:00"/>
    <n v="39433.33"/>
    <n v="6.93"/>
    <s v="employee128@company.com"/>
    <s v="+123456789128"/>
    <n v="10"/>
  </r>
  <r>
    <s v="EMP-0129"/>
    <s v="Employee 129"/>
    <x v="4"/>
    <x v="0"/>
    <d v="2015-11-18T00:00:00"/>
    <n v="50528.25"/>
    <n v="10.25"/>
    <s v="employee129@company.com"/>
    <s v="+123456789129"/>
    <n v="9"/>
  </r>
  <r>
    <s v="EMP-0130"/>
    <s v="Employee 130"/>
    <x v="2"/>
    <x v="3"/>
    <d v="2013-07-08T00:00:00"/>
    <n v="73634.990000000005"/>
    <n v="8.7899999999999991"/>
    <s v="employee130@company.com"/>
    <s v="+123456789130"/>
    <n v="11"/>
  </r>
  <r>
    <s v="EMP-0131"/>
    <s v="Employee 131"/>
    <x v="1"/>
    <x v="4"/>
    <d v="2014-01-01T00:00:00"/>
    <n v="69799.08"/>
    <n v="6.09"/>
    <m/>
    <s v="+123456789131"/>
    <n v="10"/>
  </r>
  <r>
    <s v="EMP-0132"/>
    <s v="Employee 132"/>
    <x v="0"/>
    <x v="1"/>
    <d v="2017-11-04T00:00:00"/>
    <n v="81267.600000000006"/>
    <n v="14.67"/>
    <s v="employee132@company.com"/>
    <s v="+123456789132"/>
    <n v="7"/>
  </r>
  <r>
    <s v="EMP-0133"/>
    <s v="Employee 133"/>
    <x v="1"/>
    <x v="4"/>
    <d v="2013-01-17T00:00:00"/>
    <n v="63276.2"/>
    <n v="8.77"/>
    <s v="employee133@company.com"/>
    <s v="+123456789133"/>
    <n v="11"/>
  </r>
  <r>
    <s v="EMP-0134"/>
    <s v="Employee 134"/>
    <x v="1"/>
    <x v="3"/>
    <d v="2019-05-21T00:00:00"/>
    <n v="31545.39"/>
    <n v="11.75"/>
    <s v="employee134@company.com"/>
    <s v="+123456789134"/>
    <n v="5"/>
  </r>
  <r>
    <s v="EMP-0135"/>
    <s v="Employee 135"/>
    <x v="4"/>
    <x v="2"/>
    <d v="2015-09-25T00:00:00"/>
    <n v="33439.24"/>
    <n v="9.32"/>
    <s v="employee135@company.com"/>
    <s v="+123456789135"/>
    <n v="9"/>
  </r>
  <r>
    <s v="EMP-0136"/>
    <s v="Employee 136"/>
    <x v="2"/>
    <x v="1"/>
    <d v="2010-02-22T00:00:00"/>
    <n v="34803.67"/>
    <n v="18.82"/>
    <s v="employee136@company.com"/>
    <m/>
    <n v="14"/>
  </r>
  <r>
    <s v="EMP-0137"/>
    <s v="Employee 137"/>
    <x v="4"/>
    <x v="3"/>
    <d v="2019-10-13T00:00:00"/>
    <n v="61028.24"/>
    <n v="11.75"/>
    <s v="employee137@company.com"/>
    <s v="+123456789137"/>
    <n v="5"/>
  </r>
  <r>
    <s v="EMP-0138"/>
    <s v="Employee 138"/>
    <x v="2"/>
    <x v="0"/>
    <d v="2016-02-05T00:00:00"/>
    <n v="75306.37"/>
    <n v="18.2"/>
    <s v="employee138@company.com"/>
    <s v="+123456789138"/>
    <n v="8"/>
  </r>
  <r>
    <s v="EMP-0139"/>
    <s v="Employee 139"/>
    <x v="1"/>
    <x v="3"/>
    <d v="2010-05-08T00:00:00"/>
    <n v="31936.400000000001"/>
    <n v="5.66"/>
    <s v="employee139@company.com"/>
    <s v="+123456789139"/>
    <n v="14"/>
  </r>
  <r>
    <s v="EMP-0140"/>
    <s v="Employee 140"/>
    <x v="1"/>
    <x v="0"/>
    <d v="2017-12-15T00:00:00"/>
    <n v="57401.26"/>
    <n v="13.04"/>
    <s v="employee140@company.com"/>
    <s v="+123456789140"/>
    <n v="7"/>
  </r>
  <r>
    <s v="EMP-0141"/>
    <s v="Employee 141"/>
    <x v="1"/>
    <x v="2"/>
    <d v="2017-07-03T00:00:00"/>
    <m/>
    <n v="11.79"/>
    <m/>
    <s v="+123456789141"/>
    <n v="7"/>
  </r>
  <r>
    <s v="EMP-0142"/>
    <s v="Employee 142"/>
    <x v="2"/>
    <x v="0"/>
    <d v="2016-01-28T00:00:00"/>
    <n v="70116.350000000006"/>
    <n v="9.89"/>
    <s v="employee142@company.com"/>
    <s v="+123456789142"/>
    <n v="8"/>
  </r>
  <r>
    <s v="EMP-0143"/>
    <s v="Employee 143"/>
    <x v="1"/>
    <x v="4"/>
    <d v="2012-12-24T00:00:00"/>
    <n v="62755.06"/>
    <n v="9.5"/>
    <s v="employee143@company.com"/>
    <s v="+123456789143"/>
    <n v="12"/>
  </r>
  <r>
    <s v="EMP-0144"/>
    <s v="Employee 144"/>
    <x v="4"/>
    <x v="4"/>
    <d v="2017-11-03T00:00:00"/>
    <n v="65328.7"/>
    <n v="9"/>
    <s v="employee144@company.com"/>
    <s v="+123456789144"/>
    <n v="7"/>
  </r>
  <r>
    <s v="EMP-0145"/>
    <s v="Employee 145"/>
    <x v="4"/>
    <x v="4"/>
    <d v="2016-02-04T00:00:00"/>
    <n v="83788.800000000003"/>
    <n v="7.99"/>
    <s v="employee145@company.com"/>
    <s v="+123456789145"/>
    <n v="8"/>
  </r>
  <r>
    <s v="EMP-0146"/>
    <s v="Employee 146"/>
    <x v="1"/>
    <x v="4"/>
    <d v="2017-12-17T00:00:00"/>
    <n v="64504.67"/>
    <n v="12.39"/>
    <s v="employee146@company.com"/>
    <s v="+123456789146"/>
    <n v="7"/>
  </r>
  <r>
    <s v="EMP-0147"/>
    <s v="Employee 147"/>
    <x v="0"/>
    <x v="4"/>
    <d v="2015-05-22T00:00:00"/>
    <n v="55309.15"/>
    <n v="10.18"/>
    <s v="employee147@company.com"/>
    <s v="+123456789147"/>
    <n v="9"/>
  </r>
  <r>
    <s v="EMP-0148"/>
    <s v="Employee 148"/>
    <x v="2"/>
    <x v="0"/>
    <d v="2015-04-12T00:00:00"/>
    <n v="72177.100000000006"/>
    <n v="9.9600000000000009"/>
    <s v="employee148@company.com"/>
    <s v="+123456789148"/>
    <n v="9"/>
  </r>
  <r>
    <s v="EMP-0149"/>
    <s v="Employee 149"/>
    <x v="0"/>
    <x v="4"/>
    <d v="2018-01-18T00:00:00"/>
    <n v="51432.45"/>
    <n v="5.99"/>
    <s v="employee149@company.com"/>
    <s v="+123456789149"/>
    <n v="6"/>
  </r>
  <r>
    <s v="EMP-0150"/>
    <s v="Employee 150"/>
    <x v="1"/>
    <x v="1"/>
    <d v="2015-05-02T00:00:00"/>
    <n v="88374.7"/>
    <n v="5.21"/>
    <s v="employee150@company.com"/>
    <s v="+123456789150"/>
    <n v="9"/>
  </r>
  <r>
    <s v="EMP-0151"/>
    <s v="Employee 151"/>
    <x v="0"/>
    <x v="0"/>
    <d v="2015-01-07T00:00:00"/>
    <n v="82338.149999999994"/>
    <n v="18.670000000000002"/>
    <m/>
    <m/>
    <n v="9"/>
  </r>
  <r>
    <s v="EMP-0152"/>
    <s v="Employee 152"/>
    <x v="2"/>
    <x v="2"/>
    <d v="2018-09-23T00:00:00"/>
    <n v="39399.21"/>
    <n v="11.21"/>
    <s v="employee152@company.com"/>
    <s v="+123456789152"/>
    <n v="6"/>
  </r>
  <r>
    <s v="EMP-0153"/>
    <s v="Employee 153"/>
    <x v="2"/>
    <x v="0"/>
    <d v="2013-05-21T00:00:00"/>
    <n v="71047.539999999994"/>
    <n v="15.16"/>
    <s v="employee153@company.com"/>
    <s v="+123456789153"/>
    <n v="11"/>
  </r>
  <r>
    <s v="EMP-0154"/>
    <s v="Employee 154"/>
    <x v="0"/>
    <x v="3"/>
    <d v="2013-07-06T00:00:00"/>
    <n v="32044.25"/>
    <n v="11.79"/>
    <s v="employee154@company.com"/>
    <s v="+123456789154"/>
    <n v="11"/>
  </r>
  <r>
    <s v="EMP-0155"/>
    <s v="Employee 155"/>
    <x v="3"/>
    <x v="2"/>
    <d v="2019-09-18T00:00:00"/>
    <n v="83112.44"/>
    <n v="8.01"/>
    <s v="employee155@company.com"/>
    <s v="+123456789155"/>
    <n v="5"/>
  </r>
  <r>
    <s v="EMP-0156"/>
    <s v="Employee 156"/>
    <x v="2"/>
    <x v="4"/>
    <d v="2013-09-28T00:00:00"/>
    <n v="80691.22"/>
    <n v="18.940000000000001"/>
    <s v="employee156@company.com"/>
    <s v="+123456789156"/>
    <n v="11"/>
  </r>
  <r>
    <s v="EMP-0157"/>
    <s v="Employee 157"/>
    <x v="1"/>
    <x v="4"/>
    <d v="2011-06-25T00:00:00"/>
    <n v="60607.68"/>
    <n v="6.84"/>
    <s v="employee157@company.com"/>
    <s v="+123456789157"/>
    <n v="13"/>
  </r>
  <r>
    <s v="EMP-0158"/>
    <s v="Employee 158"/>
    <x v="1"/>
    <x v="3"/>
    <d v="2010-04-08T00:00:00"/>
    <n v="37661.32"/>
    <n v="12.22"/>
    <s v="employee158@company.com"/>
    <s v="+123456789158"/>
    <n v="14"/>
  </r>
  <r>
    <s v="EMP-0159"/>
    <s v="Employee 159"/>
    <x v="1"/>
    <x v="4"/>
    <d v="2011-08-09T00:00:00"/>
    <n v="67288.38"/>
    <n v="6.38"/>
    <s v="employee159@company.com"/>
    <s v="+123456789159"/>
    <n v="13"/>
  </r>
  <r>
    <s v="EMP-0160"/>
    <s v="Employee 160"/>
    <x v="3"/>
    <x v="2"/>
    <d v="2010-08-06T00:00:00"/>
    <n v="44360.22"/>
    <n v="8.44"/>
    <s v="employee160@company.com"/>
    <s v="+123456789160"/>
    <n v="14"/>
  </r>
  <r>
    <s v="EMP-0161"/>
    <s v="Employee 161"/>
    <x v="1"/>
    <x v="2"/>
    <d v="2019-10-07T00:00:00"/>
    <m/>
    <n v="15.28"/>
    <m/>
    <s v="+123456789161"/>
    <n v="5"/>
  </r>
  <r>
    <s v="EMP-0162"/>
    <s v="Employee 162"/>
    <x v="0"/>
    <x v="2"/>
    <d v="2018-08-16T00:00:00"/>
    <n v="71624.740000000005"/>
    <n v="12.9"/>
    <s v="employee162@company.com"/>
    <s v="+123456789162"/>
    <n v="6"/>
  </r>
  <r>
    <s v="EMP-0163"/>
    <s v="Employee 163"/>
    <x v="3"/>
    <x v="0"/>
    <d v="2015-10-18T00:00:00"/>
    <n v="36375.29"/>
    <n v="13.25"/>
    <s v="employee163@company.com"/>
    <s v="+123456789163"/>
    <n v="9"/>
  </r>
  <r>
    <s v="EMP-0164"/>
    <s v="Employee 164"/>
    <x v="2"/>
    <x v="0"/>
    <d v="2010-01-12T00:00:00"/>
    <n v="58616.75"/>
    <n v="17.48"/>
    <s v="employee164@company.com"/>
    <s v="+123456789164"/>
    <n v="14"/>
  </r>
  <r>
    <s v="EMP-0165"/>
    <s v="Employee 165"/>
    <x v="3"/>
    <x v="2"/>
    <d v="2015-07-20T00:00:00"/>
    <n v="65135.6"/>
    <n v="5.91"/>
    <s v="employee165@company.com"/>
    <s v="+123456789165"/>
    <n v="9"/>
  </r>
  <r>
    <s v="EMP-0166"/>
    <s v="Employee 166"/>
    <x v="1"/>
    <x v="0"/>
    <d v="2016-12-12T00:00:00"/>
    <n v="45217.54"/>
    <n v="18.57"/>
    <s v="employee166@company.com"/>
    <m/>
    <n v="8"/>
  </r>
  <r>
    <s v="EMP-0167"/>
    <s v="Employee 167"/>
    <x v="1"/>
    <x v="0"/>
    <d v="2011-08-24T00:00:00"/>
    <n v="42060.62"/>
    <n v="14.77"/>
    <s v="employee167@company.com"/>
    <s v="+123456789167"/>
    <n v="13"/>
  </r>
  <r>
    <s v="EMP-0168"/>
    <s v="Employee 168"/>
    <x v="0"/>
    <x v="1"/>
    <d v="2010-08-16T00:00:00"/>
    <n v="68271.34"/>
    <n v="14.61"/>
    <s v="employee168@company.com"/>
    <s v="+123456789168"/>
    <n v="14"/>
  </r>
  <r>
    <s v="EMP-0169"/>
    <s v="Employee 169"/>
    <x v="2"/>
    <x v="0"/>
    <d v="2016-01-05T00:00:00"/>
    <n v="75644.61"/>
    <n v="5.45"/>
    <s v="employee169@company.com"/>
    <s v="+123456789169"/>
    <n v="8"/>
  </r>
  <r>
    <s v="EMP-0170"/>
    <s v="Employee 170"/>
    <x v="2"/>
    <x v="1"/>
    <d v="2012-08-22T00:00:00"/>
    <n v="51546.64"/>
    <n v="18.649999999999999"/>
    <s v="employee170@company.com"/>
    <s v="+123456789170"/>
    <n v="12"/>
  </r>
  <r>
    <s v="EMP-0171"/>
    <s v="Employee 171"/>
    <x v="3"/>
    <x v="1"/>
    <d v="2012-09-11T00:00:00"/>
    <n v="72533.850000000006"/>
    <n v="5.42"/>
    <m/>
    <s v="+123456789171"/>
    <n v="12"/>
  </r>
  <r>
    <s v="EMP-0172"/>
    <s v="Employee 172"/>
    <x v="1"/>
    <x v="0"/>
    <d v="2015-07-07T00:00:00"/>
    <n v="65242.52"/>
    <n v="7.78"/>
    <s v="employee172@company.com"/>
    <s v="+123456789172"/>
    <n v="9"/>
  </r>
  <r>
    <s v="EMP-0173"/>
    <s v="Employee 173"/>
    <x v="1"/>
    <x v="0"/>
    <d v="2014-02-22T00:00:00"/>
    <n v="78575.600000000006"/>
    <n v="18.440000000000001"/>
    <s v="employee173@company.com"/>
    <s v="+123456789173"/>
    <n v="10"/>
  </r>
  <r>
    <s v="EMP-0174"/>
    <s v="Employee 174"/>
    <x v="3"/>
    <x v="0"/>
    <d v="2014-06-06T00:00:00"/>
    <n v="42244.32"/>
    <n v="6.9"/>
    <s v="employee174@company.com"/>
    <s v="+123456789174"/>
    <n v="10"/>
  </r>
  <r>
    <s v="EMP-0175"/>
    <s v="Employee 175"/>
    <x v="4"/>
    <x v="4"/>
    <d v="2016-04-25T00:00:00"/>
    <n v="77783.81"/>
    <n v="10.97"/>
    <s v="employee175@company.com"/>
    <s v="+123456789175"/>
    <n v="8"/>
  </r>
  <r>
    <s v="EMP-0176"/>
    <s v="Employee 176"/>
    <x v="1"/>
    <x v="1"/>
    <d v="2011-05-19T00:00:00"/>
    <n v="45984.47"/>
    <n v="16.399999999999999"/>
    <s v="employee176@company.com"/>
    <s v="+123456789176"/>
    <n v="13"/>
  </r>
  <r>
    <s v="EMP-0177"/>
    <s v="Employee 177"/>
    <x v="2"/>
    <x v="4"/>
    <d v="2019-08-05T00:00:00"/>
    <n v="47895.87"/>
    <n v="13.44"/>
    <s v="employee177@company.com"/>
    <s v="+123456789177"/>
    <n v="5"/>
  </r>
  <r>
    <s v="EMP-0178"/>
    <s v="Employee 178"/>
    <x v="3"/>
    <x v="2"/>
    <d v="2011-09-03T00:00:00"/>
    <n v="88690.33"/>
    <n v="15.96"/>
    <s v="employee178@company.com"/>
    <s v="+123456789178"/>
    <n v="13"/>
  </r>
  <r>
    <s v="EMP-0179"/>
    <s v="Employee 179"/>
    <x v="3"/>
    <x v="0"/>
    <d v="2013-04-14T00:00:00"/>
    <n v="32760.81"/>
    <n v="7.89"/>
    <s v="employee179@company.com"/>
    <s v="+123456789179"/>
    <n v="11"/>
  </r>
  <r>
    <s v="EMP-0180"/>
    <s v="Employee 180"/>
    <x v="0"/>
    <x v="2"/>
    <d v="2014-02-27T00:00:00"/>
    <n v="41385.22"/>
    <n v="11.18"/>
    <s v="employee180@company.com"/>
    <s v="+123456789180"/>
    <n v="10"/>
  </r>
  <r>
    <s v="EMP-0181"/>
    <s v="Employee 181"/>
    <x v="1"/>
    <x v="4"/>
    <d v="2016-03-22T00:00:00"/>
    <m/>
    <n v="12.48"/>
    <m/>
    <m/>
    <n v="8"/>
  </r>
  <r>
    <s v="EMP-0182"/>
    <s v="Employee 182"/>
    <x v="1"/>
    <x v="1"/>
    <d v="2014-11-27T00:00:00"/>
    <n v="52559.66"/>
    <n v="8.65"/>
    <s v="employee182@company.com"/>
    <s v="+123456789182"/>
    <n v="10"/>
  </r>
  <r>
    <s v="EMP-0183"/>
    <s v="Employee 183"/>
    <x v="2"/>
    <x v="3"/>
    <d v="2019-02-06T00:00:00"/>
    <n v="44525.98"/>
    <n v="19.97"/>
    <s v="employee183@company.com"/>
    <s v="+123456789183"/>
    <n v="5"/>
  </r>
  <r>
    <s v="EMP-0184"/>
    <s v="Employee 184"/>
    <x v="4"/>
    <x v="0"/>
    <d v="2019-05-22T00:00:00"/>
    <n v="71073.16"/>
    <n v="15.07"/>
    <s v="employee184@company.com"/>
    <s v="+123456789184"/>
    <n v="5"/>
  </r>
  <r>
    <s v="EMP-0185"/>
    <s v="Employee 185"/>
    <x v="2"/>
    <x v="2"/>
    <d v="2017-05-05T00:00:00"/>
    <n v="70154.22"/>
    <n v="18.260000000000002"/>
    <s v="employee185@company.com"/>
    <s v="+123456789185"/>
    <n v="7"/>
  </r>
  <r>
    <s v="EMP-0186"/>
    <s v="Employee 186"/>
    <x v="4"/>
    <x v="2"/>
    <d v="2012-12-03T00:00:00"/>
    <n v="87824.46"/>
    <n v="10.89"/>
    <s v="employee186@company.com"/>
    <s v="+123456789186"/>
    <n v="12"/>
  </r>
  <r>
    <s v="EMP-0187"/>
    <s v="Employee 187"/>
    <x v="0"/>
    <x v="2"/>
    <d v="2011-04-17T00:00:00"/>
    <n v="82716.02"/>
    <n v="18.87"/>
    <s v="employee187@company.com"/>
    <s v="+123456789187"/>
    <n v="13"/>
  </r>
  <r>
    <s v="EMP-0188"/>
    <s v="Employee 188"/>
    <x v="2"/>
    <x v="4"/>
    <d v="2011-10-02T00:00:00"/>
    <n v="89846.17"/>
    <n v="8.77"/>
    <s v="employee188@company.com"/>
    <s v="+123456789188"/>
    <n v="13"/>
  </r>
  <r>
    <s v="EMP-0189"/>
    <s v="Employee 189"/>
    <x v="2"/>
    <x v="4"/>
    <d v="2016-10-25T00:00:00"/>
    <n v="51773.279999999999"/>
    <n v="7.37"/>
    <s v="employee189@company.com"/>
    <s v="+123456789189"/>
    <n v="8"/>
  </r>
  <r>
    <s v="EMP-0190"/>
    <s v="Employee 190"/>
    <x v="1"/>
    <x v="3"/>
    <d v="2016-04-17T00:00:00"/>
    <n v="32714.07"/>
    <n v="16.8"/>
    <s v="employee190@company.com"/>
    <s v="+123456789190"/>
    <n v="8"/>
  </r>
  <r>
    <s v="EMP-0191"/>
    <s v="Employee 191"/>
    <x v="2"/>
    <x v="4"/>
    <d v="2017-11-04T00:00:00"/>
    <n v="49517.81"/>
    <n v="19.600000000000001"/>
    <m/>
    <s v="+123456789191"/>
    <n v="7"/>
  </r>
  <r>
    <s v="EMP-0192"/>
    <s v="Employee 192"/>
    <x v="1"/>
    <x v="1"/>
    <d v="2012-06-26T00:00:00"/>
    <n v="59814.879999999997"/>
    <n v="5.93"/>
    <s v="employee192@company.com"/>
    <s v="+123456789192"/>
    <n v="12"/>
  </r>
  <r>
    <s v="EMP-0193"/>
    <s v="Employee 193"/>
    <x v="0"/>
    <x v="1"/>
    <d v="2017-04-21T00:00:00"/>
    <n v="40331.74"/>
    <n v="6.5"/>
    <s v="employee193@company.com"/>
    <s v="+123456789193"/>
    <n v="7"/>
  </r>
  <r>
    <s v="EMP-0194"/>
    <s v="Employee 194"/>
    <x v="4"/>
    <x v="2"/>
    <d v="2017-07-08T00:00:00"/>
    <n v="35104.559999999998"/>
    <n v="9.77"/>
    <s v="employee194@company.com"/>
    <s v="+123456789194"/>
    <n v="7"/>
  </r>
  <r>
    <s v="EMP-0195"/>
    <s v="Employee 195"/>
    <x v="2"/>
    <x v="0"/>
    <d v="2013-07-26T00:00:00"/>
    <n v="57163.73"/>
    <n v="12.89"/>
    <s v="employee195@company.com"/>
    <s v="+123456789195"/>
    <n v="11"/>
  </r>
  <r>
    <s v="EMP-0196"/>
    <s v="Employee 196"/>
    <x v="0"/>
    <x v="2"/>
    <d v="2013-08-18T00:00:00"/>
    <n v="85959.93"/>
    <n v="15.56"/>
    <s v="employee196@company.com"/>
    <m/>
    <n v="11"/>
  </r>
  <r>
    <s v="EMP-0197"/>
    <s v="Employee 197"/>
    <x v="1"/>
    <x v="1"/>
    <d v="2013-11-24T00:00:00"/>
    <n v="75789.899999999994"/>
    <n v="19.329999999999998"/>
    <s v="employee197@company.com"/>
    <s v="+123456789197"/>
    <n v="11"/>
  </r>
  <r>
    <s v="EMP-0198"/>
    <s v="Employee 198"/>
    <x v="4"/>
    <x v="1"/>
    <d v="2018-12-25T00:00:00"/>
    <n v="48689.16"/>
    <n v="6.77"/>
    <s v="employee198@company.com"/>
    <s v="+123456789198"/>
    <n v="6"/>
  </r>
  <r>
    <s v="EMP-0199"/>
    <s v="Employee 199"/>
    <x v="2"/>
    <x v="1"/>
    <d v="2014-06-20T00:00:00"/>
    <n v="83316.929999999993"/>
    <n v="10.34"/>
    <s v="employee199@company.com"/>
    <s v="+123456789199"/>
    <n v="10"/>
  </r>
  <r>
    <s v="EMP-0200"/>
    <s v="Employee 200"/>
    <x v="2"/>
    <x v="2"/>
    <d v="2016-10-07T00:00:00"/>
    <n v="71836.460000000006"/>
    <n v="8.99"/>
    <s v="employee200@company.com"/>
    <s v="+123456789200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4C009-41B3-4CC0-9E5C-554465073842}" name="Kontingenční tabulka10" cacheId="2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16">
  <location ref="P45:R51" firstHeaderRow="0" firstDataRow="1" firstDataCol="1"/>
  <pivotFields count="10">
    <pivotField showAll="0"/>
    <pivotField showAll="0"/>
    <pivotField showAll="0"/>
    <pivotField axis="axisRow" showAll="0">
      <items count="6">
        <item x="0"/>
        <item x="2"/>
        <item x="3"/>
        <item x="4"/>
        <item x="1"/>
        <item t="default"/>
      </items>
    </pivotField>
    <pivotField numFmtId="14" showAll="0"/>
    <pivotField showAll="0"/>
    <pivotField dataField="1" showAll="0"/>
    <pivotField showAll="0"/>
    <pivotField showAll="0"/>
    <pivotField numFmtId="2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inimum z Bonus (%)" fld="6" subtotal="min" baseField="3" baseItem="2" numFmtId="165"/>
    <dataField name="Maximum z Bonus (%)" fld="6" subtotal="max" baseField="3" baseItem="2" numFmtId="165"/>
  </dataField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F49D6-3F96-4082-B0A4-38734D8D0E29}" name="Kontingenční tabulka9" cacheId="2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13">
  <location ref="P35:Q41" firstHeaderRow="1" firstDataRow="1" firstDataCol="1"/>
  <pivotFields count="10">
    <pivotField showAll="0"/>
    <pivotField showAll="0"/>
    <pivotField showAll="0"/>
    <pivotField axis="axisRow" showAll="0" sortType="descending">
      <items count="6">
        <item x="0"/>
        <item x="2"/>
        <item x="3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dataField="1" numFmtId="2" showAll="0"/>
  </pivotFields>
  <rowFields count="1">
    <field x="3"/>
  </rowFields>
  <rowItems count="6">
    <i>
      <x v="4"/>
    </i>
    <i>
      <x v="2"/>
    </i>
    <i>
      <x v="3"/>
    </i>
    <i>
      <x/>
    </i>
    <i>
      <x v="1"/>
    </i>
    <i t="grand">
      <x/>
    </i>
  </rowItems>
  <colItems count="1">
    <i/>
  </colItems>
  <dataFields count="1">
    <dataField name="Průměr z počet let" fld="9" subtotal="average" baseField="3" baseItem="2" numFmtId="2"/>
  </dataFields>
  <chartFormats count="1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8B75A-82C8-4607-AA4D-B02CE37509C3}" name="Kontingenční tabulka8" cacheId="2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11">
  <location ref="P27:R33" firstHeaderRow="0" firstDataRow="1" firstDataCol="1"/>
  <pivotFields count="10">
    <pivotField dataField="1" showAll="0"/>
    <pivotField showAll="0"/>
    <pivotField showAll="0"/>
    <pivotField axis="axisRow" showAll="0" sortType="descending">
      <items count="6">
        <item x="0"/>
        <item x="2"/>
        <item x="3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dataField="1" showAll="0"/>
    <pivotField showAll="0"/>
    <pivotField showAll="0"/>
    <pivotField showAll="0"/>
    <pivotField numFmtId="2" showAll="0"/>
  </pivotFields>
  <rowFields count="1">
    <field x="3"/>
  </rowFields>
  <rowItems count="6">
    <i>
      <x v="1"/>
    </i>
    <i>
      <x v="4"/>
    </i>
    <i>
      <x v="3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růměr z Salary" fld="5" subtotal="average" baseField="2" baseItem="1" numFmtId="2"/>
    <dataField name="Počet z Employee ID" fld="0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CAB80-0291-4157-AFBB-14EC5CB09E81}" name="Kontingenční tabulka6" cacheId="2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6">
  <location ref="P19:Q25" firstHeaderRow="1" firstDataRow="1" firstDataCol="1"/>
  <pivotFields count="10">
    <pivotField showAll="0"/>
    <pivotField showAll="0"/>
    <pivotField axis="axisRow" showAll="0" sortType="descending">
      <items count="6">
        <item x="4"/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dataField="1" showAll="0"/>
    <pivotField showAll="0"/>
    <pivotField showAll="0"/>
    <pivotField showAll="0"/>
    <pivotField numFmtId="2" showAll="0"/>
  </pivotFields>
  <rowFields count="1">
    <field x="2"/>
  </rowFields>
  <rowItems count="6">
    <i>
      <x v="4"/>
    </i>
    <i>
      <x/>
    </i>
    <i>
      <x v="3"/>
    </i>
    <i>
      <x v="1"/>
    </i>
    <i>
      <x v="2"/>
    </i>
    <i t="grand">
      <x/>
    </i>
  </rowItems>
  <colItems count="1">
    <i/>
  </colItems>
  <dataFields count="1">
    <dataField name="Průměr z Salary" fld="5" subtotal="average" baseField="2" baseItem="1" numFmtId="2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965FB-95F7-440C-A939-10137E6E4958}" name="Kontingenční tabulka5" cacheId="28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4">
  <location ref="P11:Q17" firstHeaderRow="1" firstDataRow="1" firstDataCol="1"/>
  <pivotFields count="10">
    <pivotField showAll="0"/>
    <pivotField showAll="0"/>
    <pivotField axis="axisRow" showAll="0" sortType="descending">
      <items count="6">
        <item x="4"/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4" showAll="0"/>
    <pivotField showAll="0"/>
    <pivotField showAll="0"/>
    <pivotField showAll="0"/>
    <pivotField showAll="0"/>
    <pivotField numFmtId="2" showAll="0"/>
  </pivotFields>
  <rowFields count="1">
    <field x="2"/>
  </rowFields>
  <rowItems count="6">
    <i>
      <x v="3"/>
    </i>
    <i>
      <x v="1"/>
    </i>
    <i>
      <x/>
    </i>
    <i>
      <x v="4"/>
    </i>
    <i>
      <x v="2"/>
    </i>
    <i t="grand">
      <x/>
    </i>
  </rowItems>
  <colItems count="1">
    <i/>
  </colItems>
  <dataFields count="1">
    <dataField name="Počet z Position" fld="3" subtotal="count" baseField="0" baseItem="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FB02E-76F7-4F4B-A63C-E71C5C6E132C}" autoFormatId="16" applyNumberFormats="0" applyBorderFormats="0" applyFontFormats="0" applyPatternFormats="0" applyAlignmentFormats="0" applyWidthHeightFormats="0">
  <queryTableRefresh nextId="29" unboundColumnsRight="3">
    <queryTableFields count="12">
      <queryTableField id="17" name="Datový typ.Name" tableColumnId="17"/>
      <queryTableField id="25" name="Datový typ.Datový typ.Employee ID" tableColumnId="24"/>
      <queryTableField id="26" name="Datový typ.Datový typ.Department" tableColumnId="25"/>
      <queryTableField id="18" name="Datový typ.Position" tableColumnId="18"/>
      <queryTableField id="19" name="Datový typ.Hire Date" tableColumnId="19"/>
      <queryTableField id="20" name="Datový typ.Salary" tableColumnId="20"/>
      <queryTableField id="21" name="Datový typ.Bonus (%)" tableColumnId="21"/>
      <queryTableField id="22" name="Datový typ.Email" tableColumnId="22"/>
      <queryTableField id="23" name="Datový typ.Phone Number" tableColumnId="2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Bonus (%)</v>
    <v>0</v>
  </rv>
  <rv s="0">
    <v>12</v>
    <v>Phone Number</v>
    <v>0</v>
  </rv>
  <rv s="0">
    <v>12</v>
    <v>Salary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5EB9C-9E43-46A5-AC7B-7C7F18C84819}" name="employee_payroll_dataset__2" displayName="employee_payroll_dataset__2" ref="A3:C9" totalsRowShown="0">
  <autoFilter ref="A3:C9" xr:uid="{3F85EB9C-9E43-46A5-AC7B-7C7F18C84819}"/>
  <tableColumns count="3">
    <tableColumn id="1" xr3:uid="{2C9A1215-4A39-4383-AC9D-984CD298824A}" name="Department" dataDxfId="11"/>
    <tableColumn id="2" xr3:uid="{D80C40E7-3071-4C00-8A3E-5DE9412DA9DB}" name="Průměrný plat"/>
    <tableColumn id="3" xr3:uid="{E871E98F-A38E-4614-B86D-6E9E930F8B20}" name="Sloupec1" dataDxfId="9">
      <calculatedColumnFormula>_xlfn.XLOOKUP(employee_payroll_dataset__2[[#This Row],[Department]],employee_payroll_dataset__24[Department],employee_payroll_dataset__24[Počet],"??",0,1)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4C9B71-F272-461E-8ED1-5FECC974B25E}" name="employee_payroll_dataset__24" displayName="employee_payroll_dataset__24" ref="E3:F15" totalsRowShown="0">
  <autoFilter ref="E3:F15" xr:uid="{304C9B71-F272-461E-8ED1-5FECC974B25E}"/>
  <tableColumns count="2">
    <tableColumn id="1" xr3:uid="{84F1115F-950C-480F-A7AE-AFD858099FCC}" name="Department" dataDxfId="10"/>
    <tableColumn id="2" xr3:uid="{52E10FAF-DBFD-42E4-9D71-B5FD2DF2EA4F}" name="Poče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D6835-BCD2-4202-BC23-FDC1C6D3214B}" name="employee_payroll_dataset__1" displayName="employee_payroll_dataset__1" ref="A1:L201" tableType="queryTable" totalsRowShown="0">
  <autoFilter ref="A1:L201" xr:uid="{3B7D6835-BCD2-4202-BC23-FDC1C6D3214B}"/>
  <tableColumns count="12">
    <tableColumn id="17" xr3:uid="{0F6BEB0C-B651-404E-8CB9-5506D469ACDC}" uniqueName="17" name="Datový typ.Name" queryTableFieldId="17" dataDxfId="6"/>
    <tableColumn id="24" xr3:uid="{CACF66D5-1916-41E1-9CBC-235C23140799}" uniqueName="24" name="Datový typ.Datový typ.Employee ID" queryTableFieldId="25" dataDxfId="5"/>
    <tableColumn id="25" xr3:uid="{B20AA01D-C02B-4BF3-9C8B-D25339D9516D}" uniqueName="25" name="Datový typ.Datový typ.Department" queryTableFieldId="26" dataDxfId="4"/>
    <tableColumn id="18" xr3:uid="{3C440DD2-2170-4C88-8514-750DB1B04A1C}" uniqueName="18" name="Datový typ.Position" queryTableFieldId="18" dataDxfId="3"/>
    <tableColumn id="19" xr3:uid="{7F5351C5-69D0-43D8-9B00-0A63914AFD8A}" uniqueName="19" name="Datový typ.Hire Date" queryTableFieldId="19" dataDxfId="2"/>
    <tableColumn id="20" xr3:uid="{CCCC9BCF-6E41-4E44-BB45-4AB5CCF80FF9}" uniqueName="20" name="Datový typ.Salary" queryTableFieldId="20"/>
    <tableColumn id="21" xr3:uid="{6CF9492B-BBAB-47D7-9AF5-0B5159F81401}" uniqueName="21" name="Datový typ.Bonus (%)" queryTableFieldId="21"/>
    <tableColumn id="22" xr3:uid="{AF59BDA2-B7C4-41DD-A89B-661C02D441C0}" uniqueName="22" name="Datový typ.Email" queryTableFieldId="22" dataDxfId="1"/>
    <tableColumn id="23" xr3:uid="{7D2CAFC1-CD42-4D23-A881-AE91799D28F1}" uniqueName="23" name="Datový typ.Phone Number" queryTableFieldId="23" dataDxfId="0"/>
    <tableColumn id="14" xr3:uid="{EB2DFF3B-0100-40A3-A009-180B4DDC6522}" uniqueName="14" name="Bonus (%)" queryTableFieldId="14">
      <calculatedColumnFormula array="1">_FV(#REF!,"Bonus (%)",TRUE)</calculatedColumnFormula>
    </tableColumn>
    <tableColumn id="15" xr3:uid="{0A9855D6-9B2F-47AD-9FF4-0F6B9421697E}" uniqueName="15" name="Sloupec1" queryTableFieldId="15" dataDxfId="8">
      <calculatedColumnFormula array="1">_FV(#REF!,"Phone Number",TRUE)</calculatedColumnFormula>
    </tableColumn>
    <tableColumn id="16" xr3:uid="{EB02FAA8-5858-4984-917A-3A95FEF778E6}" uniqueName="16" name="Sloupec2" queryTableFieldId="16" dataDxfId="7">
      <calculatedColumnFormula array="1">_FV(#REF!,"Salary")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EAFF-A9D9-49CA-BBEE-550F38A3E1C4}">
  <dimension ref="A1:K49"/>
  <sheetViews>
    <sheetView workbookViewId="0">
      <pane ySplit="15" topLeftCell="A16" activePane="bottomLeft" state="frozen"/>
      <selection pane="bottomLeft" activeCell="E37" sqref="E37"/>
    </sheetView>
  </sheetViews>
  <sheetFormatPr defaultRowHeight="15" x14ac:dyDescent="0.25"/>
  <cols>
    <col min="1" max="1" width="14.140625" bestFit="1" customWidth="1"/>
    <col min="2" max="2" width="16" bestFit="1" customWidth="1"/>
    <col min="5" max="5" width="14.140625" bestFit="1" customWidth="1"/>
  </cols>
  <sheetData>
    <row r="1" spans="1:6" x14ac:dyDescent="0.25">
      <c r="A1" t="s">
        <v>795</v>
      </c>
      <c r="E1" t="s">
        <v>796</v>
      </c>
    </row>
    <row r="3" spans="1:6" x14ac:dyDescent="0.25">
      <c r="A3" t="s">
        <v>0</v>
      </c>
      <c r="B3" t="s">
        <v>792</v>
      </c>
      <c r="C3" t="s">
        <v>788</v>
      </c>
      <c r="E3" t="s">
        <v>0</v>
      </c>
      <c r="F3" t="s">
        <v>793</v>
      </c>
    </row>
    <row r="4" spans="1:6" x14ac:dyDescent="0.25">
      <c r="A4" s="1" t="s">
        <v>4</v>
      </c>
      <c r="B4">
        <v>63554.223548387097</v>
      </c>
      <c r="C4">
        <f>_xlfn.XLOOKUP(employee_payroll_dataset__2[[#This Row],[Department]],employee_payroll_dataset__24[Department],employee_payroll_dataset__24[Počet],"??",0,1)</f>
        <v>1</v>
      </c>
      <c r="E4" s="1" t="s">
        <v>4</v>
      </c>
      <c r="F4">
        <v>1</v>
      </c>
    </row>
    <row r="5" spans="1:6" x14ac:dyDescent="0.25">
      <c r="A5" s="1" t="s">
        <v>8</v>
      </c>
      <c r="B5">
        <v>57708.12159090909</v>
      </c>
      <c r="C5">
        <f>_xlfn.XLOOKUP(employee_payroll_dataset__2[[#This Row],[Department]],employee_payroll_dataset__24[Department],employee_payroll_dataset__24[Počet],"??",0,1)</f>
        <v>2</v>
      </c>
      <c r="E5" s="1" t="s">
        <v>8</v>
      </c>
      <c r="F5">
        <v>2</v>
      </c>
    </row>
    <row r="6" spans="1:6" x14ac:dyDescent="0.25">
      <c r="A6" s="1" t="s">
        <v>14</v>
      </c>
      <c r="B6">
        <v>59115.315098039209</v>
      </c>
      <c r="C6">
        <f>_xlfn.XLOOKUP(employee_payroll_dataset__2[[#This Row],[Department]],employee_payroll_dataset__24[Department],employee_payroll_dataset__24[Počet],"??",0,1)</f>
        <v>3</v>
      </c>
      <c r="E6" s="1" t="s">
        <v>14</v>
      </c>
      <c r="F6">
        <v>3</v>
      </c>
    </row>
    <row r="7" spans="1:6" x14ac:dyDescent="0.25">
      <c r="A7" s="1" t="s">
        <v>28</v>
      </c>
      <c r="B7">
        <v>54571.71875</v>
      </c>
      <c r="C7">
        <f>_xlfn.XLOOKUP(employee_payroll_dataset__2[[#This Row],[Department]],employee_payroll_dataset__24[Department],employee_payroll_dataset__24[Počet],"??",0,1)</f>
        <v>4</v>
      </c>
      <c r="E7" s="1" t="s">
        <v>28</v>
      </c>
      <c r="F7">
        <v>4</v>
      </c>
    </row>
    <row r="8" spans="1:6" x14ac:dyDescent="0.25">
      <c r="A8" s="1" t="s">
        <v>37</v>
      </c>
      <c r="B8">
        <v>62920.870625000003</v>
      </c>
      <c r="C8">
        <f>_xlfn.XLOOKUP(employee_payroll_dataset__2[[#This Row],[Department]],employee_payroll_dataset__24[Department],employee_payroll_dataset__24[Počet],"??",0,1)</f>
        <v>5</v>
      </c>
      <c r="E8" s="1" t="s">
        <v>37</v>
      </c>
      <c r="F8">
        <v>5</v>
      </c>
    </row>
    <row r="9" spans="1:6" x14ac:dyDescent="0.25">
      <c r="A9" s="1" t="s">
        <v>798</v>
      </c>
      <c r="B9">
        <v>555</v>
      </c>
      <c r="C9" s="1"/>
      <c r="E9" s="1" t="s">
        <v>8</v>
      </c>
      <c r="F9">
        <v>3</v>
      </c>
    </row>
    <row r="10" spans="1:6" x14ac:dyDescent="0.25">
      <c r="E10" s="1" t="s">
        <v>8</v>
      </c>
      <c r="F10">
        <v>4</v>
      </c>
    </row>
    <row r="11" spans="1:6" x14ac:dyDescent="0.25">
      <c r="E11" s="1" t="s">
        <v>8</v>
      </c>
      <c r="F11">
        <v>5</v>
      </c>
    </row>
    <row r="12" spans="1:6" x14ac:dyDescent="0.25">
      <c r="E12" s="1" t="s">
        <v>8</v>
      </c>
      <c r="F12">
        <v>6</v>
      </c>
    </row>
    <row r="13" spans="1:6" x14ac:dyDescent="0.25">
      <c r="E13" s="1" t="s">
        <v>8</v>
      </c>
      <c r="F13">
        <v>7</v>
      </c>
    </row>
    <row r="14" spans="1:6" x14ac:dyDescent="0.25">
      <c r="E14" s="1" t="s">
        <v>8</v>
      </c>
      <c r="F14">
        <v>8</v>
      </c>
    </row>
    <row r="15" spans="1:6" x14ac:dyDescent="0.25">
      <c r="E15" s="1" t="s">
        <v>794</v>
      </c>
      <c r="F15">
        <v>5</v>
      </c>
    </row>
    <row r="17" spans="1:11" x14ac:dyDescent="0.25">
      <c r="A17" t="s">
        <v>797</v>
      </c>
      <c r="E17" t="s">
        <v>799</v>
      </c>
      <c r="I17" t="s">
        <v>800</v>
      </c>
    </row>
    <row r="19" spans="1:11" x14ac:dyDescent="0.25">
      <c r="A19" s="15" t="s">
        <v>4</v>
      </c>
      <c r="B19" s="6">
        <v>63554.223548387097</v>
      </c>
      <c r="C19" s="11">
        <f>_xlfn.XLOOKUP(A19,employee_payroll_dataset__24[Department],employee_payroll_dataset__24[Počet],"??",0,1)</f>
        <v>1</v>
      </c>
      <c r="E19" s="15" t="s">
        <v>4</v>
      </c>
      <c r="F19" s="6">
        <v>63554.223548387097</v>
      </c>
      <c r="G19" s="11">
        <v>1</v>
      </c>
      <c r="I19" s="3" t="s">
        <v>0</v>
      </c>
      <c r="J19" s="4" t="s">
        <v>792</v>
      </c>
      <c r="K19" s="5" t="s">
        <v>793</v>
      </c>
    </row>
    <row r="20" spans="1:11" x14ac:dyDescent="0.25">
      <c r="A20" s="15" t="s">
        <v>14</v>
      </c>
      <c r="B20" s="6">
        <v>59115.315098039209</v>
      </c>
      <c r="C20" s="11">
        <f>_xlfn.XLOOKUP(A20,employee_payroll_dataset__24[Department],employee_payroll_dataset__24[Počet],"??",0,1)</f>
        <v>3</v>
      </c>
      <c r="E20" s="16" t="s">
        <v>8</v>
      </c>
      <c r="F20" s="7">
        <v>57708.12159090909</v>
      </c>
      <c r="G20" s="12">
        <v>2</v>
      </c>
      <c r="I20" s="15" t="s">
        <v>4</v>
      </c>
      <c r="J20" s="6">
        <v>63554.223548387097</v>
      </c>
      <c r="K20" s="11">
        <v>1</v>
      </c>
    </row>
    <row r="21" spans="1:11" x14ac:dyDescent="0.25">
      <c r="A21" s="16" t="s">
        <v>28</v>
      </c>
      <c r="B21" s="7">
        <v>54571.71875</v>
      </c>
      <c r="C21" s="11">
        <f>_xlfn.XLOOKUP(A21,employee_payroll_dataset__24[Department],employee_payroll_dataset__24[Počet],"??",0,1)</f>
        <v>4</v>
      </c>
      <c r="E21" s="15" t="s">
        <v>14</v>
      </c>
      <c r="F21" s="6">
        <v>59115.315098039209</v>
      </c>
      <c r="G21" s="11">
        <v>3</v>
      </c>
      <c r="I21" s="16" t="s">
        <v>8</v>
      </c>
      <c r="J21" s="7">
        <v>57708.12159090909</v>
      </c>
      <c r="K21" s="12">
        <v>2</v>
      </c>
    </row>
    <row r="22" spans="1:11" x14ac:dyDescent="0.25">
      <c r="A22" s="15" t="s">
        <v>37</v>
      </c>
      <c r="B22" s="6">
        <v>62920.870625000003</v>
      </c>
      <c r="C22" s="11">
        <f>_xlfn.XLOOKUP(A22,employee_payroll_dataset__24[Department],employee_payroll_dataset__24[Počet],"??",0,1)</f>
        <v>5</v>
      </c>
      <c r="E22" s="16" t="s">
        <v>28</v>
      </c>
      <c r="F22" s="7">
        <v>54571.71875</v>
      </c>
      <c r="G22" s="12">
        <v>4</v>
      </c>
      <c r="I22" s="15" t="s">
        <v>14</v>
      </c>
      <c r="J22" s="6">
        <v>59115.315098039209</v>
      </c>
      <c r="K22" s="11">
        <v>3</v>
      </c>
    </row>
    <row r="23" spans="1:11" x14ac:dyDescent="0.25">
      <c r="A23" s="16" t="s">
        <v>8</v>
      </c>
      <c r="B23" s="7">
        <v>57708.12159090909</v>
      </c>
      <c r="C23" s="11">
        <f>_xlfn.XLOOKUP(A23,employee_payroll_dataset__24[Department],employee_payroll_dataset__24[Počet],"??",0,1)</f>
        <v>2</v>
      </c>
      <c r="E23" s="15" t="s">
        <v>37</v>
      </c>
      <c r="F23" s="6">
        <v>62920.870625000003</v>
      </c>
      <c r="G23" s="11">
        <v>5</v>
      </c>
      <c r="I23" s="16" t="s">
        <v>28</v>
      </c>
      <c r="J23" s="7">
        <v>54571.71875</v>
      </c>
      <c r="K23" s="12">
        <v>4</v>
      </c>
    </row>
    <row r="24" spans="1:11" x14ac:dyDescent="0.25">
      <c r="A24" s="16" t="s">
        <v>8</v>
      </c>
      <c r="B24" s="7">
        <v>57708.12159090909</v>
      </c>
      <c r="C24" s="12">
        <v>3</v>
      </c>
      <c r="G24" s="12"/>
      <c r="I24" s="15" t="s">
        <v>37</v>
      </c>
      <c r="J24" s="6">
        <v>62920.870625000003</v>
      </c>
      <c r="K24" s="11">
        <v>5</v>
      </c>
    </row>
    <row r="25" spans="1:11" x14ac:dyDescent="0.25">
      <c r="A25" s="15" t="s">
        <v>8</v>
      </c>
      <c r="B25" s="7">
        <v>57708.12159090909</v>
      </c>
      <c r="C25" s="11">
        <v>4</v>
      </c>
      <c r="I25" s="16" t="s">
        <v>8</v>
      </c>
      <c r="J25" s="7">
        <v>57708.12159090909</v>
      </c>
      <c r="K25" s="12">
        <v>3</v>
      </c>
    </row>
    <row r="26" spans="1:11" x14ac:dyDescent="0.25">
      <c r="A26" s="16" t="s">
        <v>8</v>
      </c>
      <c r="B26" s="7">
        <v>57708.12159090909</v>
      </c>
      <c r="C26" s="12">
        <v>5</v>
      </c>
      <c r="I26" s="15" t="s">
        <v>8</v>
      </c>
      <c r="J26" s="7">
        <v>57708.12159090909</v>
      </c>
      <c r="K26" s="11">
        <v>4</v>
      </c>
    </row>
    <row r="27" spans="1:11" x14ac:dyDescent="0.25">
      <c r="A27" s="15" t="s">
        <v>8</v>
      </c>
      <c r="B27" s="7">
        <v>57708.12159090909</v>
      </c>
      <c r="C27" s="11">
        <v>6</v>
      </c>
      <c r="I27" s="16" t="s">
        <v>8</v>
      </c>
      <c r="J27" s="7">
        <v>57708.12159090909</v>
      </c>
      <c r="K27" s="12">
        <v>5</v>
      </c>
    </row>
    <row r="28" spans="1:11" x14ac:dyDescent="0.25">
      <c r="A28" s="16" t="s">
        <v>8</v>
      </c>
      <c r="B28" s="7">
        <v>57708.12159090909</v>
      </c>
      <c r="C28" s="12">
        <v>7</v>
      </c>
      <c r="I28" s="15" t="s">
        <v>8</v>
      </c>
      <c r="J28" s="7">
        <v>57708.12159090909</v>
      </c>
      <c r="K28" s="11">
        <v>6</v>
      </c>
    </row>
    <row r="29" spans="1:11" x14ac:dyDescent="0.25">
      <c r="A29" s="15" t="s">
        <v>8</v>
      </c>
      <c r="B29" s="7">
        <v>57708.12159090909</v>
      </c>
      <c r="C29" s="11">
        <v>8</v>
      </c>
      <c r="I29" s="16" t="s">
        <v>8</v>
      </c>
      <c r="J29" s="7">
        <v>57708.12159090909</v>
      </c>
      <c r="K29" s="12">
        <v>7</v>
      </c>
    </row>
    <row r="30" spans="1:11" x14ac:dyDescent="0.25">
      <c r="A30" s="16" t="s">
        <v>798</v>
      </c>
      <c r="B30" s="7">
        <v>555</v>
      </c>
      <c r="I30" s="15" t="s">
        <v>8</v>
      </c>
      <c r="J30" s="7">
        <v>57708.12159090909</v>
      </c>
      <c r="K30" s="11">
        <v>8</v>
      </c>
    </row>
    <row r="31" spans="1:11" x14ac:dyDescent="0.25">
      <c r="I31" s="16" t="s">
        <v>794</v>
      </c>
      <c r="K31" s="12">
        <v>5</v>
      </c>
    </row>
    <row r="34" spans="1:3" x14ac:dyDescent="0.25">
      <c r="A34" t="s">
        <v>801</v>
      </c>
    </row>
    <row r="36" spans="1:3" x14ac:dyDescent="0.25">
      <c r="A36" s="3" t="s">
        <v>0</v>
      </c>
      <c r="B36" s="4" t="s">
        <v>792</v>
      </c>
      <c r="C36" s="5" t="s">
        <v>793</v>
      </c>
    </row>
    <row r="37" spans="1:3" x14ac:dyDescent="0.25">
      <c r="A37" s="15" t="s">
        <v>4</v>
      </c>
      <c r="B37" s="6">
        <v>63554.223548387097</v>
      </c>
      <c r="C37" s="11">
        <v>1</v>
      </c>
    </row>
    <row r="38" spans="1:3" x14ac:dyDescent="0.25">
      <c r="A38" s="16" t="s">
        <v>8</v>
      </c>
      <c r="B38" s="7">
        <v>57708.12159090909</v>
      </c>
      <c r="C38" s="12">
        <v>2</v>
      </c>
    </row>
    <row r="39" spans="1:3" x14ac:dyDescent="0.25">
      <c r="A39" s="15" t="s">
        <v>14</v>
      </c>
      <c r="B39" s="6">
        <v>59115.315098039209</v>
      </c>
      <c r="C39" s="11">
        <v>3</v>
      </c>
    </row>
    <row r="40" spans="1:3" x14ac:dyDescent="0.25">
      <c r="A40" s="16" t="s">
        <v>28</v>
      </c>
      <c r="B40" s="7">
        <v>54571.71875</v>
      </c>
      <c r="C40" s="12">
        <v>4</v>
      </c>
    </row>
    <row r="41" spans="1:3" x14ac:dyDescent="0.25">
      <c r="A41" s="15" t="s">
        <v>37</v>
      </c>
      <c r="B41" s="6">
        <v>62920.870625000003</v>
      </c>
      <c r="C41" s="11">
        <v>5</v>
      </c>
    </row>
    <row r="42" spans="1:3" x14ac:dyDescent="0.25">
      <c r="A42" s="16" t="s">
        <v>798</v>
      </c>
      <c r="B42" s="7">
        <v>555</v>
      </c>
    </row>
    <row r="43" spans="1:3" x14ac:dyDescent="0.25">
      <c r="A43" s="16" t="s">
        <v>8</v>
      </c>
      <c r="B43" s="7">
        <v>57708.12159090909</v>
      </c>
      <c r="C43" s="12">
        <v>3</v>
      </c>
    </row>
    <row r="44" spans="1:3" x14ac:dyDescent="0.25">
      <c r="A44" s="15" t="s">
        <v>8</v>
      </c>
      <c r="B44" s="7">
        <v>57708.12159090909</v>
      </c>
      <c r="C44" s="11">
        <v>4</v>
      </c>
    </row>
    <row r="45" spans="1:3" x14ac:dyDescent="0.25">
      <c r="A45" s="16" t="s">
        <v>8</v>
      </c>
      <c r="B45" s="7">
        <v>57708.12159090909</v>
      </c>
      <c r="C45" s="12">
        <v>5</v>
      </c>
    </row>
    <row r="46" spans="1:3" x14ac:dyDescent="0.25">
      <c r="A46" s="15" t="s">
        <v>8</v>
      </c>
      <c r="B46" s="7">
        <v>57708.12159090909</v>
      </c>
      <c r="C46" s="11">
        <v>6</v>
      </c>
    </row>
    <row r="47" spans="1:3" x14ac:dyDescent="0.25">
      <c r="A47" s="16" t="s">
        <v>8</v>
      </c>
      <c r="B47" s="7">
        <v>57708.12159090909</v>
      </c>
      <c r="C47" s="12">
        <v>7</v>
      </c>
    </row>
    <row r="48" spans="1:3" x14ac:dyDescent="0.25">
      <c r="A48" s="15" t="s">
        <v>8</v>
      </c>
      <c r="B48" s="7">
        <v>57708.12159090909</v>
      </c>
      <c r="C48" s="11">
        <v>8</v>
      </c>
    </row>
    <row r="49" spans="1:3" x14ac:dyDescent="0.25">
      <c r="A49" s="16" t="s">
        <v>794</v>
      </c>
      <c r="C49" s="12">
        <v>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02C-3589-436F-909C-E823C462E35D}">
  <dimension ref="A1:X201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18.85546875" bestFit="1" customWidth="1"/>
    <col min="2" max="2" width="35.7109375" bestFit="1" customWidth="1"/>
    <col min="3" max="3" width="35.140625" bestFit="1" customWidth="1"/>
    <col min="4" max="4" width="21.140625" bestFit="1" customWidth="1"/>
    <col min="5" max="5" width="22.28515625" bestFit="1" customWidth="1"/>
    <col min="6" max="6" width="19" bestFit="1" customWidth="1"/>
    <col min="7" max="7" width="22.7109375" bestFit="1" customWidth="1"/>
    <col min="8" max="9" width="27.28515625" customWidth="1"/>
    <col min="10" max="10" width="12.28515625" bestFit="1" customWidth="1"/>
    <col min="11" max="13" width="11.5703125" bestFit="1" customWidth="1"/>
    <col min="14" max="15" width="12.85546875" customWidth="1"/>
    <col min="16" max="16" width="14.140625" bestFit="1" customWidth="1"/>
    <col min="17" max="17" width="14.85546875" bestFit="1" customWidth="1"/>
    <col min="18" max="18" width="11.85546875" bestFit="1" customWidth="1"/>
    <col min="19" max="19" width="9.28515625" bestFit="1" customWidth="1"/>
    <col min="20" max="20" width="12.28515625" bestFit="1" customWidth="1"/>
    <col min="21" max="21" width="27.28515625" bestFit="1" customWidth="1"/>
    <col min="22" max="22" width="16.85546875" bestFit="1" customWidth="1"/>
    <col min="23" max="23" width="11.28515625" bestFit="1" customWidth="1"/>
    <col min="24" max="24" width="11.28515625" style="10" bestFit="1" customWidth="1"/>
    <col min="26" max="26" width="10.140625" bestFit="1" customWidth="1"/>
    <col min="27" max="27" width="15.85546875" bestFit="1" customWidth="1"/>
    <col min="28" max="28" width="14.85546875" bestFit="1" customWidth="1"/>
    <col min="29" max="29" width="19.5703125" bestFit="1" customWidth="1"/>
  </cols>
  <sheetData>
    <row r="1" spans="1:24" x14ac:dyDescent="0.25">
      <c r="A1" t="s">
        <v>803</v>
      </c>
      <c r="B1" t="s">
        <v>810</v>
      </c>
      <c r="C1" t="s">
        <v>811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1</v>
      </c>
      <c r="K1" t="s">
        <v>788</v>
      </c>
      <c r="L1" t="s">
        <v>802</v>
      </c>
      <c r="X1"/>
    </row>
    <row r="2" spans="1:24" x14ac:dyDescent="0.25">
      <c r="A2" s="1" t="s">
        <v>3</v>
      </c>
      <c r="B2" s="1" t="s">
        <v>2</v>
      </c>
      <c r="C2" s="1" t="s">
        <v>4</v>
      </c>
      <c r="D2" s="1" t="s">
        <v>5</v>
      </c>
      <c r="E2" s="2">
        <v>40950</v>
      </c>
      <c r="G2">
        <v>11.95</v>
      </c>
      <c r="H2" s="1"/>
      <c r="I2" s="1"/>
      <c r="J2" t="e" cm="1" vm="1">
        <f t="array" ref="J2">_FV(#REF!,"Bonus (%)",TRUE)</f>
        <v>#VALUE!</v>
      </c>
      <c r="K2" t="e" cm="1" vm="2">
        <f t="array" ref="K2">_FV(#REF!,"Phone Number",TRUE)</f>
        <v>#VALUE!</v>
      </c>
      <c r="L2" t="e" cm="1" vm="3">
        <f t="array" ref="L2">_FV(#REF!,"Salary")</f>
        <v>#VALUE!</v>
      </c>
      <c r="O2" s="14"/>
      <c r="X2"/>
    </row>
    <row r="3" spans="1:24" x14ac:dyDescent="0.25">
      <c r="A3" s="1" t="s">
        <v>7</v>
      </c>
      <c r="B3" s="1" t="s">
        <v>6</v>
      </c>
      <c r="C3" s="1" t="s">
        <v>8</v>
      </c>
      <c r="D3" s="1" t="s">
        <v>9</v>
      </c>
      <c r="E3" s="2">
        <v>40951</v>
      </c>
      <c r="F3">
        <v>62236.74</v>
      </c>
      <c r="G3">
        <v>8.9700000000000006</v>
      </c>
      <c r="H3" s="1" t="s">
        <v>10</v>
      </c>
      <c r="I3" s="1" t="s">
        <v>11</v>
      </c>
      <c r="J3" t="e" cm="1" vm="1">
        <f t="array" ref="J3">_FV(#REF!,"Bonus (%)",TRUE)</f>
        <v>#VALUE!</v>
      </c>
      <c r="K3" t="e" cm="1" vm="2">
        <f t="array" ref="K3">_FV(#REF!,"Phone Number",TRUE)</f>
        <v>#VALUE!</v>
      </c>
      <c r="L3" t="e" cm="1" vm="3">
        <f t="array" ref="L3">_FV(#REF!,"Salary")</f>
        <v>#VALUE!</v>
      </c>
      <c r="X3"/>
    </row>
    <row r="4" spans="1:24" x14ac:dyDescent="0.25">
      <c r="A4" s="1" t="s">
        <v>13</v>
      </c>
      <c r="B4" s="1" t="s">
        <v>12</v>
      </c>
      <c r="C4" s="1" t="s">
        <v>14</v>
      </c>
      <c r="D4" s="1" t="s">
        <v>15</v>
      </c>
      <c r="E4" s="2">
        <v>41421</v>
      </c>
      <c r="F4">
        <v>46474.5</v>
      </c>
      <c r="G4">
        <v>13.63</v>
      </c>
      <c r="H4" s="1" t="s">
        <v>16</v>
      </c>
      <c r="I4" s="1" t="s">
        <v>17</v>
      </c>
      <c r="J4" t="e" cm="1" vm="1">
        <f t="array" ref="J4">_FV(#REF!,"Bonus (%)",TRUE)</f>
        <v>#VALUE!</v>
      </c>
      <c r="K4" t="e" cm="1" vm="2">
        <f t="array" ref="K4">_FV(#REF!,"Phone Number",TRUE)</f>
        <v>#VALUE!</v>
      </c>
      <c r="L4" t="e" cm="1" vm="3">
        <f t="array" ref="L4">_FV(#REF!,"Salary")</f>
        <v>#VALUE!</v>
      </c>
      <c r="O4" t="s">
        <v>778</v>
      </c>
      <c r="X4"/>
    </row>
    <row r="5" spans="1:24" x14ac:dyDescent="0.25">
      <c r="A5" s="1" t="s">
        <v>19</v>
      </c>
      <c r="B5" s="1" t="s">
        <v>18</v>
      </c>
      <c r="C5" s="1" t="s">
        <v>14</v>
      </c>
      <c r="D5" s="1" t="s">
        <v>9</v>
      </c>
      <c r="E5" s="2">
        <v>40575</v>
      </c>
      <c r="F5">
        <v>30521.4</v>
      </c>
      <c r="G5">
        <v>7.92</v>
      </c>
      <c r="H5" s="1" t="s">
        <v>20</v>
      </c>
      <c r="I5" s="1" t="s">
        <v>21</v>
      </c>
      <c r="J5" t="e" cm="1" vm="1">
        <f t="array" ref="J5">_FV(#REF!,"Bonus (%)",TRUE)</f>
        <v>#VALUE!</v>
      </c>
      <c r="K5" t="e" cm="1" vm="2">
        <f t="array" ref="K5">_FV(#REF!,"Phone Number",TRUE)</f>
        <v>#VALUE!</v>
      </c>
      <c r="L5" t="e" cm="1" vm="3">
        <f t="array" ref="L5">_FV(#REF!,"Salary")</f>
        <v>#VALUE!</v>
      </c>
      <c r="O5" t="s">
        <v>779</v>
      </c>
      <c r="X5"/>
    </row>
    <row r="6" spans="1:24" x14ac:dyDescent="0.25">
      <c r="A6" s="1" t="s">
        <v>23</v>
      </c>
      <c r="B6" s="1" t="s">
        <v>22</v>
      </c>
      <c r="C6" s="1" t="s">
        <v>14</v>
      </c>
      <c r="D6" s="1" t="s">
        <v>9</v>
      </c>
      <c r="E6" s="2">
        <v>43005</v>
      </c>
      <c r="F6">
        <v>31496.68</v>
      </c>
      <c r="G6">
        <v>16.12</v>
      </c>
      <c r="H6" s="1" t="s">
        <v>24</v>
      </c>
      <c r="I6" s="1" t="s">
        <v>25</v>
      </c>
      <c r="J6" t="e" cm="1" vm="1">
        <f t="array" ref="J6">_FV(#REF!,"Bonus (%)",TRUE)</f>
        <v>#VALUE!</v>
      </c>
      <c r="K6" t="e" cm="1" vm="2">
        <f t="array" ref="K6">_FV(#REF!,"Phone Number",TRUE)</f>
        <v>#VALUE!</v>
      </c>
      <c r="L6" t="e" cm="1" vm="3">
        <f t="array" ref="L6">_FV(#REF!,"Salary")</f>
        <v>#VALUE!</v>
      </c>
      <c r="O6" t="s">
        <v>780</v>
      </c>
      <c r="X6"/>
    </row>
    <row r="7" spans="1:24" x14ac:dyDescent="0.25">
      <c r="A7" s="1" t="s">
        <v>27</v>
      </c>
      <c r="B7" s="1" t="s">
        <v>26</v>
      </c>
      <c r="C7" s="1" t="s">
        <v>28</v>
      </c>
      <c r="D7" s="1" t="s">
        <v>5</v>
      </c>
      <c r="E7" s="2">
        <v>41735</v>
      </c>
      <c r="F7">
        <v>38657.17</v>
      </c>
      <c r="G7">
        <v>19.05</v>
      </c>
      <c r="H7" s="1" t="s">
        <v>29</v>
      </c>
      <c r="I7" s="1" t="s">
        <v>30</v>
      </c>
      <c r="J7" t="e" cm="1" vm="1">
        <f t="array" ref="J7">_FV(#REF!,"Bonus (%)",TRUE)</f>
        <v>#VALUE!</v>
      </c>
      <c r="K7" t="e" cm="1" vm="2">
        <f t="array" ref="K7">_FV(#REF!,"Phone Number",TRUE)</f>
        <v>#VALUE!</v>
      </c>
      <c r="L7" t="e" cm="1" vm="3">
        <f t="array" ref="L7">_FV(#REF!,"Salary")</f>
        <v>#VALUE!</v>
      </c>
      <c r="O7" t="s">
        <v>781</v>
      </c>
      <c r="X7"/>
    </row>
    <row r="8" spans="1:24" x14ac:dyDescent="0.25">
      <c r="A8" s="1" t="s">
        <v>32</v>
      </c>
      <c r="B8" s="1" t="s">
        <v>31</v>
      </c>
      <c r="C8" s="1" t="s">
        <v>14</v>
      </c>
      <c r="D8" s="1" t="s">
        <v>5</v>
      </c>
      <c r="E8" s="2">
        <v>42463</v>
      </c>
      <c r="F8">
        <v>60825.58</v>
      </c>
      <c r="G8">
        <v>14.89</v>
      </c>
      <c r="H8" s="1" t="s">
        <v>33</v>
      </c>
      <c r="I8" s="1" t="s">
        <v>34</v>
      </c>
      <c r="J8" t="e" cm="1" vm="1">
        <f t="array" ref="J8">_FV(#REF!,"Bonus (%)",TRUE)</f>
        <v>#VALUE!</v>
      </c>
      <c r="K8" t="e" cm="1" vm="2">
        <f t="array" ref="K8">_FV(#REF!,"Phone Number",TRUE)</f>
        <v>#VALUE!</v>
      </c>
      <c r="L8" t="e" cm="1" vm="3">
        <f t="array" ref="L8">_FV(#REF!,"Salary")</f>
        <v>#VALUE!</v>
      </c>
      <c r="O8" t="s">
        <v>782</v>
      </c>
      <c r="X8"/>
    </row>
    <row r="9" spans="1:24" x14ac:dyDescent="0.25">
      <c r="A9" s="1" t="s">
        <v>36</v>
      </c>
      <c r="B9" s="1" t="s">
        <v>35</v>
      </c>
      <c r="C9" s="1" t="s">
        <v>37</v>
      </c>
      <c r="D9" s="1" t="s">
        <v>5</v>
      </c>
      <c r="E9" s="2">
        <v>43710</v>
      </c>
      <c r="F9">
        <v>43359.48</v>
      </c>
      <c r="G9">
        <v>15.87</v>
      </c>
      <c r="H9" s="1" t="s">
        <v>38</v>
      </c>
      <c r="I9" s="1" t="s">
        <v>39</v>
      </c>
      <c r="J9" t="e" cm="1" vm="1">
        <f t="array" ref="J9">_FV(#REF!,"Bonus (%)",TRUE)</f>
        <v>#VALUE!</v>
      </c>
      <c r="K9" t="e" cm="1" vm="2">
        <f t="array" ref="K9">_FV(#REF!,"Phone Number",TRUE)</f>
        <v>#VALUE!</v>
      </c>
      <c r="L9" t="e" cm="1" vm="3">
        <f t="array" ref="L9">_FV(#REF!,"Salary")</f>
        <v>#VALUE!</v>
      </c>
      <c r="X9"/>
    </row>
    <row r="10" spans="1:24" x14ac:dyDescent="0.25">
      <c r="A10" s="1" t="s">
        <v>41</v>
      </c>
      <c r="B10" s="1" t="s">
        <v>40</v>
      </c>
      <c r="C10" s="1" t="s">
        <v>4</v>
      </c>
      <c r="D10" s="1" t="s">
        <v>9</v>
      </c>
      <c r="E10" s="2">
        <v>41944</v>
      </c>
      <c r="F10">
        <v>52169.38</v>
      </c>
      <c r="G10">
        <v>7.47</v>
      </c>
      <c r="H10" s="1" t="s">
        <v>42</v>
      </c>
      <c r="I10" s="1" t="s">
        <v>43</v>
      </c>
      <c r="J10" t="e" cm="1" vm="1">
        <f t="array" ref="J10">_FV(#REF!,"Bonus (%)",TRUE)</f>
        <v>#VALUE!</v>
      </c>
      <c r="K10" t="e" cm="1" vm="2">
        <f t="array" ref="K10">_FV(#REF!,"Phone Number",TRUE)</f>
        <v>#VALUE!</v>
      </c>
      <c r="L10" t="e" cm="1" vm="3">
        <f t="array" ref="L10">_FV(#REF!,"Salary")</f>
        <v>#VALUE!</v>
      </c>
      <c r="X10"/>
    </row>
    <row r="11" spans="1:24" x14ac:dyDescent="0.25">
      <c r="A11" s="1" t="s">
        <v>45</v>
      </c>
      <c r="B11" s="1" t="s">
        <v>44</v>
      </c>
      <c r="C11" s="1" t="s">
        <v>8</v>
      </c>
      <c r="D11" s="1" t="s">
        <v>46</v>
      </c>
      <c r="E11" s="2">
        <v>43200</v>
      </c>
      <c r="F11">
        <v>33306.44</v>
      </c>
      <c r="G11">
        <v>16.22</v>
      </c>
      <c r="H11" s="1" t="s">
        <v>47</v>
      </c>
      <c r="I11" s="1" t="s">
        <v>48</v>
      </c>
      <c r="J11" t="e" cm="1" vm="1">
        <f t="array" ref="J11">_FV(#REF!,"Bonus (%)",TRUE)</f>
        <v>#VALUE!</v>
      </c>
      <c r="K11" t="e" cm="1" vm="2">
        <f t="array" ref="K11">_FV(#REF!,"Phone Number",TRUE)</f>
        <v>#VALUE!</v>
      </c>
      <c r="L11" t="e" cm="1" vm="3">
        <f t="array" ref="L11">_FV(#REF!,"Salary")</f>
        <v>#VALUE!</v>
      </c>
      <c r="P11" s="8" t="s">
        <v>783</v>
      </c>
      <c r="Q11" t="s">
        <v>785</v>
      </c>
      <c r="X11"/>
    </row>
    <row r="12" spans="1:24" x14ac:dyDescent="0.25">
      <c r="A12" s="1" t="s">
        <v>50</v>
      </c>
      <c r="B12" s="1" t="s">
        <v>49</v>
      </c>
      <c r="C12" s="1" t="s">
        <v>8</v>
      </c>
      <c r="D12" s="1" t="s">
        <v>46</v>
      </c>
      <c r="E12" s="2">
        <v>42157</v>
      </c>
      <c r="F12">
        <v>84671.83</v>
      </c>
      <c r="G12">
        <v>12.46</v>
      </c>
      <c r="H12" s="1"/>
      <c r="I12" s="1" t="s">
        <v>51</v>
      </c>
      <c r="J12" t="e" cm="1" vm="1">
        <f t="array" ref="J12">_FV(#REF!,"Bonus (%)",TRUE)</f>
        <v>#VALUE!</v>
      </c>
      <c r="K12" t="e" cm="1" vm="2">
        <f t="array" ref="K12">_FV(#REF!,"Phone Number",TRUE)</f>
        <v>#VALUE!</v>
      </c>
      <c r="L12" t="e" cm="1" vm="3">
        <f t="array" ref="L12">_FV(#REF!,"Salary")</f>
        <v>#VALUE!</v>
      </c>
      <c r="P12" s="9" t="s">
        <v>14</v>
      </c>
      <c r="Q12" s="1">
        <v>52</v>
      </c>
      <c r="X12"/>
    </row>
    <row r="13" spans="1:24" x14ac:dyDescent="0.25">
      <c r="A13" s="1" t="s">
        <v>53</v>
      </c>
      <c r="B13" s="1" t="s">
        <v>52</v>
      </c>
      <c r="C13" s="1" t="s">
        <v>4</v>
      </c>
      <c r="D13" s="1" t="s">
        <v>15</v>
      </c>
      <c r="E13" s="2">
        <v>43001</v>
      </c>
      <c r="F13">
        <v>83097.11</v>
      </c>
      <c r="G13">
        <v>6.31</v>
      </c>
      <c r="H13" s="1" t="s">
        <v>54</v>
      </c>
      <c r="I13" s="1" t="s">
        <v>55</v>
      </c>
      <c r="J13" t="e" cm="1" vm="1">
        <f t="array" ref="J13">_FV(#REF!,"Bonus (%)",TRUE)</f>
        <v>#VALUE!</v>
      </c>
      <c r="K13" t="e" cm="1" vm="2">
        <f t="array" ref="K13">_FV(#REF!,"Phone Number",TRUE)</f>
        <v>#VALUE!</v>
      </c>
      <c r="L13" t="e" cm="1" vm="3">
        <f t="array" ref="L13">_FV(#REF!,"Salary")</f>
        <v>#VALUE!</v>
      </c>
      <c r="P13" s="9" t="s">
        <v>8</v>
      </c>
      <c r="Q13" s="1">
        <v>49</v>
      </c>
      <c r="X13"/>
    </row>
    <row r="14" spans="1:24" x14ac:dyDescent="0.25">
      <c r="A14" s="1" t="s">
        <v>57</v>
      </c>
      <c r="B14" s="1" t="s">
        <v>56</v>
      </c>
      <c r="C14" s="1" t="s">
        <v>37</v>
      </c>
      <c r="D14" s="1" t="s">
        <v>9</v>
      </c>
      <c r="E14" s="2">
        <v>41855</v>
      </c>
      <c r="F14">
        <v>83836.62</v>
      </c>
      <c r="G14">
        <v>10.8</v>
      </c>
      <c r="H14" s="1" t="s">
        <v>58</v>
      </c>
      <c r="I14" s="1" t="s">
        <v>59</v>
      </c>
      <c r="J14" t="e" cm="1" vm="1">
        <f t="array" ref="J14">_FV(#REF!,"Bonus (%)",TRUE)</f>
        <v>#VALUE!</v>
      </c>
      <c r="K14" t="e" cm="1" vm="2">
        <f t="array" ref="K14">_FV(#REF!,"Phone Number",TRUE)</f>
        <v>#VALUE!</v>
      </c>
      <c r="L14" t="e" cm="1" vm="3">
        <f t="array" ref="L14">_FV(#REF!,"Salary")</f>
        <v>#VALUE!</v>
      </c>
      <c r="P14" s="9" t="s">
        <v>37</v>
      </c>
      <c r="Q14" s="1">
        <v>35</v>
      </c>
      <c r="X14"/>
    </row>
    <row r="15" spans="1:24" x14ac:dyDescent="0.25">
      <c r="A15" s="1" t="s">
        <v>61</v>
      </c>
      <c r="B15" s="1" t="s">
        <v>60</v>
      </c>
      <c r="C15" s="1" t="s">
        <v>28</v>
      </c>
      <c r="D15" s="1" t="s">
        <v>5</v>
      </c>
      <c r="E15" s="2">
        <v>42351</v>
      </c>
      <c r="F15">
        <v>49931.45</v>
      </c>
      <c r="G15">
        <v>15.94</v>
      </c>
      <c r="H15" s="1" t="s">
        <v>62</v>
      </c>
      <c r="I15" s="1" t="s">
        <v>63</v>
      </c>
      <c r="J15" t="e" cm="1" vm="1">
        <f t="array" ref="J15">_FV(#REF!,"Bonus (%)",TRUE)</f>
        <v>#VALUE!</v>
      </c>
      <c r="K15" t="e" cm="1" vm="2">
        <f t="array" ref="K15">_FV(#REF!,"Phone Number",TRUE)</f>
        <v>#VALUE!</v>
      </c>
      <c r="L15" t="e" cm="1" vm="3">
        <f t="array" ref="L15">_FV(#REF!,"Salary")</f>
        <v>#VALUE!</v>
      </c>
      <c r="P15" s="9" t="s">
        <v>4</v>
      </c>
      <c r="Q15" s="1">
        <v>32</v>
      </c>
      <c r="X15"/>
    </row>
    <row r="16" spans="1:24" x14ac:dyDescent="0.25">
      <c r="A16" s="1" t="s">
        <v>65</v>
      </c>
      <c r="B16" s="1" t="s">
        <v>64</v>
      </c>
      <c r="C16" s="1" t="s">
        <v>8</v>
      </c>
      <c r="D16" s="1" t="s">
        <v>46</v>
      </c>
      <c r="E16" s="2">
        <v>41476</v>
      </c>
      <c r="F16">
        <v>72775.61</v>
      </c>
      <c r="G16">
        <v>13.67</v>
      </c>
      <c r="H16" s="1" t="s">
        <v>66</v>
      </c>
      <c r="I16" s="1" t="s">
        <v>67</v>
      </c>
      <c r="J16" t="e" cm="1" vm="1">
        <f t="array" ref="J16">_FV(#REF!,"Bonus (%)",TRUE)</f>
        <v>#VALUE!</v>
      </c>
      <c r="K16" t="e" cm="1" vm="2">
        <f t="array" ref="K16">_FV(#REF!,"Phone Number",TRUE)</f>
        <v>#VALUE!</v>
      </c>
      <c r="L16" t="e" cm="1" vm="3">
        <f t="array" ref="L16">_FV(#REF!,"Salary")</f>
        <v>#VALUE!</v>
      </c>
      <c r="P16" s="9" t="s">
        <v>28</v>
      </c>
      <c r="Q16" s="1">
        <v>32</v>
      </c>
      <c r="X16"/>
    </row>
    <row r="17" spans="1:24" x14ac:dyDescent="0.25">
      <c r="A17" s="1" t="s">
        <v>69</v>
      </c>
      <c r="B17" s="1" t="s">
        <v>68</v>
      </c>
      <c r="C17" s="1" t="s">
        <v>28</v>
      </c>
      <c r="D17" s="1" t="s">
        <v>9</v>
      </c>
      <c r="E17" s="2">
        <v>42826</v>
      </c>
      <c r="F17">
        <v>55616.6</v>
      </c>
      <c r="G17">
        <v>9.6</v>
      </c>
      <c r="H17" s="1" t="s">
        <v>70</v>
      </c>
      <c r="I17" s="1"/>
      <c r="J17" t="e" cm="1" vm="1">
        <f t="array" ref="J17">_FV(#REF!,"Bonus (%)",TRUE)</f>
        <v>#VALUE!</v>
      </c>
      <c r="K17" t="e" cm="1" vm="2">
        <f t="array" ref="K17">_FV(#REF!,"Phone Number",TRUE)</f>
        <v>#VALUE!</v>
      </c>
      <c r="L17" t="e" cm="1" vm="3">
        <f t="array" ref="L17">_FV(#REF!,"Salary")</f>
        <v>#VALUE!</v>
      </c>
      <c r="P17" s="9" t="s">
        <v>784</v>
      </c>
      <c r="Q17" s="1">
        <v>200</v>
      </c>
      <c r="X17"/>
    </row>
    <row r="18" spans="1:24" x14ac:dyDescent="0.25">
      <c r="A18" s="1" t="s">
        <v>72</v>
      </c>
      <c r="B18" s="1" t="s">
        <v>71</v>
      </c>
      <c r="C18" s="1" t="s">
        <v>28</v>
      </c>
      <c r="D18" s="1" t="s">
        <v>5</v>
      </c>
      <c r="E18" s="2">
        <v>42350</v>
      </c>
      <c r="F18">
        <v>48101.55</v>
      </c>
      <c r="G18">
        <v>19.829999999999998</v>
      </c>
      <c r="H18" s="1" t="s">
        <v>73</v>
      </c>
      <c r="I18" s="1" t="s">
        <v>74</v>
      </c>
      <c r="J18" t="e" cm="1" vm="1">
        <f t="array" ref="J18">_FV(#REF!,"Bonus (%)",TRUE)</f>
        <v>#VALUE!</v>
      </c>
      <c r="K18" t="e" cm="1" vm="2">
        <f t="array" ref="K18">_FV(#REF!,"Phone Number",TRUE)</f>
        <v>#VALUE!</v>
      </c>
      <c r="L18" t="e" cm="1" vm="3">
        <f t="array" ref="L18">_FV(#REF!,"Salary")</f>
        <v>#VALUE!</v>
      </c>
      <c r="X18"/>
    </row>
    <row r="19" spans="1:24" x14ac:dyDescent="0.25">
      <c r="A19" s="1" t="s">
        <v>76</v>
      </c>
      <c r="B19" s="1" t="s">
        <v>75</v>
      </c>
      <c r="C19" s="1" t="s">
        <v>8</v>
      </c>
      <c r="D19" s="1" t="s">
        <v>15</v>
      </c>
      <c r="E19" s="2">
        <v>43563</v>
      </c>
      <c r="F19">
        <v>34224.65</v>
      </c>
      <c r="G19">
        <v>13.61</v>
      </c>
      <c r="H19" s="1" t="s">
        <v>77</v>
      </c>
      <c r="I19" s="1" t="s">
        <v>78</v>
      </c>
      <c r="J19" t="e" cm="1" vm="1">
        <f t="array" ref="J19">_FV(#REF!,"Bonus (%)",TRUE)</f>
        <v>#VALUE!</v>
      </c>
      <c r="K19" t="e" cm="1" vm="2">
        <f t="array" ref="K19">_FV(#REF!,"Phone Number",TRUE)</f>
        <v>#VALUE!</v>
      </c>
      <c r="L19" t="e" cm="1" vm="3">
        <f t="array" ref="L19">_FV(#REF!,"Salary")</f>
        <v>#VALUE!</v>
      </c>
      <c r="P19" s="8" t="s">
        <v>783</v>
      </c>
      <c r="Q19" t="s">
        <v>786</v>
      </c>
      <c r="X19"/>
    </row>
    <row r="20" spans="1:24" x14ac:dyDescent="0.25">
      <c r="A20" s="1" t="s">
        <v>80</v>
      </c>
      <c r="B20" s="1" t="s">
        <v>79</v>
      </c>
      <c r="C20" s="1" t="s">
        <v>28</v>
      </c>
      <c r="D20" s="1" t="s">
        <v>46</v>
      </c>
      <c r="E20" s="2">
        <v>42164</v>
      </c>
      <c r="F20">
        <v>55310.67</v>
      </c>
      <c r="G20">
        <v>19.170000000000002</v>
      </c>
      <c r="H20" s="1" t="s">
        <v>81</v>
      </c>
      <c r="I20" s="1" t="s">
        <v>82</v>
      </c>
      <c r="J20" t="e" cm="1" vm="1">
        <f t="array" ref="J20">_FV(#REF!,"Bonus (%)",TRUE)</f>
        <v>#VALUE!</v>
      </c>
      <c r="K20" t="e" cm="1" vm="2">
        <f t="array" ref="K20">_FV(#REF!,"Phone Number",TRUE)</f>
        <v>#VALUE!</v>
      </c>
      <c r="L20" t="e" cm="1" vm="3">
        <f t="array" ref="L20">_FV(#REF!,"Salary")</f>
        <v>#VALUE!</v>
      </c>
      <c r="P20" s="9" t="s">
        <v>4</v>
      </c>
      <c r="Q20" s="10">
        <v>63554.22354838709</v>
      </c>
      <c r="X20"/>
    </row>
    <row r="21" spans="1:24" x14ac:dyDescent="0.25">
      <c r="A21" s="1" t="s">
        <v>84</v>
      </c>
      <c r="B21" s="1" t="s">
        <v>83</v>
      </c>
      <c r="C21" s="1" t="s">
        <v>4</v>
      </c>
      <c r="D21" s="1" t="s">
        <v>46</v>
      </c>
      <c r="E21" s="2">
        <v>40441</v>
      </c>
      <c r="F21">
        <v>53299.18</v>
      </c>
      <c r="G21">
        <v>13.4</v>
      </c>
      <c r="H21" s="1" t="s">
        <v>85</v>
      </c>
      <c r="I21" s="1" t="s">
        <v>86</v>
      </c>
      <c r="J21" t="e" cm="1" vm="1">
        <f t="array" ref="J21">_FV(#REF!,"Bonus (%)",TRUE)</f>
        <v>#VALUE!</v>
      </c>
      <c r="K21" t="e" cm="1" vm="2">
        <f t="array" ref="K21">_FV(#REF!,"Phone Number",TRUE)</f>
        <v>#VALUE!</v>
      </c>
      <c r="L21" t="e" cm="1" vm="3">
        <f t="array" ref="L21">_FV(#REF!,"Salary")</f>
        <v>#VALUE!</v>
      </c>
      <c r="P21" s="9" t="s">
        <v>37</v>
      </c>
      <c r="Q21" s="10">
        <v>62920.870624999981</v>
      </c>
      <c r="X21"/>
    </row>
    <row r="22" spans="1:24" x14ac:dyDescent="0.25">
      <c r="A22" s="1" t="s">
        <v>88</v>
      </c>
      <c r="B22" s="1" t="s">
        <v>87</v>
      </c>
      <c r="C22" s="1" t="s">
        <v>14</v>
      </c>
      <c r="D22" s="1" t="s">
        <v>89</v>
      </c>
      <c r="E22" s="2">
        <v>42654</v>
      </c>
      <c r="G22">
        <v>13.47</v>
      </c>
      <c r="H22" s="1"/>
      <c r="I22" s="1" t="s">
        <v>90</v>
      </c>
      <c r="J22" t="e" cm="1" vm="1">
        <f t="array" ref="J22">_FV(#REF!,"Bonus (%)",TRUE)</f>
        <v>#VALUE!</v>
      </c>
      <c r="K22" t="e" cm="1" vm="2">
        <f t="array" ref="K22">_FV(#REF!,"Phone Number",TRUE)</f>
        <v>#VALUE!</v>
      </c>
      <c r="L22" t="e" cm="1" vm="3">
        <f t="array" ref="L22">_FV(#REF!,"Salary")</f>
        <v>#VALUE!</v>
      </c>
      <c r="P22" s="9" t="s">
        <v>14</v>
      </c>
      <c r="Q22" s="10">
        <v>59115.315098039231</v>
      </c>
      <c r="X22"/>
    </row>
    <row r="23" spans="1:24" x14ac:dyDescent="0.25">
      <c r="A23" s="1" t="s">
        <v>92</v>
      </c>
      <c r="B23" s="1" t="s">
        <v>91</v>
      </c>
      <c r="C23" s="1" t="s">
        <v>8</v>
      </c>
      <c r="D23" s="1" t="s">
        <v>5</v>
      </c>
      <c r="E23" s="2">
        <v>41361</v>
      </c>
      <c r="F23">
        <v>51012.44</v>
      </c>
      <c r="G23">
        <v>5.77</v>
      </c>
      <c r="H23" s="1" t="s">
        <v>93</v>
      </c>
      <c r="I23" s="1" t="s">
        <v>94</v>
      </c>
      <c r="J23" t="e" cm="1" vm="1">
        <f t="array" ref="J23">_FV(#REF!,"Bonus (%)",TRUE)</f>
        <v>#VALUE!</v>
      </c>
      <c r="K23" t="e" cm="1" vm="2">
        <f t="array" ref="K23">_FV(#REF!,"Phone Number",TRUE)</f>
        <v>#VALUE!</v>
      </c>
      <c r="L23" t="e" cm="1" vm="3">
        <f t="array" ref="L23">_FV(#REF!,"Salary")</f>
        <v>#VALUE!</v>
      </c>
      <c r="P23" s="9" t="s">
        <v>8</v>
      </c>
      <c r="Q23" s="10">
        <v>57708.12159090909</v>
      </c>
      <c r="X23"/>
    </row>
    <row r="24" spans="1:24" x14ac:dyDescent="0.25">
      <c r="A24" s="1" t="s">
        <v>96</v>
      </c>
      <c r="B24" s="1" t="s">
        <v>95</v>
      </c>
      <c r="C24" s="1" t="s">
        <v>14</v>
      </c>
      <c r="D24" s="1" t="s">
        <v>89</v>
      </c>
      <c r="E24" s="2">
        <v>42755</v>
      </c>
      <c r="F24">
        <v>35737.19</v>
      </c>
      <c r="G24">
        <v>6.56</v>
      </c>
      <c r="H24" s="1" t="s">
        <v>97</v>
      </c>
      <c r="I24" s="1" t="s">
        <v>98</v>
      </c>
      <c r="J24" t="e" cm="1" vm="1">
        <f t="array" ref="J24">_FV(#REF!,"Bonus (%)",TRUE)</f>
        <v>#VALUE!</v>
      </c>
      <c r="K24" t="e" cm="1" vm="2">
        <f t="array" ref="K24">_FV(#REF!,"Phone Number",TRUE)</f>
        <v>#VALUE!</v>
      </c>
      <c r="L24" t="e" cm="1" vm="3">
        <f t="array" ref="L24">_FV(#REF!,"Salary")</f>
        <v>#VALUE!</v>
      </c>
      <c r="P24" s="9" t="s">
        <v>28</v>
      </c>
      <c r="Q24" s="10">
        <v>54571.718750000007</v>
      </c>
      <c r="X24"/>
    </row>
    <row r="25" spans="1:24" x14ac:dyDescent="0.25">
      <c r="A25" s="1" t="s">
        <v>100</v>
      </c>
      <c r="B25" s="1" t="s">
        <v>99</v>
      </c>
      <c r="C25" s="1" t="s">
        <v>8</v>
      </c>
      <c r="D25" s="1" t="s">
        <v>15</v>
      </c>
      <c r="E25" s="2">
        <v>40275</v>
      </c>
      <c r="F25">
        <v>82266.149999999994</v>
      </c>
      <c r="G25">
        <v>14.22</v>
      </c>
      <c r="H25" s="1" t="s">
        <v>101</v>
      </c>
      <c r="I25" s="1" t="s">
        <v>102</v>
      </c>
      <c r="J25" t="e" cm="1" vm="1">
        <f t="array" ref="J25">_FV(#REF!,"Bonus (%)",TRUE)</f>
        <v>#VALUE!</v>
      </c>
      <c r="K25" t="e" cm="1" vm="2">
        <f t="array" ref="K25">_FV(#REF!,"Phone Number",TRUE)</f>
        <v>#VALUE!</v>
      </c>
      <c r="L25" t="e" cm="1" vm="3">
        <f t="array" ref="L25">_FV(#REF!,"Salary")</f>
        <v>#VALUE!</v>
      </c>
      <c r="P25" s="9" t="s">
        <v>784</v>
      </c>
      <c r="Q25" s="10">
        <v>59389.380052631561</v>
      </c>
      <c r="X25"/>
    </row>
    <row r="26" spans="1:24" x14ac:dyDescent="0.25">
      <c r="A26" s="1" t="s">
        <v>104</v>
      </c>
      <c r="B26" s="1" t="s">
        <v>103</v>
      </c>
      <c r="C26" s="1" t="s">
        <v>37</v>
      </c>
      <c r="D26" s="1" t="s">
        <v>89</v>
      </c>
      <c r="E26" s="2">
        <v>40903</v>
      </c>
      <c r="F26">
        <v>70055.600000000006</v>
      </c>
      <c r="G26">
        <v>15.97</v>
      </c>
      <c r="H26" s="1" t="s">
        <v>105</v>
      </c>
      <c r="I26" s="1" t="s">
        <v>106</v>
      </c>
      <c r="J26" t="e" cm="1" vm="1">
        <f t="array" ref="J26">_FV(#REF!,"Bonus (%)",TRUE)</f>
        <v>#VALUE!</v>
      </c>
      <c r="K26" t="e" cm="1" vm="2">
        <f t="array" ref="K26">_FV(#REF!,"Phone Number",TRUE)</f>
        <v>#VALUE!</v>
      </c>
      <c r="L26" t="e" cm="1" vm="3">
        <f t="array" ref="L26">_FV(#REF!,"Salary")</f>
        <v>#VALUE!</v>
      </c>
      <c r="X26"/>
    </row>
    <row r="27" spans="1:24" x14ac:dyDescent="0.25">
      <c r="A27" s="1" t="s">
        <v>108</v>
      </c>
      <c r="B27" s="1" t="s">
        <v>107</v>
      </c>
      <c r="C27" s="1" t="s">
        <v>14</v>
      </c>
      <c r="D27" s="1" t="s">
        <v>9</v>
      </c>
      <c r="E27" s="2">
        <v>41187</v>
      </c>
      <c r="F27">
        <v>41563.08</v>
      </c>
      <c r="G27">
        <v>8.66</v>
      </c>
      <c r="H27" s="1" t="s">
        <v>109</v>
      </c>
      <c r="I27" s="1" t="s">
        <v>110</v>
      </c>
      <c r="J27" t="e" cm="1" vm="1">
        <f t="array" ref="J27">_FV(#REF!,"Bonus (%)",TRUE)</f>
        <v>#VALUE!</v>
      </c>
      <c r="K27" t="e" cm="1" vm="2">
        <f t="array" ref="K27">_FV(#REF!,"Phone Number",TRUE)</f>
        <v>#VALUE!</v>
      </c>
      <c r="L27" t="e" cm="1" vm="3">
        <f t="array" ref="L27">_FV(#REF!,"Salary")</f>
        <v>#VALUE!</v>
      </c>
      <c r="P27" s="8" t="s">
        <v>783</v>
      </c>
      <c r="Q27" t="s">
        <v>786</v>
      </c>
      <c r="R27" t="s">
        <v>787</v>
      </c>
      <c r="X27"/>
    </row>
    <row r="28" spans="1:24" x14ac:dyDescent="0.25">
      <c r="A28" s="1" t="s">
        <v>112</v>
      </c>
      <c r="B28" s="1" t="s">
        <v>111</v>
      </c>
      <c r="C28" s="1" t="s">
        <v>8</v>
      </c>
      <c r="D28" s="1" t="s">
        <v>46</v>
      </c>
      <c r="E28" s="2">
        <v>43817</v>
      </c>
      <c r="F28">
        <v>85085.52</v>
      </c>
      <c r="G28">
        <v>19.46</v>
      </c>
      <c r="H28" s="1" t="s">
        <v>113</v>
      </c>
      <c r="I28" s="1" t="s">
        <v>114</v>
      </c>
      <c r="J28" t="e" cm="1" vm="1">
        <f t="array" ref="J28">_FV(#REF!,"Bonus (%)",TRUE)</f>
        <v>#VALUE!</v>
      </c>
      <c r="K28" t="e" cm="1" vm="2">
        <f t="array" ref="K28">_FV(#REF!,"Phone Number",TRUE)</f>
        <v>#VALUE!</v>
      </c>
      <c r="L28" t="e" cm="1" vm="3">
        <f t="array" ref="L28">_FV(#REF!,"Salary")</f>
        <v>#VALUE!</v>
      </c>
      <c r="P28" s="9" t="s">
        <v>15</v>
      </c>
      <c r="Q28" s="10">
        <v>62642.31026315791</v>
      </c>
      <c r="R28" s="1">
        <v>41</v>
      </c>
      <c r="X28"/>
    </row>
    <row r="29" spans="1:24" x14ac:dyDescent="0.25">
      <c r="A29" s="1" t="s">
        <v>116</v>
      </c>
      <c r="B29" s="1" t="s">
        <v>115</v>
      </c>
      <c r="C29" s="1" t="s">
        <v>28</v>
      </c>
      <c r="D29" s="1" t="s">
        <v>89</v>
      </c>
      <c r="E29" s="2">
        <v>41354</v>
      </c>
      <c r="F29">
        <v>64780.85</v>
      </c>
      <c r="G29">
        <v>16.12</v>
      </c>
      <c r="H29" s="1" t="s">
        <v>117</v>
      </c>
      <c r="I29" s="1" t="s">
        <v>118</v>
      </c>
      <c r="J29" t="e" cm="1" vm="1">
        <f t="array" ref="J29">_FV(#REF!,"Bonus (%)",TRUE)</f>
        <v>#VALUE!</v>
      </c>
      <c r="K29" t="e" cm="1" vm="2">
        <f t="array" ref="K29">_FV(#REF!,"Phone Number",TRUE)</f>
        <v>#VALUE!</v>
      </c>
      <c r="L29" t="e" cm="1" vm="3">
        <f t="array" ref="L29">_FV(#REF!,"Salary")</f>
        <v>#VALUE!</v>
      </c>
      <c r="P29" s="9" t="s">
        <v>9</v>
      </c>
      <c r="Q29" s="10">
        <v>59850.284761904775</v>
      </c>
      <c r="R29" s="1">
        <v>44</v>
      </c>
      <c r="X29"/>
    </row>
    <row r="30" spans="1:24" x14ac:dyDescent="0.25">
      <c r="A30" s="1" t="s">
        <v>120</v>
      </c>
      <c r="B30" s="1" t="s">
        <v>119</v>
      </c>
      <c r="C30" s="1" t="s">
        <v>14</v>
      </c>
      <c r="D30" s="1" t="s">
        <v>89</v>
      </c>
      <c r="E30" s="2">
        <v>43682</v>
      </c>
      <c r="F30">
        <v>57353.91</v>
      </c>
      <c r="G30">
        <v>8.57</v>
      </c>
      <c r="H30" s="1" t="s">
        <v>121</v>
      </c>
      <c r="I30" s="1" t="s">
        <v>122</v>
      </c>
      <c r="J30" t="e" cm="1" vm="1">
        <f t="array" ref="J30">_FV(#REF!,"Bonus (%)",TRUE)</f>
        <v>#VALUE!</v>
      </c>
      <c r="K30" t="e" cm="1" vm="2">
        <f t="array" ref="K30">_FV(#REF!,"Phone Number",TRUE)</f>
        <v>#VALUE!</v>
      </c>
      <c r="L30" t="e" cm="1" vm="3">
        <f t="array" ref="L30">_FV(#REF!,"Salary")</f>
        <v>#VALUE!</v>
      </c>
      <c r="P30" s="9" t="s">
        <v>89</v>
      </c>
      <c r="Q30" s="10">
        <v>59609.962631578936</v>
      </c>
      <c r="R30" s="1">
        <v>40</v>
      </c>
      <c r="X30"/>
    </row>
    <row r="31" spans="1:24" x14ac:dyDescent="0.25">
      <c r="A31" s="1" t="s">
        <v>124</v>
      </c>
      <c r="B31" s="1" t="s">
        <v>123</v>
      </c>
      <c r="C31" s="1" t="s">
        <v>14</v>
      </c>
      <c r="D31" s="1" t="s">
        <v>5</v>
      </c>
      <c r="E31" s="2">
        <v>43603</v>
      </c>
      <c r="F31">
        <v>68541.100000000006</v>
      </c>
      <c r="G31">
        <v>14.67</v>
      </c>
      <c r="H31" s="1" t="s">
        <v>125</v>
      </c>
      <c r="I31" s="1" t="s">
        <v>126</v>
      </c>
      <c r="J31" t="e" cm="1" vm="1">
        <f t="array" ref="J31">_FV(#REF!,"Bonus (%)",TRUE)</f>
        <v>#VALUE!</v>
      </c>
      <c r="K31" t="e" cm="1" vm="2">
        <f t="array" ref="K31">_FV(#REF!,"Phone Number",TRUE)</f>
        <v>#VALUE!</v>
      </c>
      <c r="L31" t="e" cm="1" vm="3">
        <f t="array" ref="L31">_FV(#REF!,"Salary")</f>
        <v>#VALUE!</v>
      </c>
      <c r="P31" s="9" t="s">
        <v>5</v>
      </c>
      <c r="Q31" s="10">
        <v>59388.2968292683</v>
      </c>
      <c r="R31" s="1">
        <v>43</v>
      </c>
      <c r="X31"/>
    </row>
    <row r="32" spans="1:24" x14ac:dyDescent="0.25">
      <c r="A32" s="1" t="s">
        <v>128</v>
      </c>
      <c r="B32" s="1" t="s">
        <v>127</v>
      </c>
      <c r="C32" s="1" t="s">
        <v>14</v>
      </c>
      <c r="D32" s="1" t="s">
        <v>5</v>
      </c>
      <c r="E32" s="2">
        <v>41124</v>
      </c>
      <c r="F32">
        <v>45241.51</v>
      </c>
      <c r="G32">
        <v>10.1</v>
      </c>
      <c r="H32" s="1"/>
      <c r="I32" s="1"/>
      <c r="J32" t="e" cm="1" vm="1">
        <f t="array" ref="J32">_FV(#REF!,"Bonus (%)",TRUE)</f>
        <v>#VALUE!</v>
      </c>
      <c r="K32" t="e" cm="1" vm="2">
        <f t="array" ref="K32">_FV(#REF!,"Phone Number",TRUE)</f>
        <v>#VALUE!</v>
      </c>
      <c r="L32" t="e" cm="1" vm="3">
        <f t="array" ref="L32">_FV(#REF!,"Salary")</f>
        <v>#VALUE!</v>
      </c>
      <c r="P32" s="9" t="s">
        <v>46</v>
      </c>
      <c r="Q32" s="10">
        <v>54508.506774193542</v>
      </c>
      <c r="R32" s="1">
        <v>32</v>
      </c>
      <c r="X32"/>
    </row>
    <row r="33" spans="1:24" x14ac:dyDescent="0.25">
      <c r="A33" s="1" t="s">
        <v>130</v>
      </c>
      <c r="B33" s="1" t="s">
        <v>129</v>
      </c>
      <c r="C33" s="1" t="s">
        <v>8</v>
      </c>
      <c r="D33" s="1" t="s">
        <v>89</v>
      </c>
      <c r="E33" s="2">
        <v>41574</v>
      </c>
      <c r="F33">
        <v>63064.75</v>
      </c>
      <c r="G33">
        <v>15.91</v>
      </c>
      <c r="H33" s="1" t="s">
        <v>131</v>
      </c>
      <c r="I33" s="1" t="s">
        <v>132</v>
      </c>
      <c r="J33" t="e" cm="1" vm="1">
        <f t="array" ref="J33">_FV(#REF!,"Bonus (%)",TRUE)</f>
        <v>#VALUE!</v>
      </c>
      <c r="K33" t="e" cm="1" vm="2">
        <f t="array" ref="K33">_FV(#REF!,"Phone Number",TRUE)</f>
        <v>#VALUE!</v>
      </c>
      <c r="L33" t="e" cm="1" vm="3">
        <f t="array" ref="L33">_FV(#REF!,"Salary")</f>
        <v>#VALUE!</v>
      </c>
      <c r="P33" s="9" t="s">
        <v>784</v>
      </c>
      <c r="Q33" s="10">
        <v>59389.380052631554</v>
      </c>
      <c r="R33" s="1">
        <v>200</v>
      </c>
      <c r="X33"/>
    </row>
    <row r="34" spans="1:24" x14ac:dyDescent="0.25">
      <c r="A34" s="1" t="s">
        <v>134</v>
      </c>
      <c r="B34" s="1" t="s">
        <v>133</v>
      </c>
      <c r="C34" s="1" t="s">
        <v>28</v>
      </c>
      <c r="D34" s="1" t="s">
        <v>9</v>
      </c>
      <c r="E34" s="2">
        <v>43062</v>
      </c>
      <c r="F34">
        <v>37914.19</v>
      </c>
      <c r="G34">
        <v>13.77</v>
      </c>
      <c r="H34" s="1" t="s">
        <v>135</v>
      </c>
      <c r="I34" s="1" t="s">
        <v>136</v>
      </c>
      <c r="J34" t="e" cm="1" vm="1">
        <f t="array" ref="J34">_FV(#REF!,"Bonus (%)",TRUE)</f>
        <v>#VALUE!</v>
      </c>
      <c r="K34" t="e" cm="1" vm="2">
        <f t="array" ref="K34">_FV(#REF!,"Phone Number",TRUE)</f>
        <v>#VALUE!</v>
      </c>
      <c r="L34" t="e" cm="1" vm="3">
        <f t="array" ref="L34">_FV(#REF!,"Salary")</f>
        <v>#VALUE!</v>
      </c>
      <c r="X34"/>
    </row>
    <row r="35" spans="1:24" x14ac:dyDescent="0.25">
      <c r="A35" s="1" t="s">
        <v>138</v>
      </c>
      <c r="B35" s="1" t="s">
        <v>137</v>
      </c>
      <c r="C35" s="1" t="s">
        <v>28</v>
      </c>
      <c r="D35" s="1" t="s">
        <v>89</v>
      </c>
      <c r="E35" s="2">
        <v>42456</v>
      </c>
      <c r="F35">
        <v>42030.96</v>
      </c>
      <c r="G35">
        <v>16.350000000000001</v>
      </c>
      <c r="H35" s="1" t="s">
        <v>139</v>
      </c>
      <c r="I35" s="1" t="s">
        <v>140</v>
      </c>
      <c r="J35" t="e" cm="1" vm="1">
        <f t="array" ref="J35">_FV(#REF!,"Bonus (%)",TRUE)</f>
        <v>#VALUE!</v>
      </c>
      <c r="K35" t="e" cm="1" vm="2">
        <f t="array" ref="K35">_FV(#REF!,"Phone Number",TRUE)</f>
        <v>#VALUE!</v>
      </c>
      <c r="L35" t="e" cm="1" vm="3">
        <f t="array" ref="L35">_FV(#REF!,"Salary")</f>
        <v>#VALUE!</v>
      </c>
      <c r="P35" s="8" t="s">
        <v>783</v>
      </c>
      <c r="Q35" t="s">
        <v>789</v>
      </c>
      <c r="X35"/>
    </row>
    <row r="36" spans="1:24" x14ac:dyDescent="0.25">
      <c r="A36" s="1" t="s">
        <v>142</v>
      </c>
      <c r="B36" s="1" t="s">
        <v>141</v>
      </c>
      <c r="C36" s="1" t="s">
        <v>28</v>
      </c>
      <c r="D36" s="1" t="s">
        <v>9</v>
      </c>
      <c r="E36" s="2">
        <v>41470</v>
      </c>
      <c r="F36">
        <v>60843.27</v>
      </c>
      <c r="G36">
        <v>8.77</v>
      </c>
      <c r="H36" s="1" t="s">
        <v>143</v>
      </c>
      <c r="I36" s="1" t="s">
        <v>144</v>
      </c>
      <c r="J36" t="e" cm="1" vm="1">
        <f t="array" ref="J36">_FV(#REF!,"Bonus (%)",TRUE)</f>
        <v>#VALUE!</v>
      </c>
      <c r="K36" t="e" cm="1" vm="2">
        <f t="array" ref="K36">_FV(#REF!,"Phone Number",TRUE)</f>
        <v>#VALUE!</v>
      </c>
      <c r="L36" t="e" cm="1" vm="3">
        <f t="array" ref="L36">_FV(#REF!,"Salary")</f>
        <v>#VALUE!</v>
      </c>
      <c r="P36" s="9" t="s">
        <v>9</v>
      </c>
      <c r="Q36" s="10">
        <v>9.8409090909090917</v>
      </c>
      <c r="X36"/>
    </row>
    <row r="37" spans="1:24" x14ac:dyDescent="0.25">
      <c r="A37" s="1" t="s">
        <v>146</v>
      </c>
      <c r="B37" s="1" t="s">
        <v>145</v>
      </c>
      <c r="C37" s="1" t="s">
        <v>8</v>
      </c>
      <c r="D37" s="1" t="s">
        <v>89</v>
      </c>
      <c r="E37" s="2">
        <v>40491</v>
      </c>
      <c r="F37">
        <v>35849.599999999999</v>
      </c>
      <c r="G37">
        <v>18.98</v>
      </c>
      <c r="H37" s="1" t="s">
        <v>147</v>
      </c>
      <c r="I37" s="1" t="s">
        <v>148</v>
      </c>
      <c r="J37" t="e" cm="1" vm="1">
        <f t="array" ref="J37">_FV(#REF!,"Bonus (%)",TRUE)</f>
        <v>#VALUE!</v>
      </c>
      <c r="K37" t="e" cm="1" vm="2">
        <f t="array" ref="K37">_FV(#REF!,"Phone Number",TRUE)</f>
        <v>#VALUE!</v>
      </c>
      <c r="L37" t="e" cm="1" vm="3">
        <f t="array" ref="L37">_FV(#REF!,"Salary")</f>
        <v>#VALUE!</v>
      </c>
      <c r="P37" s="9" t="s">
        <v>46</v>
      </c>
      <c r="Q37" s="10">
        <v>9.59375</v>
      </c>
      <c r="X37"/>
    </row>
    <row r="38" spans="1:24" x14ac:dyDescent="0.25">
      <c r="A38" s="1" t="s">
        <v>150</v>
      </c>
      <c r="B38" s="1" t="s">
        <v>149</v>
      </c>
      <c r="C38" s="1" t="s">
        <v>37</v>
      </c>
      <c r="D38" s="1" t="s">
        <v>15</v>
      </c>
      <c r="E38" s="2">
        <v>40494</v>
      </c>
      <c r="F38">
        <v>81111.22</v>
      </c>
      <c r="G38">
        <v>19.899999999999999</v>
      </c>
      <c r="H38" s="1" t="s">
        <v>151</v>
      </c>
      <c r="I38" s="1" t="s">
        <v>152</v>
      </c>
      <c r="J38" t="e" cm="1" vm="1">
        <f t="array" ref="J38">_FV(#REF!,"Bonus (%)",TRUE)</f>
        <v>#VALUE!</v>
      </c>
      <c r="K38" t="e" cm="1" vm="2">
        <f t="array" ref="K38">_FV(#REF!,"Phone Number",TRUE)</f>
        <v>#VALUE!</v>
      </c>
      <c r="L38" t="e" cm="1" vm="3">
        <f t="array" ref="L38">_FV(#REF!,"Salary")</f>
        <v>#VALUE!</v>
      </c>
      <c r="P38" s="9" t="s">
        <v>89</v>
      </c>
      <c r="Q38" s="10">
        <v>9.5500000000000007</v>
      </c>
      <c r="X38"/>
    </row>
    <row r="39" spans="1:24" x14ac:dyDescent="0.25">
      <c r="A39" s="1" t="s">
        <v>154</v>
      </c>
      <c r="B39" s="1" t="s">
        <v>153</v>
      </c>
      <c r="C39" s="1" t="s">
        <v>4</v>
      </c>
      <c r="D39" s="1" t="s">
        <v>15</v>
      </c>
      <c r="E39" s="2">
        <v>42930</v>
      </c>
      <c r="F39">
        <v>53732.63</v>
      </c>
      <c r="G39">
        <v>7.47</v>
      </c>
      <c r="H39" s="1" t="s">
        <v>155</v>
      </c>
      <c r="I39" s="1" t="s">
        <v>156</v>
      </c>
      <c r="J39" t="e" cm="1" vm="1">
        <f t="array" ref="J39">_FV(#REF!,"Bonus (%)",TRUE)</f>
        <v>#VALUE!</v>
      </c>
      <c r="K39" t="e" cm="1" vm="2">
        <f t="array" ref="K39">_FV(#REF!,"Phone Number",TRUE)</f>
        <v>#VALUE!</v>
      </c>
      <c r="L39" t="e" cm="1" vm="3">
        <f t="array" ref="L39">_FV(#REF!,"Salary")</f>
        <v>#VALUE!</v>
      </c>
      <c r="P39" s="9" t="s">
        <v>5</v>
      </c>
      <c r="Q39" s="10">
        <v>9.4418604651162799</v>
      </c>
      <c r="X39"/>
    </row>
    <row r="40" spans="1:24" x14ac:dyDescent="0.25">
      <c r="A40" s="1" t="s">
        <v>158</v>
      </c>
      <c r="B40" s="1" t="s">
        <v>157</v>
      </c>
      <c r="C40" s="1" t="s">
        <v>14</v>
      </c>
      <c r="D40" s="1" t="s">
        <v>89</v>
      </c>
      <c r="E40" s="2">
        <v>42284</v>
      </c>
      <c r="F40">
        <v>43984.67</v>
      </c>
      <c r="G40">
        <v>12.69</v>
      </c>
      <c r="H40" s="1" t="s">
        <v>159</v>
      </c>
      <c r="I40" s="1" t="s">
        <v>160</v>
      </c>
      <c r="J40" t="e" cm="1" vm="1">
        <f t="array" ref="J40">_FV(#REF!,"Bonus (%)",TRUE)</f>
        <v>#VALUE!</v>
      </c>
      <c r="K40" t="e" cm="1" vm="2">
        <f t="array" ref="K40">_FV(#REF!,"Phone Number",TRUE)</f>
        <v>#VALUE!</v>
      </c>
      <c r="L40" t="e" cm="1" vm="3">
        <f t="array" ref="L40">_FV(#REF!,"Salary")</f>
        <v>#VALUE!</v>
      </c>
      <c r="P40" s="9" t="s">
        <v>15</v>
      </c>
      <c r="Q40" s="10">
        <v>9.3902439024390247</v>
      </c>
      <c r="X40"/>
    </row>
    <row r="41" spans="1:24" x14ac:dyDescent="0.25">
      <c r="A41" s="1" t="s">
        <v>162</v>
      </c>
      <c r="B41" s="1" t="s">
        <v>161</v>
      </c>
      <c r="C41" s="1" t="s">
        <v>14</v>
      </c>
      <c r="D41" s="1" t="s">
        <v>5</v>
      </c>
      <c r="E41" s="2">
        <v>42357</v>
      </c>
      <c r="F41">
        <v>65125.919999999998</v>
      </c>
      <c r="G41">
        <v>17.95</v>
      </c>
      <c r="H41" s="1" t="s">
        <v>163</v>
      </c>
      <c r="I41" s="1" t="s">
        <v>164</v>
      </c>
      <c r="J41" t="e" cm="1" vm="1">
        <f t="array" ref="J41">_FV(#REF!,"Bonus (%)",TRUE)</f>
        <v>#VALUE!</v>
      </c>
      <c r="K41" t="e" cm="1" vm="2">
        <f t="array" ref="K41">_FV(#REF!,"Phone Number",TRUE)</f>
        <v>#VALUE!</v>
      </c>
      <c r="L41" t="e" cm="1" vm="3">
        <f t="array" ref="L41">_FV(#REF!,"Salary")</f>
        <v>#VALUE!</v>
      </c>
      <c r="P41" s="9" t="s">
        <v>784</v>
      </c>
      <c r="Q41" s="10">
        <v>9.5649999999999995</v>
      </c>
      <c r="X41"/>
    </row>
    <row r="42" spans="1:24" x14ac:dyDescent="0.25">
      <c r="A42" s="1" t="s">
        <v>166</v>
      </c>
      <c r="B42" s="1" t="s">
        <v>165</v>
      </c>
      <c r="C42" s="1" t="s">
        <v>37</v>
      </c>
      <c r="D42" s="1" t="s">
        <v>9</v>
      </c>
      <c r="E42" s="2">
        <v>42776</v>
      </c>
      <c r="G42">
        <v>10.220000000000001</v>
      </c>
      <c r="H42" s="1"/>
      <c r="I42" s="1" t="s">
        <v>167</v>
      </c>
      <c r="J42" t="e" cm="1" vm="1">
        <f t="array" ref="J42">_FV(#REF!,"Bonus (%)",TRUE)</f>
        <v>#VALUE!</v>
      </c>
      <c r="K42" t="e" cm="1" vm="2">
        <f t="array" ref="K42">_FV(#REF!,"Phone Number",TRUE)</f>
        <v>#VALUE!</v>
      </c>
      <c r="L42" t="e" cm="1" vm="3">
        <f t="array" ref="L42">_FV(#REF!,"Salary")</f>
        <v>#VALUE!</v>
      </c>
      <c r="X42"/>
    </row>
    <row r="43" spans="1:24" x14ac:dyDescent="0.25">
      <c r="A43" s="1" t="s">
        <v>169</v>
      </c>
      <c r="B43" s="1" t="s">
        <v>168</v>
      </c>
      <c r="C43" s="1" t="s">
        <v>4</v>
      </c>
      <c r="D43" s="1" t="s">
        <v>15</v>
      </c>
      <c r="E43" s="2">
        <v>40983</v>
      </c>
      <c r="F43">
        <v>66539.320000000007</v>
      </c>
      <c r="G43">
        <v>8.64</v>
      </c>
      <c r="H43" s="1" t="s">
        <v>170</v>
      </c>
      <c r="I43" s="1" t="s">
        <v>171</v>
      </c>
      <c r="J43" t="e" cm="1" vm="1">
        <f t="array" ref="J43">_FV(#REF!,"Bonus (%)",TRUE)</f>
        <v>#VALUE!</v>
      </c>
      <c r="K43" t="e" cm="1" vm="2">
        <f t="array" ref="K43">_FV(#REF!,"Phone Number",TRUE)</f>
        <v>#VALUE!</v>
      </c>
      <c r="L43" t="e" cm="1" vm="3">
        <f t="array" ref="L43">_FV(#REF!,"Salary")</f>
        <v>#VALUE!</v>
      </c>
      <c r="X43"/>
    </row>
    <row r="44" spans="1:24" x14ac:dyDescent="0.25">
      <c r="A44" s="1" t="s">
        <v>173</v>
      </c>
      <c r="B44" s="1" t="s">
        <v>172</v>
      </c>
      <c r="C44" s="1" t="s">
        <v>37</v>
      </c>
      <c r="D44" s="1" t="s">
        <v>9</v>
      </c>
      <c r="E44" s="2">
        <v>42361</v>
      </c>
      <c r="F44">
        <v>64740.67</v>
      </c>
      <c r="G44">
        <v>15.97</v>
      </c>
      <c r="H44" s="1" t="s">
        <v>174</v>
      </c>
      <c r="I44" s="1" t="s">
        <v>175</v>
      </c>
      <c r="J44" t="e" cm="1" vm="1">
        <f t="array" ref="J44">_FV(#REF!,"Bonus (%)",TRUE)</f>
        <v>#VALUE!</v>
      </c>
      <c r="K44" t="e" cm="1" vm="2">
        <f t="array" ref="K44">_FV(#REF!,"Phone Number",TRUE)</f>
        <v>#VALUE!</v>
      </c>
      <c r="L44" t="e" cm="1" vm="3">
        <f t="array" ref="L44">_FV(#REF!,"Salary")</f>
        <v>#VALUE!</v>
      </c>
      <c r="X44"/>
    </row>
    <row r="45" spans="1:24" x14ac:dyDescent="0.25">
      <c r="A45" s="1" t="s">
        <v>177</v>
      </c>
      <c r="B45" s="1" t="s">
        <v>176</v>
      </c>
      <c r="C45" s="1" t="s">
        <v>8</v>
      </c>
      <c r="D45" s="1" t="s">
        <v>46</v>
      </c>
      <c r="E45" s="2">
        <v>41713</v>
      </c>
      <c r="F45">
        <v>40205.980000000003</v>
      </c>
      <c r="G45">
        <v>19.66</v>
      </c>
      <c r="H45" s="1" t="s">
        <v>178</v>
      </c>
      <c r="I45" s="1" t="s">
        <v>179</v>
      </c>
      <c r="J45" t="e" cm="1" vm="1">
        <f t="array" ref="J45">_FV(#REF!,"Bonus (%)",TRUE)</f>
        <v>#VALUE!</v>
      </c>
      <c r="K45" t="e" cm="1" vm="2">
        <f t="array" ref="K45">_FV(#REF!,"Phone Number",TRUE)</f>
        <v>#VALUE!</v>
      </c>
      <c r="L45" t="e" cm="1" vm="3">
        <f t="array" ref="L45">_FV(#REF!,"Salary")</f>
        <v>#VALUE!</v>
      </c>
      <c r="P45" s="8" t="s">
        <v>783</v>
      </c>
      <c r="Q45" t="s">
        <v>790</v>
      </c>
      <c r="R45" t="s">
        <v>791</v>
      </c>
      <c r="X45"/>
    </row>
    <row r="46" spans="1:24" x14ac:dyDescent="0.25">
      <c r="A46" s="1" t="s">
        <v>181</v>
      </c>
      <c r="B46" s="1" t="s">
        <v>180</v>
      </c>
      <c r="C46" s="1" t="s">
        <v>8</v>
      </c>
      <c r="D46" s="1" t="s">
        <v>5</v>
      </c>
      <c r="E46" s="2">
        <v>40952</v>
      </c>
      <c r="F46">
        <v>71181.72</v>
      </c>
      <c r="G46">
        <v>12.56</v>
      </c>
      <c r="H46" s="1" t="s">
        <v>182</v>
      </c>
      <c r="I46" s="1" t="s">
        <v>183</v>
      </c>
      <c r="J46" t="e" cm="1" vm="1">
        <f t="array" ref="J46">_FV(#REF!,"Bonus (%)",TRUE)</f>
        <v>#VALUE!</v>
      </c>
      <c r="K46" t="e" cm="1" vm="2">
        <f t="array" ref="K46">_FV(#REF!,"Phone Number",TRUE)</f>
        <v>#VALUE!</v>
      </c>
      <c r="L46" t="e" cm="1" vm="3">
        <f t="array" ref="L46">_FV(#REF!,"Salary")</f>
        <v>#VALUE!</v>
      </c>
      <c r="P46" s="9" t="s">
        <v>5</v>
      </c>
      <c r="Q46" s="13">
        <v>5.45</v>
      </c>
      <c r="R46" s="13">
        <v>19.97</v>
      </c>
      <c r="X46"/>
    </row>
    <row r="47" spans="1:24" x14ac:dyDescent="0.25">
      <c r="A47" s="1" t="s">
        <v>185</v>
      </c>
      <c r="B47" s="1" t="s">
        <v>184</v>
      </c>
      <c r="C47" s="1" t="s">
        <v>4</v>
      </c>
      <c r="D47" s="1" t="s">
        <v>5</v>
      </c>
      <c r="E47" s="2">
        <v>40468</v>
      </c>
      <c r="F47">
        <v>88608.11</v>
      </c>
      <c r="G47">
        <v>10.89</v>
      </c>
      <c r="H47" s="1" t="s">
        <v>186</v>
      </c>
      <c r="I47" s="1"/>
      <c r="J47" t="e" cm="1" vm="1">
        <f t="array" ref="J47">_FV(#REF!,"Bonus (%)",TRUE)</f>
        <v>#VALUE!</v>
      </c>
      <c r="K47" t="e" cm="1" vm="2">
        <f t="array" ref="K47">_FV(#REF!,"Phone Number",TRUE)</f>
        <v>#VALUE!</v>
      </c>
      <c r="L47" t="e" cm="1" vm="3">
        <f t="array" ref="L47">_FV(#REF!,"Salary")</f>
        <v>#VALUE!</v>
      </c>
      <c r="P47" s="9" t="s">
        <v>15</v>
      </c>
      <c r="Q47" s="13">
        <v>5.61</v>
      </c>
      <c r="R47" s="13">
        <v>19.899999999999999</v>
      </c>
      <c r="X47"/>
    </row>
    <row r="48" spans="1:24" x14ac:dyDescent="0.25">
      <c r="A48" s="1" t="s">
        <v>188</v>
      </c>
      <c r="B48" s="1" t="s">
        <v>187</v>
      </c>
      <c r="C48" s="1" t="s">
        <v>8</v>
      </c>
      <c r="D48" s="1" t="s">
        <v>46</v>
      </c>
      <c r="E48" s="2">
        <v>41172</v>
      </c>
      <c r="F48">
        <v>66515.600000000006</v>
      </c>
      <c r="G48">
        <v>10.88</v>
      </c>
      <c r="H48" s="1" t="s">
        <v>189</v>
      </c>
      <c r="I48" s="1" t="s">
        <v>190</v>
      </c>
      <c r="J48" t="e" cm="1" vm="1">
        <f t="array" ref="J48">_FV(#REF!,"Bonus (%)",TRUE)</f>
        <v>#VALUE!</v>
      </c>
      <c r="K48" t="e" cm="1" vm="2">
        <f t="array" ref="K48">_FV(#REF!,"Phone Number",TRUE)</f>
        <v>#VALUE!</v>
      </c>
      <c r="L48" t="e" cm="1" vm="3">
        <f t="array" ref="L48">_FV(#REF!,"Salary")</f>
        <v>#VALUE!</v>
      </c>
      <c r="P48" s="9" t="s">
        <v>46</v>
      </c>
      <c r="Q48" s="13">
        <v>5.49</v>
      </c>
      <c r="R48" s="13">
        <v>19.97</v>
      </c>
      <c r="X48"/>
    </row>
    <row r="49" spans="1:24" x14ac:dyDescent="0.25">
      <c r="A49" s="1" t="s">
        <v>192</v>
      </c>
      <c r="B49" s="1" t="s">
        <v>191</v>
      </c>
      <c r="C49" s="1" t="s">
        <v>4</v>
      </c>
      <c r="D49" s="1" t="s">
        <v>5</v>
      </c>
      <c r="E49" s="2">
        <v>40510</v>
      </c>
      <c r="F49">
        <v>49702.74</v>
      </c>
      <c r="G49">
        <v>16.920000000000002</v>
      </c>
      <c r="H49" s="1" t="s">
        <v>193</v>
      </c>
      <c r="I49" s="1" t="s">
        <v>194</v>
      </c>
      <c r="J49" t="e" cm="1" vm="1">
        <f t="array" ref="J49">_FV(#REF!,"Bonus (%)",TRUE)</f>
        <v>#VALUE!</v>
      </c>
      <c r="K49" t="e" cm="1" vm="2">
        <f t="array" ref="K49">_FV(#REF!,"Phone Number",TRUE)</f>
        <v>#VALUE!</v>
      </c>
      <c r="L49" t="e" cm="1" vm="3">
        <f t="array" ref="L49">_FV(#REF!,"Salary")</f>
        <v>#VALUE!</v>
      </c>
      <c r="P49" s="9" t="s">
        <v>89</v>
      </c>
      <c r="Q49" s="13">
        <v>5.91</v>
      </c>
      <c r="R49" s="13">
        <v>19.600000000000001</v>
      </c>
      <c r="X49"/>
    </row>
    <row r="50" spans="1:24" x14ac:dyDescent="0.25">
      <c r="A50" s="1" t="s">
        <v>196</v>
      </c>
      <c r="B50" s="1" t="s">
        <v>195</v>
      </c>
      <c r="C50" s="1" t="s">
        <v>28</v>
      </c>
      <c r="D50" s="1" t="s">
        <v>15</v>
      </c>
      <c r="E50" s="2">
        <v>43345</v>
      </c>
      <c r="F50">
        <v>78161.53</v>
      </c>
      <c r="G50">
        <v>15.59</v>
      </c>
      <c r="H50" s="1" t="s">
        <v>197</v>
      </c>
      <c r="I50" s="1" t="s">
        <v>198</v>
      </c>
      <c r="J50" t="e" cm="1" vm="1">
        <f t="array" ref="J50">_FV(#REF!,"Bonus (%)",TRUE)</f>
        <v>#VALUE!</v>
      </c>
      <c r="K50" t="e" cm="1" vm="2">
        <f t="array" ref="K50">_FV(#REF!,"Phone Number",TRUE)</f>
        <v>#VALUE!</v>
      </c>
      <c r="L50" t="e" cm="1" vm="3">
        <f t="array" ref="L50">_FV(#REF!,"Salary")</f>
        <v>#VALUE!</v>
      </c>
      <c r="P50" s="9" t="s">
        <v>9</v>
      </c>
      <c r="Q50" s="13">
        <v>5.15</v>
      </c>
      <c r="R50" s="13">
        <v>19.329999999999998</v>
      </c>
      <c r="X50"/>
    </row>
    <row r="51" spans="1:24" x14ac:dyDescent="0.25">
      <c r="A51" s="1" t="s">
        <v>200</v>
      </c>
      <c r="B51" s="1" t="s">
        <v>199</v>
      </c>
      <c r="C51" s="1" t="s">
        <v>4</v>
      </c>
      <c r="D51" s="1" t="s">
        <v>46</v>
      </c>
      <c r="E51" s="2">
        <v>40354</v>
      </c>
      <c r="F51">
        <v>80181.84</v>
      </c>
      <c r="G51">
        <v>9.7799999999999994</v>
      </c>
      <c r="H51" s="1" t="s">
        <v>201</v>
      </c>
      <c r="I51" s="1" t="s">
        <v>202</v>
      </c>
      <c r="J51" t="e" cm="1" vm="1">
        <f t="array" ref="J51">_FV(#REF!,"Bonus (%)",TRUE)</f>
        <v>#VALUE!</v>
      </c>
      <c r="K51" t="e" cm="1" vm="2">
        <f t="array" ref="K51">_FV(#REF!,"Phone Number",TRUE)</f>
        <v>#VALUE!</v>
      </c>
      <c r="L51" t="e" cm="1" vm="3">
        <f t="array" ref="L51">_FV(#REF!,"Salary")</f>
        <v>#VALUE!</v>
      </c>
      <c r="P51" s="9" t="s">
        <v>784</v>
      </c>
      <c r="Q51" s="13">
        <v>5.15</v>
      </c>
      <c r="R51" s="13">
        <v>19.97</v>
      </c>
      <c r="X51"/>
    </row>
    <row r="52" spans="1:24" x14ac:dyDescent="0.25">
      <c r="A52" s="1" t="s">
        <v>204</v>
      </c>
      <c r="B52" s="1" t="s">
        <v>203</v>
      </c>
      <c r="C52" s="1" t="s">
        <v>28</v>
      </c>
      <c r="D52" s="1" t="s">
        <v>15</v>
      </c>
      <c r="E52" s="2">
        <v>41014</v>
      </c>
      <c r="F52">
        <v>54916.800000000003</v>
      </c>
      <c r="G52">
        <v>19.62</v>
      </c>
      <c r="H52" s="1"/>
      <c r="I52" s="1" t="s">
        <v>205</v>
      </c>
      <c r="J52" t="e" cm="1" vm="1">
        <f t="array" ref="J52">_FV(#REF!,"Bonus (%)",TRUE)</f>
        <v>#VALUE!</v>
      </c>
      <c r="K52" t="e" cm="1" vm="2">
        <f t="array" ref="K52">_FV(#REF!,"Phone Number",TRUE)</f>
        <v>#VALUE!</v>
      </c>
      <c r="L52" t="e" cm="1" vm="3">
        <f t="array" ref="L52">_FV(#REF!,"Salary")</f>
        <v>#VALUE!</v>
      </c>
      <c r="X52"/>
    </row>
    <row r="53" spans="1:24" x14ac:dyDescent="0.25">
      <c r="A53" s="1" t="s">
        <v>207</v>
      </c>
      <c r="B53" s="1" t="s">
        <v>206</v>
      </c>
      <c r="C53" s="1" t="s">
        <v>37</v>
      </c>
      <c r="D53" s="1" t="s">
        <v>15</v>
      </c>
      <c r="E53" s="2">
        <v>42358</v>
      </c>
      <c r="F53">
        <v>54936.5</v>
      </c>
      <c r="G53">
        <v>18.37</v>
      </c>
      <c r="H53" s="1" t="s">
        <v>208</v>
      </c>
      <c r="I53" s="1" t="s">
        <v>209</v>
      </c>
      <c r="J53" t="e" cm="1" vm="1">
        <f t="array" ref="J53">_FV(#REF!,"Bonus (%)",TRUE)</f>
        <v>#VALUE!</v>
      </c>
      <c r="K53" t="e" cm="1" vm="2">
        <f t="array" ref="K53">_FV(#REF!,"Phone Number",TRUE)</f>
        <v>#VALUE!</v>
      </c>
      <c r="L53" t="e" cm="1" vm="3">
        <f t="array" ref="L53">_FV(#REF!,"Salary")</f>
        <v>#VALUE!</v>
      </c>
      <c r="X53"/>
    </row>
    <row r="54" spans="1:24" x14ac:dyDescent="0.25">
      <c r="A54" s="1" t="s">
        <v>211</v>
      </c>
      <c r="B54" s="1" t="s">
        <v>210</v>
      </c>
      <c r="C54" s="1" t="s">
        <v>37</v>
      </c>
      <c r="D54" s="1" t="s">
        <v>46</v>
      </c>
      <c r="E54" s="2">
        <v>43302</v>
      </c>
      <c r="F54">
        <v>86197.03</v>
      </c>
      <c r="G54">
        <v>15.51</v>
      </c>
      <c r="H54" s="1" t="s">
        <v>212</v>
      </c>
      <c r="I54" s="1" t="s">
        <v>213</v>
      </c>
      <c r="J54" t="e" cm="1" vm="1">
        <f t="array" ref="J54">_FV(#REF!,"Bonus (%)",TRUE)</f>
        <v>#VALUE!</v>
      </c>
      <c r="K54" t="e" cm="1" vm="2">
        <f t="array" ref="K54">_FV(#REF!,"Phone Number",TRUE)</f>
        <v>#VALUE!</v>
      </c>
      <c r="L54" t="e" cm="1" vm="3">
        <f t="array" ref="L54">_FV(#REF!,"Salary")</f>
        <v>#VALUE!</v>
      </c>
      <c r="X54"/>
    </row>
    <row r="55" spans="1:24" x14ac:dyDescent="0.25">
      <c r="A55" s="1" t="s">
        <v>215</v>
      </c>
      <c r="B55" s="1" t="s">
        <v>214</v>
      </c>
      <c r="C55" s="1" t="s">
        <v>8</v>
      </c>
      <c r="D55" s="1" t="s">
        <v>9</v>
      </c>
      <c r="E55" s="2">
        <v>42467</v>
      </c>
      <c r="F55">
        <v>73331.039999999994</v>
      </c>
      <c r="G55">
        <v>11.61</v>
      </c>
      <c r="H55" s="1" t="s">
        <v>216</v>
      </c>
      <c r="I55" s="1" t="s">
        <v>217</v>
      </c>
      <c r="J55" t="e" cm="1" vm="1">
        <f t="array" ref="J55">_FV(#REF!,"Bonus (%)",TRUE)</f>
        <v>#VALUE!</v>
      </c>
      <c r="K55" t="e" cm="1" vm="2">
        <f t="array" ref="K55">_FV(#REF!,"Phone Number",TRUE)</f>
        <v>#VALUE!</v>
      </c>
      <c r="L55" t="e" cm="1" vm="3">
        <f t="array" ref="L55">_FV(#REF!,"Salary")</f>
        <v>#VALUE!</v>
      </c>
      <c r="X55"/>
    </row>
    <row r="56" spans="1:24" x14ac:dyDescent="0.25">
      <c r="A56" s="1" t="s">
        <v>219</v>
      </c>
      <c r="B56" s="1" t="s">
        <v>218</v>
      </c>
      <c r="C56" s="1" t="s">
        <v>28</v>
      </c>
      <c r="D56" s="1" t="s">
        <v>9</v>
      </c>
      <c r="E56" s="2">
        <v>41096</v>
      </c>
      <c r="F56">
        <v>31974.080000000002</v>
      </c>
      <c r="G56">
        <v>8.11</v>
      </c>
      <c r="H56" s="1" t="s">
        <v>220</v>
      </c>
      <c r="I56" s="1" t="s">
        <v>221</v>
      </c>
      <c r="J56" t="e" cm="1" vm="1">
        <f t="array" ref="J56">_FV(#REF!,"Bonus (%)",TRUE)</f>
        <v>#VALUE!</v>
      </c>
      <c r="K56" t="e" cm="1" vm="2">
        <f t="array" ref="K56">_FV(#REF!,"Phone Number",TRUE)</f>
        <v>#VALUE!</v>
      </c>
      <c r="L56" t="e" cm="1" vm="3">
        <f t="array" ref="L56">_FV(#REF!,"Salary")</f>
        <v>#VALUE!</v>
      </c>
      <c r="X56"/>
    </row>
    <row r="57" spans="1:24" x14ac:dyDescent="0.25">
      <c r="A57" s="1" t="s">
        <v>223</v>
      </c>
      <c r="B57" s="1" t="s">
        <v>222</v>
      </c>
      <c r="C57" s="1" t="s">
        <v>28</v>
      </c>
      <c r="D57" s="1" t="s">
        <v>5</v>
      </c>
      <c r="E57" s="2">
        <v>42282</v>
      </c>
      <c r="F57">
        <v>55556.76</v>
      </c>
      <c r="G57">
        <v>14.97</v>
      </c>
      <c r="H57" s="1" t="s">
        <v>224</v>
      </c>
      <c r="I57" s="1" t="s">
        <v>225</v>
      </c>
      <c r="J57" t="e" cm="1" vm="1">
        <f t="array" ref="J57">_FV(#REF!,"Bonus (%)",TRUE)</f>
        <v>#VALUE!</v>
      </c>
      <c r="K57" t="e" cm="1" vm="2">
        <f t="array" ref="K57">_FV(#REF!,"Phone Number",TRUE)</f>
        <v>#VALUE!</v>
      </c>
      <c r="L57" t="e" cm="1" vm="3">
        <f t="array" ref="L57">_FV(#REF!,"Salary")</f>
        <v>#VALUE!</v>
      </c>
      <c r="X57"/>
    </row>
    <row r="58" spans="1:24" x14ac:dyDescent="0.25">
      <c r="A58" s="1" t="s">
        <v>227</v>
      </c>
      <c r="B58" s="1" t="s">
        <v>226</v>
      </c>
      <c r="C58" s="1" t="s">
        <v>28</v>
      </c>
      <c r="D58" s="1" t="s">
        <v>46</v>
      </c>
      <c r="E58" s="2">
        <v>42549</v>
      </c>
      <c r="F58">
        <v>35633.67</v>
      </c>
      <c r="G58">
        <v>16.309999999999999</v>
      </c>
      <c r="H58" s="1" t="s">
        <v>228</v>
      </c>
      <c r="I58" s="1" t="s">
        <v>229</v>
      </c>
      <c r="J58" t="e" cm="1" vm="1">
        <f t="array" ref="J58">_FV(#REF!,"Bonus (%)",TRUE)</f>
        <v>#VALUE!</v>
      </c>
      <c r="K58" t="e" cm="1" vm="2">
        <f t="array" ref="K58">_FV(#REF!,"Phone Number",TRUE)</f>
        <v>#VALUE!</v>
      </c>
      <c r="L58" t="e" cm="1" vm="3">
        <f t="array" ref="L58">_FV(#REF!,"Salary")</f>
        <v>#VALUE!</v>
      </c>
      <c r="X58"/>
    </row>
    <row r="59" spans="1:24" x14ac:dyDescent="0.25">
      <c r="A59" s="1" t="s">
        <v>231</v>
      </c>
      <c r="B59" s="1" t="s">
        <v>230</v>
      </c>
      <c r="C59" s="1" t="s">
        <v>28</v>
      </c>
      <c r="D59" s="1" t="s">
        <v>15</v>
      </c>
      <c r="E59" s="2">
        <v>40647</v>
      </c>
      <c r="F59">
        <v>88712.85</v>
      </c>
      <c r="G59">
        <v>14.06</v>
      </c>
      <c r="H59" s="1" t="s">
        <v>232</v>
      </c>
      <c r="I59" s="1" t="s">
        <v>233</v>
      </c>
      <c r="J59" t="e" cm="1" vm="1">
        <f t="array" ref="J59">_FV(#REF!,"Bonus (%)",TRUE)</f>
        <v>#VALUE!</v>
      </c>
      <c r="K59" t="e" cm="1" vm="2">
        <f t="array" ref="K59">_FV(#REF!,"Phone Number",TRUE)</f>
        <v>#VALUE!</v>
      </c>
      <c r="L59" t="e" cm="1" vm="3">
        <f t="array" ref="L59">_FV(#REF!,"Salary")</f>
        <v>#VALUE!</v>
      </c>
      <c r="X59"/>
    </row>
    <row r="60" spans="1:24" x14ac:dyDescent="0.25">
      <c r="A60" s="1" t="s">
        <v>235</v>
      </c>
      <c r="B60" s="1" t="s">
        <v>234</v>
      </c>
      <c r="C60" s="1" t="s">
        <v>14</v>
      </c>
      <c r="D60" s="1" t="s">
        <v>9</v>
      </c>
      <c r="E60" s="2">
        <v>41587</v>
      </c>
      <c r="F60">
        <v>64512.75</v>
      </c>
      <c r="G60">
        <v>12.43</v>
      </c>
      <c r="H60" s="1" t="s">
        <v>236</v>
      </c>
      <c r="I60" s="1" t="s">
        <v>237</v>
      </c>
      <c r="J60" t="e" cm="1" vm="1">
        <f t="array" ref="J60">_FV(#REF!,"Bonus (%)",TRUE)</f>
        <v>#VALUE!</v>
      </c>
      <c r="K60" t="e" cm="1" vm="2">
        <f t="array" ref="K60">_FV(#REF!,"Phone Number",TRUE)</f>
        <v>#VALUE!</v>
      </c>
      <c r="L60" t="e" cm="1" vm="3">
        <f t="array" ref="L60">_FV(#REF!,"Salary")</f>
        <v>#VALUE!</v>
      </c>
      <c r="X60"/>
    </row>
    <row r="61" spans="1:24" x14ac:dyDescent="0.25">
      <c r="A61" s="1" t="s">
        <v>239</v>
      </c>
      <c r="B61" s="1" t="s">
        <v>238</v>
      </c>
      <c r="C61" s="1" t="s">
        <v>14</v>
      </c>
      <c r="D61" s="1" t="s">
        <v>9</v>
      </c>
      <c r="E61" s="2">
        <v>43630</v>
      </c>
      <c r="F61">
        <v>68620.69</v>
      </c>
      <c r="G61">
        <v>6.77</v>
      </c>
      <c r="H61" s="1" t="s">
        <v>240</v>
      </c>
      <c r="I61" s="1" t="s">
        <v>241</v>
      </c>
      <c r="J61" t="e" cm="1" vm="1">
        <f t="array" ref="J61">_FV(#REF!,"Bonus (%)",TRUE)</f>
        <v>#VALUE!</v>
      </c>
      <c r="K61" t="e" cm="1" vm="2">
        <f t="array" ref="K61">_FV(#REF!,"Phone Number",TRUE)</f>
        <v>#VALUE!</v>
      </c>
      <c r="L61" t="e" cm="1" vm="3">
        <f t="array" ref="L61">_FV(#REF!,"Salary")</f>
        <v>#VALUE!</v>
      </c>
      <c r="X61"/>
    </row>
    <row r="62" spans="1:24" x14ac:dyDescent="0.25">
      <c r="A62" s="1" t="s">
        <v>243</v>
      </c>
      <c r="B62" s="1" t="s">
        <v>242</v>
      </c>
      <c r="C62" s="1" t="s">
        <v>37</v>
      </c>
      <c r="D62" s="1" t="s">
        <v>5</v>
      </c>
      <c r="E62" s="2">
        <v>42202</v>
      </c>
      <c r="G62">
        <v>16.77</v>
      </c>
      <c r="H62" s="1"/>
      <c r="I62" s="1"/>
      <c r="J62" t="e" cm="1" vm="1">
        <f t="array" ref="J62">_FV(#REF!,"Bonus (%)",TRUE)</f>
        <v>#VALUE!</v>
      </c>
      <c r="K62" t="e" cm="1" vm="2">
        <f t="array" ref="K62">_FV(#REF!,"Phone Number",TRUE)</f>
        <v>#VALUE!</v>
      </c>
      <c r="L62" t="e" cm="1" vm="3">
        <f t="array" ref="L62">_FV(#REF!,"Salary")</f>
        <v>#VALUE!</v>
      </c>
      <c r="X62"/>
    </row>
    <row r="63" spans="1:24" x14ac:dyDescent="0.25">
      <c r="A63" s="1" t="s">
        <v>245</v>
      </c>
      <c r="B63" s="1" t="s">
        <v>244</v>
      </c>
      <c r="C63" s="1" t="s">
        <v>14</v>
      </c>
      <c r="D63" s="1" t="s">
        <v>5</v>
      </c>
      <c r="E63" s="2">
        <v>43683</v>
      </c>
      <c r="F63">
        <v>70062.89</v>
      </c>
      <c r="G63">
        <v>12.37</v>
      </c>
      <c r="H63" s="1" t="s">
        <v>246</v>
      </c>
      <c r="I63" s="1" t="s">
        <v>247</v>
      </c>
      <c r="J63" t="e" cm="1" vm="1">
        <f t="array" ref="J63">_FV(#REF!,"Bonus (%)",TRUE)</f>
        <v>#VALUE!</v>
      </c>
      <c r="K63" t="e" cm="1" vm="2">
        <f t="array" ref="K63">_FV(#REF!,"Phone Number",TRUE)</f>
        <v>#VALUE!</v>
      </c>
      <c r="L63" t="e" cm="1" vm="3">
        <f t="array" ref="L63">_FV(#REF!,"Salary")</f>
        <v>#VALUE!</v>
      </c>
      <c r="X63"/>
    </row>
    <row r="64" spans="1:24" x14ac:dyDescent="0.25">
      <c r="A64" s="1" t="s">
        <v>249</v>
      </c>
      <c r="B64" s="1" t="s">
        <v>248</v>
      </c>
      <c r="C64" s="1" t="s">
        <v>8</v>
      </c>
      <c r="D64" s="1" t="s">
        <v>5</v>
      </c>
      <c r="E64" s="2">
        <v>40701</v>
      </c>
      <c r="F64">
        <v>64310.62</v>
      </c>
      <c r="G64">
        <v>17.809999999999999</v>
      </c>
      <c r="H64" s="1" t="s">
        <v>250</v>
      </c>
      <c r="I64" s="1" t="s">
        <v>251</v>
      </c>
      <c r="J64" t="e" cm="1" vm="1">
        <f t="array" ref="J64">_FV(#REF!,"Bonus (%)",TRUE)</f>
        <v>#VALUE!</v>
      </c>
      <c r="K64" t="e" cm="1" vm="2">
        <f t="array" ref="K64">_FV(#REF!,"Phone Number",TRUE)</f>
        <v>#VALUE!</v>
      </c>
      <c r="L64" t="e" cm="1" vm="3">
        <f t="array" ref="L64">_FV(#REF!,"Salary")</f>
        <v>#VALUE!</v>
      </c>
      <c r="X64"/>
    </row>
    <row r="65" spans="1:24" x14ac:dyDescent="0.25">
      <c r="A65" s="1" t="s">
        <v>253</v>
      </c>
      <c r="B65" s="1" t="s">
        <v>252</v>
      </c>
      <c r="C65" s="1" t="s">
        <v>14</v>
      </c>
      <c r="D65" s="1" t="s">
        <v>5</v>
      </c>
      <c r="E65" s="2">
        <v>42621</v>
      </c>
      <c r="F65">
        <v>76481.009999999995</v>
      </c>
      <c r="G65">
        <v>7.02</v>
      </c>
      <c r="H65" s="1" t="s">
        <v>254</v>
      </c>
      <c r="I65" s="1" t="s">
        <v>255</v>
      </c>
      <c r="J65" t="e" cm="1" vm="1">
        <f t="array" ref="J65">_FV(#REF!,"Bonus (%)",TRUE)</f>
        <v>#VALUE!</v>
      </c>
      <c r="K65" t="e" cm="1" vm="2">
        <f t="array" ref="K65">_FV(#REF!,"Phone Number",TRUE)</f>
        <v>#VALUE!</v>
      </c>
      <c r="L65" t="e" cm="1" vm="3">
        <f t="array" ref="L65">_FV(#REF!,"Salary")</f>
        <v>#VALUE!</v>
      </c>
      <c r="X65"/>
    </row>
    <row r="66" spans="1:24" x14ac:dyDescent="0.25">
      <c r="A66" s="1" t="s">
        <v>257</v>
      </c>
      <c r="B66" s="1" t="s">
        <v>256</v>
      </c>
      <c r="C66" s="1" t="s">
        <v>4</v>
      </c>
      <c r="D66" s="1" t="s">
        <v>46</v>
      </c>
      <c r="E66" s="2">
        <v>42349</v>
      </c>
      <c r="F66">
        <v>84006.13</v>
      </c>
      <c r="G66">
        <v>19.48</v>
      </c>
      <c r="H66" s="1" t="s">
        <v>258</v>
      </c>
      <c r="I66" s="1" t="s">
        <v>259</v>
      </c>
      <c r="J66" t="e" cm="1" vm="1">
        <f t="array" ref="J66">_FV(#REF!,"Bonus (%)",TRUE)</f>
        <v>#VALUE!</v>
      </c>
      <c r="K66" t="e" cm="1" vm="2">
        <f t="array" ref="K66">_FV(#REF!,"Phone Number",TRUE)</f>
        <v>#VALUE!</v>
      </c>
      <c r="L66" t="e" cm="1" vm="3">
        <f t="array" ref="L66">_FV(#REF!,"Salary")</f>
        <v>#VALUE!</v>
      </c>
      <c r="X66"/>
    </row>
    <row r="67" spans="1:24" x14ac:dyDescent="0.25">
      <c r="A67" s="1" t="s">
        <v>261</v>
      </c>
      <c r="B67" s="1" t="s">
        <v>260</v>
      </c>
      <c r="C67" s="1" t="s">
        <v>28</v>
      </c>
      <c r="D67" s="1" t="s">
        <v>89</v>
      </c>
      <c r="E67" s="2">
        <v>41597</v>
      </c>
      <c r="F67">
        <v>54258.39</v>
      </c>
      <c r="G67">
        <v>12.37</v>
      </c>
      <c r="H67" s="1" t="s">
        <v>262</v>
      </c>
      <c r="I67" s="1" t="s">
        <v>263</v>
      </c>
      <c r="J67" t="e" cm="1" vm="1">
        <f t="array" ref="J67">_FV(#REF!,"Bonus (%)",TRUE)</f>
        <v>#VALUE!</v>
      </c>
      <c r="K67" t="e" cm="1" vm="2">
        <f t="array" ref="K67">_FV(#REF!,"Phone Number",TRUE)</f>
        <v>#VALUE!</v>
      </c>
      <c r="L67" t="e" cm="1" vm="3">
        <f t="array" ref="L67">_FV(#REF!,"Salary")</f>
        <v>#VALUE!</v>
      </c>
      <c r="X67"/>
    </row>
    <row r="68" spans="1:24" x14ac:dyDescent="0.25">
      <c r="A68" s="1" t="s">
        <v>265</v>
      </c>
      <c r="B68" s="1" t="s">
        <v>264</v>
      </c>
      <c r="C68" s="1" t="s">
        <v>37</v>
      </c>
      <c r="D68" s="1" t="s">
        <v>9</v>
      </c>
      <c r="E68" s="2">
        <v>43825</v>
      </c>
      <c r="F68">
        <v>83720.710000000006</v>
      </c>
      <c r="G68">
        <v>6.09</v>
      </c>
      <c r="H68" s="1" t="s">
        <v>266</v>
      </c>
      <c r="I68" s="1" t="s">
        <v>267</v>
      </c>
      <c r="J68" t="e" cm="1" vm="1">
        <f t="array" ref="J68">_FV(#REF!,"Bonus (%)",TRUE)</f>
        <v>#VALUE!</v>
      </c>
      <c r="K68" t="e" cm="1" vm="2">
        <f t="array" ref="K68">_FV(#REF!,"Phone Number",TRUE)</f>
        <v>#VALUE!</v>
      </c>
      <c r="L68" t="e" cm="1" vm="3">
        <f t="array" ref="L68">_FV(#REF!,"Salary")</f>
        <v>#VALUE!</v>
      </c>
      <c r="X68"/>
    </row>
    <row r="69" spans="1:24" x14ac:dyDescent="0.25">
      <c r="A69" s="1" t="s">
        <v>269</v>
      </c>
      <c r="B69" s="1" t="s">
        <v>268</v>
      </c>
      <c r="C69" s="1" t="s">
        <v>4</v>
      </c>
      <c r="D69" s="1" t="s">
        <v>5</v>
      </c>
      <c r="E69" s="2">
        <v>41339</v>
      </c>
      <c r="F69">
        <v>33904.949999999997</v>
      </c>
      <c r="G69">
        <v>9.1999999999999993</v>
      </c>
      <c r="H69" s="1" t="s">
        <v>270</v>
      </c>
      <c r="I69" s="1" t="s">
        <v>271</v>
      </c>
      <c r="J69" t="e" cm="1" vm="1">
        <f t="array" ref="J69">_FV(#REF!,"Bonus (%)",TRUE)</f>
        <v>#VALUE!</v>
      </c>
      <c r="K69" t="e" cm="1" vm="2">
        <f t="array" ref="K69">_FV(#REF!,"Phone Number",TRUE)</f>
        <v>#VALUE!</v>
      </c>
      <c r="L69" t="e" cm="1" vm="3">
        <f t="array" ref="L69">_FV(#REF!,"Salary")</f>
        <v>#VALUE!</v>
      </c>
      <c r="X69"/>
    </row>
    <row r="70" spans="1:24" x14ac:dyDescent="0.25">
      <c r="A70" s="1" t="s">
        <v>273</v>
      </c>
      <c r="B70" s="1" t="s">
        <v>272</v>
      </c>
      <c r="C70" s="1" t="s">
        <v>14</v>
      </c>
      <c r="D70" s="1" t="s">
        <v>15</v>
      </c>
      <c r="E70" s="2">
        <v>41676</v>
      </c>
      <c r="F70">
        <v>71128.639999999999</v>
      </c>
      <c r="G70">
        <v>18.54</v>
      </c>
      <c r="H70" s="1" t="s">
        <v>274</v>
      </c>
      <c r="I70" s="1" t="s">
        <v>275</v>
      </c>
      <c r="J70" t="e" cm="1" vm="1">
        <f t="array" ref="J70">_FV(#REF!,"Bonus (%)",TRUE)</f>
        <v>#VALUE!</v>
      </c>
      <c r="K70" t="e" cm="1" vm="2">
        <f t="array" ref="K70">_FV(#REF!,"Phone Number",TRUE)</f>
        <v>#VALUE!</v>
      </c>
      <c r="L70" t="e" cm="1" vm="3">
        <f t="array" ref="L70">_FV(#REF!,"Salary")</f>
        <v>#VALUE!</v>
      </c>
      <c r="X70"/>
    </row>
    <row r="71" spans="1:24" x14ac:dyDescent="0.25">
      <c r="A71" s="1" t="s">
        <v>277</v>
      </c>
      <c r="B71" s="1" t="s">
        <v>276</v>
      </c>
      <c r="C71" s="1" t="s">
        <v>4</v>
      </c>
      <c r="D71" s="1" t="s">
        <v>9</v>
      </c>
      <c r="E71" s="2">
        <v>43196</v>
      </c>
      <c r="F71">
        <v>43864.2</v>
      </c>
      <c r="G71">
        <v>10.01</v>
      </c>
      <c r="H71" s="1" t="s">
        <v>278</v>
      </c>
      <c r="I71" s="1" t="s">
        <v>279</v>
      </c>
      <c r="J71" t="e" cm="1" vm="1">
        <f t="array" ref="J71">_FV(#REF!,"Bonus (%)",TRUE)</f>
        <v>#VALUE!</v>
      </c>
      <c r="K71" t="e" cm="1" vm="2">
        <f t="array" ref="K71">_FV(#REF!,"Phone Number",TRUE)</f>
        <v>#VALUE!</v>
      </c>
      <c r="L71" t="e" cm="1" vm="3">
        <f t="array" ref="L71">_FV(#REF!,"Salary")</f>
        <v>#VALUE!</v>
      </c>
      <c r="X71"/>
    </row>
    <row r="72" spans="1:24" x14ac:dyDescent="0.25">
      <c r="A72" s="1" t="s">
        <v>281</v>
      </c>
      <c r="B72" s="1" t="s">
        <v>280</v>
      </c>
      <c r="C72" s="1" t="s">
        <v>4</v>
      </c>
      <c r="D72" s="1" t="s">
        <v>5</v>
      </c>
      <c r="E72" s="2">
        <v>43247</v>
      </c>
      <c r="F72">
        <v>62332.11</v>
      </c>
      <c r="G72">
        <v>19.55</v>
      </c>
      <c r="H72" s="1"/>
      <c r="I72" s="1" t="s">
        <v>282</v>
      </c>
      <c r="J72" t="e" cm="1" vm="1">
        <f t="array" ref="J72">_FV(#REF!,"Bonus (%)",TRUE)</f>
        <v>#VALUE!</v>
      </c>
      <c r="K72" t="e" cm="1" vm="2">
        <f t="array" ref="K72">_FV(#REF!,"Phone Number",TRUE)</f>
        <v>#VALUE!</v>
      </c>
      <c r="L72" t="e" cm="1" vm="3">
        <f t="array" ref="L72">_FV(#REF!,"Salary")</f>
        <v>#VALUE!</v>
      </c>
      <c r="X72"/>
    </row>
    <row r="73" spans="1:24" x14ac:dyDescent="0.25">
      <c r="A73" s="1" t="s">
        <v>284</v>
      </c>
      <c r="B73" s="1" t="s">
        <v>283</v>
      </c>
      <c r="C73" s="1" t="s">
        <v>4</v>
      </c>
      <c r="D73" s="1" t="s">
        <v>5</v>
      </c>
      <c r="E73" s="2">
        <v>40780</v>
      </c>
      <c r="F73">
        <v>76382.100000000006</v>
      </c>
      <c r="G73">
        <v>11.66</v>
      </c>
      <c r="H73" s="1" t="s">
        <v>285</v>
      </c>
      <c r="I73" s="1" t="s">
        <v>286</v>
      </c>
      <c r="J73" t="e" cm="1" vm="1">
        <f t="array" ref="J73">_FV(#REF!,"Bonus (%)",TRUE)</f>
        <v>#VALUE!</v>
      </c>
      <c r="K73" t="e" cm="1" vm="2">
        <f t="array" ref="K73">_FV(#REF!,"Phone Number",TRUE)</f>
        <v>#VALUE!</v>
      </c>
      <c r="L73" t="e" cm="1" vm="3">
        <f t="array" ref="L73">_FV(#REF!,"Salary")</f>
        <v>#VALUE!</v>
      </c>
      <c r="X73"/>
    </row>
    <row r="74" spans="1:24" x14ac:dyDescent="0.25">
      <c r="A74" s="1" t="s">
        <v>288</v>
      </c>
      <c r="B74" s="1" t="s">
        <v>287</v>
      </c>
      <c r="C74" s="1" t="s">
        <v>14</v>
      </c>
      <c r="D74" s="1" t="s">
        <v>46</v>
      </c>
      <c r="E74" s="2">
        <v>40604</v>
      </c>
      <c r="F74">
        <v>74795.06</v>
      </c>
      <c r="G74">
        <v>10.51</v>
      </c>
      <c r="H74" s="1" t="s">
        <v>289</v>
      </c>
      <c r="I74" s="1" t="s">
        <v>290</v>
      </c>
      <c r="J74" t="e" cm="1" vm="1">
        <f t="array" ref="J74">_FV(#REF!,"Bonus (%)",TRUE)</f>
        <v>#VALUE!</v>
      </c>
      <c r="K74" t="e" cm="1" vm="2">
        <f t="array" ref="K74">_FV(#REF!,"Phone Number",TRUE)</f>
        <v>#VALUE!</v>
      </c>
      <c r="L74" t="e" cm="1" vm="3">
        <f t="array" ref="L74">_FV(#REF!,"Salary")</f>
        <v>#VALUE!</v>
      </c>
      <c r="X74"/>
    </row>
    <row r="75" spans="1:24" x14ac:dyDescent="0.25">
      <c r="A75" s="1" t="s">
        <v>292</v>
      </c>
      <c r="B75" s="1" t="s">
        <v>291</v>
      </c>
      <c r="C75" s="1" t="s">
        <v>4</v>
      </c>
      <c r="D75" s="1" t="s">
        <v>89</v>
      </c>
      <c r="E75" s="2">
        <v>40777</v>
      </c>
      <c r="F75">
        <v>73285.81</v>
      </c>
      <c r="G75">
        <v>16.850000000000001</v>
      </c>
      <c r="H75" s="1" t="s">
        <v>293</v>
      </c>
      <c r="I75" s="1" t="s">
        <v>294</v>
      </c>
      <c r="J75" t="e" cm="1" vm="1">
        <f t="array" ref="J75">_FV(#REF!,"Bonus (%)",TRUE)</f>
        <v>#VALUE!</v>
      </c>
      <c r="K75" t="e" cm="1" vm="2">
        <f t="array" ref="K75">_FV(#REF!,"Phone Number",TRUE)</f>
        <v>#VALUE!</v>
      </c>
      <c r="L75" t="e" cm="1" vm="3">
        <f t="array" ref="L75">_FV(#REF!,"Salary")</f>
        <v>#VALUE!</v>
      </c>
      <c r="X75"/>
    </row>
    <row r="76" spans="1:24" x14ac:dyDescent="0.25">
      <c r="A76" s="1" t="s">
        <v>296</v>
      </c>
      <c r="B76" s="1" t="s">
        <v>295</v>
      </c>
      <c r="C76" s="1" t="s">
        <v>4</v>
      </c>
      <c r="D76" s="1" t="s">
        <v>89</v>
      </c>
      <c r="E76" s="2">
        <v>40300</v>
      </c>
      <c r="F76">
        <v>58973.5</v>
      </c>
      <c r="G76">
        <v>12.01</v>
      </c>
      <c r="H76" s="1" t="s">
        <v>297</v>
      </c>
      <c r="I76" s="1" t="s">
        <v>298</v>
      </c>
      <c r="J76" t="e" cm="1" vm="1">
        <f t="array" ref="J76">_FV(#REF!,"Bonus (%)",TRUE)</f>
        <v>#VALUE!</v>
      </c>
      <c r="K76" t="e" cm="1" vm="2">
        <f t="array" ref="K76">_FV(#REF!,"Phone Number",TRUE)</f>
        <v>#VALUE!</v>
      </c>
      <c r="L76" t="e" cm="1" vm="3">
        <f t="array" ref="L76">_FV(#REF!,"Salary")</f>
        <v>#VALUE!</v>
      </c>
      <c r="X76"/>
    </row>
    <row r="77" spans="1:24" x14ac:dyDescent="0.25">
      <c r="A77" s="1" t="s">
        <v>300</v>
      </c>
      <c r="B77" s="1" t="s">
        <v>299</v>
      </c>
      <c r="C77" s="1" t="s">
        <v>4</v>
      </c>
      <c r="D77" s="1" t="s">
        <v>46</v>
      </c>
      <c r="E77" s="2">
        <v>40739</v>
      </c>
      <c r="F77">
        <v>41641.370000000003</v>
      </c>
      <c r="G77">
        <v>6.13</v>
      </c>
      <c r="H77" s="1" t="s">
        <v>301</v>
      </c>
      <c r="I77" s="1"/>
      <c r="J77" t="e" cm="1" vm="1">
        <f t="array" ref="J77">_FV(#REF!,"Bonus (%)",TRUE)</f>
        <v>#VALUE!</v>
      </c>
      <c r="K77" t="e" cm="1" vm="2">
        <f t="array" ref="K77">_FV(#REF!,"Phone Number",TRUE)</f>
        <v>#VALUE!</v>
      </c>
      <c r="L77" t="e" cm="1" vm="3">
        <f t="array" ref="L77">_FV(#REF!,"Salary")</f>
        <v>#VALUE!</v>
      </c>
      <c r="X77"/>
    </row>
    <row r="78" spans="1:24" x14ac:dyDescent="0.25">
      <c r="A78" s="1" t="s">
        <v>303</v>
      </c>
      <c r="B78" s="1" t="s">
        <v>302</v>
      </c>
      <c r="C78" s="1" t="s">
        <v>8</v>
      </c>
      <c r="D78" s="1" t="s">
        <v>15</v>
      </c>
      <c r="E78" s="2">
        <v>42372</v>
      </c>
      <c r="F78">
        <v>42333.98</v>
      </c>
      <c r="G78">
        <v>17.43</v>
      </c>
      <c r="H78" s="1" t="s">
        <v>304</v>
      </c>
      <c r="I78" s="1" t="s">
        <v>305</v>
      </c>
      <c r="J78" t="e" cm="1" vm="1">
        <f t="array" ref="J78">_FV(#REF!,"Bonus (%)",TRUE)</f>
        <v>#VALUE!</v>
      </c>
      <c r="K78" t="e" cm="1" vm="2">
        <f t="array" ref="K78">_FV(#REF!,"Phone Number",TRUE)</f>
        <v>#VALUE!</v>
      </c>
      <c r="L78" t="e" cm="1" vm="3">
        <f t="array" ref="L78">_FV(#REF!,"Salary")</f>
        <v>#VALUE!</v>
      </c>
      <c r="X78"/>
    </row>
    <row r="79" spans="1:24" x14ac:dyDescent="0.25">
      <c r="A79" s="1" t="s">
        <v>307</v>
      </c>
      <c r="B79" s="1" t="s">
        <v>306</v>
      </c>
      <c r="C79" s="1" t="s">
        <v>4</v>
      </c>
      <c r="D79" s="1" t="s">
        <v>89</v>
      </c>
      <c r="E79" s="2">
        <v>41512</v>
      </c>
      <c r="F79">
        <v>62128.1</v>
      </c>
      <c r="G79">
        <v>16.86</v>
      </c>
      <c r="H79" s="1" t="s">
        <v>308</v>
      </c>
      <c r="I79" s="1" t="s">
        <v>309</v>
      </c>
      <c r="J79" t="e" cm="1" vm="1">
        <f t="array" ref="J79">_FV(#REF!,"Bonus (%)",TRUE)</f>
        <v>#VALUE!</v>
      </c>
      <c r="K79" t="e" cm="1" vm="2">
        <f t="array" ref="K79">_FV(#REF!,"Phone Number",TRUE)</f>
        <v>#VALUE!</v>
      </c>
      <c r="L79" t="e" cm="1" vm="3">
        <f t="array" ref="L79">_FV(#REF!,"Salary")</f>
        <v>#VALUE!</v>
      </c>
      <c r="X79"/>
    </row>
    <row r="80" spans="1:24" x14ac:dyDescent="0.25">
      <c r="A80" s="1" t="s">
        <v>311</v>
      </c>
      <c r="B80" s="1" t="s">
        <v>310</v>
      </c>
      <c r="C80" s="1" t="s">
        <v>14</v>
      </c>
      <c r="D80" s="1" t="s">
        <v>15</v>
      </c>
      <c r="E80" s="2">
        <v>41264</v>
      </c>
      <c r="F80">
        <v>56268.86</v>
      </c>
      <c r="G80">
        <v>12.72</v>
      </c>
      <c r="H80" s="1" t="s">
        <v>312</v>
      </c>
      <c r="I80" s="1" t="s">
        <v>313</v>
      </c>
      <c r="J80" t="e" cm="1" vm="1">
        <f t="array" ref="J80">_FV(#REF!,"Bonus (%)",TRUE)</f>
        <v>#VALUE!</v>
      </c>
      <c r="K80" t="e" cm="1" vm="2">
        <f t="array" ref="K80">_FV(#REF!,"Phone Number",TRUE)</f>
        <v>#VALUE!</v>
      </c>
      <c r="L80" t="e" cm="1" vm="3">
        <f t="array" ref="L80">_FV(#REF!,"Salary")</f>
        <v>#VALUE!</v>
      </c>
      <c r="X80"/>
    </row>
    <row r="81" spans="1:24" x14ac:dyDescent="0.25">
      <c r="A81" s="1" t="s">
        <v>315</v>
      </c>
      <c r="B81" s="1" t="s">
        <v>314</v>
      </c>
      <c r="C81" s="1" t="s">
        <v>37</v>
      </c>
      <c r="D81" s="1" t="s">
        <v>9</v>
      </c>
      <c r="E81" s="2">
        <v>43478</v>
      </c>
      <c r="F81">
        <v>88499.39</v>
      </c>
      <c r="G81">
        <v>5.15</v>
      </c>
      <c r="H81" s="1" t="s">
        <v>316</v>
      </c>
      <c r="I81" s="1" t="s">
        <v>317</v>
      </c>
      <c r="J81" t="e" cm="1" vm="1">
        <f t="array" ref="J81">_FV(#REF!,"Bonus (%)",TRUE)</f>
        <v>#VALUE!</v>
      </c>
      <c r="K81" t="e" cm="1" vm="2">
        <f t="array" ref="K81">_FV(#REF!,"Phone Number",TRUE)</f>
        <v>#VALUE!</v>
      </c>
      <c r="L81" t="e" cm="1" vm="3">
        <f t="array" ref="L81">_FV(#REF!,"Salary")</f>
        <v>#VALUE!</v>
      </c>
      <c r="X81"/>
    </row>
    <row r="82" spans="1:24" x14ac:dyDescent="0.25">
      <c r="A82" s="1" t="s">
        <v>319</v>
      </c>
      <c r="B82" s="1" t="s">
        <v>318</v>
      </c>
      <c r="C82" s="1" t="s">
        <v>8</v>
      </c>
      <c r="D82" s="1" t="s">
        <v>9</v>
      </c>
      <c r="E82" s="2">
        <v>42662</v>
      </c>
      <c r="G82">
        <v>7.05</v>
      </c>
      <c r="H82" s="1"/>
      <c r="I82" s="1" t="s">
        <v>320</v>
      </c>
      <c r="J82" t="e" cm="1" vm="1">
        <f t="array" ref="J82">_FV(#REF!,"Bonus (%)",TRUE)</f>
        <v>#VALUE!</v>
      </c>
      <c r="K82" t="e" cm="1" vm="2">
        <f t="array" ref="K82">_FV(#REF!,"Phone Number",TRUE)</f>
        <v>#VALUE!</v>
      </c>
      <c r="L82" t="e" cm="1" vm="3">
        <f t="array" ref="L82">_FV(#REF!,"Salary")</f>
        <v>#VALUE!</v>
      </c>
      <c r="X82"/>
    </row>
    <row r="83" spans="1:24" x14ac:dyDescent="0.25">
      <c r="A83" s="1" t="s">
        <v>322</v>
      </c>
      <c r="B83" s="1" t="s">
        <v>321</v>
      </c>
      <c r="C83" s="1" t="s">
        <v>28</v>
      </c>
      <c r="D83" s="1" t="s">
        <v>89</v>
      </c>
      <c r="E83" s="2">
        <v>41855</v>
      </c>
      <c r="F83">
        <v>34738.19</v>
      </c>
      <c r="G83">
        <v>15.68</v>
      </c>
      <c r="H83" s="1" t="s">
        <v>323</v>
      </c>
      <c r="I83" s="1" t="s">
        <v>324</v>
      </c>
      <c r="J83" t="e" cm="1" vm="1">
        <f t="array" ref="J83">_FV(#REF!,"Bonus (%)",TRUE)</f>
        <v>#VALUE!</v>
      </c>
      <c r="K83" t="e" cm="1" vm="2">
        <f t="array" ref="K83">_FV(#REF!,"Phone Number",TRUE)</f>
        <v>#VALUE!</v>
      </c>
      <c r="L83" t="e" cm="1" vm="3">
        <f t="array" ref="L83">_FV(#REF!,"Salary")</f>
        <v>#VALUE!</v>
      </c>
      <c r="X83"/>
    </row>
    <row r="84" spans="1:24" x14ac:dyDescent="0.25">
      <c r="A84" s="1" t="s">
        <v>326</v>
      </c>
      <c r="B84" s="1" t="s">
        <v>325</v>
      </c>
      <c r="C84" s="1" t="s">
        <v>28</v>
      </c>
      <c r="D84" s="1" t="s">
        <v>89</v>
      </c>
      <c r="E84" s="2">
        <v>40350</v>
      </c>
      <c r="F84">
        <v>73612.679999999993</v>
      </c>
      <c r="G84">
        <v>13.86</v>
      </c>
      <c r="H84" s="1" t="s">
        <v>327</v>
      </c>
      <c r="I84" s="1" t="s">
        <v>328</v>
      </c>
      <c r="J84" t="e" cm="1" vm="1">
        <f t="array" ref="J84">_FV(#REF!,"Bonus (%)",TRUE)</f>
        <v>#VALUE!</v>
      </c>
      <c r="K84" t="e" cm="1" vm="2">
        <f t="array" ref="K84">_FV(#REF!,"Phone Number",TRUE)</f>
        <v>#VALUE!</v>
      </c>
      <c r="L84" t="e" cm="1" vm="3">
        <f t="array" ref="L84">_FV(#REF!,"Salary")</f>
        <v>#VALUE!</v>
      </c>
      <c r="X84"/>
    </row>
    <row r="85" spans="1:24" x14ac:dyDescent="0.25">
      <c r="A85" s="1" t="s">
        <v>330</v>
      </c>
      <c r="B85" s="1" t="s">
        <v>329</v>
      </c>
      <c r="C85" s="1" t="s">
        <v>14</v>
      </c>
      <c r="D85" s="1" t="s">
        <v>9</v>
      </c>
      <c r="E85" s="2">
        <v>40257</v>
      </c>
      <c r="F85">
        <v>88525.45</v>
      </c>
      <c r="G85">
        <v>15.5</v>
      </c>
      <c r="H85" s="1" t="s">
        <v>331</v>
      </c>
      <c r="I85" s="1" t="s">
        <v>332</v>
      </c>
      <c r="J85" t="e" cm="1" vm="1">
        <f t="array" ref="J85">_FV(#REF!,"Bonus (%)",TRUE)</f>
        <v>#VALUE!</v>
      </c>
      <c r="K85" t="e" cm="1" vm="2">
        <f t="array" ref="K85">_FV(#REF!,"Phone Number",TRUE)</f>
        <v>#VALUE!</v>
      </c>
      <c r="L85" t="e" cm="1" vm="3">
        <f t="array" ref="L85">_FV(#REF!,"Salary")</f>
        <v>#VALUE!</v>
      </c>
      <c r="X85"/>
    </row>
    <row r="86" spans="1:24" x14ac:dyDescent="0.25">
      <c r="A86" s="1" t="s">
        <v>334</v>
      </c>
      <c r="B86" s="1" t="s">
        <v>333</v>
      </c>
      <c r="C86" s="1" t="s">
        <v>8</v>
      </c>
      <c r="D86" s="1" t="s">
        <v>9</v>
      </c>
      <c r="E86" s="2">
        <v>40782</v>
      </c>
      <c r="F86">
        <v>76925.36</v>
      </c>
      <c r="G86">
        <v>10.41</v>
      </c>
      <c r="H86" s="1" t="s">
        <v>335</v>
      </c>
      <c r="I86" s="1" t="s">
        <v>336</v>
      </c>
      <c r="J86" t="e" cm="1" vm="1">
        <f t="array" ref="J86">_FV(#REF!,"Bonus (%)",TRUE)</f>
        <v>#VALUE!</v>
      </c>
      <c r="K86" t="e" cm="1" vm="2">
        <f t="array" ref="K86">_FV(#REF!,"Phone Number",TRUE)</f>
        <v>#VALUE!</v>
      </c>
      <c r="L86" t="e" cm="1" vm="3">
        <f t="array" ref="L86">_FV(#REF!,"Salary")</f>
        <v>#VALUE!</v>
      </c>
      <c r="X86"/>
    </row>
    <row r="87" spans="1:24" x14ac:dyDescent="0.25">
      <c r="A87" s="1" t="s">
        <v>338</v>
      </c>
      <c r="B87" s="1" t="s">
        <v>337</v>
      </c>
      <c r="C87" s="1" t="s">
        <v>8</v>
      </c>
      <c r="D87" s="1" t="s">
        <v>89</v>
      </c>
      <c r="E87" s="2">
        <v>40644</v>
      </c>
      <c r="F87">
        <v>44822.71</v>
      </c>
      <c r="G87">
        <v>14.44</v>
      </c>
      <c r="H87" s="1" t="s">
        <v>339</v>
      </c>
      <c r="I87" s="1" t="s">
        <v>340</v>
      </c>
      <c r="J87" t="e" cm="1" vm="1">
        <f t="array" ref="J87">_FV(#REF!,"Bonus (%)",TRUE)</f>
        <v>#VALUE!</v>
      </c>
      <c r="K87" t="e" cm="1" vm="2">
        <f t="array" ref="K87">_FV(#REF!,"Phone Number",TRUE)</f>
        <v>#VALUE!</v>
      </c>
      <c r="L87" t="e" cm="1" vm="3">
        <f t="array" ref="L87">_FV(#REF!,"Salary")</f>
        <v>#VALUE!</v>
      </c>
      <c r="X87"/>
    </row>
    <row r="88" spans="1:24" x14ac:dyDescent="0.25">
      <c r="A88" s="1" t="s">
        <v>342</v>
      </c>
      <c r="B88" s="1" t="s">
        <v>341</v>
      </c>
      <c r="C88" s="1" t="s">
        <v>28</v>
      </c>
      <c r="D88" s="1" t="s">
        <v>9</v>
      </c>
      <c r="E88" s="2">
        <v>41945</v>
      </c>
      <c r="F88">
        <v>32193.66</v>
      </c>
      <c r="G88">
        <v>11.52</v>
      </c>
      <c r="H88" s="1" t="s">
        <v>343</v>
      </c>
      <c r="I88" s="1" t="s">
        <v>344</v>
      </c>
      <c r="J88" t="e" cm="1" vm="1">
        <f t="array" ref="J88">_FV(#REF!,"Bonus (%)",TRUE)</f>
        <v>#VALUE!</v>
      </c>
      <c r="K88" t="e" cm="1" vm="2">
        <f t="array" ref="K88">_FV(#REF!,"Phone Number",TRUE)</f>
        <v>#VALUE!</v>
      </c>
      <c r="L88" t="e" cm="1" vm="3">
        <f t="array" ref="L88">_FV(#REF!,"Salary")</f>
        <v>#VALUE!</v>
      </c>
      <c r="X88"/>
    </row>
    <row r="89" spans="1:24" x14ac:dyDescent="0.25">
      <c r="A89" s="1" t="s">
        <v>346</v>
      </c>
      <c r="B89" s="1" t="s">
        <v>345</v>
      </c>
      <c r="C89" s="1" t="s">
        <v>37</v>
      </c>
      <c r="D89" s="1" t="s">
        <v>89</v>
      </c>
      <c r="E89" s="2">
        <v>42872</v>
      </c>
      <c r="F89">
        <v>54415.32</v>
      </c>
      <c r="G89">
        <v>11.21</v>
      </c>
      <c r="H89" s="1" t="s">
        <v>347</v>
      </c>
      <c r="I89" s="1" t="s">
        <v>348</v>
      </c>
      <c r="J89" t="e" cm="1" vm="1">
        <f t="array" ref="J89">_FV(#REF!,"Bonus (%)",TRUE)</f>
        <v>#VALUE!</v>
      </c>
      <c r="K89" t="e" cm="1" vm="2">
        <f t="array" ref="K89">_FV(#REF!,"Phone Number",TRUE)</f>
        <v>#VALUE!</v>
      </c>
      <c r="L89" t="e" cm="1" vm="3">
        <f t="array" ref="L89">_FV(#REF!,"Salary")</f>
        <v>#VALUE!</v>
      </c>
      <c r="X89"/>
    </row>
    <row r="90" spans="1:24" x14ac:dyDescent="0.25">
      <c r="A90" s="1" t="s">
        <v>350</v>
      </c>
      <c r="B90" s="1" t="s">
        <v>349</v>
      </c>
      <c r="C90" s="1" t="s">
        <v>4</v>
      </c>
      <c r="D90" s="1" t="s">
        <v>46</v>
      </c>
      <c r="E90" s="2">
        <v>41237</v>
      </c>
      <c r="F90">
        <v>82665.05</v>
      </c>
      <c r="G90">
        <v>11.23</v>
      </c>
      <c r="H90" s="1" t="s">
        <v>351</v>
      </c>
      <c r="I90" s="1" t="s">
        <v>352</v>
      </c>
      <c r="J90" t="e" cm="1" vm="1">
        <f t="array" ref="J90">_FV(#REF!,"Bonus (%)",TRUE)</f>
        <v>#VALUE!</v>
      </c>
      <c r="K90" t="e" cm="1" vm="2">
        <f t="array" ref="K90">_FV(#REF!,"Phone Number",TRUE)</f>
        <v>#VALUE!</v>
      </c>
      <c r="L90" t="e" cm="1" vm="3">
        <f t="array" ref="L90">_FV(#REF!,"Salary")</f>
        <v>#VALUE!</v>
      </c>
      <c r="X90"/>
    </row>
    <row r="91" spans="1:24" x14ac:dyDescent="0.25">
      <c r="A91" s="1" t="s">
        <v>354</v>
      </c>
      <c r="B91" s="1" t="s">
        <v>353</v>
      </c>
      <c r="C91" s="1" t="s">
        <v>37</v>
      </c>
      <c r="D91" s="1" t="s">
        <v>5</v>
      </c>
      <c r="E91" s="2">
        <v>41642</v>
      </c>
      <c r="F91">
        <v>55919.63</v>
      </c>
      <c r="G91">
        <v>5.48</v>
      </c>
      <c r="H91" s="1" t="s">
        <v>355</v>
      </c>
      <c r="I91" s="1" t="s">
        <v>356</v>
      </c>
      <c r="J91" t="e" cm="1" vm="1">
        <f t="array" ref="J91">_FV(#REF!,"Bonus (%)",TRUE)</f>
        <v>#VALUE!</v>
      </c>
      <c r="K91" t="e" cm="1" vm="2">
        <f t="array" ref="K91">_FV(#REF!,"Phone Number",TRUE)</f>
        <v>#VALUE!</v>
      </c>
      <c r="L91" t="e" cm="1" vm="3">
        <f t="array" ref="L91">_FV(#REF!,"Salary")</f>
        <v>#VALUE!</v>
      </c>
      <c r="X91"/>
    </row>
    <row r="92" spans="1:24" x14ac:dyDescent="0.25">
      <c r="A92" s="1" t="s">
        <v>358</v>
      </c>
      <c r="B92" s="1" t="s">
        <v>357</v>
      </c>
      <c r="C92" s="1" t="s">
        <v>8</v>
      </c>
      <c r="D92" s="1" t="s">
        <v>89</v>
      </c>
      <c r="E92" s="2">
        <v>42646</v>
      </c>
      <c r="F92">
        <v>47045.17</v>
      </c>
      <c r="G92">
        <v>5.91</v>
      </c>
      <c r="H92" s="1"/>
      <c r="I92" s="1"/>
      <c r="J92" t="e" cm="1" vm="1">
        <f t="array" ref="J92">_FV(#REF!,"Bonus (%)",TRUE)</f>
        <v>#VALUE!</v>
      </c>
      <c r="K92" t="e" cm="1" vm="2">
        <f t="array" ref="K92">_FV(#REF!,"Phone Number",TRUE)</f>
        <v>#VALUE!</v>
      </c>
      <c r="L92" t="e" cm="1" vm="3">
        <f t="array" ref="L92">_FV(#REF!,"Salary")</f>
        <v>#VALUE!</v>
      </c>
      <c r="X92"/>
    </row>
    <row r="93" spans="1:24" x14ac:dyDescent="0.25">
      <c r="A93" s="1" t="s">
        <v>360</v>
      </c>
      <c r="B93" s="1" t="s">
        <v>359</v>
      </c>
      <c r="C93" s="1" t="s">
        <v>14</v>
      </c>
      <c r="D93" s="1" t="s">
        <v>15</v>
      </c>
      <c r="E93" s="2">
        <v>41938</v>
      </c>
      <c r="F93">
        <v>86118.11</v>
      </c>
      <c r="G93">
        <v>17.739999999999998</v>
      </c>
      <c r="H93" s="1" t="s">
        <v>361</v>
      </c>
      <c r="I93" s="1" t="s">
        <v>362</v>
      </c>
      <c r="J93" t="e" cm="1" vm="1">
        <f t="array" ref="J93">_FV(#REF!,"Bonus (%)",TRUE)</f>
        <v>#VALUE!</v>
      </c>
      <c r="K93" t="e" cm="1" vm="2">
        <f t="array" ref="K93">_FV(#REF!,"Phone Number",TRUE)</f>
        <v>#VALUE!</v>
      </c>
      <c r="L93" t="e" cm="1" vm="3">
        <f t="array" ref="L93">_FV(#REF!,"Salary")</f>
        <v>#VALUE!</v>
      </c>
      <c r="X93"/>
    </row>
    <row r="94" spans="1:24" x14ac:dyDescent="0.25">
      <c r="A94" s="1" t="s">
        <v>364</v>
      </c>
      <c r="B94" s="1" t="s">
        <v>363</v>
      </c>
      <c r="C94" s="1" t="s">
        <v>37</v>
      </c>
      <c r="D94" s="1" t="s">
        <v>89</v>
      </c>
      <c r="E94" s="2">
        <v>42151</v>
      </c>
      <c r="F94">
        <v>76335.929999999993</v>
      </c>
      <c r="G94">
        <v>15.43</v>
      </c>
      <c r="H94" s="1" t="s">
        <v>365</v>
      </c>
      <c r="I94" s="1" t="s">
        <v>366</v>
      </c>
      <c r="J94" t="e" cm="1" vm="1">
        <f t="array" ref="J94">_FV(#REF!,"Bonus (%)",TRUE)</f>
        <v>#VALUE!</v>
      </c>
      <c r="K94" t="e" cm="1" vm="2">
        <f t="array" ref="K94">_FV(#REF!,"Phone Number",TRUE)</f>
        <v>#VALUE!</v>
      </c>
      <c r="L94" t="e" cm="1" vm="3">
        <f t="array" ref="L94">_FV(#REF!,"Salary")</f>
        <v>#VALUE!</v>
      </c>
      <c r="X94"/>
    </row>
    <row r="95" spans="1:24" x14ac:dyDescent="0.25">
      <c r="A95" s="1" t="s">
        <v>368</v>
      </c>
      <c r="B95" s="1" t="s">
        <v>367</v>
      </c>
      <c r="C95" s="1" t="s">
        <v>37</v>
      </c>
      <c r="D95" s="1" t="s">
        <v>9</v>
      </c>
      <c r="E95" s="2">
        <v>41923</v>
      </c>
      <c r="F95">
        <v>66659.19</v>
      </c>
      <c r="G95">
        <v>8.4600000000000009</v>
      </c>
      <c r="H95" s="1" t="s">
        <v>369</v>
      </c>
      <c r="I95" s="1" t="s">
        <v>370</v>
      </c>
      <c r="J95" t="e" cm="1" vm="1">
        <f t="array" ref="J95">_FV(#REF!,"Bonus (%)",TRUE)</f>
        <v>#VALUE!</v>
      </c>
      <c r="K95" t="e" cm="1" vm="2">
        <f t="array" ref="K95">_FV(#REF!,"Phone Number",TRUE)</f>
        <v>#VALUE!</v>
      </c>
      <c r="L95" t="e" cm="1" vm="3">
        <f t="array" ref="L95">_FV(#REF!,"Salary")</f>
        <v>#VALUE!</v>
      </c>
      <c r="X95"/>
    </row>
    <row r="96" spans="1:24" x14ac:dyDescent="0.25">
      <c r="A96" s="1" t="s">
        <v>372</v>
      </c>
      <c r="B96" s="1" t="s">
        <v>371</v>
      </c>
      <c r="C96" s="1" t="s">
        <v>8</v>
      </c>
      <c r="D96" s="1" t="s">
        <v>15</v>
      </c>
      <c r="E96" s="2">
        <v>43137</v>
      </c>
      <c r="F96">
        <v>30160.62</v>
      </c>
      <c r="G96">
        <v>6.77</v>
      </c>
      <c r="H96" s="1" t="s">
        <v>373</v>
      </c>
      <c r="I96" s="1" t="s">
        <v>374</v>
      </c>
      <c r="J96" t="e" cm="1" vm="1">
        <f t="array" ref="J96">_FV(#REF!,"Bonus (%)",TRUE)</f>
        <v>#VALUE!</v>
      </c>
      <c r="K96" t="e" cm="1" vm="2">
        <f t="array" ref="K96">_FV(#REF!,"Phone Number",TRUE)</f>
        <v>#VALUE!</v>
      </c>
      <c r="L96" t="e" cm="1" vm="3">
        <f t="array" ref="L96">_FV(#REF!,"Salary")</f>
        <v>#VALUE!</v>
      </c>
      <c r="X96"/>
    </row>
    <row r="97" spans="1:24" x14ac:dyDescent="0.25">
      <c r="A97" s="1" t="s">
        <v>376</v>
      </c>
      <c r="B97" s="1" t="s">
        <v>375</v>
      </c>
      <c r="C97" s="1" t="s">
        <v>28</v>
      </c>
      <c r="D97" s="1" t="s">
        <v>15</v>
      </c>
      <c r="E97" s="2">
        <v>42762</v>
      </c>
      <c r="F97">
        <v>85890.3</v>
      </c>
      <c r="G97">
        <v>5.61</v>
      </c>
      <c r="H97" s="1" t="s">
        <v>377</v>
      </c>
      <c r="I97" s="1" t="s">
        <v>378</v>
      </c>
      <c r="J97" t="e" cm="1" vm="1">
        <f t="array" ref="J97">_FV(#REF!,"Bonus (%)",TRUE)</f>
        <v>#VALUE!</v>
      </c>
      <c r="K97" t="e" cm="1" vm="2">
        <f t="array" ref="K97">_FV(#REF!,"Phone Number",TRUE)</f>
        <v>#VALUE!</v>
      </c>
      <c r="L97" t="e" cm="1" vm="3">
        <f t="array" ref="L97">_FV(#REF!,"Salary")</f>
        <v>#VALUE!</v>
      </c>
      <c r="X97"/>
    </row>
    <row r="98" spans="1:24" x14ac:dyDescent="0.25">
      <c r="A98" s="1" t="s">
        <v>380</v>
      </c>
      <c r="B98" s="1" t="s">
        <v>379</v>
      </c>
      <c r="C98" s="1" t="s">
        <v>8</v>
      </c>
      <c r="D98" s="1" t="s">
        <v>5</v>
      </c>
      <c r="E98" s="2">
        <v>40851</v>
      </c>
      <c r="F98">
        <v>70430.240000000005</v>
      </c>
      <c r="G98">
        <v>12.2</v>
      </c>
      <c r="H98" s="1" t="s">
        <v>381</v>
      </c>
      <c r="I98" s="1" t="s">
        <v>382</v>
      </c>
      <c r="J98" t="e" cm="1" vm="1">
        <f t="array" ref="J98">_FV(#REF!,"Bonus (%)",TRUE)</f>
        <v>#VALUE!</v>
      </c>
      <c r="K98" t="e" cm="1" vm="2">
        <f t="array" ref="K98">_FV(#REF!,"Phone Number",TRUE)</f>
        <v>#VALUE!</v>
      </c>
      <c r="L98" t="e" cm="1" vm="3">
        <f t="array" ref="L98">_FV(#REF!,"Salary")</f>
        <v>#VALUE!</v>
      </c>
      <c r="X98"/>
    </row>
    <row r="99" spans="1:24" x14ac:dyDescent="0.25">
      <c r="A99" s="1" t="s">
        <v>384</v>
      </c>
      <c r="B99" s="1" t="s">
        <v>383</v>
      </c>
      <c r="C99" s="1" t="s">
        <v>37</v>
      </c>
      <c r="D99" s="1" t="s">
        <v>89</v>
      </c>
      <c r="E99" s="2">
        <v>43549</v>
      </c>
      <c r="F99">
        <v>43468.02</v>
      </c>
      <c r="G99">
        <v>13.82</v>
      </c>
      <c r="H99" s="1" t="s">
        <v>385</v>
      </c>
      <c r="I99" s="1" t="s">
        <v>386</v>
      </c>
      <c r="J99" t="e" cm="1" vm="1">
        <f t="array" ref="J99">_FV(#REF!,"Bonus (%)",TRUE)</f>
        <v>#VALUE!</v>
      </c>
      <c r="K99" t="e" cm="1" vm="2">
        <f t="array" ref="K99">_FV(#REF!,"Phone Number",TRUE)</f>
        <v>#VALUE!</v>
      </c>
      <c r="L99" t="e" cm="1" vm="3">
        <f t="array" ref="L99">_FV(#REF!,"Salary")</f>
        <v>#VALUE!</v>
      </c>
      <c r="X99"/>
    </row>
    <row r="100" spans="1:24" x14ac:dyDescent="0.25">
      <c r="A100" s="1" t="s">
        <v>388</v>
      </c>
      <c r="B100" s="1" t="s">
        <v>387</v>
      </c>
      <c r="C100" s="1" t="s">
        <v>37</v>
      </c>
      <c r="D100" s="1" t="s">
        <v>46</v>
      </c>
      <c r="E100" s="2">
        <v>41038</v>
      </c>
      <c r="F100">
        <v>31485.18</v>
      </c>
      <c r="G100">
        <v>18.47</v>
      </c>
      <c r="H100" s="1" t="s">
        <v>389</v>
      </c>
      <c r="I100" s="1" t="s">
        <v>390</v>
      </c>
      <c r="J100" t="e" cm="1" vm="1">
        <f t="array" ref="J100">_FV(#REF!,"Bonus (%)",TRUE)</f>
        <v>#VALUE!</v>
      </c>
      <c r="K100" t="e" cm="1" vm="2">
        <f t="array" ref="K100">_FV(#REF!,"Phone Number",TRUE)</f>
        <v>#VALUE!</v>
      </c>
      <c r="L100" t="e" cm="1" vm="3">
        <f t="array" ref="L100">_FV(#REF!,"Salary")</f>
        <v>#VALUE!</v>
      </c>
      <c r="X100"/>
    </row>
    <row r="101" spans="1:24" x14ac:dyDescent="0.25">
      <c r="A101" s="1" t="s">
        <v>392</v>
      </c>
      <c r="B101" s="1" t="s">
        <v>391</v>
      </c>
      <c r="C101" s="1" t="s">
        <v>14</v>
      </c>
      <c r="D101" s="1" t="s">
        <v>15</v>
      </c>
      <c r="E101" s="2">
        <v>41207</v>
      </c>
      <c r="F101">
        <v>30448.1</v>
      </c>
      <c r="G101">
        <v>18.8</v>
      </c>
      <c r="H101" s="1" t="s">
        <v>393</v>
      </c>
      <c r="I101" s="1" t="s">
        <v>394</v>
      </c>
      <c r="J101" t="e" cm="1" vm="1">
        <f t="array" ref="J101">_FV(#REF!,"Bonus (%)",TRUE)</f>
        <v>#VALUE!</v>
      </c>
      <c r="K101" t="e" cm="1" vm="2">
        <f t="array" ref="K101">_FV(#REF!,"Phone Number",TRUE)</f>
        <v>#VALUE!</v>
      </c>
      <c r="L101" t="e" cm="1" vm="3">
        <f t="array" ref="L101">_FV(#REF!,"Salary")</f>
        <v>#VALUE!</v>
      </c>
      <c r="X101"/>
    </row>
    <row r="102" spans="1:24" x14ac:dyDescent="0.25">
      <c r="A102" s="1" t="s">
        <v>396</v>
      </c>
      <c r="B102" s="1" t="s">
        <v>395</v>
      </c>
      <c r="C102" s="1" t="s">
        <v>37</v>
      </c>
      <c r="D102" s="1" t="s">
        <v>15</v>
      </c>
      <c r="E102" s="2">
        <v>43067</v>
      </c>
      <c r="G102">
        <v>10.49</v>
      </c>
      <c r="H102" s="1"/>
      <c r="I102" s="1" t="s">
        <v>397</v>
      </c>
      <c r="J102" t="e" cm="1" vm="1">
        <f t="array" ref="J102">_FV(#REF!,"Bonus (%)",TRUE)</f>
        <v>#VALUE!</v>
      </c>
      <c r="K102" t="e" cm="1" vm="2">
        <f t="array" ref="K102">_FV(#REF!,"Phone Number",TRUE)</f>
        <v>#VALUE!</v>
      </c>
      <c r="L102" t="e" cm="1" vm="3">
        <f t="array" ref="L102">_FV(#REF!,"Salary")</f>
        <v>#VALUE!</v>
      </c>
      <c r="X102"/>
    </row>
    <row r="103" spans="1:24" x14ac:dyDescent="0.25">
      <c r="A103" s="1" t="s">
        <v>399</v>
      </c>
      <c r="B103" s="1" t="s">
        <v>398</v>
      </c>
      <c r="C103" s="1" t="s">
        <v>14</v>
      </c>
      <c r="D103" s="1" t="s">
        <v>46</v>
      </c>
      <c r="E103" s="2">
        <v>43163</v>
      </c>
      <c r="F103">
        <v>71589.17</v>
      </c>
      <c r="G103">
        <v>18.96</v>
      </c>
      <c r="H103" s="1" t="s">
        <v>400</v>
      </c>
      <c r="I103" s="1" t="s">
        <v>401</v>
      </c>
      <c r="J103" t="e" cm="1" vm="1">
        <f t="array" ref="J103">_FV(#REF!,"Bonus (%)",TRUE)</f>
        <v>#VALUE!</v>
      </c>
      <c r="K103" t="e" cm="1" vm="2">
        <f t="array" ref="K103">_FV(#REF!,"Phone Number",TRUE)</f>
        <v>#VALUE!</v>
      </c>
      <c r="L103" t="e" cm="1" vm="3">
        <f t="array" ref="L103">_FV(#REF!,"Salary")</f>
        <v>#VALUE!</v>
      </c>
      <c r="X103"/>
    </row>
    <row r="104" spans="1:24" x14ac:dyDescent="0.25">
      <c r="A104" s="1" t="s">
        <v>403</v>
      </c>
      <c r="B104" s="1" t="s">
        <v>402</v>
      </c>
      <c r="C104" s="1" t="s">
        <v>37</v>
      </c>
      <c r="D104" s="1" t="s">
        <v>15</v>
      </c>
      <c r="E104" s="2">
        <v>41456</v>
      </c>
      <c r="F104">
        <v>72308.850000000006</v>
      </c>
      <c r="G104">
        <v>13.19</v>
      </c>
      <c r="H104" s="1" t="s">
        <v>404</v>
      </c>
      <c r="I104" s="1" t="s">
        <v>405</v>
      </c>
      <c r="J104" t="e" cm="1" vm="1">
        <f t="array" ref="J104">_FV(#REF!,"Bonus (%)",TRUE)</f>
        <v>#VALUE!</v>
      </c>
      <c r="K104" t="e" cm="1" vm="2">
        <f t="array" ref="K104">_FV(#REF!,"Phone Number",TRUE)</f>
        <v>#VALUE!</v>
      </c>
      <c r="L104" t="e" cm="1" vm="3">
        <f t="array" ref="L104">_FV(#REF!,"Salary")</f>
        <v>#VALUE!</v>
      </c>
      <c r="X104"/>
    </row>
    <row r="105" spans="1:24" x14ac:dyDescent="0.25">
      <c r="A105" s="1" t="s">
        <v>407</v>
      </c>
      <c r="B105" s="1" t="s">
        <v>406</v>
      </c>
      <c r="C105" s="1" t="s">
        <v>28</v>
      </c>
      <c r="D105" s="1" t="s">
        <v>9</v>
      </c>
      <c r="E105" s="2">
        <v>41483</v>
      </c>
      <c r="F105">
        <v>65763.899999999994</v>
      </c>
      <c r="G105">
        <v>13.61</v>
      </c>
      <c r="H105" s="1" t="s">
        <v>408</v>
      </c>
      <c r="I105" s="1" t="s">
        <v>409</v>
      </c>
      <c r="J105" t="e" cm="1" vm="1">
        <f t="array" ref="J105">_FV(#REF!,"Bonus (%)",TRUE)</f>
        <v>#VALUE!</v>
      </c>
      <c r="K105" t="e" cm="1" vm="2">
        <f t="array" ref="K105">_FV(#REF!,"Phone Number",TRUE)</f>
        <v>#VALUE!</v>
      </c>
      <c r="L105" t="e" cm="1" vm="3">
        <f t="array" ref="L105">_FV(#REF!,"Salary")</f>
        <v>#VALUE!</v>
      </c>
      <c r="X105"/>
    </row>
    <row r="106" spans="1:24" x14ac:dyDescent="0.25">
      <c r="A106" s="1" t="s">
        <v>411</v>
      </c>
      <c r="B106" s="1" t="s">
        <v>410</v>
      </c>
      <c r="C106" s="1" t="s">
        <v>37</v>
      </c>
      <c r="D106" s="1" t="s">
        <v>46</v>
      </c>
      <c r="E106" s="2">
        <v>41554</v>
      </c>
      <c r="F106">
        <v>62234.14</v>
      </c>
      <c r="G106">
        <v>7.68</v>
      </c>
      <c r="H106" s="1" t="s">
        <v>412</v>
      </c>
      <c r="I106" s="1" t="s">
        <v>413</v>
      </c>
      <c r="J106" t="e" cm="1" vm="1">
        <f t="array" ref="J106">_FV(#REF!,"Bonus (%)",TRUE)</f>
        <v>#VALUE!</v>
      </c>
      <c r="K106" t="e" cm="1" vm="2">
        <f t="array" ref="K106">_FV(#REF!,"Phone Number",TRUE)</f>
        <v>#VALUE!</v>
      </c>
      <c r="L106" t="e" cm="1" vm="3">
        <f t="array" ref="L106">_FV(#REF!,"Salary")</f>
        <v>#VALUE!</v>
      </c>
      <c r="X106"/>
    </row>
    <row r="107" spans="1:24" x14ac:dyDescent="0.25">
      <c r="A107" s="1" t="s">
        <v>415</v>
      </c>
      <c r="B107" s="1" t="s">
        <v>414</v>
      </c>
      <c r="C107" s="1" t="s">
        <v>14</v>
      </c>
      <c r="D107" s="1" t="s">
        <v>9</v>
      </c>
      <c r="E107" s="2">
        <v>41352</v>
      </c>
      <c r="F107">
        <v>57334.71</v>
      </c>
      <c r="G107">
        <v>6.74</v>
      </c>
      <c r="H107" s="1" t="s">
        <v>416</v>
      </c>
      <c r="I107" s="1"/>
      <c r="J107" t="e" cm="1" vm="1">
        <f t="array" ref="J107">_FV(#REF!,"Bonus (%)",TRUE)</f>
        <v>#VALUE!</v>
      </c>
      <c r="K107" t="e" cm="1" vm="2">
        <f t="array" ref="K107">_FV(#REF!,"Phone Number",TRUE)</f>
        <v>#VALUE!</v>
      </c>
      <c r="L107" t="e" cm="1" vm="3">
        <f t="array" ref="L107">_FV(#REF!,"Salary")</f>
        <v>#VALUE!</v>
      </c>
      <c r="X107"/>
    </row>
    <row r="108" spans="1:24" x14ac:dyDescent="0.25">
      <c r="A108" s="1" t="s">
        <v>418</v>
      </c>
      <c r="B108" s="1" t="s">
        <v>417</v>
      </c>
      <c r="C108" s="1" t="s">
        <v>14</v>
      </c>
      <c r="D108" s="1" t="s">
        <v>89</v>
      </c>
      <c r="E108" s="2">
        <v>41111</v>
      </c>
      <c r="F108">
        <v>66011.59</v>
      </c>
      <c r="G108">
        <v>8.67</v>
      </c>
      <c r="H108" s="1" t="s">
        <v>419</v>
      </c>
      <c r="I108" s="1" t="s">
        <v>420</v>
      </c>
      <c r="J108" t="e" cm="1" vm="1">
        <f t="array" ref="J108">_FV(#REF!,"Bonus (%)",TRUE)</f>
        <v>#VALUE!</v>
      </c>
      <c r="K108" t="e" cm="1" vm="2">
        <f t="array" ref="K108">_FV(#REF!,"Phone Number",TRUE)</f>
        <v>#VALUE!</v>
      </c>
      <c r="L108" t="e" cm="1" vm="3">
        <f t="array" ref="L108">_FV(#REF!,"Salary")</f>
        <v>#VALUE!</v>
      </c>
      <c r="X108"/>
    </row>
    <row r="109" spans="1:24" x14ac:dyDescent="0.25">
      <c r="A109" s="1" t="s">
        <v>422</v>
      </c>
      <c r="B109" s="1" t="s">
        <v>421</v>
      </c>
      <c r="C109" s="1" t="s">
        <v>14</v>
      </c>
      <c r="D109" s="1" t="s">
        <v>89</v>
      </c>
      <c r="E109" s="2">
        <v>42374</v>
      </c>
      <c r="F109">
        <v>69244.92</v>
      </c>
      <c r="G109">
        <v>6.86</v>
      </c>
      <c r="H109" s="1" t="s">
        <v>423</v>
      </c>
      <c r="I109" s="1" t="s">
        <v>424</v>
      </c>
      <c r="J109" t="e" cm="1" vm="1">
        <f t="array" ref="J109">_FV(#REF!,"Bonus (%)",TRUE)</f>
        <v>#VALUE!</v>
      </c>
      <c r="K109" t="e" cm="1" vm="2">
        <f t="array" ref="K109">_FV(#REF!,"Phone Number",TRUE)</f>
        <v>#VALUE!</v>
      </c>
      <c r="L109" t="e" cm="1" vm="3">
        <f t="array" ref="L109">_FV(#REF!,"Salary")</f>
        <v>#VALUE!</v>
      </c>
      <c r="X109"/>
    </row>
    <row r="110" spans="1:24" x14ac:dyDescent="0.25">
      <c r="A110" s="1" t="s">
        <v>426</v>
      </c>
      <c r="B110" s="1" t="s">
        <v>425</v>
      </c>
      <c r="C110" s="1" t="s">
        <v>37</v>
      </c>
      <c r="D110" s="1" t="s">
        <v>89</v>
      </c>
      <c r="E110" s="2">
        <v>43526</v>
      </c>
      <c r="F110">
        <v>52382.39</v>
      </c>
      <c r="G110">
        <v>8.35</v>
      </c>
      <c r="H110" s="1" t="s">
        <v>427</v>
      </c>
      <c r="I110" s="1" t="s">
        <v>428</v>
      </c>
      <c r="J110" t="e" cm="1" vm="1">
        <f t="array" ref="J110">_FV(#REF!,"Bonus (%)",TRUE)</f>
        <v>#VALUE!</v>
      </c>
      <c r="K110" t="e" cm="1" vm="2">
        <f t="array" ref="K110">_FV(#REF!,"Phone Number",TRUE)</f>
        <v>#VALUE!</v>
      </c>
      <c r="L110" t="e" cm="1" vm="3">
        <f t="array" ref="L110">_FV(#REF!,"Salary")</f>
        <v>#VALUE!</v>
      </c>
      <c r="X110"/>
    </row>
    <row r="111" spans="1:24" x14ac:dyDescent="0.25">
      <c r="A111" s="1" t="s">
        <v>430</v>
      </c>
      <c r="B111" s="1" t="s">
        <v>429</v>
      </c>
      <c r="C111" s="1" t="s">
        <v>14</v>
      </c>
      <c r="D111" s="1" t="s">
        <v>9</v>
      </c>
      <c r="E111" s="2">
        <v>42424</v>
      </c>
      <c r="F111">
        <v>70094.039999999994</v>
      </c>
      <c r="G111">
        <v>13.1</v>
      </c>
      <c r="H111" s="1" t="s">
        <v>431</v>
      </c>
      <c r="I111" s="1" t="s">
        <v>432</v>
      </c>
      <c r="J111" t="e" cm="1" vm="1">
        <f t="array" ref="J111">_FV(#REF!,"Bonus (%)",TRUE)</f>
        <v>#VALUE!</v>
      </c>
      <c r="K111" t="e" cm="1" vm="2">
        <f t="array" ref="K111">_FV(#REF!,"Phone Number",TRUE)</f>
        <v>#VALUE!</v>
      </c>
      <c r="L111" t="e" cm="1" vm="3">
        <f t="array" ref="L111">_FV(#REF!,"Salary")</f>
        <v>#VALUE!</v>
      </c>
      <c r="X111"/>
    </row>
    <row r="112" spans="1:24" x14ac:dyDescent="0.25">
      <c r="A112" s="1" t="s">
        <v>434</v>
      </c>
      <c r="B112" s="1" t="s">
        <v>433</v>
      </c>
      <c r="C112" s="1" t="s">
        <v>4</v>
      </c>
      <c r="D112" s="1" t="s">
        <v>15</v>
      </c>
      <c r="E112" s="2">
        <v>42187</v>
      </c>
      <c r="F112">
        <v>57413.08</v>
      </c>
      <c r="G112">
        <v>18.02</v>
      </c>
      <c r="H112" s="1"/>
      <c r="I112" s="1" t="s">
        <v>435</v>
      </c>
      <c r="J112" t="e" cm="1" vm="1">
        <f t="array" ref="J112">_FV(#REF!,"Bonus (%)",TRUE)</f>
        <v>#VALUE!</v>
      </c>
      <c r="K112" t="e" cm="1" vm="2">
        <f t="array" ref="K112">_FV(#REF!,"Phone Number",TRUE)</f>
        <v>#VALUE!</v>
      </c>
      <c r="L112" t="e" cm="1" vm="3">
        <f t="array" ref="L112">_FV(#REF!,"Salary")</f>
        <v>#VALUE!</v>
      </c>
      <c r="X112"/>
    </row>
    <row r="113" spans="1:24" x14ac:dyDescent="0.25">
      <c r="A113" s="1" t="s">
        <v>437</v>
      </c>
      <c r="B113" s="1" t="s">
        <v>436</v>
      </c>
      <c r="C113" s="1" t="s">
        <v>28</v>
      </c>
      <c r="D113" s="1" t="s">
        <v>15</v>
      </c>
      <c r="E113" s="2">
        <v>42558</v>
      </c>
      <c r="F113">
        <v>35104.01</v>
      </c>
      <c r="G113">
        <v>16.920000000000002</v>
      </c>
      <c r="H113" s="1" t="s">
        <v>438</v>
      </c>
      <c r="I113" s="1" t="s">
        <v>439</v>
      </c>
      <c r="J113" t="e" cm="1" vm="1">
        <f t="array" ref="J113">_FV(#REF!,"Bonus (%)",TRUE)</f>
        <v>#VALUE!</v>
      </c>
      <c r="K113" t="e" cm="1" vm="2">
        <f t="array" ref="K113">_FV(#REF!,"Phone Number",TRUE)</f>
        <v>#VALUE!</v>
      </c>
      <c r="L113" t="e" cm="1" vm="3">
        <f t="array" ref="L113">_FV(#REF!,"Salary")</f>
        <v>#VALUE!</v>
      </c>
      <c r="X113"/>
    </row>
    <row r="114" spans="1:24" x14ac:dyDescent="0.25">
      <c r="A114" s="1" t="s">
        <v>441</v>
      </c>
      <c r="B114" s="1" t="s">
        <v>440</v>
      </c>
      <c r="C114" s="1" t="s">
        <v>37</v>
      </c>
      <c r="D114" s="1" t="s">
        <v>46</v>
      </c>
      <c r="E114" s="2">
        <v>42723</v>
      </c>
      <c r="F114">
        <v>43990.43</v>
      </c>
      <c r="G114">
        <v>5.49</v>
      </c>
      <c r="H114" s="1" t="s">
        <v>442</v>
      </c>
      <c r="I114" s="1" t="s">
        <v>443</v>
      </c>
      <c r="J114" t="e" cm="1" vm="1">
        <f t="array" ref="J114">_FV(#REF!,"Bonus (%)",TRUE)</f>
        <v>#VALUE!</v>
      </c>
      <c r="K114" t="e" cm="1" vm="2">
        <f t="array" ref="K114">_FV(#REF!,"Phone Number",TRUE)</f>
        <v>#VALUE!</v>
      </c>
      <c r="L114" t="e" cm="1" vm="3">
        <f t="array" ref="L114">_FV(#REF!,"Salary")</f>
        <v>#VALUE!</v>
      </c>
      <c r="X114"/>
    </row>
    <row r="115" spans="1:24" x14ac:dyDescent="0.25">
      <c r="A115" s="1" t="s">
        <v>445</v>
      </c>
      <c r="B115" s="1" t="s">
        <v>444</v>
      </c>
      <c r="C115" s="1" t="s">
        <v>14</v>
      </c>
      <c r="D115" s="1" t="s">
        <v>46</v>
      </c>
      <c r="E115" s="2">
        <v>42082</v>
      </c>
      <c r="F115">
        <v>34882.300000000003</v>
      </c>
      <c r="G115">
        <v>15.48</v>
      </c>
      <c r="H115" s="1" t="s">
        <v>446</v>
      </c>
      <c r="I115" s="1" t="s">
        <v>447</v>
      </c>
      <c r="J115" t="e" cm="1" vm="1">
        <f t="array" ref="J115">_FV(#REF!,"Bonus (%)",TRUE)</f>
        <v>#VALUE!</v>
      </c>
      <c r="K115" t="e" cm="1" vm="2">
        <f t="array" ref="K115">_FV(#REF!,"Phone Number",TRUE)</f>
        <v>#VALUE!</v>
      </c>
      <c r="L115" t="e" cm="1" vm="3">
        <f t="array" ref="L115">_FV(#REF!,"Salary")</f>
        <v>#VALUE!</v>
      </c>
      <c r="X115"/>
    </row>
    <row r="116" spans="1:24" x14ac:dyDescent="0.25">
      <c r="A116" s="1" t="s">
        <v>449</v>
      </c>
      <c r="B116" s="1" t="s">
        <v>448</v>
      </c>
      <c r="C116" s="1" t="s">
        <v>28</v>
      </c>
      <c r="D116" s="1" t="s">
        <v>15</v>
      </c>
      <c r="E116" s="2">
        <v>41346</v>
      </c>
      <c r="F116">
        <v>49321.04</v>
      </c>
      <c r="G116">
        <v>5.7</v>
      </c>
      <c r="H116" s="1" t="s">
        <v>450</v>
      </c>
      <c r="I116" s="1" t="s">
        <v>451</v>
      </c>
      <c r="J116" t="e" cm="1" vm="1">
        <f t="array" ref="J116">_FV(#REF!,"Bonus (%)",TRUE)</f>
        <v>#VALUE!</v>
      </c>
      <c r="K116" t="e" cm="1" vm="2">
        <f t="array" ref="K116">_FV(#REF!,"Phone Number",TRUE)</f>
        <v>#VALUE!</v>
      </c>
      <c r="L116" t="e" cm="1" vm="3">
        <f t="array" ref="L116">_FV(#REF!,"Salary")</f>
        <v>#VALUE!</v>
      </c>
      <c r="X116"/>
    </row>
    <row r="117" spans="1:24" x14ac:dyDescent="0.25">
      <c r="A117" s="1" t="s">
        <v>453</v>
      </c>
      <c r="B117" s="1" t="s">
        <v>452</v>
      </c>
      <c r="C117" s="1" t="s">
        <v>37</v>
      </c>
      <c r="D117" s="1" t="s">
        <v>5</v>
      </c>
      <c r="E117" s="2">
        <v>43564</v>
      </c>
      <c r="F117">
        <v>66679.649999999994</v>
      </c>
      <c r="G117">
        <v>19.97</v>
      </c>
      <c r="H117" s="1" t="s">
        <v>454</v>
      </c>
      <c r="I117" s="1" t="s">
        <v>455</v>
      </c>
      <c r="J117" t="e" cm="1" vm="1">
        <f t="array" ref="J117">_FV(#REF!,"Bonus (%)",TRUE)</f>
        <v>#VALUE!</v>
      </c>
      <c r="K117" t="e" cm="1" vm="2">
        <f t="array" ref="K117">_FV(#REF!,"Phone Number",TRUE)</f>
        <v>#VALUE!</v>
      </c>
      <c r="L117" t="e" cm="1" vm="3">
        <f t="array" ref="L117">_FV(#REF!,"Salary")</f>
        <v>#VALUE!</v>
      </c>
      <c r="X117"/>
    </row>
    <row r="118" spans="1:24" x14ac:dyDescent="0.25">
      <c r="A118" s="1" t="s">
        <v>457</v>
      </c>
      <c r="B118" s="1" t="s">
        <v>456</v>
      </c>
      <c r="C118" s="1" t="s">
        <v>28</v>
      </c>
      <c r="D118" s="1" t="s">
        <v>9</v>
      </c>
      <c r="E118" s="2">
        <v>42146</v>
      </c>
      <c r="F118">
        <v>52057.57</v>
      </c>
      <c r="G118">
        <v>16.760000000000002</v>
      </c>
      <c r="H118" s="1" t="s">
        <v>458</v>
      </c>
      <c r="I118" s="1" t="s">
        <v>459</v>
      </c>
      <c r="J118" t="e" cm="1" vm="1">
        <f t="array" ref="J118">_FV(#REF!,"Bonus (%)",TRUE)</f>
        <v>#VALUE!</v>
      </c>
      <c r="K118" t="e" cm="1" vm="2">
        <f t="array" ref="K118">_FV(#REF!,"Phone Number",TRUE)</f>
        <v>#VALUE!</v>
      </c>
      <c r="L118" t="e" cm="1" vm="3">
        <f t="array" ref="L118">_FV(#REF!,"Salary")</f>
        <v>#VALUE!</v>
      </c>
      <c r="X118"/>
    </row>
    <row r="119" spans="1:24" x14ac:dyDescent="0.25">
      <c r="A119" s="1" t="s">
        <v>461</v>
      </c>
      <c r="B119" s="1" t="s">
        <v>460</v>
      </c>
      <c r="C119" s="1" t="s">
        <v>4</v>
      </c>
      <c r="D119" s="1" t="s">
        <v>9</v>
      </c>
      <c r="E119" s="2">
        <v>40893</v>
      </c>
      <c r="F119">
        <v>73573.63</v>
      </c>
      <c r="G119">
        <v>8.4700000000000006</v>
      </c>
      <c r="H119" s="1" t="s">
        <v>462</v>
      </c>
      <c r="I119" s="1" t="s">
        <v>463</v>
      </c>
      <c r="J119" t="e" cm="1" vm="1">
        <f t="array" ref="J119">_FV(#REF!,"Bonus (%)",TRUE)</f>
        <v>#VALUE!</v>
      </c>
      <c r="K119" t="e" cm="1" vm="2">
        <f t="array" ref="K119">_FV(#REF!,"Phone Number",TRUE)</f>
        <v>#VALUE!</v>
      </c>
      <c r="L119" t="e" cm="1" vm="3">
        <f t="array" ref="L119">_FV(#REF!,"Salary")</f>
        <v>#VALUE!</v>
      </c>
      <c r="X119"/>
    </row>
    <row r="120" spans="1:24" x14ac:dyDescent="0.25">
      <c r="A120" s="1" t="s">
        <v>465</v>
      </c>
      <c r="B120" s="1" t="s">
        <v>464</v>
      </c>
      <c r="C120" s="1" t="s">
        <v>37</v>
      </c>
      <c r="D120" s="1" t="s">
        <v>9</v>
      </c>
      <c r="E120" s="2">
        <v>42266</v>
      </c>
      <c r="F120">
        <v>70683.56</v>
      </c>
      <c r="G120">
        <v>12.35</v>
      </c>
      <c r="H120" s="1" t="s">
        <v>466</v>
      </c>
      <c r="I120" s="1" t="s">
        <v>467</v>
      </c>
      <c r="J120" t="e" cm="1" vm="1">
        <f t="array" ref="J120">_FV(#REF!,"Bonus (%)",TRUE)</f>
        <v>#VALUE!</v>
      </c>
      <c r="K120" t="e" cm="1" vm="2">
        <f t="array" ref="K120">_FV(#REF!,"Phone Number",TRUE)</f>
        <v>#VALUE!</v>
      </c>
      <c r="L120" t="e" cm="1" vm="3">
        <f t="array" ref="L120">_FV(#REF!,"Salary")</f>
        <v>#VALUE!</v>
      </c>
      <c r="X120"/>
    </row>
    <row r="121" spans="1:24" x14ac:dyDescent="0.25">
      <c r="A121" s="1" t="s">
        <v>469</v>
      </c>
      <c r="B121" s="1" t="s">
        <v>468</v>
      </c>
      <c r="C121" s="1" t="s">
        <v>14</v>
      </c>
      <c r="D121" s="1" t="s">
        <v>5</v>
      </c>
      <c r="E121" s="2">
        <v>43760</v>
      </c>
      <c r="F121">
        <v>38681.47</v>
      </c>
      <c r="G121">
        <v>16.16</v>
      </c>
      <c r="H121" s="1" t="s">
        <v>470</v>
      </c>
      <c r="I121" s="1" t="s">
        <v>471</v>
      </c>
      <c r="J121" t="e" cm="1" vm="1">
        <f t="array" ref="J121">_FV(#REF!,"Bonus (%)",TRUE)</f>
        <v>#VALUE!</v>
      </c>
      <c r="K121" t="e" cm="1" vm="2">
        <f t="array" ref="K121">_FV(#REF!,"Phone Number",TRUE)</f>
        <v>#VALUE!</v>
      </c>
      <c r="L121" t="e" cm="1" vm="3">
        <f t="array" ref="L121">_FV(#REF!,"Salary")</f>
        <v>#VALUE!</v>
      </c>
      <c r="X121"/>
    </row>
    <row r="122" spans="1:24" x14ac:dyDescent="0.25">
      <c r="A122" s="1" t="s">
        <v>473</v>
      </c>
      <c r="B122" s="1" t="s">
        <v>472</v>
      </c>
      <c r="C122" s="1" t="s">
        <v>8</v>
      </c>
      <c r="D122" s="1" t="s">
        <v>46</v>
      </c>
      <c r="E122" s="2">
        <v>42507</v>
      </c>
      <c r="G122">
        <v>17.600000000000001</v>
      </c>
      <c r="H122" s="1"/>
      <c r="I122" s="1"/>
      <c r="J122" t="e" cm="1" vm="1">
        <f t="array" ref="J122">_FV(#REF!,"Bonus (%)",TRUE)</f>
        <v>#VALUE!</v>
      </c>
      <c r="K122" t="e" cm="1" vm="2">
        <f t="array" ref="K122">_FV(#REF!,"Phone Number",TRUE)</f>
        <v>#VALUE!</v>
      </c>
      <c r="L122" t="e" cm="1" vm="3">
        <f t="array" ref="L122">_FV(#REF!,"Salary")</f>
        <v>#VALUE!</v>
      </c>
      <c r="X122"/>
    </row>
    <row r="123" spans="1:24" x14ac:dyDescent="0.25">
      <c r="A123" s="1" t="s">
        <v>475</v>
      </c>
      <c r="B123" s="1" t="s">
        <v>474</v>
      </c>
      <c r="C123" s="1" t="s">
        <v>14</v>
      </c>
      <c r="D123" s="1" t="s">
        <v>46</v>
      </c>
      <c r="E123" s="2">
        <v>43410</v>
      </c>
      <c r="F123">
        <v>33866.129999999997</v>
      </c>
      <c r="G123">
        <v>8.43</v>
      </c>
      <c r="H123" s="1" t="s">
        <v>476</v>
      </c>
      <c r="I123" s="1" t="s">
        <v>477</v>
      </c>
      <c r="J123" t="e" cm="1" vm="1">
        <f t="array" ref="J123">_FV(#REF!,"Bonus (%)",TRUE)</f>
        <v>#VALUE!</v>
      </c>
      <c r="K123" t="e" cm="1" vm="2">
        <f t="array" ref="K123">_FV(#REF!,"Phone Number",TRUE)</f>
        <v>#VALUE!</v>
      </c>
      <c r="L123" t="e" cm="1" vm="3">
        <f t="array" ref="L123">_FV(#REF!,"Salary")</f>
        <v>#VALUE!</v>
      </c>
      <c r="X123"/>
    </row>
    <row r="124" spans="1:24" x14ac:dyDescent="0.25">
      <c r="A124" s="1" t="s">
        <v>479</v>
      </c>
      <c r="B124" s="1" t="s">
        <v>478</v>
      </c>
      <c r="C124" s="1" t="s">
        <v>37</v>
      </c>
      <c r="D124" s="1" t="s">
        <v>9</v>
      </c>
      <c r="E124" s="2">
        <v>42183</v>
      </c>
      <c r="F124">
        <v>45859.97</v>
      </c>
      <c r="G124">
        <v>7.01</v>
      </c>
      <c r="H124" s="1" t="s">
        <v>480</v>
      </c>
      <c r="I124" s="1" t="s">
        <v>481</v>
      </c>
      <c r="J124" t="e" cm="1" vm="1">
        <f t="array" ref="J124">_FV(#REF!,"Bonus (%)",TRUE)</f>
        <v>#VALUE!</v>
      </c>
      <c r="K124" t="e" cm="1" vm="2">
        <f t="array" ref="K124">_FV(#REF!,"Phone Number",TRUE)</f>
        <v>#VALUE!</v>
      </c>
      <c r="L124" t="e" cm="1" vm="3">
        <f t="array" ref="L124">_FV(#REF!,"Salary")</f>
        <v>#VALUE!</v>
      </c>
      <c r="X124"/>
    </row>
    <row r="125" spans="1:24" x14ac:dyDescent="0.25">
      <c r="A125" s="1" t="s">
        <v>483</v>
      </c>
      <c r="B125" s="1" t="s">
        <v>482</v>
      </c>
      <c r="C125" s="1" t="s">
        <v>14</v>
      </c>
      <c r="D125" s="1" t="s">
        <v>46</v>
      </c>
      <c r="E125" s="2">
        <v>40560</v>
      </c>
      <c r="F125">
        <v>50901.41</v>
      </c>
      <c r="G125">
        <v>18.97</v>
      </c>
      <c r="H125" s="1" t="s">
        <v>484</v>
      </c>
      <c r="I125" s="1" t="s">
        <v>485</v>
      </c>
      <c r="J125" t="e" cm="1" vm="1">
        <f t="array" ref="J125">_FV(#REF!,"Bonus (%)",TRUE)</f>
        <v>#VALUE!</v>
      </c>
      <c r="K125" t="e" cm="1" vm="2">
        <f t="array" ref="K125">_FV(#REF!,"Phone Number",TRUE)</f>
        <v>#VALUE!</v>
      </c>
      <c r="L125" t="e" cm="1" vm="3">
        <f t="array" ref="L125">_FV(#REF!,"Salary")</f>
        <v>#VALUE!</v>
      </c>
      <c r="X125"/>
    </row>
    <row r="126" spans="1:24" x14ac:dyDescent="0.25">
      <c r="A126" s="1" t="s">
        <v>487</v>
      </c>
      <c r="B126" s="1" t="s">
        <v>486</v>
      </c>
      <c r="C126" s="1" t="s">
        <v>8</v>
      </c>
      <c r="D126" s="1" t="s">
        <v>9</v>
      </c>
      <c r="E126" s="2">
        <v>40189</v>
      </c>
      <c r="F126">
        <v>35294.89</v>
      </c>
      <c r="G126">
        <v>15.06</v>
      </c>
      <c r="H126" s="1" t="s">
        <v>488</v>
      </c>
      <c r="I126" s="1" t="s">
        <v>489</v>
      </c>
      <c r="J126" t="e" cm="1" vm="1">
        <f t="array" ref="J126">_FV(#REF!,"Bonus (%)",TRUE)</f>
        <v>#VALUE!</v>
      </c>
      <c r="K126" t="e" cm="1" vm="2">
        <f t="array" ref="K126">_FV(#REF!,"Phone Number",TRUE)</f>
        <v>#VALUE!</v>
      </c>
      <c r="L126" t="e" cm="1" vm="3">
        <f t="array" ref="L126">_FV(#REF!,"Salary")</f>
        <v>#VALUE!</v>
      </c>
      <c r="X126"/>
    </row>
    <row r="127" spans="1:24" x14ac:dyDescent="0.25">
      <c r="A127" s="1" t="s">
        <v>491</v>
      </c>
      <c r="B127" s="1" t="s">
        <v>490</v>
      </c>
      <c r="C127" s="1" t="s">
        <v>8</v>
      </c>
      <c r="D127" s="1" t="s">
        <v>15</v>
      </c>
      <c r="E127" s="2">
        <v>40490</v>
      </c>
      <c r="F127">
        <v>66133.75</v>
      </c>
      <c r="G127">
        <v>18.14</v>
      </c>
      <c r="H127" s="1" t="s">
        <v>492</v>
      </c>
      <c r="I127" s="1" t="s">
        <v>493</v>
      </c>
      <c r="J127" t="e" cm="1" vm="1">
        <f t="array" ref="J127">_FV(#REF!,"Bonus (%)",TRUE)</f>
        <v>#VALUE!</v>
      </c>
      <c r="K127" t="e" cm="1" vm="2">
        <f t="array" ref="K127">_FV(#REF!,"Phone Number",TRUE)</f>
        <v>#VALUE!</v>
      </c>
      <c r="L127" t="e" cm="1" vm="3">
        <f t="array" ref="L127">_FV(#REF!,"Salary")</f>
        <v>#VALUE!</v>
      </c>
      <c r="X127"/>
    </row>
    <row r="128" spans="1:24" x14ac:dyDescent="0.25">
      <c r="A128" s="1" t="s">
        <v>495</v>
      </c>
      <c r="B128" s="1" t="s">
        <v>494</v>
      </c>
      <c r="C128" s="1" t="s">
        <v>8</v>
      </c>
      <c r="D128" s="1" t="s">
        <v>15</v>
      </c>
      <c r="E128" s="2">
        <v>42466</v>
      </c>
      <c r="F128">
        <v>72862.539999999994</v>
      </c>
      <c r="G128">
        <v>8.49</v>
      </c>
      <c r="H128" s="1" t="s">
        <v>496</v>
      </c>
      <c r="I128" s="1" t="s">
        <v>497</v>
      </c>
      <c r="J128" t="e" cm="1" vm="1">
        <f t="array" ref="J128">_FV(#REF!,"Bonus (%)",TRUE)</f>
        <v>#VALUE!</v>
      </c>
      <c r="K128" t="e" cm="1" vm="2">
        <f t="array" ref="K128">_FV(#REF!,"Phone Number",TRUE)</f>
        <v>#VALUE!</v>
      </c>
      <c r="L128" t="e" cm="1" vm="3">
        <f t="array" ref="L128">_FV(#REF!,"Salary")</f>
        <v>#VALUE!</v>
      </c>
      <c r="X128"/>
    </row>
    <row r="129" spans="1:24" x14ac:dyDescent="0.25">
      <c r="A129" s="1" t="s">
        <v>499</v>
      </c>
      <c r="B129" s="1" t="s">
        <v>498</v>
      </c>
      <c r="C129" s="1" t="s">
        <v>14</v>
      </c>
      <c r="D129" s="1" t="s">
        <v>46</v>
      </c>
      <c r="E129" s="2">
        <v>41734</v>
      </c>
      <c r="F129">
        <v>39433.33</v>
      </c>
      <c r="G129">
        <v>6.93</v>
      </c>
      <c r="H129" s="1" t="s">
        <v>500</v>
      </c>
      <c r="I129" s="1" t="s">
        <v>501</v>
      </c>
      <c r="J129" t="e" cm="1" vm="1">
        <f t="array" ref="J129">_FV(#REF!,"Bonus (%)",TRUE)</f>
        <v>#VALUE!</v>
      </c>
      <c r="K129" t="e" cm="1" vm="2">
        <f t="array" ref="K129">_FV(#REF!,"Phone Number",TRUE)</f>
        <v>#VALUE!</v>
      </c>
      <c r="L129" t="e" cm="1" vm="3">
        <f t="array" ref="L129">_FV(#REF!,"Salary")</f>
        <v>#VALUE!</v>
      </c>
      <c r="X129"/>
    </row>
    <row r="130" spans="1:24" x14ac:dyDescent="0.25">
      <c r="A130" s="1" t="s">
        <v>503</v>
      </c>
      <c r="B130" s="1" t="s">
        <v>502</v>
      </c>
      <c r="C130" s="1" t="s">
        <v>37</v>
      </c>
      <c r="D130" s="1" t="s">
        <v>5</v>
      </c>
      <c r="E130" s="2">
        <v>42326</v>
      </c>
      <c r="F130">
        <v>50528.25</v>
      </c>
      <c r="G130">
        <v>10.25</v>
      </c>
      <c r="H130" s="1" t="s">
        <v>504</v>
      </c>
      <c r="I130" s="1" t="s">
        <v>505</v>
      </c>
      <c r="J130" t="e" cm="1" vm="1">
        <f t="array" ref="J130">_FV(#REF!,"Bonus (%)",TRUE)</f>
        <v>#VALUE!</v>
      </c>
      <c r="K130" t="e" cm="1" vm="2">
        <f t="array" ref="K130">_FV(#REF!,"Phone Number",TRUE)</f>
        <v>#VALUE!</v>
      </c>
      <c r="L130" t="e" cm="1" vm="3">
        <f t="array" ref="L130">_FV(#REF!,"Salary")</f>
        <v>#VALUE!</v>
      </c>
      <c r="X130"/>
    </row>
    <row r="131" spans="1:24" x14ac:dyDescent="0.25">
      <c r="A131" s="1" t="s">
        <v>507</v>
      </c>
      <c r="B131" s="1" t="s">
        <v>506</v>
      </c>
      <c r="C131" s="1" t="s">
        <v>14</v>
      </c>
      <c r="D131" s="1" t="s">
        <v>46</v>
      </c>
      <c r="E131" s="2">
        <v>41463</v>
      </c>
      <c r="F131">
        <v>73634.990000000005</v>
      </c>
      <c r="G131">
        <v>8.7899999999999991</v>
      </c>
      <c r="H131" s="1" t="s">
        <v>508</v>
      </c>
      <c r="I131" s="1" t="s">
        <v>509</v>
      </c>
      <c r="J131" t="e" cm="1" vm="1">
        <f t="array" ref="J131">_FV(#REF!,"Bonus (%)",TRUE)</f>
        <v>#VALUE!</v>
      </c>
      <c r="K131" t="e" cm="1" vm="2">
        <f t="array" ref="K131">_FV(#REF!,"Phone Number",TRUE)</f>
        <v>#VALUE!</v>
      </c>
      <c r="L131" t="e" cm="1" vm="3">
        <f t="array" ref="L131">_FV(#REF!,"Salary")</f>
        <v>#VALUE!</v>
      </c>
      <c r="X131"/>
    </row>
    <row r="132" spans="1:24" x14ac:dyDescent="0.25">
      <c r="A132" s="1" t="s">
        <v>511</v>
      </c>
      <c r="B132" s="1" t="s">
        <v>510</v>
      </c>
      <c r="C132" s="1" t="s">
        <v>8</v>
      </c>
      <c r="D132" s="1" t="s">
        <v>89</v>
      </c>
      <c r="E132" s="2">
        <v>41640</v>
      </c>
      <c r="F132">
        <v>69799.08</v>
      </c>
      <c r="G132">
        <v>6.09</v>
      </c>
      <c r="H132" s="1"/>
      <c r="I132" s="1" t="s">
        <v>512</v>
      </c>
      <c r="J132" t="e" cm="1" vm="1">
        <f t="array" ref="J132">_FV(#REF!,"Bonus (%)",TRUE)</f>
        <v>#VALUE!</v>
      </c>
      <c r="K132" t="e" cm="1" vm="2">
        <f t="array" ref="K132">_FV(#REF!,"Phone Number",TRUE)</f>
        <v>#VALUE!</v>
      </c>
      <c r="L132" t="e" cm="1" vm="3">
        <f t="array" ref="L132">_FV(#REF!,"Salary")</f>
        <v>#VALUE!</v>
      </c>
      <c r="X132"/>
    </row>
    <row r="133" spans="1:24" x14ac:dyDescent="0.25">
      <c r="A133" s="1" t="s">
        <v>514</v>
      </c>
      <c r="B133" s="1" t="s">
        <v>513</v>
      </c>
      <c r="C133" s="1" t="s">
        <v>4</v>
      </c>
      <c r="D133" s="1" t="s">
        <v>9</v>
      </c>
      <c r="E133" s="2">
        <v>43043</v>
      </c>
      <c r="F133">
        <v>81267.600000000006</v>
      </c>
      <c r="G133">
        <v>14.67</v>
      </c>
      <c r="H133" s="1" t="s">
        <v>515</v>
      </c>
      <c r="I133" s="1" t="s">
        <v>516</v>
      </c>
      <c r="J133" t="e" cm="1" vm="1">
        <f t="array" ref="J133">_FV(#REF!,"Bonus (%)",TRUE)</f>
        <v>#VALUE!</v>
      </c>
      <c r="K133" t="e" cm="1" vm="2">
        <f t="array" ref="K133">_FV(#REF!,"Phone Number",TRUE)</f>
        <v>#VALUE!</v>
      </c>
      <c r="L133" t="e" cm="1" vm="3">
        <f t="array" ref="L133">_FV(#REF!,"Salary")</f>
        <v>#VALUE!</v>
      </c>
      <c r="X133"/>
    </row>
    <row r="134" spans="1:24" x14ac:dyDescent="0.25">
      <c r="A134" s="1" t="s">
        <v>518</v>
      </c>
      <c r="B134" s="1" t="s">
        <v>517</v>
      </c>
      <c r="C134" s="1" t="s">
        <v>8</v>
      </c>
      <c r="D134" s="1" t="s">
        <v>89</v>
      </c>
      <c r="E134" s="2">
        <v>41291</v>
      </c>
      <c r="F134">
        <v>63276.2</v>
      </c>
      <c r="G134">
        <v>8.77</v>
      </c>
      <c r="H134" s="1" t="s">
        <v>519</v>
      </c>
      <c r="I134" s="1" t="s">
        <v>520</v>
      </c>
      <c r="J134" t="e" cm="1" vm="1">
        <f t="array" ref="J134">_FV(#REF!,"Bonus (%)",TRUE)</f>
        <v>#VALUE!</v>
      </c>
      <c r="K134" t="e" cm="1" vm="2">
        <f t="array" ref="K134">_FV(#REF!,"Phone Number",TRUE)</f>
        <v>#VALUE!</v>
      </c>
      <c r="L134" t="e" cm="1" vm="3">
        <f t="array" ref="L134">_FV(#REF!,"Salary")</f>
        <v>#VALUE!</v>
      </c>
      <c r="X134"/>
    </row>
    <row r="135" spans="1:24" x14ac:dyDescent="0.25">
      <c r="A135" s="1" t="s">
        <v>522</v>
      </c>
      <c r="B135" s="1" t="s">
        <v>521</v>
      </c>
      <c r="C135" s="1" t="s">
        <v>8</v>
      </c>
      <c r="D135" s="1" t="s">
        <v>46</v>
      </c>
      <c r="E135" s="2">
        <v>43606</v>
      </c>
      <c r="F135">
        <v>31545.39</v>
      </c>
      <c r="G135">
        <v>11.75</v>
      </c>
      <c r="H135" s="1" t="s">
        <v>523</v>
      </c>
      <c r="I135" s="1" t="s">
        <v>524</v>
      </c>
      <c r="J135" t="e" cm="1" vm="1">
        <f t="array" ref="J135">_FV(#REF!,"Bonus (%)",TRUE)</f>
        <v>#VALUE!</v>
      </c>
      <c r="K135" t="e" cm="1" vm="2">
        <f t="array" ref="K135">_FV(#REF!,"Phone Number",TRUE)</f>
        <v>#VALUE!</v>
      </c>
      <c r="L135" t="e" cm="1" vm="3">
        <f t="array" ref="L135">_FV(#REF!,"Salary")</f>
        <v>#VALUE!</v>
      </c>
      <c r="X135"/>
    </row>
    <row r="136" spans="1:24" x14ac:dyDescent="0.25">
      <c r="A136" s="1" t="s">
        <v>526</v>
      </c>
      <c r="B136" s="1" t="s">
        <v>525</v>
      </c>
      <c r="C136" s="1" t="s">
        <v>37</v>
      </c>
      <c r="D136" s="1" t="s">
        <v>15</v>
      </c>
      <c r="E136" s="2">
        <v>42272</v>
      </c>
      <c r="F136">
        <v>33439.24</v>
      </c>
      <c r="G136">
        <v>9.32</v>
      </c>
      <c r="H136" s="1" t="s">
        <v>527</v>
      </c>
      <c r="I136" s="1" t="s">
        <v>528</v>
      </c>
      <c r="J136" t="e" cm="1" vm="1">
        <f t="array" ref="J136">_FV(#REF!,"Bonus (%)",TRUE)</f>
        <v>#VALUE!</v>
      </c>
      <c r="K136" t="e" cm="1" vm="2">
        <f t="array" ref="K136">_FV(#REF!,"Phone Number",TRUE)</f>
        <v>#VALUE!</v>
      </c>
      <c r="L136" t="e" cm="1" vm="3">
        <f t="array" ref="L136">_FV(#REF!,"Salary")</f>
        <v>#VALUE!</v>
      </c>
      <c r="X136"/>
    </row>
    <row r="137" spans="1:24" x14ac:dyDescent="0.25">
      <c r="A137" s="1" t="s">
        <v>530</v>
      </c>
      <c r="B137" s="1" t="s">
        <v>529</v>
      </c>
      <c r="C137" s="1" t="s">
        <v>14</v>
      </c>
      <c r="D137" s="1" t="s">
        <v>9</v>
      </c>
      <c r="E137" s="2">
        <v>40231</v>
      </c>
      <c r="F137">
        <v>34803.67</v>
      </c>
      <c r="G137">
        <v>18.82</v>
      </c>
      <c r="H137" s="1" t="s">
        <v>531</v>
      </c>
      <c r="I137" s="1"/>
      <c r="J137" t="e" cm="1" vm="1">
        <f t="array" ref="J137">_FV(#REF!,"Bonus (%)",TRUE)</f>
        <v>#VALUE!</v>
      </c>
      <c r="K137" t="e" cm="1" vm="2">
        <f t="array" ref="K137">_FV(#REF!,"Phone Number",TRUE)</f>
        <v>#VALUE!</v>
      </c>
      <c r="L137" t="e" cm="1" vm="3">
        <f t="array" ref="L137">_FV(#REF!,"Salary")</f>
        <v>#VALUE!</v>
      </c>
      <c r="X137"/>
    </row>
    <row r="138" spans="1:24" x14ac:dyDescent="0.25">
      <c r="A138" s="1" t="s">
        <v>533</v>
      </c>
      <c r="B138" s="1" t="s">
        <v>532</v>
      </c>
      <c r="C138" s="1" t="s">
        <v>37</v>
      </c>
      <c r="D138" s="1" t="s">
        <v>46</v>
      </c>
      <c r="E138" s="2">
        <v>43751</v>
      </c>
      <c r="F138">
        <v>61028.24</v>
      </c>
      <c r="G138">
        <v>11.75</v>
      </c>
      <c r="H138" s="1" t="s">
        <v>534</v>
      </c>
      <c r="I138" s="1" t="s">
        <v>535</v>
      </c>
      <c r="J138" t="e" cm="1" vm="1">
        <f t="array" ref="J138">_FV(#REF!,"Bonus (%)",TRUE)</f>
        <v>#VALUE!</v>
      </c>
      <c r="K138" t="e" cm="1" vm="2">
        <f t="array" ref="K138">_FV(#REF!,"Phone Number",TRUE)</f>
        <v>#VALUE!</v>
      </c>
      <c r="L138" t="e" cm="1" vm="3">
        <f t="array" ref="L138">_FV(#REF!,"Salary")</f>
        <v>#VALUE!</v>
      </c>
      <c r="X138"/>
    </row>
    <row r="139" spans="1:24" x14ac:dyDescent="0.25">
      <c r="A139" s="1" t="s">
        <v>537</v>
      </c>
      <c r="B139" s="1" t="s">
        <v>536</v>
      </c>
      <c r="C139" s="1" t="s">
        <v>14</v>
      </c>
      <c r="D139" s="1" t="s">
        <v>5</v>
      </c>
      <c r="E139" s="2">
        <v>42405</v>
      </c>
      <c r="F139">
        <v>75306.37</v>
      </c>
      <c r="G139">
        <v>18.2</v>
      </c>
      <c r="H139" s="1" t="s">
        <v>538</v>
      </c>
      <c r="I139" s="1" t="s">
        <v>539</v>
      </c>
      <c r="J139" t="e" cm="1" vm="1">
        <f t="array" ref="J139">_FV(#REF!,"Bonus (%)",TRUE)</f>
        <v>#VALUE!</v>
      </c>
      <c r="K139" t="e" cm="1" vm="2">
        <f t="array" ref="K139">_FV(#REF!,"Phone Number",TRUE)</f>
        <v>#VALUE!</v>
      </c>
      <c r="L139" t="e" cm="1" vm="3">
        <f t="array" ref="L139">_FV(#REF!,"Salary")</f>
        <v>#VALUE!</v>
      </c>
      <c r="X139"/>
    </row>
    <row r="140" spans="1:24" x14ac:dyDescent="0.25">
      <c r="A140" s="1" t="s">
        <v>541</v>
      </c>
      <c r="B140" s="1" t="s">
        <v>540</v>
      </c>
      <c r="C140" s="1" t="s">
        <v>8</v>
      </c>
      <c r="D140" s="1" t="s">
        <v>46</v>
      </c>
      <c r="E140" s="2">
        <v>40306</v>
      </c>
      <c r="F140">
        <v>31936.400000000001</v>
      </c>
      <c r="G140">
        <v>5.66</v>
      </c>
      <c r="H140" s="1" t="s">
        <v>542</v>
      </c>
      <c r="I140" s="1" t="s">
        <v>543</v>
      </c>
      <c r="J140" t="e" cm="1" vm="1">
        <f t="array" ref="J140">_FV(#REF!,"Bonus (%)",TRUE)</f>
        <v>#VALUE!</v>
      </c>
      <c r="K140" t="e" cm="1" vm="2">
        <f t="array" ref="K140">_FV(#REF!,"Phone Number",TRUE)</f>
        <v>#VALUE!</v>
      </c>
      <c r="L140" t="e" cm="1" vm="3">
        <f t="array" ref="L140">_FV(#REF!,"Salary")</f>
        <v>#VALUE!</v>
      </c>
      <c r="X140"/>
    </row>
    <row r="141" spans="1:24" x14ac:dyDescent="0.25">
      <c r="A141" s="1" t="s">
        <v>545</v>
      </c>
      <c r="B141" s="1" t="s">
        <v>544</v>
      </c>
      <c r="C141" s="1" t="s">
        <v>8</v>
      </c>
      <c r="D141" s="1" t="s">
        <v>5</v>
      </c>
      <c r="E141" s="2">
        <v>43084</v>
      </c>
      <c r="F141">
        <v>57401.26</v>
      </c>
      <c r="G141">
        <v>13.04</v>
      </c>
      <c r="H141" s="1" t="s">
        <v>546</v>
      </c>
      <c r="I141" s="1" t="s">
        <v>547</v>
      </c>
      <c r="J141" t="e" cm="1" vm="1">
        <f t="array" ref="J141">_FV(#REF!,"Bonus (%)",TRUE)</f>
        <v>#VALUE!</v>
      </c>
      <c r="K141" t="e" cm="1" vm="2">
        <f t="array" ref="K141">_FV(#REF!,"Phone Number",TRUE)</f>
        <v>#VALUE!</v>
      </c>
      <c r="L141" t="e" cm="1" vm="3">
        <f t="array" ref="L141">_FV(#REF!,"Salary")</f>
        <v>#VALUE!</v>
      </c>
      <c r="X141"/>
    </row>
    <row r="142" spans="1:24" x14ac:dyDescent="0.25">
      <c r="A142" s="1" t="s">
        <v>549</v>
      </c>
      <c r="B142" s="1" t="s">
        <v>548</v>
      </c>
      <c r="C142" s="1" t="s">
        <v>8</v>
      </c>
      <c r="D142" s="1" t="s">
        <v>15</v>
      </c>
      <c r="E142" s="2">
        <v>42919</v>
      </c>
      <c r="G142">
        <v>11.79</v>
      </c>
      <c r="H142" s="1"/>
      <c r="I142" s="1" t="s">
        <v>550</v>
      </c>
      <c r="J142" t="e" cm="1" vm="1">
        <f t="array" ref="J142">_FV(#REF!,"Bonus (%)",TRUE)</f>
        <v>#VALUE!</v>
      </c>
      <c r="K142" t="e" cm="1" vm="2">
        <f t="array" ref="K142">_FV(#REF!,"Phone Number",TRUE)</f>
        <v>#VALUE!</v>
      </c>
      <c r="L142" t="e" cm="1" vm="3">
        <f t="array" ref="L142">_FV(#REF!,"Salary")</f>
        <v>#VALUE!</v>
      </c>
      <c r="X142"/>
    </row>
    <row r="143" spans="1:24" x14ac:dyDescent="0.25">
      <c r="A143" s="1" t="s">
        <v>552</v>
      </c>
      <c r="B143" s="1" t="s">
        <v>551</v>
      </c>
      <c r="C143" s="1" t="s">
        <v>14</v>
      </c>
      <c r="D143" s="1" t="s">
        <v>5</v>
      </c>
      <c r="E143" s="2">
        <v>42397</v>
      </c>
      <c r="F143">
        <v>70116.350000000006</v>
      </c>
      <c r="G143">
        <v>9.89</v>
      </c>
      <c r="H143" s="1" t="s">
        <v>553</v>
      </c>
      <c r="I143" s="1" t="s">
        <v>554</v>
      </c>
      <c r="J143" t="e" cm="1" vm="1">
        <f t="array" ref="J143">_FV(#REF!,"Bonus (%)",TRUE)</f>
        <v>#VALUE!</v>
      </c>
      <c r="K143" t="e" cm="1" vm="2">
        <f t="array" ref="K143">_FV(#REF!,"Phone Number",TRUE)</f>
        <v>#VALUE!</v>
      </c>
      <c r="L143" t="e" cm="1" vm="3">
        <f t="array" ref="L143">_FV(#REF!,"Salary")</f>
        <v>#VALUE!</v>
      </c>
      <c r="X143"/>
    </row>
    <row r="144" spans="1:24" x14ac:dyDescent="0.25">
      <c r="A144" s="1" t="s">
        <v>556</v>
      </c>
      <c r="B144" s="1" t="s">
        <v>555</v>
      </c>
      <c r="C144" s="1" t="s">
        <v>8</v>
      </c>
      <c r="D144" s="1" t="s">
        <v>89</v>
      </c>
      <c r="E144" s="2">
        <v>41267</v>
      </c>
      <c r="F144">
        <v>62755.06</v>
      </c>
      <c r="G144">
        <v>9.5</v>
      </c>
      <c r="H144" s="1" t="s">
        <v>557</v>
      </c>
      <c r="I144" s="1" t="s">
        <v>558</v>
      </c>
      <c r="J144" t="e" cm="1" vm="1">
        <f t="array" ref="J144">_FV(#REF!,"Bonus (%)",TRUE)</f>
        <v>#VALUE!</v>
      </c>
      <c r="K144" t="e" cm="1" vm="2">
        <f t="array" ref="K144">_FV(#REF!,"Phone Number",TRUE)</f>
        <v>#VALUE!</v>
      </c>
      <c r="L144" t="e" cm="1" vm="3">
        <f t="array" ref="L144">_FV(#REF!,"Salary")</f>
        <v>#VALUE!</v>
      </c>
      <c r="X144"/>
    </row>
    <row r="145" spans="1:24" x14ac:dyDescent="0.25">
      <c r="A145" s="1" t="s">
        <v>560</v>
      </c>
      <c r="B145" s="1" t="s">
        <v>559</v>
      </c>
      <c r="C145" s="1" t="s">
        <v>37</v>
      </c>
      <c r="D145" s="1" t="s">
        <v>89</v>
      </c>
      <c r="E145" s="2">
        <v>43042</v>
      </c>
      <c r="F145">
        <v>65328.7</v>
      </c>
      <c r="G145">
        <v>9</v>
      </c>
      <c r="H145" s="1" t="s">
        <v>561</v>
      </c>
      <c r="I145" s="1" t="s">
        <v>562</v>
      </c>
      <c r="J145" t="e" cm="1" vm="1">
        <f t="array" ref="J145">_FV(#REF!,"Bonus (%)",TRUE)</f>
        <v>#VALUE!</v>
      </c>
      <c r="K145" t="e" cm="1" vm="2">
        <f t="array" ref="K145">_FV(#REF!,"Phone Number",TRUE)</f>
        <v>#VALUE!</v>
      </c>
      <c r="L145" t="e" cm="1" vm="3">
        <f t="array" ref="L145">_FV(#REF!,"Salary")</f>
        <v>#VALUE!</v>
      </c>
      <c r="X145"/>
    </row>
    <row r="146" spans="1:24" x14ac:dyDescent="0.25">
      <c r="A146" s="1" t="s">
        <v>564</v>
      </c>
      <c r="B146" s="1" t="s">
        <v>563</v>
      </c>
      <c r="C146" s="1" t="s">
        <v>37</v>
      </c>
      <c r="D146" s="1" t="s">
        <v>89</v>
      </c>
      <c r="E146" s="2">
        <v>42404</v>
      </c>
      <c r="F146">
        <v>83788.800000000003</v>
      </c>
      <c r="G146">
        <v>7.99</v>
      </c>
      <c r="H146" s="1" t="s">
        <v>565</v>
      </c>
      <c r="I146" s="1" t="s">
        <v>566</v>
      </c>
      <c r="J146" t="e" cm="1" vm="1">
        <f t="array" ref="J146">_FV(#REF!,"Bonus (%)",TRUE)</f>
        <v>#VALUE!</v>
      </c>
      <c r="K146" t="e" cm="1" vm="2">
        <f t="array" ref="K146">_FV(#REF!,"Phone Number",TRUE)</f>
        <v>#VALUE!</v>
      </c>
      <c r="L146" t="e" cm="1" vm="3">
        <f t="array" ref="L146">_FV(#REF!,"Salary")</f>
        <v>#VALUE!</v>
      </c>
      <c r="X146"/>
    </row>
    <row r="147" spans="1:24" x14ac:dyDescent="0.25">
      <c r="A147" s="1" t="s">
        <v>568</v>
      </c>
      <c r="B147" s="1" t="s">
        <v>567</v>
      </c>
      <c r="C147" s="1" t="s">
        <v>8</v>
      </c>
      <c r="D147" s="1" t="s">
        <v>89</v>
      </c>
      <c r="E147" s="2">
        <v>43086</v>
      </c>
      <c r="F147">
        <v>64504.67</v>
      </c>
      <c r="G147">
        <v>12.39</v>
      </c>
      <c r="H147" s="1" t="s">
        <v>569</v>
      </c>
      <c r="I147" s="1" t="s">
        <v>570</v>
      </c>
      <c r="J147" t="e" cm="1" vm="1">
        <f t="array" ref="J147">_FV(#REF!,"Bonus (%)",TRUE)</f>
        <v>#VALUE!</v>
      </c>
      <c r="K147" t="e" cm="1" vm="2">
        <f t="array" ref="K147">_FV(#REF!,"Phone Number",TRUE)</f>
        <v>#VALUE!</v>
      </c>
      <c r="L147" t="e" cm="1" vm="3">
        <f t="array" ref="L147">_FV(#REF!,"Salary")</f>
        <v>#VALUE!</v>
      </c>
      <c r="X147"/>
    </row>
    <row r="148" spans="1:24" x14ac:dyDescent="0.25">
      <c r="A148" s="1" t="s">
        <v>572</v>
      </c>
      <c r="B148" s="1" t="s">
        <v>571</v>
      </c>
      <c r="C148" s="1" t="s">
        <v>4</v>
      </c>
      <c r="D148" s="1" t="s">
        <v>89</v>
      </c>
      <c r="E148" s="2">
        <v>42146</v>
      </c>
      <c r="F148">
        <v>55309.15</v>
      </c>
      <c r="G148">
        <v>10.18</v>
      </c>
      <c r="H148" s="1" t="s">
        <v>573</v>
      </c>
      <c r="I148" s="1" t="s">
        <v>574</v>
      </c>
      <c r="J148" t="e" cm="1" vm="1">
        <f t="array" ref="J148">_FV(#REF!,"Bonus (%)",TRUE)</f>
        <v>#VALUE!</v>
      </c>
      <c r="K148" t="e" cm="1" vm="2">
        <f t="array" ref="K148">_FV(#REF!,"Phone Number",TRUE)</f>
        <v>#VALUE!</v>
      </c>
      <c r="L148" t="e" cm="1" vm="3">
        <f t="array" ref="L148">_FV(#REF!,"Salary")</f>
        <v>#VALUE!</v>
      </c>
      <c r="X148"/>
    </row>
    <row r="149" spans="1:24" x14ac:dyDescent="0.25">
      <c r="A149" s="1" t="s">
        <v>576</v>
      </c>
      <c r="B149" s="1" t="s">
        <v>575</v>
      </c>
      <c r="C149" s="1" t="s">
        <v>14</v>
      </c>
      <c r="D149" s="1" t="s">
        <v>5</v>
      </c>
      <c r="E149" s="2">
        <v>42106</v>
      </c>
      <c r="F149">
        <v>72177.100000000006</v>
      </c>
      <c r="G149">
        <v>9.9600000000000009</v>
      </c>
      <c r="H149" s="1" t="s">
        <v>577</v>
      </c>
      <c r="I149" s="1" t="s">
        <v>578</v>
      </c>
      <c r="J149" t="e" cm="1" vm="1">
        <f t="array" ref="J149">_FV(#REF!,"Bonus (%)",TRUE)</f>
        <v>#VALUE!</v>
      </c>
      <c r="K149" t="e" cm="1" vm="2">
        <f t="array" ref="K149">_FV(#REF!,"Phone Number",TRUE)</f>
        <v>#VALUE!</v>
      </c>
      <c r="L149" t="e" cm="1" vm="3">
        <f t="array" ref="L149">_FV(#REF!,"Salary")</f>
        <v>#VALUE!</v>
      </c>
      <c r="X149"/>
    </row>
    <row r="150" spans="1:24" x14ac:dyDescent="0.25">
      <c r="A150" s="1" t="s">
        <v>580</v>
      </c>
      <c r="B150" s="1" t="s">
        <v>579</v>
      </c>
      <c r="C150" s="1" t="s">
        <v>4</v>
      </c>
      <c r="D150" s="1" t="s">
        <v>89</v>
      </c>
      <c r="E150" s="2">
        <v>43118</v>
      </c>
      <c r="F150">
        <v>51432.45</v>
      </c>
      <c r="G150">
        <v>5.99</v>
      </c>
      <c r="H150" s="1" t="s">
        <v>581</v>
      </c>
      <c r="I150" s="1" t="s">
        <v>582</v>
      </c>
      <c r="J150" t="e" cm="1" vm="1">
        <f t="array" ref="J150">_FV(#REF!,"Bonus (%)",TRUE)</f>
        <v>#VALUE!</v>
      </c>
      <c r="K150" t="e" cm="1" vm="2">
        <f t="array" ref="K150">_FV(#REF!,"Phone Number",TRUE)</f>
        <v>#VALUE!</v>
      </c>
      <c r="L150" t="e" cm="1" vm="3">
        <f t="array" ref="L150">_FV(#REF!,"Salary")</f>
        <v>#VALUE!</v>
      </c>
      <c r="X150"/>
    </row>
    <row r="151" spans="1:24" x14ac:dyDescent="0.25">
      <c r="A151" s="1" t="s">
        <v>584</v>
      </c>
      <c r="B151" s="1" t="s">
        <v>583</v>
      </c>
      <c r="C151" s="1" t="s">
        <v>8</v>
      </c>
      <c r="D151" s="1" t="s">
        <v>9</v>
      </c>
      <c r="E151" s="2">
        <v>42126</v>
      </c>
      <c r="F151">
        <v>88374.7</v>
      </c>
      <c r="G151">
        <v>5.21</v>
      </c>
      <c r="H151" s="1" t="s">
        <v>585</v>
      </c>
      <c r="I151" s="1" t="s">
        <v>586</v>
      </c>
      <c r="J151" t="e" cm="1" vm="1">
        <f t="array" ref="J151">_FV(#REF!,"Bonus (%)",TRUE)</f>
        <v>#VALUE!</v>
      </c>
      <c r="K151" t="e" cm="1" vm="2">
        <f t="array" ref="K151">_FV(#REF!,"Phone Number",TRUE)</f>
        <v>#VALUE!</v>
      </c>
      <c r="L151" t="e" cm="1" vm="3">
        <f t="array" ref="L151">_FV(#REF!,"Salary")</f>
        <v>#VALUE!</v>
      </c>
      <c r="X151"/>
    </row>
    <row r="152" spans="1:24" x14ac:dyDescent="0.25">
      <c r="A152" s="1" t="s">
        <v>588</v>
      </c>
      <c r="B152" s="1" t="s">
        <v>587</v>
      </c>
      <c r="C152" s="1" t="s">
        <v>4</v>
      </c>
      <c r="D152" s="1" t="s">
        <v>5</v>
      </c>
      <c r="E152" s="2">
        <v>42011</v>
      </c>
      <c r="F152">
        <v>82338.149999999994</v>
      </c>
      <c r="G152">
        <v>18.670000000000002</v>
      </c>
      <c r="H152" s="1"/>
      <c r="I152" s="1"/>
      <c r="J152" t="e" cm="1" vm="1">
        <f t="array" ref="J152">_FV(#REF!,"Bonus (%)",TRUE)</f>
        <v>#VALUE!</v>
      </c>
      <c r="K152" t="e" cm="1" vm="2">
        <f t="array" ref="K152">_FV(#REF!,"Phone Number",TRUE)</f>
        <v>#VALUE!</v>
      </c>
      <c r="L152" t="e" cm="1" vm="3">
        <f t="array" ref="L152">_FV(#REF!,"Salary")</f>
        <v>#VALUE!</v>
      </c>
      <c r="X152"/>
    </row>
    <row r="153" spans="1:24" x14ac:dyDescent="0.25">
      <c r="A153" s="1" t="s">
        <v>590</v>
      </c>
      <c r="B153" s="1" t="s">
        <v>589</v>
      </c>
      <c r="C153" s="1" t="s">
        <v>14</v>
      </c>
      <c r="D153" s="1" t="s">
        <v>15</v>
      </c>
      <c r="E153" s="2">
        <v>43366</v>
      </c>
      <c r="F153">
        <v>39399.21</v>
      </c>
      <c r="G153">
        <v>11.21</v>
      </c>
      <c r="H153" s="1" t="s">
        <v>591</v>
      </c>
      <c r="I153" s="1" t="s">
        <v>592</v>
      </c>
      <c r="J153" t="e" cm="1" vm="1">
        <f t="array" ref="J153">_FV(#REF!,"Bonus (%)",TRUE)</f>
        <v>#VALUE!</v>
      </c>
      <c r="K153" t="e" cm="1" vm="2">
        <f t="array" ref="K153">_FV(#REF!,"Phone Number",TRUE)</f>
        <v>#VALUE!</v>
      </c>
      <c r="L153" t="e" cm="1" vm="3">
        <f t="array" ref="L153">_FV(#REF!,"Salary")</f>
        <v>#VALUE!</v>
      </c>
      <c r="X153"/>
    </row>
    <row r="154" spans="1:24" x14ac:dyDescent="0.25">
      <c r="A154" s="1" t="s">
        <v>594</v>
      </c>
      <c r="B154" s="1" t="s">
        <v>593</v>
      </c>
      <c r="C154" s="1" t="s">
        <v>14</v>
      </c>
      <c r="D154" s="1" t="s">
        <v>5</v>
      </c>
      <c r="E154" s="2">
        <v>41415</v>
      </c>
      <c r="F154">
        <v>71047.539999999994</v>
      </c>
      <c r="G154">
        <v>15.16</v>
      </c>
      <c r="H154" s="1" t="s">
        <v>595</v>
      </c>
      <c r="I154" s="1" t="s">
        <v>596</v>
      </c>
      <c r="J154" t="e" cm="1" vm="1">
        <f t="array" ref="J154">_FV(#REF!,"Bonus (%)",TRUE)</f>
        <v>#VALUE!</v>
      </c>
      <c r="K154" t="e" cm="1" vm="2">
        <f t="array" ref="K154">_FV(#REF!,"Phone Number",TRUE)</f>
        <v>#VALUE!</v>
      </c>
      <c r="L154" t="e" cm="1" vm="3">
        <f t="array" ref="L154">_FV(#REF!,"Salary")</f>
        <v>#VALUE!</v>
      </c>
      <c r="X154"/>
    </row>
    <row r="155" spans="1:24" x14ac:dyDescent="0.25">
      <c r="A155" s="1" t="s">
        <v>598</v>
      </c>
      <c r="B155" s="1" t="s">
        <v>597</v>
      </c>
      <c r="C155" s="1" t="s">
        <v>4</v>
      </c>
      <c r="D155" s="1" t="s">
        <v>46</v>
      </c>
      <c r="E155" s="2">
        <v>41461</v>
      </c>
      <c r="F155">
        <v>32044.25</v>
      </c>
      <c r="G155">
        <v>11.79</v>
      </c>
      <c r="H155" s="1" t="s">
        <v>599</v>
      </c>
      <c r="I155" s="1" t="s">
        <v>600</v>
      </c>
      <c r="J155" t="e" cm="1" vm="1">
        <f t="array" ref="J155">_FV(#REF!,"Bonus (%)",TRUE)</f>
        <v>#VALUE!</v>
      </c>
      <c r="K155" t="e" cm="1" vm="2">
        <f t="array" ref="K155">_FV(#REF!,"Phone Number",TRUE)</f>
        <v>#VALUE!</v>
      </c>
      <c r="L155" t="e" cm="1" vm="3">
        <f t="array" ref="L155">_FV(#REF!,"Salary")</f>
        <v>#VALUE!</v>
      </c>
      <c r="X155"/>
    </row>
    <row r="156" spans="1:24" x14ac:dyDescent="0.25">
      <c r="A156" s="1" t="s">
        <v>602</v>
      </c>
      <c r="B156" s="1" t="s">
        <v>601</v>
      </c>
      <c r="C156" s="1" t="s">
        <v>28</v>
      </c>
      <c r="D156" s="1" t="s">
        <v>15</v>
      </c>
      <c r="E156" s="2">
        <v>43726</v>
      </c>
      <c r="F156">
        <v>83112.44</v>
      </c>
      <c r="G156">
        <v>8.01</v>
      </c>
      <c r="H156" s="1" t="s">
        <v>603</v>
      </c>
      <c r="I156" s="1" t="s">
        <v>604</v>
      </c>
      <c r="J156" t="e" cm="1" vm="1">
        <f t="array" ref="J156">_FV(#REF!,"Bonus (%)",TRUE)</f>
        <v>#VALUE!</v>
      </c>
      <c r="K156" t="e" cm="1" vm="2">
        <f t="array" ref="K156">_FV(#REF!,"Phone Number",TRUE)</f>
        <v>#VALUE!</v>
      </c>
      <c r="L156" t="e" cm="1" vm="3">
        <f t="array" ref="L156">_FV(#REF!,"Salary")</f>
        <v>#VALUE!</v>
      </c>
      <c r="X156"/>
    </row>
    <row r="157" spans="1:24" x14ac:dyDescent="0.25">
      <c r="A157" s="1" t="s">
        <v>606</v>
      </c>
      <c r="B157" s="1" t="s">
        <v>605</v>
      </c>
      <c r="C157" s="1" t="s">
        <v>14</v>
      </c>
      <c r="D157" s="1" t="s">
        <v>89</v>
      </c>
      <c r="E157" s="2">
        <v>41545</v>
      </c>
      <c r="F157">
        <v>80691.22</v>
      </c>
      <c r="G157">
        <v>18.940000000000001</v>
      </c>
      <c r="H157" s="1" t="s">
        <v>607</v>
      </c>
      <c r="I157" s="1" t="s">
        <v>608</v>
      </c>
      <c r="J157" t="e" cm="1" vm="1">
        <f t="array" ref="J157">_FV(#REF!,"Bonus (%)",TRUE)</f>
        <v>#VALUE!</v>
      </c>
      <c r="K157" t="e" cm="1" vm="2">
        <f t="array" ref="K157">_FV(#REF!,"Phone Number",TRUE)</f>
        <v>#VALUE!</v>
      </c>
      <c r="L157" t="e" cm="1" vm="3">
        <f t="array" ref="L157">_FV(#REF!,"Salary")</f>
        <v>#VALUE!</v>
      </c>
      <c r="X157"/>
    </row>
    <row r="158" spans="1:24" x14ac:dyDescent="0.25">
      <c r="A158" s="1" t="s">
        <v>610</v>
      </c>
      <c r="B158" s="1" t="s">
        <v>609</v>
      </c>
      <c r="C158" s="1" t="s">
        <v>8</v>
      </c>
      <c r="D158" s="1" t="s">
        <v>89</v>
      </c>
      <c r="E158" s="2">
        <v>40719</v>
      </c>
      <c r="F158">
        <v>60607.68</v>
      </c>
      <c r="G158">
        <v>6.84</v>
      </c>
      <c r="H158" s="1" t="s">
        <v>611</v>
      </c>
      <c r="I158" s="1" t="s">
        <v>612</v>
      </c>
      <c r="J158" t="e" cm="1" vm="1">
        <f t="array" ref="J158">_FV(#REF!,"Bonus (%)",TRUE)</f>
        <v>#VALUE!</v>
      </c>
      <c r="K158" t="e" cm="1" vm="2">
        <f t="array" ref="K158">_FV(#REF!,"Phone Number",TRUE)</f>
        <v>#VALUE!</v>
      </c>
      <c r="L158" t="e" cm="1" vm="3">
        <f t="array" ref="L158">_FV(#REF!,"Salary")</f>
        <v>#VALUE!</v>
      </c>
      <c r="X158"/>
    </row>
    <row r="159" spans="1:24" x14ac:dyDescent="0.25">
      <c r="A159" s="1" t="s">
        <v>614</v>
      </c>
      <c r="B159" s="1" t="s">
        <v>613</v>
      </c>
      <c r="C159" s="1" t="s">
        <v>8</v>
      </c>
      <c r="D159" s="1" t="s">
        <v>46</v>
      </c>
      <c r="E159" s="2">
        <v>40276</v>
      </c>
      <c r="F159">
        <v>37661.32</v>
      </c>
      <c r="G159">
        <v>12.22</v>
      </c>
      <c r="H159" s="1" t="s">
        <v>615</v>
      </c>
      <c r="I159" s="1" t="s">
        <v>616</v>
      </c>
      <c r="J159" t="e" cm="1" vm="1">
        <f t="array" ref="J159">_FV(#REF!,"Bonus (%)",TRUE)</f>
        <v>#VALUE!</v>
      </c>
      <c r="K159" t="e" cm="1" vm="2">
        <f t="array" ref="K159">_FV(#REF!,"Phone Number",TRUE)</f>
        <v>#VALUE!</v>
      </c>
      <c r="L159" t="e" cm="1" vm="3">
        <f t="array" ref="L159">_FV(#REF!,"Salary")</f>
        <v>#VALUE!</v>
      </c>
      <c r="X159"/>
    </row>
    <row r="160" spans="1:24" x14ac:dyDescent="0.25">
      <c r="A160" s="1" t="s">
        <v>618</v>
      </c>
      <c r="B160" s="1" t="s">
        <v>617</v>
      </c>
      <c r="C160" s="1" t="s">
        <v>8</v>
      </c>
      <c r="D160" s="1" t="s">
        <v>89</v>
      </c>
      <c r="E160" s="2">
        <v>40764</v>
      </c>
      <c r="F160">
        <v>67288.38</v>
      </c>
      <c r="G160">
        <v>6.38</v>
      </c>
      <c r="H160" s="1" t="s">
        <v>619</v>
      </c>
      <c r="I160" s="1" t="s">
        <v>620</v>
      </c>
      <c r="J160" t="e" cm="1" vm="1">
        <f t="array" ref="J160">_FV(#REF!,"Bonus (%)",TRUE)</f>
        <v>#VALUE!</v>
      </c>
      <c r="K160" t="e" cm="1" vm="2">
        <f t="array" ref="K160">_FV(#REF!,"Phone Number",TRUE)</f>
        <v>#VALUE!</v>
      </c>
      <c r="L160" t="e" cm="1" vm="3">
        <f t="array" ref="L160">_FV(#REF!,"Salary")</f>
        <v>#VALUE!</v>
      </c>
      <c r="X160"/>
    </row>
    <row r="161" spans="1:24" x14ac:dyDescent="0.25">
      <c r="A161" s="1" t="s">
        <v>622</v>
      </c>
      <c r="B161" s="1" t="s">
        <v>621</v>
      </c>
      <c r="C161" s="1" t="s">
        <v>28</v>
      </c>
      <c r="D161" s="1" t="s">
        <v>15</v>
      </c>
      <c r="E161" s="2">
        <v>40396</v>
      </c>
      <c r="F161">
        <v>44360.22</v>
      </c>
      <c r="G161">
        <v>8.44</v>
      </c>
      <c r="H161" s="1" t="s">
        <v>623</v>
      </c>
      <c r="I161" s="1" t="s">
        <v>624</v>
      </c>
      <c r="J161" t="e" cm="1" vm="1">
        <f t="array" ref="J161">_FV(#REF!,"Bonus (%)",TRUE)</f>
        <v>#VALUE!</v>
      </c>
      <c r="K161" t="e" cm="1" vm="2">
        <f t="array" ref="K161">_FV(#REF!,"Phone Number",TRUE)</f>
        <v>#VALUE!</v>
      </c>
      <c r="L161" t="e" cm="1" vm="3">
        <f t="array" ref="L161">_FV(#REF!,"Salary")</f>
        <v>#VALUE!</v>
      </c>
      <c r="X161"/>
    </row>
    <row r="162" spans="1:24" x14ac:dyDescent="0.25">
      <c r="A162" s="1" t="s">
        <v>626</v>
      </c>
      <c r="B162" s="1" t="s">
        <v>625</v>
      </c>
      <c r="C162" s="1" t="s">
        <v>8</v>
      </c>
      <c r="D162" s="1" t="s">
        <v>15</v>
      </c>
      <c r="E162" s="2">
        <v>43745</v>
      </c>
      <c r="G162">
        <v>15.28</v>
      </c>
      <c r="H162" s="1"/>
      <c r="I162" s="1" t="s">
        <v>627</v>
      </c>
      <c r="J162" t="e" cm="1" vm="1">
        <f t="array" ref="J162">_FV(#REF!,"Bonus (%)",TRUE)</f>
        <v>#VALUE!</v>
      </c>
      <c r="K162" t="e" cm="1" vm="2">
        <f t="array" ref="K162">_FV(#REF!,"Phone Number",TRUE)</f>
        <v>#VALUE!</v>
      </c>
      <c r="L162" t="e" cm="1" vm="3">
        <f t="array" ref="L162">_FV(#REF!,"Salary")</f>
        <v>#VALUE!</v>
      </c>
      <c r="X162"/>
    </row>
    <row r="163" spans="1:24" x14ac:dyDescent="0.25">
      <c r="A163" s="1" t="s">
        <v>629</v>
      </c>
      <c r="B163" s="1" t="s">
        <v>628</v>
      </c>
      <c r="C163" s="1" t="s">
        <v>4</v>
      </c>
      <c r="D163" s="1" t="s">
        <v>15</v>
      </c>
      <c r="E163" s="2">
        <v>43328</v>
      </c>
      <c r="F163">
        <v>71624.740000000005</v>
      </c>
      <c r="G163">
        <v>12.9</v>
      </c>
      <c r="H163" s="1" t="s">
        <v>630</v>
      </c>
      <c r="I163" s="1" t="s">
        <v>631</v>
      </c>
      <c r="J163" t="e" cm="1" vm="1">
        <f t="array" ref="J163">_FV(#REF!,"Bonus (%)",TRUE)</f>
        <v>#VALUE!</v>
      </c>
      <c r="K163" t="e" cm="1" vm="2">
        <f t="array" ref="K163">_FV(#REF!,"Phone Number",TRUE)</f>
        <v>#VALUE!</v>
      </c>
      <c r="L163" t="e" cm="1" vm="3">
        <f t="array" ref="L163">_FV(#REF!,"Salary")</f>
        <v>#VALUE!</v>
      </c>
      <c r="X163"/>
    </row>
    <row r="164" spans="1:24" x14ac:dyDescent="0.25">
      <c r="A164" s="1" t="s">
        <v>633</v>
      </c>
      <c r="B164" s="1" t="s">
        <v>632</v>
      </c>
      <c r="C164" s="1" t="s">
        <v>28</v>
      </c>
      <c r="D164" s="1" t="s">
        <v>5</v>
      </c>
      <c r="E164" s="2">
        <v>42295</v>
      </c>
      <c r="F164">
        <v>36375.29</v>
      </c>
      <c r="G164">
        <v>13.25</v>
      </c>
      <c r="H164" s="1" t="s">
        <v>634</v>
      </c>
      <c r="I164" s="1" t="s">
        <v>635</v>
      </c>
      <c r="J164" t="e" cm="1" vm="1">
        <f t="array" ref="J164">_FV(#REF!,"Bonus (%)",TRUE)</f>
        <v>#VALUE!</v>
      </c>
      <c r="K164" t="e" cm="1" vm="2">
        <f t="array" ref="K164">_FV(#REF!,"Phone Number",TRUE)</f>
        <v>#VALUE!</v>
      </c>
      <c r="L164" t="e" cm="1" vm="3">
        <f t="array" ref="L164">_FV(#REF!,"Salary")</f>
        <v>#VALUE!</v>
      </c>
      <c r="X164"/>
    </row>
    <row r="165" spans="1:24" x14ac:dyDescent="0.25">
      <c r="A165" s="1" t="s">
        <v>637</v>
      </c>
      <c r="B165" s="1" t="s">
        <v>636</v>
      </c>
      <c r="C165" s="1" t="s">
        <v>14</v>
      </c>
      <c r="D165" s="1" t="s">
        <v>5</v>
      </c>
      <c r="E165" s="2">
        <v>40190</v>
      </c>
      <c r="F165">
        <v>58616.75</v>
      </c>
      <c r="G165">
        <v>17.48</v>
      </c>
      <c r="H165" s="1" t="s">
        <v>638</v>
      </c>
      <c r="I165" s="1" t="s">
        <v>639</v>
      </c>
      <c r="J165" t="e" cm="1" vm="1">
        <f t="array" ref="J165">_FV(#REF!,"Bonus (%)",TRUE)</f>
        <v>#VALUE!</v>
      </c>
      <c r="K165" t="e" cm="1" vm="2">
        <f t="array" ref="K165">_FV(#REF!,"Phone Number",TRUE)</f>
        <v>#VALUE!</v>
      </c>
      <c r="L165" t="e" cm="1" vm="3">
        <f t="array" ref="L165">_FV(#REF!,"Salary")</f>
        <v>#VALUE!</v>
      </c>
      <c r="X165"/>
    </row>
    <row r="166" spans="1:24" x14ac:dyDescent="0.25">
      <c r="A166" s="1" t="s">
        <v>641</v>
      </c>
      <c r="B166" s="1" t="s">
        <v>640</v>
      </c>
      <c r="C166" s="1" t="s">
        <v>28</v>
      </c>
      <c r="D166" s="1" t="s">
        <v>15</v>
      </c>
      <c r="E166" s="2">
        <v>42205</v>
      </c>
      <c r="F166">
        <v>65135.6</v>
      </c>
      <c r="G166">
        <v>5.91</v>
      </c>
      <c r="H166" s="1" t="s">
        <v>642</v>
      </c>
      <c r="I166" s="1" t="s">
        <v>643</v>
      </c>
      <c r="J166" t="e" cm="1" vm="1">
        <f t="array" ref="J166">_FV(#REF!,"Bonus (%)",TRUE)</f>
        <v>#VALUE!</v>
      </c>
      <c r="K166" t="e" cm="1" vm="2">
        <f t="array" ref="K166">_FV(#REF!,"Phone Number",TRUE)</f>
        <v>#VALUE!</v>
      </c>
      <c r="L166" t="e" cm="1" vm="3">
        <f t="array" ref="L166">_FV(#REF!,"Salary")</f>
        <v>#VALUE!</v>
      </c>
      <c r="X166"/>
    </row>
    <row r="167" spans="1:24" x14ac:dyDescent="0.25">
      <c r="A167" s="1" t="s">
        <v>645</v>
      </c>
      <c r="B167" s="1" t="s">
        <v>644</v>
      </c>
      <c r="C167" s="1" t="s">
        <v>8</v>
      </c>
      <c r="D167" s="1" t="s">
        <v>5</v>
      </c>
      <c r="E167" s="2">
        <v>42716</v>
      </c>
      <c r="F167">
        <v>45217.54</v>
      </c>
      <c r="G167">
        <v>18.57</v>
      </c>
      <c r="H167" s="1" t="s">
        <v>646</v>
      </c>
      <c r="I167" s="1"/>
      <c r="J167" t="e" cm="1" vm="1">
        <f t="array" ref="J167">_FV(#REF!,"Bonus (%)",TRUE)</f>
        <v>#VALUE!</v>
      </c>
      <c r="K167" t="e" cm="1" vm="2">
        <f t="array" ref="K167">_FV(#REF!,"Phone Number",TRUE)</f>
        <v>#VALUE!</v>
      </c>
      <c r="L167" t="e" cm="1" vm="3">
        <f t="array" ref="L167">_FV(#REF!,"Salary")</f>
        <v>#VALUE!</v>
      </c>
      <c r="X167"/>
    </row>
    <row r="168" spans="1:24" x14ac:dyDescent="0.25">
      <c r="A168" s="1" t="s">
        <v>648</v>
      </c>
      <c r="B168" s="1" t="s">
        <v>647</v>
      </c>
      <c r="C168" s="1" t="s">
        <v>8</v>
      </c>
      <c r="D168" s="1" t="s">
        <v>5</v>
      </c>
      <c r="E168" s="2">
        <v>40779</v>
      </c>
      <c r="F168">
        <v>42060.62</v>
      </c>
      <c r="G168">
        <v>14.77</v>
      </c>
      <c r="H168" s="1" t="s">
        <v>649</v>
      </c>
      <c r="I168" s="1" t="s">
        <v>650</v>
      </c>
      <c r="J168" t="e" cm="1" vm="1">
        <f t="array" ref="J168">_FV(#REF!,"Bonus (%)",TRUE)</f>
        <v>#VALUE!</v>
      </c>
      <c r="K168" t="e" cm="1" vm="2">
        <f t="array" ref="K168">_FV(#REF!,"Phone Number",TRUE)</f>
        <v>#VALUE!</v>
      </c>
      <c r="L168" t="e" cm="1" vm="3">
        <f t="array" ref="L168">_FV(#REF!,"Salary")</f>
        <v>#VALUE!</v>
      </c>
      <c r="X168"/>
    </row>
    <row r="169" spans="1:24" x14ac:dyDescent="0.25">
      <c r="A169" s="1" t="s">
        <v>652</v>
      </c>
      <c r="B169" s="1" t="s">
        <v>651</v>
      </c>
      <c r="C169" s="1" t="s">
        <v>4</v>
      </c>
      <c r="D169" s="1" t="s">
        <v>9</v>
      </c>
      <c r="E169" s="2">
        <v>40406</v>
      </c>
      <c r="F169">
        <v>68271.34</v>
      </c>
      <c r="G169">
        <v>14.61</v>
      </c>
      <c r="H169" s="1" t="s">
        <v>653</v>
      </c>
      <c r="I169" s="1" t="s">
        <v>654</v>
      </c>
      <c r="J169" t="e" cm="1" vm="1">
        <f t="array" ref="J169">_FV(#REF!,"Bonus (%)",TRUE)</f>
        <v>#VALUE!</v>
      </c>
      <c r="K169" t="e" cm="1" vm="2">
        <f t="array" ref="K169">_FV(#REF!,"Phone Number",TRUE)</f>
        <v>#VALUE!</v>
      </c>
      <c r="L169" t="e" cm="1" vm="3">
        <f t="array" ref="L169">_FV(#REF!,"Salary")</f>
        <v>#VALUE!</v>
      </c>
      <c r="X169"/>
    </row>
    <row r="170" spans="1:24" x14ac:dyDescent="0.25">
      <c r="A170" s="1" t="s">
        <v>656</v>
      </c>
      <c r="B170" s="1" t="s">
        <v>655</v>
      </c>
      <c r="C170" s="1" t="s">
        <v>14</v>
      </c>
      <c r="D170" s="1" t="s">
        <v>5</v>
      </c>
      <c r="E170" s="2">
        <v>42374</v>
      </c>
      <c r="F170">
        <v>75644.61</v>
      </c>
      <c r="G170">
        <v>5.45</v>
      </c>
      <c r="H170" s="1" t="s">
        <v>657</v>
      </c>
      <c r="I170" s="1" t="s">
        <v>658</v>
      </c>
      <c r="J170" t="e" cm="1" vm="1">
        <f t="array" ref="J170">_FV(#REF!,"Bonus (%)",TRUE)</f>
        <v>#VALUE!</v>
      </c>
      <c r="K170" t="e" cm="1" vm="2">
        <f t="array" ref="K170">_FV(#REF!,"Phone Number",TRUE)</f>
        <v>#VALUE!</v>
      </c>
      <c r="L170" t="e" cm="1" vm="3">
        <f t="array" ref="L170">_FV(#REF!,"Salary")</f>
        <v>#VALUE!</v>
      </c>
      <c r="X170"/>
    </row>
    <row r="171" spans="1:24" x14ac:dyDescent="0.25">
      <c r="A171" s="1" t="s">
        <v>660</v>
      </c>
      <c r="B171" s="1" t="s">
        <v>659</v>
      </c>
      <c r="C171" s="1" t="s">
        <v>14</v>
      </c>
      <c r="D171" s="1" t="s">
        <v>9</v>
      </c>
      <c r="E171" s="2">
        <v>41143</v>
      </c>
      <c r="F171">
        <v>51546.64</v>
      </c>
      <c r="G171">
        <v>18.649999999999999</v>
      </c>
      <c r="H171" s="1" t="s">
        <v>661</v>
      </c>
      <c r="I171" s="1" t="s">
        <v>662</v>
      </c>
      <c r="J171" t="e" cm="1" vm="1">
        <f t="array" ref="J171">_FV(#REF!,"Bonus (%)",TRUE)</f>
        <v>#VALUE!</v>
      </c>
      <c r="K171" t="e" cm="1" vm="2">
        <f t="array" ref="K171">_FV(#REF!,"Phone Number",TRUE)</f>
        <v>#VALUE!</v>
      </c>
      <c r="L171" t="e" cm="1" vm="3">
        <f t="array" ref="L171">_FV(#REF!,"Salary")</f>
        <v>#VALUE!</v>
      </c>
      <c r="X171"/>
    </row>
    <row r="172" spans="1:24" x14ac:dyDescent="0.25">
      <c r="A172" s="1" t="s">
        <v>664</v>
      </c>
      <c r="B172" s="1" t="s">
        <v>663</v>
      </c>
      <c r="C172" s="1" t="s">
        <v>28</v>
      </c>
      <c r="D172" s="1" t="s">
        <v>9</v>
      </c>
      <c r="E172" s="2">
        <v>41163</v>
      </c>
      <c r="F172">
        <v>72533.850000000006</v>
      </c>
      <c r="G172">
        <v>5.42</v>
      </c>
      <c r="H172" s="1"/>
      <c r="I172" s="1" t="s">
        <v>665</v>
      </c>
      <c r="J172" t="e" cm="1" vm="1">
        <f t="array" ref="J172">_FV(#REF!,"Bonus (%)",TRUE)</f>
        <v>#VALUE!</v>
      </c>
      <c r="K172" t="e" cm="1" vm="2">
        <f t="array" ref="K172">_FV(#REF!,"Phone Number",TRUE)</f>
        <v>#VALUE!</v>
      </c>
      <c r="L172" t="e" cm="1" vm="3">
        <f t="array" ref="L172">_FV(#REF!,"Salary")</f>
        <v>#VALUE!</v>
      </c>
      <c r="X172"/>
    </row>
    <row r="173" spans="1:24" x14ac:dyDescent="0.25">
      <c r="A173" s="1" t="s">
        <v>667</v>
      </c>
      <c r="B173" s="1" t="s">
        <v>666</v>
      </c>
      <c r="C173" s="1" t="s">
        <v>8</v>
      </c>
      <c r="D173" s="1" t="s">
        <v>5</v>
      </c>
      <c r="E173" s="2">
        <v>42192</v>
      </c>
      <c r="F173">
        <v>65242.52</v>
      </c>
      <c r="G173">
        <v>7.78</v>
      </c>
      <c r="H173" s="1" t="s">
        <v>668</v>
      </c>
      <c r="I173" s="1" t="s">
        <v>669</v>
      </c>
      <c r="J173" t="e" cm="1" vm="1">
        <f t="array" ref="J173">_FV(#REF!,"Bonus (%)",TRUE)</f>
        <v>#VALUE!</v>
      </c>
      <c r="K173" t="e" cm="1" vm="2">
        <f t="array" ref="K173">_FV(#REF!,"Phone Number",TRUE)</f>
        <v>#VALUE!</v>
      </c>
      <c r="L173" t="e" cm="1" vm="3">
        <f t="array" ref="L173">_FV(#REF!,"Salary")</f>
        <v>#VALUE!</v>
      </c>
      <c r="X173"/>
    </row>
    <row r="174" spans="1:24" x14ac:dyDescent="0.25">
      <c r="A174" s="1" t="s">
        <v>671</v>
      </c>
      <c r="B174" s="1" t="s">
        <v>670</v>
      </c>
      <c r="C174" s="1" t="s">
        <v>8</v>
      </c>
      <c r="D174" s="1" t="s">
        <v>5</v>
      </c>
      <c r="E174" s="2">
        <v>41692</v>
      </c>
      <c r="F174">
        <v>78575.600000000006</v>
      </c>
      <c r="G174">
        <v>18.440000000000001</v>
      </c>
      <c r="H174" s="1" t="s">
        <v>672</v>
      </c>
      <c r="I174" s="1" t="s">
        <v>673</v>
      </c>
      <c r="J174" t="e" cm="1" vm="1">
        <f t="array" ref="J174">_FV(#REF!,"Bonus (%)",TRUE)</f>
        <v>#VALUE!</v>
      </c>
      <c r="K174" t="e" cm="1" vm="2">
        <f t="array" ref="K174">_FV(#REF!,"Phone Number",TRUE)</f>
        <v>#VALUE!</v>
      </c>
      <c r="L174" t="e" cm="1" vm="3">
        <f t="array" ref="L174">_FV(#REF!,"Salary")</f>
        <v>#VALUE!</v>
      </c>
      <c r="X174"/>
    </row>
    <row r="175" spans="1:24" x14ac:dyDescent="0.25">
      <c r="A175" s="1" t="s">
        <v>675</v>
      </c>
      <c r="B175" s="1" t="s">
        <v>674</v>
      </c>
      <c r="C175" s="1" t="s">
        <v>28</v>
      </c>
      <c r="D175" s="1" t="s">
        <v>5</v>
      </c>
      <c r="E175" s="2">
        <v>41796</v>
      </c>
      <c r="F175">
        <v>42244.32</v>
      </c>
      <c r="G175">
        <v>6.9</v>
      </c>
      <c r="H175" s="1" t="s">
        <v>676</v>
      </c>
      <c r="I175" s="1" t="s">
        <v>677</v>
      </c>
      <c r="J175" t="e" cm="1" vm="1">
        <f t="array" ref="J175">_FV(#REF!,"Bonus (%)",TRUE)</f>
        <v>#VALUE!</v>
      </c>
      <c r="K175" t="e" cm="1" vm="2">
        <f t="array" ref="K175">_FV(#REF!,"Phone Number",TRUE)</f>
        <v>#VALUE!</v>
      </c>
      <c r="L175" t="e" cm="1" vm="3">
        <f t="array" ref="L175">_FV(#REF!,"Salary")</f>
        <v>#VALUE!</v>
      </c>
      <c r="X175"/>
    </row>
    <row r="176" spans="1:24" x14ac:dyDescent="0.25">
      <c r="A176" s="1" t="s">
        <v>679</v>
      </c>
      <c r="B176" s="1" t="s">
        <v>678</v>
      </c>
      <c r="C176" s="1" t="s">
        <v>37</v>
      </c>
      <c r="D176" s="1" t="s">
        <v>89</v>
      </c>
      <c r="E176" s="2">
        <v>42485</v>
      </c>
      <c r="F176">
        <v>77783.81</v>
      </c>
      <c r="G176">
        <v>10.97</v>
      </c>
      <c r="H176" s="1" t="s">
        <v>680</v>
      </c>
      <c r="I176" s="1" t="s">
        <v>681</v>
      </c>
      <c r="J176" t="e" cm="1" vm="1">
        <f t="array" ref="J176">_FV(#REF!,"Bonus (%)",TRUE)</f>
        <v>#VALUE!</v>
      </c>
      <c r="K176" t="e" cm="1" vm="2">
        <f t="array" ref="K176">_FV(#REF!,"Phone Number",TRUE)</f>
        <v>#VALUE!</v>
      </c>
      <c r="L176" t="e" cm="1" vm="3">
        <f t="array" ref="L176">_FV(#REF!,"Salary")</f>
        <v>#VALUE!</v>
      </c>
      <c r="X176"/>
    </row>
    <row r="177" spans="1:24" x14ac:dyDescent="0.25">
      <c r="A177" s="1" t="s">
        <v>683</v>
      </c>
      <c r="B177" s="1" t="s">
        <v>682</v>
      </c>
      <c r="C177" s="1" t="s">
        <v>8</v>
      </c>
      <c r="D177" s="1" t="s">
        <v>9</v>
      </c>
      <c r="E177" s="2">
        <v>40682</v>
      </c>
      <c r="F177">
        <v>45984.47</v>
      </c>
      <c r="G177">
        <v>16.399999999999999</v>
      </c>
      <c r="H177" s="1" t="s">
        <v>684</v>
      </c>
      <c r="I177" s="1" t="s">
        <v>685</v>
      </c>
      <c r="J177" t="e" cm="1" vm="1">
        <f t="array" ref="J177">_FV(#REF!,"Bonus (%)",TRUE)</f>
        <v>#VALUE!</v>
      </c>
      <c r="K177" t="e" cm="1" vm="2">
        <f t="array" ref="K177">_FV(#REF!,"Phone Number",TRUE)</f>
        <v>#VALUE!</v>
      </c>
      <c r="L177" t="e" cm="1" vm="3">
        <f t="array" ref="L177">_FV(#REF!,"Salary")</f>
        <v>#VALUE!</v>
      </c>
      <c r="X177"/>
    </row>
    <row r="178" spans="1:24" x14ac:dyDescent="0.25">
      <c r="A178" s="1" t="s">
        <v>687</v>
      </c>
      <c r="B178" s="1" t="s">
        <v>686</v>
      </c>
      <c r="C178" s="1" t="s">
        <v>14</v>
      </c>
      <c r="D178" s="1" t="s">
        <v>89</v>
      </c>
      <c r="E178" s="2">
        <v>43682</v>
      </c>
      <c r="F178">
        <v>47895.87</v>
      </c>
      <c r="G178">
        <v>13.44</v>
      </c>
      <c r="H178" s="1" t="s">
        <v>688</v>
      </c>
      <c r="I178" s="1" t="s">
        <v>689</v>
      </c>
      <c r="J178" t="e" cm="1" vm="1">
        <f t="array" ref="J178">_FV(#REF!,"Bonus (%)",TRUE)</f>
        <v>#VALUE!</v>
      </c>
      <c r="K178" t="e" cm="1" vm="2">
        <f t="array" ref="K178">_FV(#REF!,"Phone Number",TRUE)</f>
        <v>#VALUE!</v>
      </c>
      <c r="L178" t="e" cm="1" vm="3">
        <f t="array" ref="L178">_FV(#REF!,"Salary")</f>
        <v>#VALUE!</v>
      </c>
      <c r="X178"/>
    </row>
    <row r="179" spans="1:24" x14ac:dyDescent="0.25">
      <c r="A179" s="1" t="s">
        <v>691</v>
      </c>
      <c r="B179" s="1" t="s">
        <v>690</v>
      </c>
      <c r="C179" s="1" t="s">
        <v>28</v>
      </c>
      <c r="D179" s="1" t="s">
        <v>15</v>
      </c>
      <c r="E179" s="2">
        <v>40789</v>
      </c>
      <c r="F179">
        <v>88690.33</v>
      </c>
      <c r="G179">
        <v>15.96</v>
      </c>
      <c r="H179" s="1" t="s">
        <v>692</v>
      </c>
      <c r="I179" s="1" t="s">
        <v>693</v>
      </c>
      <c r="J179" t="e" cm="1" vm="1">
        <f t="array" ref="J179">_FV(#REF!,"Bonus (%)",TRUE)</f>
        <v>#VALUE!</v>
      </c>
      <c r="K179" t="e" cm="1" vm="2">
        <f t="array" ref="K179">_FV(#REF!,"Phone Number",TRUE)</f>
        <v>#VALUE!</v>
      </c>
      <c r="L179" t="e" cm="1" vm="3">
        <f t="array" ref="L179">_FV(#REF!,"Salary")</f>
        <v>#VALUE!</v>
      </c>
      <c r="X179"/>
    </row>
    <row r="180" spans="1:24" x14ac:dyDescent="0.25">
      <c r="A180" s="1" t="s">
        <v>695</v>
      </c>
      <c r="B180" s="1" t="s">
        <v>694</v>
      </c>
      <c r="C180" s="1" t="s">
        <v>28</v>
      </c>
      <c r="D180" s="1" t="s">
        <v>5</v>
      </c>
      <c r="E180" s="2">
        <v>41378</v>
      </c>
      <c r="F180">
        <v>32760.81</v>
      </c>
      <c r="G180">
        <v>7.89</v>
      </c>
      <c r="H180" s="1" t="s">
        <v>696</v>
      </c>
      <c r="I180" s="1" t="s">
        <v>697</v>
      </c>
      <c r="J180" t="e" cm="1" vm="1">
        <f t="array" ref="J180">_FV(#REF!,"Bonus (%)",TRUE)</f>
        <v>#VALUE!</v>
      </c>
      <c r="K180" t="e" cm="1" vm="2">
        <f t="array" ref="K180">_FV(#REF!,"Phone Number",TRUE)</f>
        <v>#VALUE!</v>
      </c>
      <c r="L180" t="e" cm="1" vm="3">
        <f t="array" ref="L180">_FV(#REF!,"Salary")</f>
        <v>#VALUE!</v>
      </c>
      <c r="X180"/>
    </row>
    <row r="181" spans="1:24" x14ac:dyDescent="0.25">
      <c r="A181" s="1" t="s">
        <v>699</v>
      </c>
      <c r="B181" s="1" t="s">
        <v>698</v>
      </c>
      <c r="C181" s="1" t="s">
        <v>4</v>
      </c>
      <c r="D181" s="1" t="s">
        <v>15</v>
      </c>
      <c r="E181" s="2">
        <v>41697</v>
      </c>
      <c r="F181">
        <v>41385.22</v>
      </c>
      <c r="G181">
        <v>11.18</v>
      </c>
      <c r="H181" s="1" t="s">
        <v>700</v>
      </c>
      <c r="I181" s="1" t="s">
        <v>701</v>
      </c>
      <c r="J181" t="e" cm="1" vm="1">
        <f t="array" ref="J181">_FV(#REF!,"Bonus (%)",TRUE)</f>
        <v>#VALUE!</v>
      </c>
      <c r="K181" t="e" cm="1" vm="2">
        <f t="array" ref="K181">_FV(#REF!,"Phone Number",TRUE)</f>
        <v>#VALUE!</v>
      </c>
      <c r="L181" t="e" cm="1" vm="3">
        <f t="array" ref="L181">_FV(#REF!,"Salary")</f>
        <v>#VALUE!</v>
      </c>
      <c r="X181"/>
    </row>
    <row r="182" spans="1:24" x14ac:dyDescent="0.25">
      <c r="A182" s="1" t="s">
        <v>703</v>
      </c>
      <c r="B182" s="1" t="s">
        <v>702</v>
      </c>
      <c r="C182" s="1" t="s">
        <v>8</v>
      </c>
      <c r="D182" s="1" t="s">
        <v>89</v>
      </c>
      <c r="E182" s="2">
        <v>42451</v>
      </c>
      <c r="G182">
        <v>12.48</v>
      </c>
      <c r="H182" s="1"/>
      <c r="I182" s="1"/>
      <c r="J182" t="e" cm="1" vm="1">
        <f t="array" ref="J182">_FV(#REF!,"Bonus (%)",TRUE)</f>
        <v>#VALUE!</v>
      </c>
      <c r="K182" t="e" cm="1" vm="2">
        <f t="array" ref="K182">_FV(#REF!,"Phone Number",TRUE)</f>
        <v>#VALUE!</v>
      </c>
      <c r="L182" t="e" cm="1" vm="3">
        <f t="array" ref="L182">_FV(#REF!,"Salary")</f>
        <v>#VALUE!</v>
      </c>
      <c r="X182"/>
    </row>
    <row r="183" spans="1:24" x14ac:dyDescent="0.25">
      <c r="A183" s="1" t="s">
        <v>705</v>
      </c>
      <c r="B183" s="1" t="s">
        <v>704</v>
      </c>
      <c r="C183" s="1" t="s">
        <v>8</v>
      </c>
      <c r="D183" s="1" t="s">
        <v>9</v>
      </c>
      <c r="E183" s="2">
        <v>41970</v>
      </c>
      <c r="F183">
        <v>52559.66</v>
      </c>
      <c r="G183">
        <v>8.65</v>
      </c>
      <c r="H183" s="1" t="s">
        <v>706</v>
      </c>
      <c r="I183" s="1" t="s">
        <v>707</v>
      </c>
      <c r="J183" t="e" cm="1" vm="1">
        <f t="array" ref="J183">_FV(#REF!,"Bonus (%)",TRUE)</f>
        <v>#VALUE!</v>
      </c>
      <c r="K183" t="e" cm="1" vm="2">
        <f t="array" ref="K183">_FV(#REF!,"Phone Number",TRUE)</f>
        <v>#VALUE!</v>
      </c>
      <c r="L183" t="e" cm="1" vm="3">
        <f t="array" ref="L183">_FV(#REF!,"Salary")</f>
        <v>#VALUE!</v>
      </c>
      <c r="X183"/>
    </row>
    <row r="184" spans="1:24" x14ac:dyDescent="0.25">
      <c r="A184" s="1" t="s">
        <v>709</v>
      </c>
      <c r="B184" s="1" t="s">
        <v>708</v>
      </c>
      <c r="C184" s="1" t="s">
        <v>14</v>
      </c>
      <c r="D184" s="1" t="s">
        <v>46</v>
      </c>
      <c r="E184" s="2">
        <v>43502</v>
      </c>
      <c r="F184">
        <v>44525.98</v>
      </c>
      <c r="G184">
        <v>19.97</v>
      </c>
      <c r="H184" s="1" t="s">
        <v>710</v>
      </c>
      <c r="I184" s="1" t="s">
        <v>711</v>
      </c>
      <c r="J184" t="e" cm="1" vm="1">
        <f t="array" ref="J184">_FV(#REF!,"Bonus (%)",TRUE)</f>
        <v>#VALUE!</v>
      </c>
      <c r="K184" t="e" cm="1" vm="2">
        <f t="array" ref="K184">_FV(#REF!,"Phone Number",TRUE)</f>
        <v>#VALUE!</v>
      </c>
      <c r="L184" t="e" cm="1" vm="3">
        <f t="array" ref="L184">_FV(#REF!,"Salary")</f>
        <v>#VALUE!</v>
      </c>
      <c r="X184"/>
    </row>
    <row r="185" spans="1:24" x14ac:dyDescent="0.25">
      <c r="A185" s="1" t="s">
        <v>713</v>
      </c>
      <c r="B185" s="1" t="s">
        <v>712</v>
      </c>
      <c r="C185" s="1" t="s">
        <v>37</v>
      </c>
      <c r="D185" s="1" t="s">
        <v>5</v>
      </c>
      <c r="E185" s="2">
        <v>43607</v>
      </c>
      <c r="F185">
        <v>71073.16</v>
      </c>
      <c r="G185">
        <v>15.07</v>
      </c>
      <c r="H185" s="1" t="s">
        <v>714</v>
      </c>
      <c r="I185" s="1" t="s">
        <v>715</v>
      </c>
      <c r="J185" t="e" cm="1" vm="1">
        <f t="array" ref="J185">_FV(#REF!,"Bonus (%)",TRUE)</f>
        <v>#VALUE!</v>
      </c>
      <c r="K185" t="e" cm="1" vm="2">
        <f t="array" ref="K185">_FV(#REF!,"Phone Number",TRUE)</f>
        <v>#VALUE!</v>
      </c>
      <c r="L185" t="e" cm="1" vm="3">
        <f t="array" ref="L185">_FV(#REF!,"Salary")</f>
        <v>#VALUE!</v>
      </c>
      <c r="X185"/>
    </row>
    <row r="186" spans="1:24" x14ac:dyDescent="0.25">
      <c r="A186" s="1" t="s">
        <v>717</v>
      </c>
      <c r="B186" s="1" t="s">
        <v>716</v>
      </c>
      <c r="C186" s="1" t="s">
        <v>14</v>
      </c>
      <c r="D186" s="1" t="s">
        <v>15</v>
      </c>
      <c r="E186" s="2">
        <v>42860</v>
      </c>
      <c r="F186">
        <v>70154.22</v>
      </c>
      <c r="G186">
        <v>18.260000000000002</v>
      </c>
      <c r="H186" s="1" t="s">
        <v>718</v>
      </c>
      <c r="I186" s="1" t="s">
        <v>719</v>
      </c>
      <c r="J186" t="e" cm="1" vm="1">
        <f t="array" ref="J186">_FV(#REF!,"Bonus (%)",TRUE)</f>
        <v>#VALUE!</v>
      </c>
      <c r="K186" t="e" cm="1" vm="2">
        <f t="array" ref="K186">_FV(#REF!,"Phone Number",TRUE)</f>
        <v>#VALUE!</v>
      </c>
      <c r="L186" t="e" cm="1" vm="3">
        <f t="array" ref="L186">_FV(#REF!,"Salary")</f>
        <v>#VALUE!</v>
      </c>
      <c r="X186"/>
    </row>
    <row r="187" spans="1:24" x14ac:dyDescent="0.25">
      <c r="A187" s="1" t="s">
        <v>721</v>
      </c>
      <c r="B187" s="1" t="s">
        <v>720</v>
      </c>
      <c r="C187" s="1" t="s">
        <v>37</v>
      </c>
      <c r="D187" s="1" t="s">
        <v>15</v>
      </c>
      <c r="E187" s="2">
        <v>41246</v>
      </c>
      <c r="F187">
        <v>87824.46</v>
      </c>
      <c r="G187">
        <v>10.89</v>
      </c>
      <c r="H187" s="1" t="s">
        <v>722</v>
      </c>
      <c r="I187" s="1" t="s">
        <v>723</v>
      </c>
      <c r="J187" t="e" cm="1" vm="1">
        <f t="array" ref="J187">_FV(#REF!,"Bonus (%)",TRUE)</f>
        <v>#VALUE!</v>
      </c>
      <c r="K187" t="e" cm="1" vm="2">
        <f t="array" ref="K187">_FV(#REF!,"Phone Number",TRUE)</f>
        <v>#VALUE!</v>
      </c>
      <c r="L187" t="e" cm="1" vm="3">
        <f t="array" ref="L187">_FV(#REF!,"Salary")</f>
        <v>#VALUE!</v>
      </c>
      <c r="X187"/>
    </row>
    <row r="188" spans="1:24" x14ac:dyDescent="0.25">
      <c r="A188" s="1" t="s">
        <v>725</v>
      </c>
      <c r="B188" s="1" t="s">
        <v>724</v>
      </c>
      <c r="C188" s="1" t="s">
        <v>4</v>
      </c>
      <c r="D188" s="1" t="s">
        <v>15</v>
      </c>
      <c r="E188" s="2">
        <v>40650</v>
      </c>
      <c r="F188">
        <v>82716.02</v>
      </c>
      <c r="G188">
        <v>18.87</v>
      </c>
      <c r="H188" s="1" t="s">
        <v>726</v>
      </c>
      <c r="I188" s="1" t="s">
        <v>727</v>
      </c>
      <c r="J188" t="e" cm="1" vm="1">
        <f t="array" ref="J188">_FV(#REF!,"Bonus (%)",TRUE)</f>
        <v>#VALUE!</v>
      </c>
      <c r="K188" t="e" cm="1" vm="2">
        <f t="array" ref="K188">_FV(#REF!,"Phone Number",TRUE)</f>
        <v>#VALUE!</v>
      </c>
      <c r="L188" t="e" cm="1" vm="3">
        <f t="array" ref="L188">_FV(#REF!,"Salary")</f>
        <v>#VALUE!</v>
      </c>
      <c r="X188"/>
    </row>
    <row r="189" spans="1:24" x14ac:dyDescent="0.25">
      <c r="A189" s="1" t="s">
        <v>729</v>
      </c>
      <c r="B189" s="1" t="s">
        <v>728</v>
      </c>
      <c r="C189" s="1" t="s">
        <v>14</v>
      </c>
      <c r="D189" s="1" t="s">
        <v>89</v>
      </c>
      <c r="E189" s="2">
        <v>40818</v>
      </c>
      <c r="F189">
        <v>89846.17</v>
      </c>
      <c r="G189">
        <v>8.77</v>
      </c>
      <c r="H189" s="1" t="s">
        <v>730</v>
      </c>
      <c r="I189" s="1" t="s">
        <v>731</v>
      </c>
      <c r="J189" t="e" cm="1" vm="1">
        <f t="array" ref="J189">_FV(#REF!,"Bonus (%)",TRUE)</f>
        <v>#VALUE!</v>
      </c>
      <c r="K189" t="e" cm="1" vm="2">
        <f t="array" ref="K189">_FV(#REF!,"Phone Number",TRUE)</f>
        <v>#VALUE!</v>
      </c>
      <c r="L189" t="e" cm="1" vm="3">
        <f t="array" ref="L189">_FV(#REF!,"Salary")</f>
        <v>#VALUE!</v>
      </c>
      <c r="X189"/>
    </row>
    <row r="190" spans="1:24" x14ac:dyDescent="0.25">
      <c r="A190" s="1" t="s">
        <v>733</v>
      </c>
      <c r="B190" s="1" t="s">
        <v>732</v>
      </c>
      <c r="C190" s="1" t="s">
        <v>14</v>
      </c>
      <c r="D190" s="1" t="s">
        <v>89</v>
      </c>
      <c r="E190" s="2">
        <v>42668</v>
      </c>
      <c r="F190">
        <v>51773.279999999999</v>
      </c>
      <c r="G190">
        <v>7.37</v>
      </c>
      <c r="H190" s="1" t="s">
        <v>734</v>
      </c>
      <c r="I190" s="1" t="s">
        <v>735</v>
      </c>
      <c r="J190" t="e" cm="1" vm="1">
        <f t="array" ref="J190">_FV(#REF!,"Bonus (%)",TRUE)</f>
        <v>#VALUE!</v>
      </c>
      <c r="K190" t="e" cm="1" vm="2">
        <f t="array" ref="K190">_FV(#REF!,"Phone Number",TRUE)</f>
        <v>#VALUE!</v>
      </c>
      <c r="L190" t="e" cm="1" vm="3">
        <f t="array" ref="L190">_FV(#REF!,"Salary")</f>
        <v>#VALUE!</v>
      </c>
      <c r="X190"/>
    </row>
    <row r="191" spans="1:24" x14ac:dyDescent="0.25">
      <c r="A191" s="1" t="s">
        <v>737</v>
      </c>
      <c r="B191" s="1" t="s">
        <v>736</v>
      </c>
      <c r="C191" s="1" t="s">
        <v>8</v>
      </c>
      <c r="D191" s="1" t="s">
        <v>46</v>
      </c>
      <c r="E191" s="2">
        <v>42477</v>
      </c>
      <c r="F191">
        <v>32714.07</v>
      </c>
      <c r="G191">
        <v>16.8</v>
      </c>
      <c r="H191" s="1" t="s">
        <v>738</v>
      </c>
      <c r="I191" s="1" t="s">
        <v>739</v>
      </c>
      <c r="J191" t="e" cm="1" vm="1">
        <f t="array" ref="J191">_FV(#REF!,"Bonus (%)",TRUE)</f>
        <v>#VALUE!</v>
      </c>
      <c r="K191" t="e" cm="1" vm="2">
        <f t="array" ref="K191">_FV(#REF!,"Phone Number",TRUE)</f>
        <v>#VALUE!</v>
      </c>
      <c r="L191" t="e" cm="1" vm="3">
        <f t="array" ref="L191">_FV(#REF!,"Salary")</f>
        <v>#VALUE!</v>
      </c>
      <c r="X191"/>
    </row>
    <row r="192" spans="1:24" x14ac:dyDescent="0.25">
      <c r="A192" s="1" t="s">
        <v>741</v>
      </c>
      <c r="B192" s="1" t="s">
        <v>740</v>
      </c>
      <c r="C192" s="1" t="s">
        <v>14</v>
      </c>
      <c r="D192" s="1" t="s">
        <v>89</v>
      </c>
      <c r="E192" s="2">
        <v>43043</v>
      </c>
      <c r="F192">
        <v>49517.81</v>
      </c>
      <c r="G192">
        <v>19.600000000000001</v>
      </c>
      <c r="H192" s="1"/>
      <c r="I192" s="1" t="s">
        <v>742</v>
      </c>
      <c r="J192" t="e" cm="1" vm="1">
        <f t="array" ref="J192">_FV(#REF!,"Bonus (%)",TRUE)</f>
        <v>#VALUE!</v>
      </c>
      <c r="K192" t="e" cm="1" vm="2">
        <f t="array" ref="K192">_FV(#REF!,"Phone Number",TRUE)</f>
        <v>#VALUE!</v>
      </c>
      <c r="L192" t="e" cm="1" vm="3">
        <f t="array" ref="L192">_FV(#REF!,"Salary")</f>
        <v>#VALUE!</v>
      </c>
      <c r="X192"/>
    </row>
    <row r="193" spans="1:24" x14ac:dyDescent="0.25">
      <c r="A193" s="1" t="s">
        <v>744</v>
      </c>
      <c r="B193" s="1" t="s">
        <v>743</v>
      </c>
      <c r="C193" s="1" t="s">
        <v>8</v>
      </c>
      <c r="D193" s="1" t="s">
        <v>9</v>
      </c>
      <c r="E193" s="2">
        <v>41086</v>
      </c>
      <c r="F193">
        <v>59814.879999999997</v>
      </c>
      <c r="G193">
        <v>5.93</v>
      </c>
      <c r="H193" s="1" t="s">
        <v>745</v>
      </c>
      <c r="I193" s="1" t="s">
        <v>746</v>
      </c>
      <c r="J193" t="e" cm="1" vm="1">
        <f t="array" ref="J193">_FV(#REF!,"Bonus (%)",TRUE)</f>
        <v>#VALUE!</v>
      </c>
      <c r="K193" t="e" cm="1" vm="2">
        <f t="array" ref="K193">_FV(#REF!,"Phone Number",TRUE)</f>
        <v>#VALUE!</v>
      </c>
      <c r="L193" t="e" cm="1" vm="3">
        <f t="array" ref="L193">_FV(#REF!,"Salary")</f>
        <v>#VALUE!</v>
      </c>
      <c r="X193"/>
    </row>
    <row r="194" spans="1:24" x14ac:dyDescent="0.25">
      <c r="A194" s="1" t="s">
        <v>748</v>
      </c>
      <c r="B194" s="1" t="s">
        <v>747</v>
      </c>
      <c r="C194" s="1" t="s">
        <v>4</v>
      </c>
      <c r="D194" s="1" t="s">
        <v>9</v>
      </c>
      <c r="E194" s="2">
        <v>42846</v>
      </c>
      <c r="F194">
        <v>40331.74</v>
      </c>
      <c r="G194">
        <v>6.5</v>
      </c>
      <c r="H194" s="1" t="s">
        <v>749</v>
      </c>
      <c r="I194" s="1" t="s">
        <v>750</v>
      </c>
      <c r="J194" t="e" cm="1" vm="1">
        <f t="array" ref="J194">_FV(#REF!,"Bonus (%)",TRUE)</f>
        <v>#VALUE!</v>
      </c>
      <c r="K194" t="e" cm="1" vm="2">
        <f t="array" ref="K194">_FV(#REF!,"Phone Number",TRUE)</f>
        <v>#VALUE!</v>
      </c>
      <c r="L194" t="e" cm="1" vm="3">
        <f t="array" ref="L194">_FV(#REF!,"Salary")</f>
        <v>#VALUE!</v>
      </c>
      <c r="X194"/>
    </row>
    <row r="195" spans="1:24" x14ac:dyDescent="0.25">
      <c r="A195" s="1" t="s">
        <v>752</v>
      </c>
      <c r="B195" s="1" t="s">
        <v>751</v>
      </c>
      <c r="C195" s="1" t="s">
        <v>37</v>
      </c>
      <c r="D195" s="1" t="s">
        <v>15</v>
      </c>
      <c r="E195" s="2">
        <v>42924</v>
      </c>
      <c r="F195">
        <v>35104.559999999998</v>
      </c>
      <c r="G195">
        <v>9.77</v>
      </c>
      <c r="H195" s="1" t="s">
        <v>753</v>
      </c>
      <c r="I195" s="1" t="s">
        <v>754</v>
      </c>
      <c r="J195" t="e" cm="1" vm="1">
        <f t="array" ref="J195">_FV(#REF!,"Bonus (%)",TRUE)</f>
        <v>#VALUE!</v>
      </c>
      <c r="K195" t="e" cm="1" vm="2">
        <f t="array" ref="K195">_FV(#REF!,"Phone Number",TRUE)</f>
        <v>#VALUE!</v>
      </c>
      <c r="L195" t="e" cm="1" vm="3">
        <f t="array" ref="L195">_FV(#REF!,"Salary")</f>
        <v>#VALUE!</v>
      </c>
      <c r="X195"/>
    </row>
    <row r="196" spans="1:24" x14ac:dyDescent="0.25">
      <c r="A196" s="1" t="s">
        <v>756</v>
      </c>
      <c r="B196" s="1" t="s">
        <v>755</v>
      </c>
      <c r="C196" s="1" t="s">
        <v>14</v>
      </c>
      <c r="D196" s="1" t="s">
        <v>5</v>
      </c>
      <c r="E196" s="2">
        <v>41481</v>
      </c>
      <c r="F196">
        <v>57163.73</v>
      </c>
      <c r="G196">
        <v>12.89</v>
      </c>
      <c r="H196" s="1" t="s">
        <v>757</v>
      </c>
      <c r="I196" s="1" t="s">
        <v>758</v>
      </c>
      <c r="J196" t="e" cm="1" vm="1">
        <f t="array" ref="J196">_FV(#REF!,"Bonus (%)",TRUE)</f>
        <v>#VALUE!</v>
      </c>
      <c r="K196" t="e" cm="1" vm="2">
        <f t="array" ref="K196">_FV(#REF!,"Phone Number",TRUE)</f>
        <v>#VALUE!</v>
      </c>
      <c r="L196" t="e" cm="1" vm="3">
        <f t="array" ref="L196">_FV(#REF!,"Salary")</f>
        <v>#VALUE!</v>
      </c>
      <c r="X196"/>
    </row>
    <row r="197" spans="1:24" x14ac:dyDescent="0.25">
      <c r="A197" s="1" t="s">
        <v>760</v>
      </c>
      <c r="B197" s="1" t="s">
        <v>759</v>
      </c>
      <c r="C197" s="1" t="s">
        <v>4</v>
      </c>
      <c r="D197" s="1" t="s">
        <v>15</v>
      </c>
      <c r="E197" s="2">
        <v>41504</v>
      </c>
      <c r="F197">
        <v>85959.93</v>
      </c>
      <c r="G197">
        <v>15.56</v>
      </c>
      <c r="H197" s="1" t="s">
        <v>761</v>
      </c>
      <c r="I197" s="1"/>
      <c r="J197" t="e" cm="1" vm="1">
        <f t="array" ref="J197">_FV(#REF!,"Bonus (%)",TRUE)</f>
        <v>#VALUE!</v>
      </c>
      <c r="K197" t="e" cm="1" vm="2">
        <f t="array" ref="K197">_FV(#REF!,"Phone Number",TRUE)</f>
        <v>#VALUE!</v>
      </c>
      <c r="L197" t="e" cm="1" vm="3">
        <f t="array" ref="L197">_FV(#REF!,"Salary")</f>
        <v>#VALUE!</v>
      </c>
      <c r="X197"/>
    </row>
    <row r="198" spans="1:24" x14ac:dyDescent="0.25">
      <c r="A198" s="1" t="s">
        <v>763</v>
      </c>
      <c r="B198" s="1" t="s">
        <v>762</v>
      </c>
      <c r="C198" s="1" t="s">
        <v>8</v>
      </c>
      <c r="D198" s="1" t="s">
        <v>9</v>
      </c>
      <c r="E198" s="2">
        <v>41602</v>
      </c>
      <c r="F198">
        <v>75789.899999999994</v>
      </c>
      <c r="G198">
        <v>19.329999999999998</v>
      </c>
      <c r="H198" s="1" t="s">
        <v>764</v>
      </c>
      <c r="I198" s="1" t="s">
        <v>765</v>
      </c>
      <c r="J198" t="e" cm="1" vm="1">
        <f t="array" ref="J198">_FV(#REF!,"Bonus (%)",TRUE)</f>
        <v>#VALUE!</v>
      </c>
      <c r="K198" t="e" cm="1" vm="2">
        <f t="array" ref="K198">_FV(#REF!,"Phone Number",TRUE)</f>
        <v>#VALUE!</v>
      </c>
      <c r="L198" t="e" cm="1" vm="3">
        <f t="array" ref="L198">_FV(#REF!,"Salary")</f>
        <v>#VALUE!</v>
      </c>
      <c r="X198"/>
    </row>
    <row r="199" spans="1:24" x14ac:dyDescent="0.25">
      <c r="A199" s="1" t="s">
        <v>767</v>
      </c>
      <c r="B199" s="1" t="s">
        <v>766</v>
      </c>
      <c r="C199" s="1" t="s">
        <v>37</v>
      </c>
      <c r="D199" s="1" t="s">
        <v>9</v>
      </c>
      <c r="E199" s="2">
        <v>43459</v>
      </c>
      <c r="F199">
        <v>48689.16</v>
      </c>
      <c r="G199">
        <v>6.77</v>
      </c>
      <c r="H199" s="1" t="s">
        <v>768</v>
      </c>
      <c r="I199" s="1" t="s">
        <v>769</v>
      </c>
      <c r="J199" t="e" cm="1" vm="1">
        <f t="array" ref="J199">_FV(#REF!,"Bonus (%)",TRUE)</f>
        <v>#VALUE!</v>
      </c>
      <c r="K199" t="e" cm="1" vm="2">
        <f t="array" ref="K199">_FV(#REF!,"Phone Number",TRUE)</f>
        <v>#VALUE!</v>
      </c>
      <c r="L199" t="e" cm="1" vm="3">
        <f t="array" ref="L199">_FV(#REF!,"Salary")</f>
        <v>#VALUE!</v>
      </c>
      <c r="X199"/>
    </row>
    <row r="200" spans="1:24" x14ac:dyDescent="0.25">
      <c r="A200" s="1" t="s">
        <v>771</v>
      </c>
      <c r="B200" s="1" t="s">
        <v>770</v>
      </c>
      <c r="C200" s="1" t="s">
        <v>14</v>
      </c>
      <c r="D200" s="1" t="s">
        <v>9</v>
      </c>
      <c r="E200" s="2">
        <v>41810</v>
      </c>
      <c r="F200">
        <v>83316.929999999993</v>
      </c>
      <c r="G200">
        <v>10.34</v>
      </c>
      <c r="H200" s="1" t="s">
        <v>772</v>
      </c>
      <c r="I200" s="1" t="s">
        <v>773</v>
      </c>
      <c r="J200" t="e" cm="1" vm="1">
        <f t="array" ref="J200">_FV(#REF!,"Bonus (%)",TRUE)</f>
        <v>#VALUE!</v>
      </c>
      <c r="K200" t="e" cm="1" vm="2">
        <f t="array" ref="K200">_FV(#REF!,"Phone Number",TRUE)</f>
        <v>#VALUE!</v>
      </c>
      <c r="L200" t="e" cm="1" vm="3">
        <f t="array" ref="L200">_FV(#REF!,"Salary")</f>
        <v>#VALUE!</v>
      </c>
      <c r="X200"/>
    </row>
    <row r="201" spans="1:24" x14ac:dyDescent="0.25">
      <c r="A201" s="1" t="s">
        <v>775</v>
      </c>
      <c r="B201" s="1" t="s">
        <v>774</v>
      </c>
      <c r="C201" s="1" t="s">
        <v>14</v>
      </c>
      <c r="D201" s="1" t="s">
        <v>15</v>
      </c>
      <c r="E201" s="2">
        <v>42650</v>
      </c>
      <c r="F201">
        <v>71836.460000000006</v>
      </c>
      <c r="G201">
        <v>8.99</v>
      </c>
      <c r="H201" s="1" t="s">
        <v>776</v>
      </c>
      <c r="I201" s="1" t="s">
        <v>777</v>
      </c>
      <c r="J201" t="e" cm="1" vm="1">
        <f t="array" ref="J201">_FV(#REF!,"Bonus (%)",TRUE)</f>
        <v>#VALUE!</v>
      </c>
      <c r="K201" t="e" cm="1" vm="2">
        <f t="array" ref="K201">_FV(#REF!,"Phone Number",TRUE)</f>
        <v>#VALUE!</v>
      </c>
      <c r="L201" t="e" cm="1" vm="3">
        <f t="array" ref="L201">_FV(#REF!,"Salary")</f>
        <v>#VALUE!</v>
      </c>
      <c r="X201"/>
    </row>
  </sheetData>
  <phoneticPr fontId="2" type="noConversion"/>
  <pageMargins left="0.7" right="0.7" top="0.78740157499999996" bottom="0.78740157499999996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2DCD-C184-432F-8406-F240D5B032A2}">
  <dimension ref="B1:C2"/>
  <sheetViews>
    <sheetView workbookViewId="0">
      <selection activeCell="I13" sqref="I13"/>
    </sheetView>
  </sheetViews>
  <sheetFormatPr defaultRowHeight="15" x14ac:dyDescent="0.25"/>
  <sheetData>
    <row r="1" spans="2:3" x14ac:dyDescent="0.25">
      <c r="B1" s="17"/>
      <c r="C1" s="17"/>
    </row>
    <row r="2" spans="2:3" x14ac:dyDescent="0.25">
      <c r="C2" s="1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7728-2B3D-4EE6-91D9-3344A3197F2B}">
  <sheetPr>
    <pageSetUpPr fitToPage="1"/>
  </sheetPr>
  <dimension ref="A1"/>
  <sheetViews>
    <sheetView view="pageBreakPreview" zoomScaleNormal="100" zoomScaleSheetLayoutView="100" workbookViewId="0">
      <selection activeCell="U10" sqref="U10"/>
    </sheetView>
  </sheetViews>
  <sheetFormatPr defaultRowHeight="15" x14ac:dyDescent="0.25"/>
  <sheetData/>
  <pageMargins left="0.7" right="0.7" top="0.78740157499999996" bottom="0.78740157499999996" header="0.3" footer="0.3"/>
  <pageSetup paperSize="9" scale="79" orientation="landscape" r:id="rId1"/>
  <colBreaks count="1" manualBreakCount="1">
    <brk id="18" max="41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F6DE84-A1E8-4689-BE8C-92913256D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employee_payroll_dataset (2)</vt:lpstr>
      <vt:lpstr>employee_payroll_dataset (1)</vt:lpstr>
      <vt:lpstr>List2</vt:lpstr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Minasjan, Garegin</dc:creator>
  <cp:lastModifiedBy>Minasjan, Garegin</cp:lastModifiedBy>
  <cp:lastPrinted>2024-11-03T11:04:25Z</cp:lastPrinted>
  <dcterms:created xsi:type="dcterms:W3CDTF">2024-11-03T10:22:05Z</dcterms:created>
  <dcterms:modified xsi:type="dcterms:W3CDTF">2024-11-03T12:37:13Z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667839-fe67-4c45-b4fd-b6a0cfe9c919_Enabled">
    <vt:lpwstr>true</vt:lpwstr>
  </property>
  <property fmtid="{D5CDD505-2E9C-101B-9397-08002B2CF9AE}" pid="3" name="MSIP_Label_55667839-fe67-4c45-b4fd-b6a0cfe9c919_SetDate">
    <vt:lpwstr>2024-11-03T11:37:06Z</vt:lpwstr>
  </property>
  <property fmtid="{D5CDD505-2E9C-101B-9397-08002B2CF9AE}" pid="4" name="MSIP_Label_55667839-fe67-4c45-b4fd-b6a0cfe9c919_Method">
    <vt:lpwstr>Privileged</vt:lpwstr>
  </property>
  <property fmtid="{D5CDD505-2E9C-101B-9397-08002B2CF9AE}" pid="5" name="MSIP_Label_55667839-fe67-4c45-b4fd-b6a0cfe9c919_Name">
    <vt:lpwstr>Public - External</vt:lpwstr>
  </property>
  <property fmtid="{D5CDD505-2E9C-101B-9397-08002B2CF9AE}" pid="6" name="MSIP_Label_55667839-fe67-4c45-b4fd-b6a0cfe9c919_SiteId">
    <vt:lpwstr>58288272-c24c-4c0c-bc60-dc0cbadd0866</vt:lpwstr>
  </property>
  <property fmtid="{D5CDD505-2E9C-101B-9397-08002B2CF9AE}" pid="7" name="MSIP_Label_55667839-fe67-4c45-b4fd-b6a0cfe9c919_ActionId">
    <vt:lpwstr>dd7e8157-572d-4822-8c56-07562ea74a67</vt:lpwstr>
  </property>
  <property fmtid="{D5CDD505-2E9C-101B-9397-08002B2CF9AE}" pid="8" name="MSIP_Label_55667839-fe67-4c45-b4fd-b6a0cfe9c919_ContentBits">
    <vt:lpwstr>0</vt:lpwstr>
  </property>
</Properties>
</file>