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smc-my.sharepoint-mil.us/personal/garrett_t_barton_usmc_mil/Documents/Backups/XO/Master Tracker Bundle/Sanitized/"/>
    </mc:Choice>
  </mc:AlternateContent>
  <xr:revisionPtr revIDLastSave="0" documentId="8_{BD6805A0-D033-4E7D-8DD3-8D991FEA7AA7}" xr6:coauthVersionLast="47" xr6:coauthVersionMax="47" xr10:uidLastSave="{00000000-0000-0000-0000-000000000000}"/>
  <bookViews>
    <workbookView xWindow="-120" yWindow="90" windowWidth="29040" windowHeight="15510" activeTab="3" xr2:uid="{77BBCFBD-14A4-4D51-93BF-18E6D59D54F5}"/>
  </bookViews>
  <sheets>
    <sheet name="Useful Info" sheetId="1" r:id="rId1"/>
    <sheet name="MHS Genesis Info" sheetId="4" r:id="rId2"/>
    <sheet name="On Base Resources" sheetId="3" r:id="rId3"/>
    <sheet name="Off Base Resourc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<sst xmlns="http://schemas.openxmlformats.org/spreadsheetml/2006/main" count="201" uniqueCount="134">
  <si>
    <t>Bn ISD</t>
  </si>
  <si>
    <t>Org</t>
  </si>
  <si>
    <t>Billet</t>
  </si>
  <si>
    <t>Rank</t>
  </si>
  <si>
    <t>L Name</t>
  </si>
  <si>
    <t>F Name</t>
  </si>
  <si>
    <t>Office</t>
  </si>
  <si>
    <t>Cell</t>
  </si>
  <si>
    <t>Email</t>
  </si>
  <si>
    <t>**Please add whatever you think is useful so contacts don't get lost over time</t>
  </si>
  <si>
    <t>Company Commander</t>
  </si>
  <si>
    <t>Maj</t>
  </si>
  <si>
    <t xml:space="preserve"> </t>
  </si>
  <si>
    <t xml:space="preserve">XO </t>
  </si>
  <si>
    <t xml:space="preserve">Capt </t>
  </si>
  <si>
    <t>1stSgt</t>
  </si>
  <si>
    <t>GySgt</t>
  </si>
  <si>
    <t>Co Guns</t>
  </si>
  <si>
    <t>SSgt</t>
  </si>
  <si>
    <t>Ops Big Room</t>
  </si>
  <si>
    <t>--</t>
  </si>
  <si>
    <t>1st Plt</t>
  </si>
  <si>
    <t>2nd Plt</t>
  </si>
  <si>
    <t>3rd Plt</t>
  </si>
  <si>
    <t>SOC</t>
  </si>
  <si>
    <t>Intel</t>
  </si>
  <si>
    <t>PME NOMs</t>
  </si>
  <si>
    <t>Sgt</t>
  </si>
  <si>
    <t>S3-Training</t>
  </si>
  <si>
    <t xml:space="preserve">Sgt </t>
  </si>
  <si>
    <t>MNOC Watch Phone</t>
  </si>
  <si>
    <t>CWO3</t>
  </si>
  <si>
    <t>CWO2</t>
  </si>
  <si>
    <t>WO</t>
  </si>
  <si>
    <t>DODIN</t>
  </si>
  <si>
    <t>JFHQ DODIN "Front Office"</t>
  </si>
  <si>
    <t>JFHQ DODIN JDOC</t>
  </si>
  <si>
    <t>Medical</t>
  </si>
  <si>
    <t>Appointment Line</t>
  </si>
  <si>
    <t>Bn Medical</t>
  </si>
  <si>
    <t>Dental</t>
  </si>
  <si>
    <t>MIG</t>
  </si>
  <si>
    <t>MIG Cyber Planner</t>
  </si>
  <si>
    <t>MSgt</t>
  </si>
  <si>
    <t>Monitor</t>
  </si>
  <si>
    <t>Capt</t>
  </si>
  <si>
    <t>NetBn</t>
  </si>
  <si>
    <t>Net Bn Watch Phone</t>
  </si>
  <si>
    <t>**Marines must send medical a message via Genesis after they complete their ePHA. Go see medical at Bn if they don't get called within (2) weeks.</t>
  </si>
  <si>
    <t>On Base Programs</t>
  </si>
  <si>
    <t>Program</t>
  </si>
  <si>
    <t>Service</t>
  </si>
  <si>
    <t>Referral Type</t>
  </si>
  <si>
    <t>Contact</t>
  </si>
  <si>
    <t>Wait Time</t>
  </si>
  <si>
    <t>SACC Camp Lejeune</t>
  </si>
  <si>
    <t>Cannot provide diagnosis
Non-medical substance abuse counseling (mild criteria)</t>
  </si>
  <si>
    <t>Self Referral
Command Referral (see SACO)</t>
  </si>
  <si>
    <t>910-451-2865</t>
  </si>
  <si>
    <t>One Week</t>
  </si>
  <si>
    <t>SACC New River</t>
  </si>
  <si>
    <t>910-449-5249</t>
  </si>
  <si>
    <t>SARP</t>
  </si>
  <si>
    <t>Ability to diagnose
IOP
OP
Referral to PFL 16 (low risk)
Referral inpatient (Portsmouth/Wilmington/TX/FL/CA40cation of inpatient treatment is based on the preference of the client)</t>
  </si>
  <si>
    <t>910-451-1175</t>
  </si>
  <si>
    <t>Screening within two days</t>
  </si>
  <si>
    <t>FAP Camp Lejeune</t>
  </si>
  <si>
    <t>(High Risk Cases)
Non medical-no diagnosis
Marriage
Individual
Children</t>
  </si>
  <si>
    <t>Self Referral
Command Referral</t>
  </si>
  <si>
    <t>910-449-9563</t>
  </si>
  <si>
    <t>Same day walk-in appointments available</t>
  </si>
  <si>
    <t>FAP New River</t>
  </si>
  <si>
    <t>Marriage
Individual
Children</t>
  </si>
  <si>
    <t>910-449-6110</t>
  </si>
  <si>
    <t>CCP Camp Lejeune</t>
  </si>
  <si>
    <t>(Low level short term care-up to 12 sessions)
Non medical (does not diagnose)
Premarital counseling
Stress management
Counseling for military dependents
Yoga for mindfulness (Fridays at                as a walk in for anyone over 18</t>
  </si>
  <si>
    <t>Self Referral</t>
  </si>
  <si>
    <t>910-451-2864</t>
  </si>
  <si>
    <t>Service members 1-2 weeks
Couples 1-2 weeks
Spouses/children 1 month-6 weeks</t>
  </si>
  <si>
    <t>CCP New River</t>
  </si>
  <si>
    <t>(Low level short term care-up to 12 sessions)
Non medical (does not diagnose)
Premarital counseling
Stress management
Counseling for military dependents</t>
  </si>
  <si>
    <t>F.O.C.U.S.
Camp Lejeune/ New River</t>
  </si>
  <si>
    <t>Couples Resilience Skill Training
Family (Parents and children) Resilience Coaching
Virtual appointments available for couples in distance relationships
Early Childhood resilience training (as young as 2 yrs)
(Couples and families only need to be in a committed relationship— marriage and/or engagement not required to receive services)</t>
  </si>
  <si>
    <t>910-450-5635
CampLeieune@focuspr oiect.org</t>
  </si>
  <si>
    <t>1 Week Max</t>
  </si>
  <si>
    <t>Prevention Education</t>
  </si>
  <si>
    <t>Workshops for skill building:
-Nurturing Fathers
-Positive parenting
-Anger Management in the 21st Century
-Building &amp; Maintaining
-Successful Relationships
-Within my reach
-7 principles of making marriage work</t>
  </si>
  <si>
    <t>910-451-6060
Register on website:
Prevention &amp; Education
Calendar(usmc-mccs.org)</t>
  </si>
  <si>
    <t>Less than a week</t>
  </si>
  <si>
    <t>Marine Corps Family Team Building</t>
  </si>
  <si>
    <t>Workshops currently offered:
Virtual L.I.N.K.S for Spouses
Before I do, Marriage Foundation Class
Smooth Move PCS Workshop
Strong Military Couples
Military Readiness Binder/Family Care Plan
Deployed Spouse Wellness Series</t>
  </si>
  <si>
    <t>910-451-0176
Register for classes on website at:
Marine Corps Family Team Building Training (usmcmccs.org)</t>
  </si>
  <si>
    <t>Off Base Programs</t>
  </si>
  <si>
    <t>Cohen Clinic</t>
  </si>
  <si>
    <t>Service
Able to provide diagnosis (medical counseling)
Individual therapy
Couples therapy
Child Therapy
Family Therapy (age 3 and up)
Peer Support Groups</t>
  </si>
  <si>
    <t>Active duty requires Referral from PCM
Dependents can self-refer</t>
  </si>
  <si>
    <t>910-388-5232</t>
  </si>
  <si>
    <t>12 weeks</t>
  </si>
  <si>
    <t>Vet Center</t>
  </si>
  <si>
    <t>Diagnosis Available
Individual counseling for service members
Couples and family counseling for service members
Grief Counseling
Military Setual Trauma Counseling
PTSD
Transition Counseling
Groups:
Wellness and Recovery (addiction)
PTSD
Coping Skills
Thriving Couplat
Bullet lournaling
Women Empowerment</t>
  </si>
  <si>
    <t>Walk-in</t>
  </si>
  <si>
    <t>910-577-1100</t>
  </si>
  <si>
    <t>Same day assessments</t>
  </si>
  <si>
    <t>Wilmington Treatment Cenlar</t>
  </si>
  <si>
    <t>Inpatient Detox
Inpatient Rehab
Outpatient Substance Abuse Counseling</t>
  </si>
  <si>
    <t>Active duly requires Referral from PCM
Dependents can self-refer</t>
  </si>
  <si>
    <t>252-775-9231</t>
  </si>
  <si>
    <t>2 weeks</t>
  </si>
  <si>
    <t>Veteran Treatment Court</t>
  </si>
  <si>
    <t>The Veterans Treatment Court (VTC) is an alternative sentencing
court specifically designed for veterans and active duty members of
the U.S military
Applicants must have either substance abuue or mental health issues
that have conch buted to their legal problem. Many veterans and
active duty members have esperiesced levels of Post Traumatic
Stress Disorder (PTSD) associated with their military sensice, For
some, re-integration is dillicult and inability to co pe with stressors
may lead to substance abuse or criminal actiyity. The VTC seeks to
rehabilitate and restore.</t>
  </si>
  <si>
    <t>dominic.f.kimzey@nccourts.org
Onslow County
Courthouse, Room 506A</t>
  </si>
  <si>
    <t>Same Day assessments</t>
  </si>
  <si>
    <t>PEERS (Parent Education Enhancement Program)</t>
  </si>
  <si>
    <t>Services offered:
Parenting Classes
Adolescent Parenting Program (Geared towards expecting mothers 19 or younger)
Diaper Bank
Drop in Child Care</t>
  </si>
  <si>
    <t>Services are free to residents of Onslow County
910-333-9725
www.peersfamilydevelopmentcenter.com
PEERS Family Development Center | Onlsow Country, NC
(onslowcountync.gov)
151 Chaney Ave
Jacksonville, NC</t>
  </si>
  <si>
    <t>Within one week</t>
  </si>
  <si>
    <t>NC Works Veteran Program</t>
  </si>
  <si>
    <t>WIOA (Association/trade school training free separate fro GI Bill)
On the job training
Resume
Interview prep
Can offer workshops in command for resume building and networking</t>
  </si>
  <si>
    <t>Call or text 919-606-2330
michael.coolidge@commerce.nc.gov</t>
  </si>
  <si>
    <t>WIC</t>
  </si>
  <si>
    <t>Eligibility and Enrollment
WIC is avaitabta to pregnant breastfeoding and postparlsm
women, infants and chldren up toage five To participate, these persons must:
-- Live in North Car na
-- Have a family incasie less than 185% of the U.S.
Poverty income Guidelines. A person receiving
Medicaid, Work First Families Assistance (TANF),
or assistance from the NC Food and Nulrit~n
Services automatically meets the income eligibility
requirement
-- Be at nutritional risk. A nutritionist or other health
protesstonal makes the nutritiona risk
assessment at no cost io the participant usually at the local WIC office</t>
  </si>
  <si>
    <t>910-347-5002
Enroll at:
onslowcountync.gov/217/eligibility-enrollment</t>
  </si>
  <si>
    <t>Can enroll if eligible</t>
  </si>
  <si>
    <t>Co</t>
  </si>
  <si>
    <t>Bn</t>
  </si>
  <si>
    <t>SPE -- SPEO</t>
  </si>
  <si>
    <t>SPE -- NEO</t>
  </si>
  <si>
    <t>SPE -- DSEO</t>
  </si>
  <si>
    <t>SPE -- ISSO</t>
  </si>
  <si>
    <t>SPE -- Network Cheif</t>
  </si>
  <si>
    <t>OpsO-A</t>
  </si>
  <si>
    <t>SSO</t>
  </si>
  <si>
    <t>Enlisted Monitor</t>
  </si>
  <si>
    <t>Officer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</si>
</sst>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1" x14ac:knownFonts="1">
    <font>
      <sz val="11"/>
      <color theme="1"/>
      <name val="Calibri"/>
      <family val="2"/>
      <scheme val="minor"/>
    </font>
    <font>
      <sz val="26"/>
      <color theme="1"/>
      <name val="Calibri"/>
      <family val="2"/>
      <scheme val="minor"/>
    </font>
    <font>
      <sz val="8"/>
      <name val="Calibri"/>
      <family val="2"/>
      <scheme val="minor"/>
    </font>
    <font>
      <u/>
      <sz val="11"/>
      <color theme="10"/>
      <name val="Calibri"/>
      <family val="2"/>
      <scheme val="minor"/>
    </font>
    <font>
      <sz val="18"/>
      <color rgb="FFFFFF00"/>
      <name val="Times New Roman"/>
      <family val="1"/>
    </font>
    <font>
      <sz val="11"/>
      <color rgb="FF000000"/>
      <name val="Calibri"/>
      <family val="2"/>
      <scheme val="minor"/>
    </font>
    <font>
      <sz val="11"/>
      <color rgb="FF000000"/>
      <name val="Calibri"/>
      <family val="2"/>
      <charset val="1"/>
    </font>
    <font>
      <sz val="11"/>
      <color rgb="FF000000"/>
      <name val="Calibri"/>
      <family val="2"/>
    </font>
    <font>
      <b/>
      <sz val="26"/>
      <color rgb="FF000000"/>
      <name val="Calibri"/>
      <family val="2"/>
    </font>
    <font>
      <b/>
      <sz val="11"/>
      <color rgb="FFFFFFFF"/>
      <name val="Calibri"/>
      <family val="2"/>
    </font>
    <font>
      <b/>
      <u/>
      <sz val="18"/>
      <color rgb="FFFF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A5A5A5"/>
        <bgColor rgb="FFA5A5A5"/>
      </patternFill>
    </fill>
    <fill>
      <patternFill patternType="solid">
        <fgColor rgb="FFD9D9D9"/>
        <bgColor rgb="FFD9D9D9"/>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381C7"/>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0.249977111117893"/>
        <bgColor indexed="64"/>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applyAlignment="1"/>
    <xf numFmtId="0" fontId="3" fillId="0" borderId="0" xfId="1"/>
    <xf numFmtId="0" fontId="0" fillId="0" borderId="0" xfId="0" applyAlignment="1">
      <alignment horizontal="left"/>
    </xf>
    <xf numFmtId="0" fontId="5" fillId="0" borderId="0" xfId="0" applyFont="1"/>
    <xf numFmtId="0" fontId="6" fillId="0" borderId="0" xfId="0" applyFont="1"/>
    <xf numFmtId="0" fontId="3" fillId="0" borderId="0" xfId="1" applyFont="1" applyAlignment="1">
      <alignment horizontal="left"/>
    </xf>
    <xf numFmtId="0" fontId="9" fillId="3" borderId="2" xfId="0" applyFont="1" applyFill="1" applyBorder="1" applyAlignment="1"/>
    <xf numFmtId="0" fontId="7" fillId="0" borderId="0" xfId="0" applyFont="1" applyFill="1" applyBorder="1" applyAlignment="1">
      <alignment wrapText="1"/>
    </xf>
    <xf numFmtId="0" fontId="7" fillId="4" borderId="0" xfId="0" applyFont="1" applyFill="1" applyBorder="1" applyAlignment="1">
      <alignmen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xf>
    <xf numFmtId="0" fontId="0" fillId="0" borderId="0" xfId="0" applyAlignment="1">
      <alignment horizontal="left" vertical="top"/>
    </xf>
    <xf numFmtId="0" fontId="9" fillId="3" borderId="2" xfId="0" applyFont="1" applyFill="1" applyBorder="1" applyAlignment="1">
      <alignment horizontal="left" vertical="top"/>
    </xf>
    <xf numFmtId="0" fontId="9" fillId="3" borderId="2"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3" fillId="0" borderId="0" xfId="1" applyFill="1" applyBorder="1" applyAlignment="1">
      <alignment horizontal="left" vertical="top" wrapText="1"/>
    </xf>
    <xf numFmtId="0" fontId="7" fillId="4" borderId="10" xfId="0" applyFont="1" applyFill="1" applyBorder="1" applyAlignment="1">
      <alignment horizontal="left" vertical="top" wrapText="1"/>
    </xf>
    <xf numFmtId="0" fontId="7" fillId="0" borderId="10" xfId="0" applyFont="1" applyFill="1" applyBorder="1" applyAlignment="1">
      <alignment vertical="top" wrapText="1"/>
    </xf>
    <xf numFmtId="0" fontId="0" fillId="5" borderId="0" xfId="0" applyFill="1"/>
    <xf numFmtId="0" fontId="0" fillId="0" borderId="0" xfId="0" applyAlignment="1">
      <alignment vertical="top" wrapText="1"/>
    </xf>
    <xf numFmtId="164" fontId="0" fillId="0" borderId="0" xfId="0" applyNumberFormat="1" applyAlignment="1">
      <alignment horizontal="left" vertical="top"/>
    </xf>
    <xf numFmtId="0" fontId="5" fillId="0" borderId="0" xfId="0" applyFont="1" applyAlignment="1">
      <alignment horizontal="left" vertical="top"/>
    </xf>
    <xf numFmtId="0" fontId="5" fillId="0" borderId="0" xfId="0" applyFont="1" applyAlignment="1">
      <alignment horizontal="center" vertical="center"/>
    </xf>
    <xf numFmtId="0" fontId="5" fillId="0" borderId="0" xfId="0" applyFont="1" applyAlignment="1">
      <alignment vertical="top"/>
    </xf>
    <xf numFmtId="0" fontId="0" fillId="7" borderId="0" xfId="0" applyFill="1"/>
    <xf numFmtId="0" fontId="0" fillId="8" borderId="0" xfId="0" applyFill="1"/>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1" fillId="0" borderId="0" xfId="0" applyFont="1" applyAlignment="1">
      <alignment horizontal="center"/>
    </xf>
    <xf numFmtId="0" fontId="0" fillId="6" borderId="0" xfId="0" applyFill="1" applyAlignment="1">
      <alignment horizontal="left" vertical="top"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6"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0"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0" xfId="0" applyFont="1" applyFill="1" applyBorder="1" applyAlignment="1">
      <alignment horizontal="center" vertical="center"/>
    </xf>
    <xf numFmtId="0" fontId="8" fillId="10" borderId="11" xfId="0" applyFont="1" applyFill="1" applyBorder="1" applyAlignment="1">
      <alignment horizontal="center" vertical="center"/>
    </xf>
    <xf numFmtId="0" fontId="10" fillId="11" borderId="0" xfId="0" applyFont="1" applyFill="1" applyAlignment="1">
      <alignment horizontal="center" vertical="center"/>
    </xf>
  </cellXfs>
  <cellStyles count="2">
    <cellStyle name="Hyperlink" xfId="1" builtinId="8"/>
    <cellStyle name="Normal" xfId="0" builtinId="0"/>
  </cellStyles>
  <dxfs count="6">
    <dxf>
      <numFmt numFmtId="164" formatCode="[&lt;=9999999]###\-####;\(###\)\ ###\-####"/>
      <alignment horizontal="left" vertical="top" textRotation="0" wrapText="0" indent="0" justifyLastLine="0" shrinkToFit="0" readingOrder="0"/>
    </dxf>
    <dxf>
      <alignment horizontal="left"/>
    </dxf>
    <dxf>
      <font>
        <color rgb="FF000000"/>
      </font>
      <alignment horizontal="left" vertical="top"/>
    </dxf>
    <dxf>
      <font>
        <color rgb="FF000000"/>
      </font>
      <alignment horizontal="left" vertical="top"/>
    </dxf>
    <dxf>
      <font>
        <color rgb="FF000000"/>
      </font>
      <alignment horizontal="left" vertical="top"/>
    </dxf>
    <dxf>
      <font>
        <color rgb="FF000000"/>
      </font>
    </dxf>
  </dxfs>
  <tableStyles count="0" defaultTableStyle="TableStyleMedium2" defaultPivotStyle="PivotStyleLight16"/>
  <colors>
    <mruColors>
      <color rgb="FFA381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161925</xdr:rowOff>
    </xdr:from>
    <xdr:to>
      <xdr:col>1</xdr:col>
      <xdr:colOff>400049</xdr:colOff>
      <xdr:row>2</xdr:row>
      <xdr:rowOff>187044</xdr:rowOff>
    </xdr:to>
    <xdr:pic>
      <xdr:nvPicPr>
        <xdr:cNvPr id="2" name="Picture 1">
          <a:extLst>
            <a:ext uri="{FF2B5EF4-FFF2-40B4-BE49-F238E27FC236}">
              <a16:creationId xmlns:a16="http://schemas.microsoft.com/office/drawing/2014/main" id="{60FE2C74-4B33-4BAB-B3AF-1BB4E5B3F9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161925"/>
          <a:ext cx="800099" cy="749019"/>
        </a:xfrm>
        <a:prstGeom prst="rect">
          <a:avLst/>
        </a:prstGeom>
      </xdr:spPr>
    </xdr:pic>
    <xdr:clientData/>
  </xdr:twoCellAnchor>
  <xdr:twoCellAnchor editAs="oneCell">
    <xdr:from>
      <xdr:col>9</xdr:col>
      <xdr:colOff>295276</xdr:colOff>
      <xdr:row>0</xdr:row>
      <xdr:rowOff>177425</xdr:rowOff>
    </xdr:from>
    <xdr:to>
      <xdr:col>10</xdr:col>
      <xdr:colOff>314325</xdr:colOff>
      <xdr:row>2</xdr:row>
      <xdr:rowOff>190501</xdr:rowOff>
    </xdr:to>
    <xdr:pic>
      <xdr:nvPicPr>
        <xdr:cNvPr id="4" name="Picture 3">
          <a:extLst>
            <a:ext uri="{FF2B5EF4-FFF2-40B4-BE49-F238E27FC236}">
              <a16:creationId xmlns:a16="http://schemas.microsoft.com/office/drawing/2014/main" id="{B364B3D0-E972-F898-F71D-51FC619FC913}"/>
            </a:ext>
            <a:ext uri="{147F2762-F138-4A5C-976F-8EAC2B608ADB}">
              <a16:predDERef xmlns:a16="http://schemas.microsoft.com/office/drawing/2014/main" pred="{60FE2C74-4B33-4BAB-B3AF-1BB4E5B3F9CF}"/>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14480" b="89593" l="10000" r="90000">
                      <a14:foregroundMark x1="20588" y1="21719" x2="33529" y2="19457"/>
                      <a14:foregroundMark x1="44706" y1="14932" x2="52941" y2="16742"/>
                      <a14:foregroundMark x1="83529" y1="21267" x2="83529" y2="21267"/>
                      <a14:foregroundMark x1="89412" y1="24887" x2="89412" y2="24887"/>
                      <a14:foregroundMark x1="12941" y1="25339" x2="12941" y2="25339"/>
                      <a14:foregroundMark x1="11765" y1="47964" x2="11765" y2="47964"/>
                      <a14:foregroundMark x1="17647" y1="76471" x2="17647" y2="76471"/>
                      <a14:foregroundMark x1="17059" y1="71493" x2="17059" y2="71493"/>
                      <a14:foregroundMark x1="11176" y1="71493" x2="11176" y2="71493"/>
                      <a14:foregroundMark x1="14706" y1="71041" x2="15294" y2="71493"/>
                      <a14:foregroundMark x1="75294" y1="69231" x2="75294" y2="68778"/>
                      <a14:foregroundMark x1="72353" y1="68778" x2="72353" y2="68778"/>
                      <a14:foregroundMark x1="81176" y1="71946" x2="81176" y2="71946"/>
                      <a14:foregroundMark x1="85294" y1="71041" x2="85294" y2="71041"/>
                      <a14:foregroundMark x1="90000" y1="58824" x2="90000" y2="58824"/>
                      <a14:foregroundMark x1="61765" y1="45249" x2="34706" y2="44796"/>
                      <a14:foregroundMark x1="34706" y1="44796" x2="34706" y2="44796"/>
                      <a14:foregroundMark x1="38235" y1="43439" x2="60588" y2="42081"/>
                      <a14:foregroundMark x1="48235" y1="86425" x2="48235" y2="86425"/>
                      <a14:foregroundMark x1="47059" y1="89593" x2="47059" y2="89593"/>
                      <a14:foregroundMark x1="88235" y1="72398" x2="88235" y2="72398"/>
                    </a14:backgroundRemoval>
                  </a14:imgEffect>
                </a14:imgLayer>
              </a14:imgProps>
            </a:ext>
            <a:ext uri="{28A0092B-C50C-407E-A947-70E740481C1C}">
              <a14:useLocalDpi xmlns:a14="http://schemas.microsoft.com/office/drawing/2010/main" val="0"/>
            </a:ext>
          </a:extLst>
        </a:blip>
        <a:srcRect l="5764" t="10156" r="4724" b="8789"/>
        <a:stretch/>
      </xdr:blipFill>
      <xdr:spPr>
        <a:xfrm>
          <a:off x="9610726" y="177425"/>
          <a:ext cx="628649" cy="736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333375</xdr:colOff>
      <xdr:row>33</xdr:row>
      <xdr:rowOff>171450</xdr:rowOff>
    </xdr:to>
    <xdr:pic>
      <xdr:nvPicPr>
        <xdr:cNvPr id="2" name="Picture 1">
          <a:extLst>
            <a:ext uri="{FF2B5EF4-FFF2-40B4-BE49-F238E27FC236}">
              <a16:creationId xmlns:a16="http://schemas.microsoft.com/office/drawing/2014/main" id="{18DBB95D-93A9-4FFB-90A3-6181D9E7FE31}"/>
            </a:ext>
            <a:ext uri="{147F2762-F138-4A5C-976F-8EAC2B608ADB}">
              <a16:predDERef xmlns:a16="http://schemas.microsoft.com/office/drawing/2014/main" pred="{B364B3D0-E972-F898-F71D-51FC619FC913}"/>
            </a:ext>
          </a:extLst>
        </xdr:cNvPr>
        <xdr:cNvPicPr>
          <a:picLocks noChangeAspect="1"/>
        </xdr:cNvPicPr>
      </xdr:nvPicPr>
      <xdr:blipFill>
        <a:blip xmlns:r="http://schemas.openxmlformats.org/officeDocument/2006/relationships" r:embed="rId1"/>
        <a:stretch>
          <a:fillRect/>
        </a:stretch>
      </xdr:blipFill>
      <xdr:spPr>
        <a:xfrm>
          <a:off x="0" y="0"/>
          <a:ext cx="5819775" cy="6457950"/>
        </a:xfrm>
        <a:prstGeom prst="rect">
          <a:avLst/>
        </a:prstGeom>
      </xdr:spPr>
    </xdr:pic>
    <xdr:clientData/>
  </xdr:twoCellAnchor>
  <xdr:twoCellAnchor editAs="oneCell">
    <xdr:from>
      <xdr:col>9</xdr:col>
      <xdr:colOff>352425</xdr:colOff>
      <xdr:row>0</xdr:row>
      <xdr:rowOff>9525</xdr:rowOff>
    </xdr:from>
    <xdr:to>
      <xdr:col>20</xdr:col>
      <xdr:colOff>219075</xdr:colOff>
      <xdr:row>33</xdr:row>
      <xdr:rowOff>161925</xdr:rowOff>
    </xdr:to>
    <xdr:pic>
      <xdr:nvPicPr>
        <xdr:cNvPr id="3" name="Picture 2">
          <a:extLst>
            <a:ext uri="{FF2B5EF4-FFF2-40B4-BE49-F238E27FC236}">
              <a16:creationId xmlns:a16="http://schemas.microsoft.com/office/drawing/2014/main" id="{299F9EC2-022B-4910-8B1E-56B693731B26}"/>
            </a:ext>
            <a:ext uri="{147F2762-F138-4A5C-976F-8EAC2B608ADB}">
              <a16:predDERef xmlns:a16="http://schemas.microsoft.com/office/drawing/2014/main" pred="{18DBB95D-93A9-4FFB-90A3-6181D9E7FE31}"/>
            </a:ext>
          </a:extLst>
        </xdr:cNvPr>
        <xdr:cNvPicPr>
          <a:picLocks noChangeAspect="1"/>
        </xdr:cNvPicPr>
      </xdr:nvPicPr>
      <xdr:blipFill>
        <a:blip xmlns:r="http://schemas.openxmlformats.org/officeDocument/2006/relationships" r:embed="rId2"/>
        <a:stretch>
          <a:fillRect/>
        </a:stretch>
      </xdr:blipFill>
      <xdr:spPr>
        <a:xfrm>
          <a:off x="5838825" y="9525"/>
          <a:ext cx="6572250" cy="6438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263D6-79B6-420F-9D5F-626C3367BDAB}" name="InfoTable" displayName="InfoTable" ref="B5:I38" totalsRowShown="0">
  <autoFilter ref="B5:I38" xr:uid="{2A7263D6-79B6-420F-9D5F-626C3367BDA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sortState xmlns:xlrd2="http://schemas.microsoft.com/office/spreadsheetml/2017/richdata2" ref="B6:I38">
    <sortCondition ref="B5:B38"/>
  </sortState>
  <tableColumns count="8">
    <tableColumn id="8" xr3:uid="{F68A8E51-2F4F-43A0-93DB-82963EEC7FD5}" name="Org"/>
    <tableColumn id="1" xr3:uid="{66A86610-EF52-48A9-8C6F-8E1688B3CDBC}" name="Billet" dataDxfId="5"/>
    <tableColumn id="2" xr3:uid="{2846FB9A-8D1A-4C8F-829F-EA227E1011E6}" name="Rank" dataDxfId="4"/>
    <tableColumn id="3" xr3:uid="{73068546-75CC-4DD5-A294-C6A44079E6E0}" name="L Name" dataDxfId="3"/>
    <tableColumn id="4" xr3:uid="{AB58C40E-2B55-49D9-9D76-96AE21CD78F4}" name="F Name" dataDxfId="2"/>
    <tableColumn id="5" xr3:uid="{022F7237-8D26-468C-9B1F-B4386716CAE7}" name="Office" dataDxfId="1"/>
    <tableColumn id="7" xr3:uid="{48737FCB-6D21-45D5-A750-4D81C4771742}" name="Cell" dataDxfId="0"/>
    <tableColumn id="6" xr3:uid="{FD3E2AB5-B2FE-437A-B937-BEFA50908E14}" name="Email"/>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mailto:dominic.f.kimzey@nccourts.orgOnslow%20CountyCourthouse,%20Room%205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CBC2-E211-4399-A885-D3C83FCE5B9C}">
  <sheetPr>
    <tabColor rgb="FF7030A0"/>
    <pageSetUpPr fitToPage="1"/>
  </sheetPr>
  <dimension ref="A1:M38"/>
  <sheetViews>
    <sheetView workbookViewId="0">
      <selection activeCell="C38" sqref="C38"/>
    </sheetView>
  </sheetViews>
  <sheetFormatPr defaultRowHeight="15" x14ac:dyDescent="0.25"/>
  <cols>
    <col min="2" max="2" width="9.140625" customWidth="1"/>
    <col min="3" max="3" width="25" bestFit="1" customWidth="1"/>
    <col min="4" max="4" width="6.7109375" bestFit="1" customWidth="1"/>
    <col min="5" max="5" width="10.140625" customWidth="1"/>
    <col min="6" max="6" width="9" bestFit="1" customWidth="1"/>
    <col min="7" max="7" width="29.42578125" bestFit="1" customWidth="1"/>
    <col min="8" max="8" width="14.5703125" bestFit="1" customWidth="1"/>
    <col min="9" max="9" width="27.85546875" bestFit="1" customWidth="1"/>
  </cols>
  <sheetData>
    <row r="1" spans="1:13" ht="23.25" x14ac:dyDescent="0.25">
      <c r="A1">
        <v>1</v>
      </c>
      <c r="C1" s="51" t="s">
        <v>0</v>
      </c>
      <c r="D1" s="51"/>
      <c r="E1" s="51"/>
      <c r="F1" s="51"/>
      <c r="G1" s="51"/>
      <c r="H1" s="51"/>
      <c r="I1" s="51"/>
    </row>
    <row r="2" spans="1:13" ht="33.75" x14ac:dyDescent="0.5">
      <c r="A2" s="31"/>
      <c r="B2" s="31"/>
      <c r="C2" s="31"/>
      <c r="D2" s="31"/>
      <c r="E2" s="31"/>
      <c r="F2" s="31"/>
      <c r="G2" s="31"/>
      <c r="H2" s="31"/>
      <c r="I2" s="31"/>
      <c r="J2" s="31"/>
      <c r="K2" s="31"/>
      <c r="L2" s="1"/>
    </row>
    <row r="3" spans="1:13" ht="23.25" x14ac:dyDescent="0.35">
      <c r="B3" s="28" t="str">
        <f ca="1">"Last updated: "&amp; TEXT(TODAY(), "DDD MMMM D, YYYY")</f>
        <v>Last updated: Tue April 16, 2024</v>
      </c>
      <c r="C3" s="29"/>
      <c r="D3" s="29"/>
      <c r="E3" s="29"/>
      <c r="F3" s="29"/>
      <c r="G3" s="29"/>
      <c r="H3" s="29"/>
      <c r="I3" s="29"/>
      <c r="J3" s="30"/>
    </row>
    <row r="5" spans="1:13" ht="15" customHeight="1" x14ac:dyDescent="0.25">
      <c r="B5" t="s">
        <v>1</v>
      </c>
      <c r="C5" t="s">
        <v>2</v>
      </c>
      <c r="D5" t="s">
        <v>3</v>
      </c>
      <c r="E5" t="s">
        <v>4</v>
      </c>
      <c r="F5" t="s">
        <v>5</v>
      </c>
      <c r="G5" t="s">
        <v>6</v>
      </c>
      <c r="H5" t="s">
        <v>7</v>
      </c>
      <c r="I5" t="s">
        <v>8</v>
      </c>
      <c r="K5" s="32" t="s">
        <v>9</v>
      </c>
      <c r="L5" s="32"/>
      <c r="M5" s="32"/>
    </row>
    <row r="6" spans="1:13" x14ac:dyDescent="0.25">
      <c r="B6" s="27" t="s">
        <v>123</v>
      </c>
      <c r="C6" s="4" t="s">
        <v>10</v>
      </c>
      <c r="D6" s="23" t="s">
        <v>11</v>
      </c>
      <c r="E6" s="23"/>
      <c r="F6" s="23"/>
      <c r="G6" s="3"/>
      <c r="H6" s="22"/>
      <c r="J6" t="s">
        <v>12</v>
      </c>
      <c r="K6" s="32"/>
      <c r="L6" s="32"/>
      <c r="M6" s="32"/>
    </row>
    <row r="7" spans="1:13" x14ac:dyDescent="0.25">
      <c r="B7" s="27" t="s">
        <v>123</v>
      </c>
      <c r="C7" s="4" t="s">
        <v>13</v>
      </c>
      <c r="D7" s="23" t="s">
        <v>14</v>
      </c>
      <c r="E7" s="23"/>
      <c r="F7" s="23"/>
      <c r="G7" s="3"/>
      <c r="H7" s="22"/>
      <c r="I7" s="2"/>
      <c r="K7" s="32"/>
      <c r="L7" s="32"/>
      <c r="M7" s="32"/>
    </row>
    <row r="8" spans="1:13" x14ac:dyDescent="0.25">
      <c r="B8" s="27" t="s">
        <v>123</v>
      </c>
      <c r="C8" s="4" t="s">
        <v>15</v>
      </c>
      <c r="D8" s="23" t="s">
        <v>16</v>
      </c>
      <c r="E8" s="23"/>
      <c r="F8" s="23"/>
      <c r="G8" s="3"/>
      <c r="H8" s="22"/>
      <c r="I8" s="2"/>
      <c r="K8" s="21"/>
      <c r="L8" s="21"/>
      <c r="M8" s="21"/>
    </row>
    <row r="9" spans="1:13" x14ac:dyDescent="0.25">
      <c r="B9" s="27" t="s">
        <v>123</v>
      </c>
      <c r="C9" s="4" t="s">
        <v>17</v>
      </c>
      <c r="D9" s="23" t="s">
        <v>18</v>
      </c>
      <c r="E9" s="23"/>
      <c r="F9" s="23"/>
      <c r="G9" s="3"/>
      <c r="H9" s="22"/>
      <c r="I9" s="2"/>
      <c r="K9" s="21"/>
      <c r="L9" s="21"/>
      <c r="M9" s="21"/>
    </row>
    <row r="10" spans="1:13" x14ac:dyDescent="0.25">
      <c r="B10" s="27" t="s">
        <v>123</v>
      </c>
      <c r="C10" s="4" t="s">
        <v>19</v>
      </c>
      <c r="D10" s="24" t="s">
        <v>20</v>
      </c>
      <c r="E10" s="24"/>
      <c r="F10" s="24"/>
      <c r="G10" s="3"/>
      <c r="H10" s="22"/>
    </row>
    <row r="11" spans="1:13" x14ac:dyDescent="0.25">
      <c r="B11" s="27" t="s">
        <v>123</v>
      </c>
      <c r="C11" s="4" t="s">
        <v>21</v>
      </c>
      <c r="D11" s="24" t="s">
        <v>20</v>
      </c>
      <c r="E11" s="24"/>
      <c r="F11" s="24"/>
      <c r="G11" s="3"/>
      <c r="H11" s="22"/>
    </row>
    <row r="12" spans="1:13" x14ac:dyDescent="0.25">
      <c r="B12" s="27" t="s">
        <v>123</v>
      </c>
      <c r="C12" s="4" t="s">
        <v>22</v>
      </c>
      <c r="D12" s="24" t="s">
        <v>20</v>
      </c>
      <c r="E12" s="24"/>
      <c r="F12" s="24"/>
      <c r="G12" s="3"/>
      <c r="H12" s="22"/>
    </row>
    <row r="13" spans="1:13" x14ac:dyDescent="0.25">
      <c r="B13" s="27" t="s">
        <v>123</v>
      </c>
      <c r="C13" s="4" t="s">
        <v>23</v>
      </c>
      <c r="D13" s="24" t="s">
        <v>20</v>
      </c>
      <c r="E13" s="24"/>
      <c r="F13" s="24"/>
      <c r="G13" s="3"/>
      <c r="H13" s="22"/>
    </row>
    <row r="14" spans="1:13" x14ac:dyDescent="0.25">
      <c r="B14" s="27" t="s">
        <v>123</v>
      </c>
      <c r="C14" s="4" t="s">
        <v>24</v>
      </c>
      <c r="D14" s="24" t="s">
        <v>20</v>
      </c>
      <c r="E14" s="24"/>
      <c r="F14" s="24"/>
      <c r="G14" s="3"/>
      <c r="H14" s="22"/>
    </row>
    <row r="15" spans="1:13" x14ac:dyDescent="0.25">
      <c r="B15" s="27" t="s">
        <v>123</v>
      </c>
      <c r="C15" s="4" t="s">
        <v>25</v>
      </c>
      <c r="D15" s="23" t="s">
        <v>18</v>
      </c>
      <c r="E15" s="23"/>
      <c r="F15" s="23"/>
      <c r="G15" s="3"/>
      <c r="H15" s="22"/>
    </row>
    <row r="16" spans="1:13" x14ac:dyDescent="0.25">
      <c r="B16" t="s">
        <v>124</v>
      </c>
      <c r="C16" s="4" t="s">
        <v>26</v>
      </c>
      <c r="D16" s="23" t="s">
        <v>27</v>
      </c>
      <c r="E16" s="23"/>
      <c r="F16" s="23"/>
      <c r="G16" s="3"/>
      <c r="H16" s="22"/>
      <c r="I16" s="2"/>
    </row>
    <row r="17" spans="2:9" x14ac:dyDescent="0.25">
      <c r="B17" t="s">
        <v>124</v>
      </c>
      <c r="C17" s="4" t="s">
        <v>28</v>
      </c>
      <c r="D17" s="23" t="s">
        <v>29</v>
      </c>
      <c r="E17" s="23"/>
      <c r="F17" s="23"/>
      <c r="G17" s="3"/>
      <c r="H17" s="22"/>
      <c r="I17" s="2"/>
    </row>
    <row r="18" spans="2:9" x14ac:dyDescent="0.25">
      <c r="B18" t="s">
        <v>124</v>
      </c>
      <c r="C18" s="4" t="s">
        <v>30</v>
      </c>
      <c r="D18" s="24"/>
      <c r="E18" s="24"/>
      <c r="F18" s="24"/>
      <c r="G18" s="3"/>
      <c r="H18" s="22"/>
    </row>
    <row r="19" spans="2:9" x14ac:dyDescent="0.25">
      <c r="B19" t="s">
        <v>124</v>
      </c>
      <c r="C19" s="4" t="s">
        <v>125</v>
      </c>
      <c r="D19" s="23" t="s">
        <v>31</v>
      </c>
      <c r="E19" s="23"/>
      <c r="F19" s="23"/>
      <c r="G19" s="3"/>
      <c r="H19" s="22"/>
    </row>
    <row r="20" spans="2:9" x14ac:dyDescent="0.25">
      <c r="B20" t="s">
        <v>124</v>
      </c>
      <c r="C20" s="5" t="s">
        <v>126</v>
      </c>
      <c r="D20" s="23" t="s">
        <v>32</v>
      </c>
      <c r="E20" s="23"/>
      <c r="F20" s="23"/>
      <c r="G20" s="3"/>
      <c r="H20" s="22"/>
    </row>
    <row r="21" spans="2:9" x14ac:dyDescent="0.25">
      <c r="B21" t="s">
        <v>124</v>
      </c>
      <c r="C21" s="5" t="s">
        <v>127</v>
      </c>
      <c r="D21" s="23" t="s">
        <v>31</v>
      </c>
      <c r="E21" s="23"/>
      <c r="F21" s="23"/>
      <c r="G21" s="3"/>
      <c r="H21" s="22"/>
    </row>
    <row r="22" spans="2:9" x14ac:dyDescent="0.25">
      <c r="B22" t="s">
        <v>124</v>
      </c>
      <c r="C22" s="5" t="s">
        <v>127</v>
      </c>
      <c r="D22" s="23" t="s">
        <v>33</v>
      </c>
      <c r="E22" s="23"/>
      <c r="F22" s="23"/>
      <c r="G22" s="3"/>
      <c r="H22" s="22"/>
    </row>
    <row r="23" spans="2:9" x14ac:dyDescent="0.25">
      <c r="B23" t="s">
        <v>124</v>
      </c>
      <c r="C23" s="5" t="s">
        <v>127</v>
      </c>
      <c r="D23" s="23" t="s">
        <v>33</v>
      </c>
      <c r="E23" s="23"/>
      <c r="F23" s="23"/>
      <c r="G23" s="3"/>
      <c r="H23" s="22"/>
    </row>
    <row r="24" spans="2:9" x14ac:dyDescent="0.25">
      <c r="B24" t="s">
        <v>124</v>
      </c>
      <c r="C24" s="4" t="s">
        <v>128</v>
      </c>
      <c r="D24" s="23" t="s">
        <v>16</v>
      </c>
      <c r="E24" s="23"/>
      <c r="F24" s="23"/>
      <c r="G24" s="3"/>
      <c r="H24" s="22"/>
    </row>
    <row r="25" spans="2:9" x14ac:dyDescent="0.25">
      <c r="B25" t="s">
        <v>124</v>
      </c>
      <c r="C25" s="5" t="s">
        <v>129</v>
      </c>
      <c r="D25" s="25"/>
      <c r="E25" s="25"/>
      <c r="F25" s="25"/>
      <c r="G25" s="3"/>
      <c r="H25" s="22"/>
    </row>
    <row r="26" spans="2:9" x14ac:dyDescent="0.25">
      <c r="B26" t="s">
        <v>124</v>
      </c>
      <c r="C26" s="4" t="s">
        <v>130</v>
      </c>
      <c r="D26" s="23" t="s">
        <v>14</v>
      </c>
      <c r="E26" s="23"/>
      <c r="F26" s="23"/>
      <c r="G26" s="3"/>
      <c r="H26" s="22"/>
    </row>
    <row r="27" spans="2:9" x14ac:dyDescent="0.25">
      <c r="B27" t="s">
        <v>34</v>
      </c>
      <c r="C27" s="4" t="s">
        <v>35</v>
      </c>
      <c r="D27" s="24"/>
      <c r="E27" s="24"/>
      <c r="F27" s="24"/>
      <c r="G27" s="3"/>
      <c r="H27" s="22"/>
    </row>
    <row r="28" spans="2:9" x14ac:dyDescent="0.25">
      <c r="B28" t="s">
        <v>34</v>
      </c>
      <c r="C28" s="5" t="s">
        <v>36</v>
      </c>
      <c r="D28" s="24"/>
      <c r="E28" s="24"/>
      <c r="F28" s="24"/>
      <c r="G28" s="3"/>
      <c r="H28" s="22"/>
    </row>
    <row r="29" spans="2:9" x14ac:dyDescent="0.25">
      <c r="B29" s="26" t="s">
        <v>37</v>
      </c>
      <c r="C29" s="4" t="s">
        <v>38</v>
      </c>
      <c r="D29" s="24" t="s">
        <v>20</v>
      </c>
      <c r="E29" s="24"/>
      <c r="F29" s="24"/>
      <c r="G29" s="3"/>
      <c r="H29" s="22"/>
    </row>
    <row r="30" spans="2:9" ht="15" customHeight="1" x14ac:dyDescent="0.25">
      <c r="B30" s="26" t="s">
        <v>37</v>
      </c>
      <c r="C30" s="4" t="s">
        <v>39</v>
      </c>
      <c r="D30" s="24"/>
      <c r="E30" s="24"/>
      <c r="F30" s="24"/>
      <c r="G30" s="3"/>
      <c r="H30" s="22"/>
    </row>
    <row r="31" spans="2:9" x14ac:dyDescent="0.25">
      <c r="B31" s="26" t="s">
        <v>37</v>
      </c>
      <c r="C31" s="4" t="s">
        <v>40</v>
      </c>
      <c r="D31" s="23"/>
      <c r="E31" s="23"/>
      <c r="F31" s="23"/>
      <c r="G31" s="3"/>
      <c r="H31" s="22"/>
    </row>
    <row r="32" spans="2:9" x14ac:dyDescent="0.25">
      <c r="B32" t="s">
        <v>41</v>
      </c>
      <c r="C32" s="4" t="s">
        <v>42</v>
      </c>
      <c r="D32" s="23" t="s">
        <v>32</v>
      </c>
      <c r="E32" s="23"/>
      <c r="F32" s="23"/>
      <c r="G32" s="3"/>
      <c r="H32" s="22"/>
      <c r="I32" s="2"/>
    </row>
    <row r="33" spans="2:9" x14ac:dyDescent="0.25">
      <c r="B33" t="s">
        <v>41</v>
      </c>
      <c r="C33" s="4" t="s">
        <v>131</v>
      </c>
      <c r="D33" s="23" t="s">
        <v>43</v>
      </c>
      <c r="E33" s="23"/>
      <c r="F33" s="23"/>
      <c r="G33" s="3"/>
      <c r="H33" s="22"/>
    </row>
    <row r="34" spans="2:9" x14ac:dyDescent="0.25">
      <c r="B34" t="s">
        <v>41</v>
      </c>
      <c r="C34" s="4" t="s">
        <v>131</v>
      </c>
      <c r="D34" s="23" t="s">
        <v>29</v>
      </c>
      <c r="E34" s="23"/>
      <c r="F34" s="23"/>
      <c r="G34" s="3"/>
      <c r="H34" s="22"/>
    </row>
    <row r="35" spans="2:9" x14ac:dyDescent="0.25">
      <c r="B35" t="s">
        <v>41</v>
      </c>
      <c r="C35" s="4" t="s">
        <v>131</v>
      </c>
      <c r="D35" s="23" t="s">
        <v>27</v>
      </c>
      <c r="E35" s="5"/>
      <c r="F35" s="23"/>
      <c r="G35" s="3"/>
      <c r="H35" s="22"/>
    </row>
    <row r="36" spans="2:9" x14ac:dyDescent="0.25">
      <c r="B36" t="s">
        <v>44</v>
      </c>
      <c r="C36" s="4" t="s">
        <v>132</v>
      </c>
      <c r="D36" s="23" t="s">
        <v>43</v>
      </c>
      <c r="E36" s="23"/>
      <c r="F36" s="23"/>
      <c r="G36" s="3"/>
      <c r="H36" s="6"/>
      <c r="I36" s="2"/>
    </row>
    <row r="37" spans="2:9" x14ac:dyDescent="0.25">
      <c r="B37" t="s">
        <v>44</v>
      </c>
      <c r="C37" s="4" t="s">
        <v>133</v>
      </c>
      <c r="D37" s="23" t="s">
        <v>45</v>
      </c>
      <c r="E37" s="23"/>
      <c r="F37" s="23"/>
      <c r="G37" s="3"/>
      <c r="H37" s="22"/>
      <c r="I37" s="2"/>
    </row>
    <row r="38" spans="2:9" x14ac:dyDescent="0.25">
      <c r="B38" t="s">
        <v>46</v>
      </c>
      <c r="C38" s="4" t="s">
        <v>47</v>
      </c>
      <c r="D38" s="24"/>
      <c r="E38" s="24"/>
      <c r="F38" s="24"/>
      <c r="G38" s="3"/>
      <c r="H38" s="22"/>
      <c r="I38" s="2"/>
    </row>
  </sheetData>
  <mergeCells count="4">
    <mergeCell ref="B3:J3"/>
    <mergeCell ref="A2:K2"/>
    <mergeCell ref="C1:I1"/>
    <mergeCell ref="K5:M7"/>
  </mergeCells>
  <phoneticPr fontId="2" type="noConversion"/>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A32C-F233-4FF3-A2ED-7A15DE679149}">
  <sheetPr>
    <tabColor theme="4" tint="0.39997558519241921"/>
  </sheetPr>
  <dimension ref="V2:X6"/>
  <sheetViews>
    <sheetView workbookViewId="0">
      <selection activeCell="Y31" sqref="Y31"/>
    </sheetView>
  </sheetViews>
  <sheetFormatPr defaultRowHeight="15" x14ac:dyDescent="0.25"/>
  <cols>
    <col min="1" max="16384" width="9.140625" style="20"/>
  </cols>
  <sheetData>
    <row r="2" spans="22:24" ht="15" customHeight="1" x14ac:dyDescent="0.25">
      <c r="V2" s="32" t="s">
        <v>48</v>
      </c>
      <c r="W2" s="32"/>
      <c r="X2" s="32"/>
    </row>
    <row r="3" spans="22:24" x14ac:dyDescent="0.25">
      <c r="V3" s="32"/>
      <c r="W3" s="32"/>
      <c r="X3" s="32"/>
    </row>
    <row r="4" spans="22:24" x14ac:dyDescent="0.25">
      <c r="V4" s="32"/>
      <c r="W4" s="32"/>
      <c r="X4" s="32"/>
    </row>
    <row r="5" spans="22:24" x14ac:dyDescent="0.25">
      <c r="V5" s="32"/>
      <c r="W5" s="32"/>
      <c r="X5" s="32"/>
    </row>
    <row r="6" spans="22:24" x14ac:dyDescent="0.25">
      <c r="V6" s="32"/>
      <c r="W6" s="32"/>
      <c r="X6" s="32"/>
    </row>
  </sheetData>
  <mergeCells count="1">
    <mergeCell ref="V2:X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A1AB-FA0D-4009-B673-55D34339EC69}">
  <sheetPr>
    <tabColor theme="9" tint="0.39997558519241921"/>
  </sheetPr>
  <dimension ref="A1:F14"/>
  <sheetViews>
    <sheetView workbookViewId="0">
      <selection activeCell="I5" sqref="I5"/>
    </sheetView>
  </sheetViews>
  <sheetFormatPr defaultRowHeight="15" x14ac:dyDescent="0.25"/>
  <cols>
    <col min="2" max="2" width="24.5703125" customWidth="1"/>
    <col min="3" max="3" width="33" customWidth="1"/>
    <col min="4" max="4" width="13.28515625" bestFit="1" customWidth="1"/>
    <col min="5" max="5" width="14.85546875" customWidth="1"/>
    <col min="6" max="6" width="13" customWidth="1"/>
  </cols>
  <sheetData>
    <row r="1" spans="1:6" x14ac:dyDescent="0.25">
      <c r="A1" s="8"/>
      <c r="B1" s="33" t="s">
        <v>49</v>
      </c>
      <c r="C1" s="34"/>
      <c r="D1" s="34"/>
      <c r="E1" s="34"/>
      <c r="F1" s="35"/>
    </row>
    <row r="2" spans="1:6" x14ac:dyDescent="0.25">
      <c r="A2" s="8"/>
      <c r="B2" s="36"/>
      <c r="C2" s="37"/>
      <c r="D2" s="37"/>
      <c r="E2" s="37"/>
      <c r="F2" s="38"/>
    </row>
    <row r="3" spans="1:6" x14ac:dyDescent="0.25">
      <c r="A3" s="8"/>
      <c r="B3" s="39"/>
      <c r="C3" s="40"/>
      <c r="D3" s="40"/>
      <c r="E3" s="40"/>
      <c r="F3" s="41"/>
    </row>
    <row r="4" spans="1:6" x14ac:dyDescent="0.25">
      <c r="A4" s="8"/>
      <c r="B4" s="7" t="s">
        <v>50</v>
      </c>
      <c r="C4" s="7" t="s">
        <v>51</v>
      </c>
      <c r="D4" s="7" t="s">
        <v>52</v>
      </c>
      <c r="E4" s="7" t="s">
        <v>53</v>
      </c>
      <c r="F4" s="7" t="s">
        <v>54</v>
      </c>
    </row>
    <row r="5" spans="1:6" ht="60" x14ac:dyDescent="0.25">
      <c r="A5" s="8"/>
      <c r="B5" s="9" t="s">
        <v>55</v>
      </c>
      <c r="C5" s="9" t="s">
        <v>56</v>
      </c>
      <c r="D5" s="9" t="s">
        <v>57</v>
      </c>
      <c r="E5" s="9" t="s">
        <v>58</v>
      </c>
      <c r="F5" s="9" t="s">
        <v>59</v>
      </c>
    </row>
    <row r="6" spans="1:6" ht="60" x14ac:dyDescent="0.25">
      <c r="A6" s="8"/>
      <c r="B6" s="10" t="s">
        <v>60</v>
      </c>
      <c r="C6" s="10" t="s">
        <v>56</v>
      </c>
      <c r="D6" s="10" t="s">
        <v>57</v>
      </c>
      <c r="E6" s="10" t="s">
        <v>61</v>
      </c>
      <c r="F6" s="10" t="s">
        <v>59</v>
      </c>
    </row>
    <row r="7" spans="1:6" ht="135" x14ac:dyDescent="0.25">
      <c r="A7" s="8"/>
      <c r="B7" s="9" t="s">
        <v>62</v>
      </c>
      <c r="C7" s="9" t="s">
        <v>63</v>
      </c>
      <c r="D7" s="9" t="s">
        <v>57</v>
      </c>
      <c r="E7" s="9" t="s">
        <v>64</v>
      </c>
      <c r="F7" s="9" t="s">
        <v>65</v>
      </c>
    </row>
    <row r="8" spans="1:6" ht="75" x14ac:dyDescent="0.25">
      <c r="A8" s="8"/>
      <c r="B8" s="10" t="s">
        <v>66</v>
      </c>
      <c r="C8" s="10" t="s">
        <v>67</v>
      </c>
      <c r="D8" s="10" t="s">
        <v>68</v>
      </c>
      <c r="E8" s="10" t="s">
        <v>69</v>
      </c>
      <c r="F8" s="10" t="s">
        <v>70</v>
      </c>
    </row>
    <row r="9" spans="1:6" ht="60" x14ac:dyDescent="0.25">
      <c r="A9" s="8"/>
      <c r="B9" s="9" t="s">
        <v>71</v>
      </c>
      <c r="C9" s="9" t="s">
        <v>72</v>
      </c>
      <c r="D9" s="9" t="s">
        <v>68</v>
      </c>
      <c r="E9" s="9" t="s">
        <v>73</v>
      </c>
      <c r="F9" s="9" t="s">
        <v>70</v>
      </c>
    </row>
    <row r="10" spans="1:6" ht="120" x14ac:dyDescent="0.25">
      <c r="A10" s="8"/>
      <c r="B10" s="10" t="s">
        <v>74</v>
      </c>
      <c r="C10" s="10" t="s">
        <v>75</v>
      </c>
      <c r="D10" s="10" t="s">
        <v>76</v>
      </c>
      <c r="E10" s="10" t="s">
        <v>77</v>
      </c>
      <c r="F10" s="10" t="s">
        <v>78</v>
      </c>
    </row>
    <row r="11" spans="1:6" ht="120" x14ac:dyDescent="0.25">
      <c r="A11" s="8"/>
      <c r="B11" s="9" t="s">
        <v>79</v>
      </c>
      <c r="C11" s="9" t="s">
        <v>80</v>
      </c>
      <c r="D11" s="9" t="s">
        <v>76</v>
      </c>
      <c r="E11" s="9" t="s">
        <v>73</v>
      </c>
      <c r="F11" s="9" t="s">
        <v>78</v>
      </c>
    </row>
    <row r="12" spans="1:6" ht="165" x14ac:dyDescent="0.25">
      <c r="A12" s="8"/>
      <c r="B12" s="10" t="s">
        <v>81</v>
      </c>
      <c r="C12" s="10" t="s">
        <v>82</v>
      </c>
      <c r="D12" s="10" t="s">
        <v>76</v>
      </c>
      <c r="E12" s="10" t="s">
        <v>83</v>
      </c>
      <c r="F12" s="10" t="s">
        <v>84</v>
      </c>
    </row>
    <row r="13" spans="1:6" ht="150" x14ac:dyDescent="0.25">
      <c r="A13" s="8"/>
      <c r="B13" s="9" t="s">
        <v>85</v>
      </c>
      <c r="C13" s="9" t="s">
        <v>86</v>
      </c>
      <c r="D13" s="9" t="s">
        <v>76</v>
      </c>
      <c r="E13" s="9" t="s">
        <v>87</v>
      </c>
      <c r="F13" s="9" t="s">
        <v>88</v>
      </c>
    </row>
    <row r="14" spans="1:6" ht="135" x14ac:dyDescent="0.25">
      <c r="A14" s="8"/>
      <c r="B14" s="19" t="s">
        <v>89</v>
      </c>
      <c r="C14" s="19" t="s">
        <v>90</v>
      </c>
      <c r="D14" s="19" t="s">
        <v>76</v>
      </c>
      <c r="E14" s="19" t="s">
        <v>91</v>
      </c>
      <c r="F14" s="19" t="s">
        <v>88</v>
      </c>
    </row>
  </sheetData>
  <mergeCells count="1">
    <mergeCell ref="B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11F2-E5D8-472B-AF70-1FBA934689FD}">
  <sheetPr>
    <tabColor theme="5" tint="0.39997558519241921"/>
  </sheetPr>
  <dimension ref="A1:F11"/>
  <sheetViews>
    <sheetView tabSelected="1" workbookViewId="0">
      <selection activeCell="J5" sqref="J5"/>
    </sheetView>
  </sheetViews>
  <sheetFormatPr defaultRowHeight="15" x14ac:dyDescent="0.25"/>
  <cols>
    <col min="1" max="1" width="9.140625" style="12"/>
    <col min="2" max="2" width="29.28515625" style="12" customWidth="1"/>
    <col min="3" max="3" width="45.42578125" style="12" customWidth="1"/>
    <col min="4" max="4" width="14" style="12" customWidth="1"/>
    <col min="5" max="5" width="13.42578125" style="12" bestFit="1" customWidth="1"/>
    <col min="6" max="6" width="21.5703125" style="12" bestFit="1" customWidth="1"/>
    <col min="7" max="16384" width="9.140625" style="12"/>
  </cols>
  <sheetData>
    <row r="1" spans="1:6" x14ac:dyDescent="0.25">
      <c r="A1" s="11"/>
      <c r="B1" s="42" t="s">
        <v>92</v>
      </c>
      <c r="C1" s="43"/>
      <c r="D1" s="43"/>
      <c r="E1" s="43"/>
      <c r="F1" s="44"/>
    </row>
    <row r="2" spans="1:6" x14ac:dyDescent="0.25">
      <c r="A2" s="11"/>
      <c r="B2" s="45"/>
      <c r="C2" s="46"/>
      <c r="D2" s="46"/>
      <c r="E2" s="46"/>
      <c r="F2" s="47"/>
    </row>
    <row r="3" spans="1:6" x14ac:dyDescent="0.25">
      <c r="A3" s="11"/>
      <c r="B3" s="48"/>
      <c r="C3" s="49"/>
      <c r="D3" s="49"/>
      <c r="E3" s="49"/>
      <c r="F3" s="50"/>
    </row>
    <row r="4" spans="1:6" x14ac:dyDescent="0.25">
      <c r="A4" s="11"/>
      <c r="B4" s="13" t="s">
        <v>50</v>
      </c>
      <c r="C4" s="13" t="s">
        <v>51</v>
      </c>
      <c r="D4" s="13" t="s">
        <v>52</v>
      </c>
      <c r="E4" s="14" t="s">
        <v>53</v>
      </c>
      <c r="F4" s="13" t="s">
        <v>54</v>
      </c>
    </row>
    <row r="5" spans="1:6" ht="105" x14ac:dyDescent="0.25">
      <c r="A5" s="11"/>
      <c r="B5" s="15" t="s">
        <v>93</v>
      </c>
      <c r="C5" s="15" t="s">
        <v>94</v>
      </c>
      <c r="D5" s="15" t="s">
        <v>95</v>
      </c>
      <c r="E5" s="15" t="s">
        <v>96</v>
      </c>
      <c r="F5" s="15" t="s">
        <v>97</v>
      </c>
    </row>
    <row r="6" spans="1:6" ht="225" x14ac:dyDescent="0.25">
      <c r="A6" s="11"/>
      <c r="B6" s="16" t="s">
        <v>98</v>
      </c>
      <c r="C6" s="16" t="s">
        <v>99</v>
      </c>
      <c r="D6" s="16" t="s">
        <v>100</v>
      </c>
      <c r="E6" s="16" t="s">
        <v>101</v>
      </c>
      <c r="F6" s="16" t="s">
        <v>102</v>
      </c>
    </row>
    <row r="7" spans="1:6" ht="90" x14ac:dyDescent="0.25">
      <c r="A7" s="11"/>
      <c r="B7" s="15" t="s">
        <v>103</v>
      </c>
      <c r="C7" s="15" t="s">
        <v>104</v>
      </c>
      <c r="D7" s="15" t="s">
        <v>105</v>
      </c>
      <c r="E7" s="15" t="s">
        <v>106</v>
      </c>
      <c r="F7" s="15" t="s">
        <v>107</v>
      </c>
    </row>
    <row r="8" spans="1:6" ht="285" x14ac:dyDescent="0.25">
      <c r="A8" s="11"/>
      <c r="B8" s="16" t="s">
        <v>108</v>
      </c>
      <c r="C8" s="16" t="s">
        <v>109</v>
      </c>
      <c r="D8" s="16" t="s">
        <v>76</v>
      </c>
      <c r="E8" s="17" t="s">
        <v>110</v>
      </c>
      <c r="F8" s="16" t="s">
        <v>111</v>
      </c>
    </row>
    <row r="9" spans="1:6" ht="315" x14ac:dyDescent="0.25">
      <c r="A9" s="11"/>
      <c r="B9" s="15" t="s">
        <v>112</v>
      </c>
      <c r="C9" s="15" t="s">
        <v>113</v>
      </c>
      <c r="D9" s="15" t="s">
        <v>76</v>
      </c>
      <c r="E9" s="15" t="s">
        <v>114</v>
      </c>
      <c r="F9" s="15" t="s">
        <v>115</v>
      </c>
    </row>
    <row r="10" spans="1:6" ht="105" x14ac:dyDescent="0.25">
      <c r="A10" s="11"/>
      <c r="B10" s="16" t="s">
        <v>116</v>
      </c>
      <c r="C10" s="16" t="s">
        <v>117</v>
      </c>
      <c r="D10" s="16" t="s">
        <v>76</v>
      </c>
      <c r="E10" s="16" t="s">
        <v>118</v>
      </c>
      <c r="F10" s="16" t="s">
        <v>111</v>
      </c>
    </row>
    <row r="11" spans="1:6" ht="270" x14ac:dyDescent="0.25">
      <c r="A11" s="11"/>
      <c r="B11" s="18" t="s">
        <v>119</v>
      </c>
      <c r="C11" s="18" t="s">
        <v>120</v>
      </c>
      <c r="D11" s="18" t="s">
        <v>76</v>
      </c>
      <c r="E11" s="18" t="s">
        <v>121</v>
      </c>
      <c r="F11" s="18" t="s">
        <v>122</v>
      </c>
    </row>
  </sheetData>
  <mergeCells count="1">
    <mergeCell ref="B1:F3"/>
  </mergeCells>
  <hyperlinks>
    <hyperlink ref="E8" r:id="rId1" xr:uid="{64CEF72E-DE76-4CDE-9BF4-0836F17BD8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2DD2241E7EA2A4BB2A61C2AB9F0DF94" ma:contentTypeVersion="18" ma:contentTypeDescription="Create a new document." ma:contentTypeScope="" ma:versionID="d9e3f6e4444d061f200984be34f30f12">
  <xsd:schema xmlns:xsd="http://www.w3.org/2001/XMLSchema" xmlns:xs="http://www.w3.org/2001/XMLSchema" xmlns:p="http://schemas.microsoft.com/office/2006/metadata/properties" xmlns:ns1="http://schemas.microsoft.com/sharepoint/v3" xmlns:ns2="355a32a7-7525-4804-a80b-e03a3c92b833" xmlns:ns3="ff69894f-adc5-4c70-aac2-1480f523dbf9" targetNamespace="http://schemas.microsoft.com/office/2006/metadata/properties" ma:root="true" ma:fieldsID="619f8c50d38700a7a2ce1a4176a01514" ns1:_="" ns2:_="" ns3:_="">
    <xsd:import namespace="http://schemas.microsoft.com/sharepoint/v3"/>
    <xsd:import namespace="355a32a7-7525-4804-a80b-e03a3c92b833"/>
    <xsd:import namespace="ff69894f-adc5-4c70-aac2-1480f523db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3:SharedWithUsers" minOccurs="0"/>
                <xsd:element ref="ns3:SharedWithDetails" minOccurs="0"/>
                <xsd:element ref="ns2:MediaServiceLocatio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5a32a7-7525-4804-a80b-e03a3c92b8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1c7be36e-9551-4638-a550-39ad87444971"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f69894f-adc5-4c70-aac2-1480f523dbf9"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2cd7af0-1429-480c-8868-9b185414e0da}" ma:internalName="TaxCatchAll" ma:showField="CatchAllData" ma:web="ff69894f-adc5-4c70-aac2-1480f523dbf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55a32a7-7525-4804-a80b-e03a3c92b833">
      <Terms xmlns="http://schemas.microsoft.com/office/infopath/2007/PartnerControls"/>
    </lcf76f155ced4ddcb4097134ff3c332f>
    <TaxCatchAll xmlns="ff69894f-adc5-4c70-aac2-1480f523dbf9"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0A2D7B9-D3EB-4AE3-B4AE-DE3AEA0ED156}">
  <ds:schemaRefs>
    <ds:schemaRef ds:uri="http://schemas.microsoft.com/sharepoint/v3/contenttype/forms"/>
  </ds:schemaRefs>
</ds:datastoreItem>
</file>

<file path=customXml/itemProps2.xml><?xml version="1.0" encoding="utf-8"?>
<ds:datastoreItem xmlns:ds="http://schemas.openxmlformats.org/officeDocument/2006/customXml" ds:itemID="{BB7B0FF3-496A-4161-8BD6-ED4EC06E27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55a32a7-7525-4804-a80b-e03a3c92b833"/>
    <ds:schemaRef ds:uri="ff69894f-adc5-4c70-aac2-1480f523db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28431E-9FD1-4ECA-BC6C-C08A36A6899E}">
  <ds:schemaRefs>
    <ds:schemaRef ds:uri="http://schemas.microsoft.com/office/2006/metadata/properties"/>
    <ds:schemaRef ds:uri="http://schemas.microsoft.com/office/infopath/2007/PartnerControls"/>
    <ds:schemaRef ds:uri="355a32a7-7525-4804-a80b-e03a3c92b833"/>
    <ds:schemaRef ds:uri="ff69894f-adc5-4c70-aac2-1480f523dbf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Useful Info</vt:lpstr>
      <vt:lpstr>MHS Genesis Info</vt:lpstr>
      <vt:lpstr>On Base Resources</vt:lpstr>
      <vt:lpstr>Off Base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Barton 1stLt Garrett T</dc:creator>
  <cp:keywords/>
  <dc:description/>
  <cp:lastModifiedBy>Barton Capt Garrett T</cp:lastModifiedBy>
  <cp:revision/>
  <dcterms:created xsi:type="dcterms:W3CDTF">2023-06-27T11:56:44Z</dcterms:created>
  <dcterms:modified xsi:type="dcterms:W3CDTF">2024-04-16T14:00:41Z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0x01010012DD2241E7EA2A4BB2A61C2AB9F0DF94</vt:lpwstr>
  </property>
  <property fmtid="{D5CDD505-2E9C-101B-9397-08002B2CF9AE}" pid="3" name="MediaServiceImageTags">
    <vt:lpwstr/>
  </property>
</Properties>
</file>