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r for Reading(Sample)" sheetId="1" state="visible" r:id="rId2"/>
    <sheet name="HW_3-8_1" sheetId="2" state="visible" r:id="rId3"/>
    <sheet name="HW_3-8_2" sheetId="3" state="visible" r:id="rId4"/>
    <sheet name="HW_3-8_1_review" sheetId="4" state="visible" r:id="rId5"/>
    <sheet name="HW_3-8_2_2_review" sheetId="5" state="visible" r:id="rId6"/>
  </sheets>
  <calcPr iterateCount="2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<sst xmlns="http://schemas.openxmlformats.org/spreadsheetml/2006/main" count="281" uniqueCount="50">
  <si>
    <t xml:space="preserve">Date</t>
  </si>
  <si>
    <t xml:space="preserve">Total Time
(A, B, C)</t>
  </si>
  <si>
    <t xml:space="preserve">Starting
Time</t>
  </si>
  <si>
    <t xml:space="preserve">Total Time
(A, B, C, D)</t>
  </si>
  <si>
    <t xml:space="preserve">Reading
Passage</t>
  </si>
  <si>
    <t xml:space="preserve">Question
NO.</t>
  </si>
  <si>
    <t xml:space="preserve">Answer</t>
  </si>
  <si>
    <t xml:space="preserve">Time</t>
  </si>
  <si>
    <t xml:space="preserve">Interval</t>
  </si>
  <si>
    <t xml:space="preserve">Total Time</t>
  </si>
  <si>
    <t xml:space="preserve">Time
Record</t>
  </si>
  <si>
    <t xml:space="preserve">A</t>
  </si>
  <si>
    <t xml:space="preserve">B</t>
  </si>
  <si>
    <t xml:space="preserve">C</t>
  </si>
  <si>
    <t xml:space="preserve">D</t>
  </si>
  <si>
    <t xml:space="preserve">CDE</t>
  </si>
  <si>
    <t xml:space="preserve">BCE</t>
  </si>
  <si>
    <t xml:space="preserve">N/A</t>
  </si>
  <si>
    <t xml:space="preserve">BCF</t>
  </si>
  <si>
    <t xml:space="preserve">ABF</t>
  </si>
  <si>
    <t xml:space="preserve">c</t>
  </si>
  <si>
    <t xml:space="preserve">a</t>
  </si>
  <si>
    <t xml:space="preserve">b</t>
  </si>
  <si>
    <t xml:space="preserve">acd</t>
  </si>
  <si>
    <t xml:space="preserve">d</t>
  </si>
  <si>
    <t xml:space="preserve">ace</t>
  </si>
  <si>
    <t xml:space="preserve">bcf</t>
  </si>
  <si>
    <t xml:space="preserve">inference</t>
  </si>
  <si>
    <t xml:space="preserve">negative factual</t>
  </si>
  <si>
    <t xml:space="preserve">insert text</t>
  </si>
  <si>
    <t xml:space="preserve">vocabulary (time on paragraph reading)</t>
  </si>
  <si>
    <r>
      <rPr>
        <strike val="true"/>
        <sz val="10"/>
        <rFont val="Times New Roman"/>
        <family val="1"/>
        <charset val="1"/>
      </rPr>
      <t xml:space="preserve">A</t>
    </r>
    <r>
      <rPr>
        <sz val="10"/>
        <color rgb="FFFF0000"/>
        <rFont val="Times New Roman"/>
        <family val="1"/>
        <charset val="1"/>
      </rPr>
      <t xml:space="preserve">D</t>
    </r>
  </si>
  <si>
    <t xml:space="preserve">rhetorical purpose</t>
  </si>
  <si>
    <t xml:space="preserve">paraphrasing (time on paragraph reading)</t>
  </si>
  <si>
    <r>
      <rPr>
        <strike val="true"/>
        <sz val="10"/>
        <rFont val="Times New Roman"/>
        <family val="1"/>
        <charset val="1"/>
      </rPr>
      <t xml:space="preserve">B</t>
    </r>
    <r>
      <rPr>
        <sz val="10"/>
        <color rgb="FFFF0000"/>
        <rFont val="Times New Roman"/>
        <family val="1"/>
        <charset val="1"/>
      </rPr>
      <t xml:space="preserve">A</t>
    </r>
  </si>
  <si>
    <r>
      <rPr>
        <strike val="true"/>
        <sz val="10"/>
        <rFont val="Times New Roman"/>
        <family val="1"/>
        <charset val="1"/>
      </rPr>
      <t xml:space="preserve">B</t>
    </r>
    <r>
      <rPr>
        <sz val="10"/>
        <rFont val="Times New Roman"/>
        <family val="1"/>
        <charset val="1"/>
      </rPr>
      <t xml:space="preserve">C</t>
    </r>
    <r>
      <rPr>
        <strike val="true"/>
        <sz val="10"/>
        <rFont val="Times New Roman"/>
        <family val="1"/>
        <charset val="1"/>
      </rPr>
      <t xml:space="preserve">E</t>
    </r>
    <r>
      <rPr>
        <sz val="10"/>
        <color rgb="FFFF0000"/>
        <rFont val="Times New Roman"/>
        <family val="1"/>
        <charset val="1"/>
      </rPr>
      <t xml:space="preserve">AF</t>
    </r>
  </si>
  <si>
    <t xml:space="preserve">factual</t>
  </si>
  <si>
    <r>
      <rPr>
        <sz val="10"/>
        <rFont val="Times New Roman"/>
        <family val="1"/>
        <charset val="1"/>
      </rPr>
      <t xml:space="preserve">N/A  </t>
    </r>
    <r>
      <rPr>
        <sz val="10"/>
        <color rgb="FFFF0000"/>
        <rFont val="Times New Roman"/>
        <family val="1"/>
        <charset val="1"/>
      </rPr>
      <t xml:space="preserve">A</t>
    </r>
  </si>
  <si>
    <r>
      <rPr>
        <strike val="true"/>
        <sz val="10"/>
        <rFont val="Times New Roman"/>
        <family val="1"/>
        <charset val="1"/>
      </rPr>
      <t xml:space="preserve">B</t>
    </r>
    <r>
      <rPr>
        <sz val="10"/>
        <rFont val="Times New Roman"/>
        <family val="1"/>
        <charset val="1"/>
      </rPr>
      <t xml:space="preserve">CF</t>
    </r>
    <r>
      <rPr>
        <sz val="10"/>
        <color rgb="FFFF0000"/>
        <rFont val="Times New Roman"/>
        <family val="1"/>
        <charset val="1"/>
      </rPr>
      <t xml:space="preserve">E</t>
    </r>
  </si>
  <si>
    <t xml:space="preserve">summary</t>
  </si>
  <si>
    <r>
      <rPr>
        <strike val="true"/>
        <sz val="10"/>
        <rFont val="Times New Roman"/>
        <family val="1"/>
        <charset val="1"/>
      </rPr>
      <t xml:space="preserve">A</t>
    </r>
    <r>
      <rPr>
        <sz val="10"/>
        <color rgb="FFFF0000"/>
        <rFont val="Times New Roman"/>
        <family val="1"/>
        <charset val="1"/>
      </rPr>
      <t xml:space="preserve">C</t>
    </r>
  </si>
  <si>
    <t xml:space="preserve">vocabulary</t>
  </si>
  <si>
    <t xml:space="preserve">paraphrasing</t>
  </si>
  <si>
    <r>
      <rPr>
        <strike val="true"/>
        <sz val="10"/>
        <rFont val="Times New Roman"/>
        <family val="1"/>
        <charset val="1"/>
      </rPr>
      <t xml:space="preserve">B</t>
    </r>
    <r>
      <rPr>
        <sz val="10"/>
        <color rgb="FFFF0000"/>
        <rFont val="Times New Roman"/>
        <family val="1"/>
        <charset val="1"/>
      </rPr>
      <t xml:space="preserve">D</t>
    </r>
  </si>
  <si>
    <r>
      <rPr>
        <strike val="true"/>
        <sz val="10"/>
        <rFont val="Times New Roman"/>
        <family val="1"/>
        <charset val="1"/>
      </rPr>
      <t xml:space="preserve">C</t>
    </r>
    <r>
      <rPr>
        <sz val="10"/>
        <color rgb="FFFF0000"/>
        <rFont val="Times New Roman"/>
        <family val="1"/>
        <charset val="1"/>
      </rPr>
      <t xml:space="preserve">D</t>
    </r>
  </si>
  <si>
    <t xml:space="preserve">ACD</t>
  </si>
  <si>
    <r>
      <rPr>
        <strike val="true"/>
        <sz val="10"/>
        <rFont val="Times New Roman"/>
        <family val="1"/>
        <charset val="1"/>
      </rPr>
      <t xml:space="preserve">D</t>
    </r>
    <r>
      <rPr>
        <sz val="10"/>
        <color rgb="FFC9211E"/>
        <rFont val="Times New Roman"/>
        <family val="1"/>
        <charset val="1"/>
      </rPr>
      <t xml:space="preserve">C</t>
    </r>
  </si>
  <si>
    <t xml:space="preserve">Insert text</t>
  </si>
  <si>
    <t xml:space="preserve">ACE</t>
  </si>
  <si>
    <r>
      <rPr>
        <strike val="true"/>
        <sz val="10"/>
        <rFont val="Times New Roman"/>
        <family val="1"/>
        <charset val="1"/>
      </rPr>
      <t xml:space="preserve">C</t>
    </r>
    <r>
      <rPr>
        <sz val="10"/>
        <color rgb="FFFF0000"/>
        <rFont val="Times New Roman"/>
        <family val="1"/>
        <charset val="1"/>
      </rPr>
      <t xml:space="preserve">B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</si>
</sst>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mm/dd/yy"/>
    <numFmt numFmtId="167" formatCode="mm:ss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8"/>
      <name val="Times New Roman"/>
      <family val="1"/>
      <charset val="1"/>
    </font>
    <font>
      <sz val="12"/>
      <name val="Times New Roman"/>
      <family val="0"/>
    </font>
    <font>
      <b val="true"/>
      <sz val="12"/>
      <name val="Times New Roman"/>
      <family val="0"/>
    </font>
    <font>
      <sz val="10"/>
      <color rgb="FFC9211E"/>
      <name val="Arial"/>
      <family val="2"/>
      <charset val="1"/>
    </font>
    <font>
      <sz val="10"/>
      <color rgb="FFFFBF00"/>
      <name val="Arial"/>
      <family val="2"/>
      <charset val="1"/>
    </font>
    <font>
      <strike val="true"/>
      <sz val="10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10"/>
      <color rgb="FFFF8000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4EA6B"/>
        <bgColor rgb="FFE8F2A1"/>
      </patternFill>
    </fill>
    <fill>
      <patternFill patternType="solid">
        <fgColor rgb="FFFFE994"/>
        <bgColor rgb="FFE8F2A1"/>
      </patternFill>
    </fill>
    <fill>
      <patternFill patternType="solid">
        <fgColor rgb="FF158466"/>
        <bgColor rgb="FF008080"/>
      </patternFill>
    </fill>
    <fill>
      <patternFill patternType="solid">
        <fgColor rgb="FFFFDE59"/>
        <bgColor rgb="FFFFE994"/>
      </patternFill>
    </fill>
    <fill>
      <patternFill patternType="solid">
        <fgColor rgb="FFE8F2A1"/>
        <bgColor rgb="FFFFE994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C921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</cellStyles>
  <colors>
    <indexedColors>
      <rgbColor rgb="FF000000"/>
      <rgbColor rgb="FFFFFFFF"/>
      <rgbColor rgb="FFFF0000"/>
      <rgbColor rgb="FF00FF00"/>
      <rgbColor rgb="FF0000FF"/>
      <rgbColor rgb="FFFFDE59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E994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1440</xdr:colOff>
      <xdr:row>0</xdr:row>
      <xdr:rowOff>0</xdr:rowOff>
    </xdr:from>
    <xdr:to>
      <xdr:col>7</xdr:col>
      <xdr:colOff>540720</xdr:colOff>
      <xdr:row>1</xdr:row>
      <xdr:rowOff>507240</xdr:rowOff>
    </xdr:to>
    <xdr:sp>
      <xdr:nvSpPr>
        <xdr:cNvPr id="0" name=""/>
        <xdr:cNvSpPr/>
      </xdr:nvSpPr>
      <xdr:spPr>
        <a:xfrm>
          <a:off x="1626840" y="0"/>
          <a:ext cx="4603320" cy="85752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1440</xdr:colOff>
      <xdr:row>0</xdr:row>
      <xdr:rowOff>0</xdr:rowOff>
    </xdr:from>
    <xdr:to>
      <xdr:col>7</xdr:col>
      <xdr:colOff>540720</xdr:colOff>
      <xdr:row>1</xdr:row>
      <xdr:rowOff>507240</xdr:rowOff>
    </xdr:to>
    <xdr:sp>
      <xdr:nvSpPr>
        <xdr:cNvPr id="1" name=""/>
        <xdr:cNvSpPr/>
      </xdr:nvSpPr>
      <xdr:spPr>
        <a:xfrm>
          <a:off x="1626840" y="0"/>
          <a:ext cx="4603320" cy="85752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1440</xdr:colOff>
      <xdr:row>0</xdr:row>
      <xdr:rowOff>0</xdr:rowOff>
    </xdr:from>
    <xdr:to>
      <xdr:col>7</xdr:col>
      <xdr:colOff>540720</xdr:colOff>
      <xdr:row>1</xdr:row>
      <xdr:rowOff>507240</xdr:rowOff>
    </xdr:to>
    <xdr:sp>
      <xdr:nvSpPr>
        <xdr:cNvPr id="2" name=""/>
        <xdr:cNvSpPr/>
      </xdr:nvSpPr>
      <xdr:spPr>
        <a:xfrm>
          <a:off x="1626840" y="0"/>
          <a:ext cx="4603320" cy="85752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2160</xdr:colOff>
      <xdr:row>0</xdr:row>
      <xdr:rowOff>0</xdr:rowOff>
    </xdr:from>
    <xdr:to>
      <xdr:col>7</xdr:col>
      <xdr:colOff>541440</xdr:colOff>
      <xdr:row>1</xdr:row>
      <xdr:rowOff>507240</xdr:rowOff>
    </xdr:to>
    <xdr:sp>
      <xdr:nvSpPr>
        <xdr:cNvPr id="3" name=""/>
        <xdr:cNvSpPr/>
      </xdr:nvSpPr>
      <xdr:spPr>
        <a:xfrm>
          <a:off x="1627560" y="0"/>
          <a:ext cx="4603320" cy="85752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1440</xdr:colOff>
      <xdr:row>0</xdr:row>
      <xdr:rowOff>0</xdr:rowOff>
    </xdr:from>
    <xdr:to>
      <xdr:col>7</xdr:col>
      <xdr:colOff>540720</xdr:colOff>
      <xdr:row>1</xdr:row>
      <xdr:rowOff>505800</xdr:rowOff>
    </xdr:to>
    <xdr:sp>
      <xdr:nvSpPr>
        <xdr:cNvPr id="4" name=""/>
        <xdr:cNvSpPr/>
      </xdr:nvSpPr>
      <xdr:spPr>
        <a:xfrm>
          <a:off x="1626840" y="0"/>
          <a:ext cx="4603320" cy="857520"/>
        </a:xfrm>
        <a:prstGeom prst="rect">
          <a:avLst/>
        </a:prstGeom>
        <a:solidFill>
          <a:srgbClr val="ffffc0"/>
        </a:solidFill>
        <a:ln w="0">
          <a:solidFill>
            <a:srgbClr val="ffffc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* </a:t>
          </a:r>
          <a:r>
            <a:rPr b="1" lang="en-US" sz="1200" spc="-1" strike="noStrike">
              <a:latin typeface="Times New Roman"/>
              <a:ea typeface="PingFang SC"/>
            </a:rPr>
            <a:t>Set up Preferences: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  <a:ea typeface="PingFang SC"/>
            </a:rPr>
            <a:t>Calc → Calculate → Iterative References → Iterations: checked; Steps: 2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date to start. Ex: 8/31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latin typeface="Times New Roman"/>
              <a:ea typeface="PingFang SC"/>
            </a:rPr>
            <a:t>* Key in the answers in order. Feel free to change the question order.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6" hidden="false" customHeight="false" outlineLevel="0" collapsed="false">
      <c r="A1" s="3" t="s">
        <v>0</v>
      </c>
      <c r="B1" s="4"/>
      <c r="C1" s="5"/>
      <c r="D1" s="6"/>
      <c r="E1" s="7"/>
      <c r="F1" s="6"/>
      <c r="G1" s="6"/>
      <c r="H1" s="8"/>
      <c r="I1" s="9" t="s">
        <v>1</v>
      </c>
      <c r="J1" s="10" t="n">
        <f aca="false">SUM(E5:E34)</f>
        <v>0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75" hidden="false" customHeight="false" outlineLevel="0" collapsed="false">
      <c r="A2" s="11" t="s">
        <v>2</v>
      </c>
      <c r="B2" s="12" t="str">
        <f aca="true">IF(B1="", "", IF(B2="", NOW(), B2))</f>
        <v/>
      </c>
      <c r="C2" s="13"/>
      <c r="D2" s="6"/>
      <c r="E2" s="7"/>
      <c r="F2" s="6"/>
      <c r="G2" s="6"/>
      <c r="H2" s="8"/>
      <c r="I2" s="9" t="s">
        <v>3</v>
      </c>
      <c r="J2" s="10" t="n">
        <f aca="false">SUM(E5:E44)</f>
        <v>0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6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/>
      <c r="D5" s="19" t="str">
        <f aca="false">IF(G5="", "",G5-$B$2 )</f>
        <v/>
      </c>
      <c r="E5" s="19" t="str">
        <f aca="false">IF(G5="", "", G5-B2)</f>
        <v/>
      </c>
      <c r="F5" s="20" t="n">
        <f aca="false">SUM(E5:E14)</f>
        <v>0</v>
      </c>
      <c r="G5" s="12" t="str">
        <f aca="true">IF(C5="", "", IF(G5="", NOW(), G5))</f>
        <v/>
      </c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17" t="n">
        <v>2</v>
      </c>
      <c r="C6" s="18"/>
      <c r="D6" s="19" t="str">
        <f aca="false">IF(G6="", "",G6-$B$2 )</f>
        <v/>
      </c>
      <c r="E6" s="19" t="str">
        <f aca="false">IF(G6="", "", G6-G5)</f>
        <v/>
      </c>
      <c r="F6" s="20"/>
      <c r="G6" s="12" t="str">
        <f aca="true">IF(C6="", "", IF(G6="", NOW(), G6))</f>
        <v/>
      </c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17" t="n">
        <v>3</v>
      </c>
      <c r="C7" s="18"/>
      <c r="D7" s="19" t="str">
        <f aca="false">IF(G7="", "",G7-$B$2 )</f>
        <v/>
      </c>
      <c r="E7" s="19" t="str">
        <f aca="false">IF(G7="", "", G7-G6)</f>
        <v/>
      </c>
      <c r="F7" s="20"/>
      <c r="G7" s="12" t="str">
        <f aca="true">IF(C7="", "", IF(G7="", NOW(), G7))</f>
        <v/>
      </c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17" t="n">
        <v>4</v>
      </c>
      <c r="C8" s="18"/>
      <c r="D8" s="19" t="str">
        <f aca="false">IF(G8="", "",G8-$B$2 )</f>
        <v/>
      </c>
      <c r="E8" s="19" t="str">
        <f aca="false">IF(G8="", "", G8-G7)</f>
        <v/>
      </c>
      <c r="F8" s="20"/>
      <c r="G8" s="12" t="str">
        <f aca="true">IF(C8="", "", IF(G8="", NOW(), G8))</f>
        <v/>
      </c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17" t="n">
        <v>5</v>
      </c>
      <c r="C9" s="18"/>
      <c r="D9" s="19" t="str">
        <f aca="false">IF(G9="", "",G9-$B$2 )</f>
        <v/>
      </c>
      <c r="E9" s="19" t="str">
        <f aca="false">IF(G9="", "", G9-G8)</f>
        <v/>
      </c>
      <c r="F9" s="20"/>
      <c r="G9" s="12" t="str">
        <f aca="true">IF(C9="", "", IF(G9="", NOW(), G9))</f>
        <v/>
      </c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17" t="n">
        <v>6</v>
      </c>
      <c r="C10" s="18"/>
      <c r="D10" s="19" t="str">
        <f aca="false">IF(G10="", "",G10-$B$2 )</f>
        <v/>
      </c>
      <c r="E10" s="19" t="str">
        <f aca="false">IF(G10="", "", G10-G9)</f>
        <v/>
      </c>
      <c r="F10" s="20"/>
      <c r="G10" s="12" t="str">
        <f aca="true">IF(C10="", "", IF(G10="", NOW(), G10))</f>
        <v/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17" t="n">
        <v>7</v>
      </c>
      <c r="C11" s="18"/>
      <c r="D11" s="19" t="str">
        <f aca="false">IF(G11="", "",G11-$B$2 )</f>
        <v/>
      </c>
      <c r="E11" s="19" t="str">
        <f aca="false">IF(G11="", "", G11-G10)</f>
        <v/>
      </c>
      <c r="F11" s="20"/>
      <c r="G11" s="12" t="str">
        <f aca="true">IF(C11="", "", IF(G11="", NOW(), G11))</f>
        <v/>
      </c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8</v>
      </c>
      <c r="C12" s="18"/>
      <c r="D12" s="19" t="str">
        <f aca="false">IF(G12="", "",G12-$B$2 )</f>
        <v/>
      </c>
      <c r="E12" s="19" t="str">
        <f aca="false">IF(G12="", "", G12-G11)</f>
        <v/>
      </c>
      <c r="F12" s="20"/>
      <c r="G12" s="12" t="str">
        <f aca="true">IF(C12="", "", IF(G12="", NOW(), G12))</f>
        <v/>
      </c>
      <c r="H12" s="8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17" t="n">
        <v>9</v>
      </c>
      <c r="C13" s="18"/>
      <c r="D13" s="19" t="str">
        <f aca="false">IF(G13="", "",G13-$B$2 )</f>
        <v/>
      </c>
      <c r="E13" s="19" t="str">
        <f aca="false">IF(G13="", "", G13-G12)</f>
        <v/>
      </c>
      <c r="F13" s="20"/>
      <c r="G13" s="12" t="str">
        <f aca="true">IF(C13="", "", IF(G13="", NOW(), G13))</f>
        <v/>
      </c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17" t="n">
        <v>10</v>
      </c>
      <c r="C14" s="18"/>
      <c r="D14" s="19" t="str">
        <f aca="false">IF(G14="", "",G14-$B$2 )</f>
        <v/>
      </c>
      <c r="E14" s="19" t="str">
        <f aca="false">IF(G14="", "", G14-G13)</f>
        <v/>
      </c>
      <c r="F14" s="20"/>
      <c r="G14" s="12" t="str">
        <f aca="true">IF(C14="", "", IF(G14="", NOW(), G14))</f>
        <v/>
      </c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/>
      <c r="D15" s="24" t="str">
        <f aca="false">IF(G15="", "",G15-$G$14 )</f>
        <v/>
      </c>
      <c r="E15" s="24" t="str">
        <f aca="false">IF(G15="", "", G15-G14)</f>
        <v/>
      </c>
      <c r="F15" s="25" t="n">
        <f aca="false">SUM(E15:E24)</f>
        <v>0</v>
      </c>
      <c r="G15" s="26" t="str">
        <f aca="true">IF(C15="", "", IF(G15="", NOW(), G15))</f>
        <v/>
      </c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/>
      <c r="D16" s="24" t="str">
        <f aca="false">IF(G16="", "",G16-$G$14 )</f>
        <v/>
      </c>
      <c r="E16" s="24" t="str">
        <f aca="false">IF(G16="", "", G16-G15)</f>
        <v/>
      </c>
      <c r="F16" s="25"/>
      <c r="G16" s="26" t="str">
        <f aca="true">IF(C16="", "", IF(G16="", NOW(), G16))</f>
        <v/>
      </c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3</v>
      </c>
      <c r="C17" s="23"/>
      <c r="D17" s="24" t="str">
        <f aca="false">IF(G17="", "",G17-$G$14 )</f>
        <v/>
      </c>
      <c r="E17" s="24" t="str">
        <f aca="false">IF(G17="", "", G17-G16)</f>
        <v/>
      </c>
      <c r="F17" s="25"/>
      <c r="G17" s="26" t="str">
        <f aca="true">IF(C17="", "", IF(G17="", NOW(), G17))</f>
        <v/>
      </c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22" t="n">
        <v>4</v>
      </c>
      <c r="C18" s="23"/>
      <c r="D18" s="24" t="str">
        <f aca="false">IF(G18="", "",G18-$G$14 )</f>
        <v/>
      </c>
      <c r="E18" s="24" t="str">
        <f aca="false">IF(G18="", "", G18-G17)</f>
        <v/>
      </c>
      <c r="F18" s="25"/>
      <c r="G18" s="26" t="str">
        <f aca="true">IF(C18="", "", IF(G18="", NOW(), G18))</f>
        <v/>
      </c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22" t="n">
        <v>5</v>
      </c>
      <c r="C19" s="23"/>
      <c r="D19" s="24" t="str">
        <f aca="false">IF(G19="", "",G19-$G$14 )</f>
        <v/>
      </c>
      <c r="E19" s="24" t="str">
        <f aca="false">IF(G19="", "", G19-G18)</f>
        <v/>
      </c>
      <c r="F19" s="25"/>
      <c r="G19" s="26" t="str">
        <f aca="true">IF(C19="", "", IF(G19="", NOW(), G19))</f>
        <v/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22" t="n">
        <v>6</v>
      </c>
      <c r="C20" s="23"/>
      <c r="D20" s="24" t="str">
        <f aca="false">IF(G20="", "",G20-$G$14 )</f>
        <v/>
      </c>
      <c r="E20" s="24" t="str">
        <f aca="false">IF(G20="", "", G20-G19)</f>
        <v/>
      </c>
      <c r="F20" s="25"/>
      <c r="G20" s="26" t="str">
        <f aca="true">IF(C20="", "", IF(G20="", NOW(), G20))</f>
        <v/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22" t="n">
        <v>7</v>
      </c>
      <c r="C21" s="23"/>
      <c r="D21" s="24" t="str">
        <f aca="false">IF(G21="", "",G21-$G$14 )</f>
        <v/>
      </c>
      <c r="E21" s="24" t="str">
        <f aca="false">IF(G21="", "", G21-G20)</f>
        <v/>
      </c>
      <c r="F21" s="25"/>
      <c r="G21" s="26" t="str">
        <f aca="true">IF(C21="", "", IF(G21="", NOW(), G21))</f>
        <v/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8</v>
      </c>
      <c r="C22" s="23"/>
      <c r="D22" s="24" t="str">
        <f aca="false">IF(G22="", "",G22-$G$14 )</f>
        <v/>
      </c>
      <c r="E22" s="24" t="str">
        <f aca="false">IF(G22="", "", G22-G21)</f>
        <v/>
      </c>
      <c r="F22" s="25"/>
      <c r="G22" s="26" t="str">
        <f aca="true">IF(C22="", "", IF(G22="", NOW(), G22))</f>
        <v/>
      </c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22" t="n">
        <v>9</v>
      </c>
      <c r="C23" s="23"/>
      <c r="D23" s="24" t="str">
        <f aca="false">IF(G23="", "",G23-$G$14 )</f>
        <v/>
      </c>
      <c r="E23" s="24" t="str">
        <f aca="false">IF(G23="", "", G23-G22)</f>
        <v/>
      </c>
      <c r="F23" s="25"/>
      <c r="G23" s="26" t="str">
        <f aca="true">IF(C23="", "", IF(G23="", NOW(), G23))</f>
        <v/>
      </c>
      <c r="H23" s="8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 t="s">
        <v>13</v>
      </c>
      <c r="B24" s="22" t="n">
        <v>10</v>
      </c>
      <c r="C24" s="23"/>
      <c r="D24" s="24" t="str">
        <f aca="false">IF(G24="", "",G24-$G$14 )</f>
        <v/>
      </c>
      <c r="E24" s="24" t="str">
        <f aca="false">IF(G24="", "", G24-G23)</f>
        <v/>
      </c>
      <c r="F24" s="25"/>
      <c r="G24" s="26" t="str">
        <f aca="true">IF(C24="", "", IF(G24="", NOW(), G24))</f>
        <v/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/>
      <c r="D25" s="19" t="str">
        <f aca="false">IF(G25="", "",G25-$G$24 )</f>
        <v/>
      </c>
      <c r="E25" s="19" t="str">
        <f aca="false">IF(G25="", "", G25-G24)</f>
        <v/>
      </c>
      <c r="F25" s="20" t="n">
        <f aca="false">SUM(E25:E34)</f>
        <v>0</v>
      </c>
      <c r="G25" s="12" t="str">
        <f aca="true">IF(C25="", "", IF(G25="", NOW(), G25))</f>
        <v/>
      </c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17" t="n">
        <v>2</v>
      </c>
      <c r="C26" s="18"/>
      <c r="D26" s="19" t="str">
        <f aca="false">IF(G26="", "",G26-$G$24 )</f>
        <v/>
      </c>
      <c r="E26" s="19" t="str">
        <f aca="false">IF(G26="", "", G26-G25)</f>
        <v/>
      </c>
      <c r="F26" s="20"/>
      <c r="G26" s="12" t="str">
        <f aca="true">IF(C26="", "", IF(G26="", NOW(), G26))</f>
        <v/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17" t="n">
        <v>3</v>
      </c>
      <c r="C27" s="18"/>
      <c r="D27" s="19" t="str">
        <f aca="false">IF(G27="", "",G27-$G$24 )</f>
        <v/>
      </c>
      <c r="E27" s="19" t="str">
        <f aca="false">IF(G27="", "", G27-G26)</f>
        <v/>
      </c>
      <c r="F27" s="20"/>
      <c r="G27" s="12" t="str">
        <f aca="true">IF(C27="", "", IF(G27="", NOW(), G27))</f>
        <v/>
      </c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/>
      <c r="D28" s="19" t="str">
        <f aca="false">IF(G28="", "",G28-$G$24 )</f>
        <v/>
      </c>
      <c r="E28" s="19" t="str">
        <f aca="false">IF(G28="", "", G28-G27)</f>
        <v/>
      </c>
      <c r="F28" s="20"/>
      <c r="G28" s="12" t="str">
        <f aca="true">IF(C28="", "", IF(G28="", NOW(), G28))</f>
        <v/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17" t="n">
        <v>5</v>
      </c>
      <c r="C29" s="18"/>
      <c r="D29" s="19" t="str">
        <f aca="false">IF(G29="", "",G29-$G$24 )</f>
        <v/>
      </c>
      <c r="E29" s="19" t="str">
        <f aca="false">IF(G29="", "", G29-G28)</f>
        <v/>
      </c>
      <c r="F29" s="20"/>
      <c r="G29" s="12" t="str">
        <f aca="true">IF(C29="", "", IF(G29="", NOW(), G29))</f>
        <v/>
      </c>
      <c r="H29" s="8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17" t="n">
        <v>6</v>
      </c>
      <c r="C30" s="18"/>
      <c r="D30" s="19" t="str">
        <f aca="false">IF(G30="", "",G30-$G$24 )</f>
        <v/>
      </c>
      <c r="E30" s="19" t="str">
        <f aca="false">IF(G30="", "", G30-G29)</f>
        <v/>
      </c>
      <c r="F30" s="20"/>
      <c r="G30" s="12" t="str">
        <f aca="true">IF(C30="", "", IF(G30="", NOW(), G30))</f>
        <v/>
      </c>
      <c r="H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17" t="n">
        <v>7</v>
      </c>
      <c r="C31" s="18"/>
      <c r="D31" s="19" t="str">
        <f aca="false">IF(G31="", "",G31-$G$24 )</f>
        <v/>
      </c>
      <c r="E31" s="19" t="str">
        <f aca="false">IF(G31="", "", G31-G30)</f>
        <v/>
      </c>
      <c r="F31" s="20"/>
      <c r="G31" s="12" t="str">
        <f aca="true">IF(C31="", "", IF(G31="", NOW(), G31))</f>
        <v/>
      </c>
      <c r="H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17" t="n">
        <v>8</v>
      </c>
      <c r="C32" s="18"/>
      <c r="D32" s="19" t="str">
        <f aca="false">IF(G32="", "",G32-$G$24 )</f>
        <v/>
      </c>
      <c r="E32" s="19" t="str">
        <f aca="false">IF(G32="", "", G32-G31)</f>
        <v/>
      </c>
      <c r="F32" s="20"/>
      <c r="G32" s="12" t="str">
        <f aca="true">IF(C32="", "", IF(G32="", NOW(), G32))</f>
        <v/>
      </c>
      <c r="H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17" t="n">
        <v>9</v>
      </c>
      <c r="C33" s="18"/>
      <c r="D33" s="19" t="str">
        <f aca="false">IF(G33="", "",G33-$G$24 )</f>
        <v/>
      </c>
      <c r="E33" s="19" t="str">
        <f aca="false">IF(G33="", "", G33-G32)</f>
        <v/>
      </c>
      <c r="F33" s="20"/>
      <c r="G33" s="12" t="str">
        <f aca="true">IF(C33="", "", IF(G33="", NOW(), G33))</f>
        <v/>
      </c>
      <c r="H33" s="8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18"/>
      <c r="D34" s="19" t="str">
        <f aca="false">IF(G34="", "",G34-$G$24 )</f>
        <v/>
      </c>
      <c r="E34" s="19" t="str">
        <f aca="false">IF(G34="", "", G34-G33)</f>
        <v/>
      </c>
      <c r="F34" s="20"/>
      <c r="G34" s="12" t="str">
        <f aca="true">IF(C34="", "", IF(G34="", NOW(), G34))</f>
        <v/>
      </c>
      <c r="H34" s="8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23"/>
      <c r="D35" s="24" t="str">
        <f aca="false">IF(G35="", "",G35-$G$34 )</f>
        <v/>
      </c>
      <c r="E35" s="24" t="str">
        <f aca="false">IF(G35="", "", G35-G34)</f>
        <v/>
      </c>
      <c r="F35" s="25" t="n">
        <f aca="false">SUM(E35:E44)</f>
        <v>0</v>
      </c>
      <c r="G35" s="26" t="str">
        <f aca="true">IF(C35="", "", IF(G35="", NOW(), G35))</f>
        <v/>
      </c>
      <c r="H35" s="8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/>
      <c r="D36" s="24" t="str">
        <f aca="false">IF(G36="", "",G36-$G$34 )</f>
        <v/>
      </c>
      <c r="E36" s="24" t="str">
        <f aca="false">IF(G36="", "", G36-G35)</f>
        <v/>
      </c>
      <c r="F36" s="25"/>
      <c r="G36" s="26" t="str">
        <f aca="true">IF(C36="", "", IF(G36="", NOW(), G36))</f>
        <v/>
      </c>
      <c r="H36" s="8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22" t="n">
        <v>3</v>
      </c>
      <c r="C37" s="23"/>
      <c r="D37" s="24" t="str">
        <f aca="false">IF(G37="", "",G37-$G$34 )</f>
        <v/>
      </c>
      <c r="E37" s="24" t="str">
        <f aca="false">IF(G37="", "", G37-G36)</f>
        <v/>
      </c>
      <c r="F37" s="25"/>
      <c r="G37" s="26" t="str">
        <f aca="true">IF(C37="", "", IF(G37="", NOW(), G37))</f>
        <v/>
      </c>
      <c r="H37" s="8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22" t="n">
        <v>4</v>
      </c>
      <c r="C38" s="23"/>
      <c r="D38" s="24" t="str">
        <f aca="false">IF(G38="", "",G38-$G$34 )</f>
        <v/>
      </c>
      <c r="E38" s="24" t="str">
        <f aca="false">IF(G38="", "", G38-G37)</f>
        <v/>
      </c>
      <c r="F38" s="25"/>
      <c r="G38" s="26" t="str">
        <f aca="true">IF(C38="", "", IF(G38="", NOW(), G38))</f>
        <v/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22" t="n">
        <v>5</v>
      </c>
      <c r="C39" s="23"/>
      <c r="D39" s="24" t="str">
        <f aca="false">IF(G39="", "",G39-$G$34 )</f>
        <v/>
      </c>
      <c r="E39" s="24" t="str">
        <f aca="false">IF(G39="", "", G39-G38)</f>
        <v/>
      </c>
      <c r="F39" s="25"/>
      <c r="G39" s="26" t="str">
        <f aca="true">IF(C39="", "", IF(G39="", NOW(), G39))</f>
        <v/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/>
      <c r="D40" s="24" t="str">
        <f aca="false">IF(G40="", "",G40-$G$34 )</f>
        <v/>
      </c>
      <c r="E40" s="24" t="str">
        <f aca="false">IF(G40="", "", G40-G39)</f>
        <v/>
      </c>
      <c r="F40" s="25"/>
      <c r="G40" s="26" t="str">
        <f aca="true">IF(C40="", "", IF(G40="", NOW(), G40))</f>
        <v/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7</v>
      </c>
      <c r="C41" s="23"/>
      <c r="D41" s="24" t="str">
        <f aca="false">IF(G41="", "",G41-$G$34 )</f>
        <v/>
      </c>
      <c r="E41" s="24" t="str">
        <f aca="false">IF(G41="", "", G41-G40)</f>
        <v/>
      </c>
      <c r="F41" s="25"/>
      <c r="G41" s="26" t="str">
        <f aca="true">IF(C41="", "", IF(G41="", NOW(), G41))</f>
        <v/>
      </c>
      <c r="H41" s="8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22" t="n">
        <v>8</v>
      </c>
      <c r="C42" s="23"/>
      <c r="D42" s="24" t="str">
        <f aca="false">IF(G42="", "",G42-$G$34 )</f>
        <v/>
      </c>
      <c r="E42" s="24" t="str">
        <f aca="false">IF(G42="", "", G42-G41)</f>
        <v/>
      </c>
      <c r="F42" s="25"/>
      <c r="G42" s="26" t="str">
        <f aca="true">IF(C42="", "", IF(G42="", NOW(), G42))</f>
        <v/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22" t="n">
        <v>9</v>
      </c>
      <c r="C43" s="23"/>
      <c r="D43" s="24" t="str">
        <f aca="false">IF(G43="", "",G43-$G$34 )</f>
        <v/>
      </c>
      <c r="E43" s="24" t="str">
        <f aca="false">IF(G43="", "", G43-G42)</f>
        <v/>
      </c>
      <c r="F43" s="25"/>
      <c r="G43" s="26" t="str">
        <f aca="true">IF(C43="", "", IF(G43="", NOW(), G43))</f>
        <v/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 t="s">
        <v>13</v>
      </c>
      <c r="B44" s="22" t="n">
        <v>10</v>
      </c>
      <c r="C44" s="23"/>
      <c r="D44" s="24" t="str">
        <f aca="false">IF(G44="", "",G44-$G$34 )</f>
        <v/>
      </c>
      <c r="E44" s="24" t="str">
        <f aca="false">IF(G44="", "", G44-G43)</f>
        <v/>
      </c>
      <c r="F44" s="25"/>
      <c r="G44" s="26" t="str">
        <f aca="true">IF(C44="", "", IF(G44="", NOW(), G44))</f>
        <v/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6" hidden="false" customHeight="false" outlineLevel="0" collapsed="false">
      <c r="A1" s="3" t="s">
        <v>0</v>
      </c>
      <c r="B1" s="4" t="n">
        <v>44629</v>
      </c>
      <c r="C1" s="5"/>
      <c r="D1" s="6"/>
      <c r="E1" s="7"/>
      <c r="F1" s="6"/>
      <c r="G1" s="6"/>
      <c r="H1" s="8"/>
      <c r="I1" s="9" t="s">
        <v>1</v>
      </c>
      <c r="J1" s="10" t="n">
        <f aca="false">SUM(E5:E34)</f>
        <v>0.0366021623842593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75" hidden="false" customHeight="false" outlineLevel="0" collapsed="false">
      <c r="A2" s="11" t="s">
        <v>2</v>
      </c>
      <c r="B2" s="12" t="n">
        <f aca="true">IF(B1="", "", IF(B2="", NOW(), B2))</f>
        <v>44629.816575814</v>
      </c>
      <c r="C2" s="13"/>
      <c r="D2" s="6"/>
      <c r="E2" s="7"/>
      <c r="F2" s="6"/>
      <c r="G2" s="6"/>
      <c r="H2" s="8"/>
      <c r="I2" s="9" t="s">
        <v>3</v>
      </c>
      <c r="J2" s="10" t="n">
        <f aca="false">SUM(E5:E44)</f>
        <v>0.0491708480787037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6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 t="s">
        <v>12</v>
      </c>
      <c r="D5" s="19" t="n">
        <f aca="false">IF(G5="", "",G5-$B$2 )</f>
        <v>0.00145075679398148</v>
      </c>
      <c r="E5" s="19" t="n">
        <f aca="false">IF(G5="", "", G5-B2)</f>
        <v>0.00145075679398148</v>
      </c>
      <c r="F5" s="20" t="n">
        <f aca="false">SUM(E5:E14)</f>
        <v>0.0125391064930556</v>
      </c>
      <c r="G5" s="12" t="n">
        <f aca="true">IF(C5="", "", IF(G5="", NOW(), G5))</f>
        <v>44629.8180265708</v>
      </c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17" t="n">
        <v>2</v>
      </c>
      <c r="C6" s="18" t="s">
        <v>13</v>
      </c>
      <c r="D6" s="19" t="n">
        <f aca="false">IF(G6="", "",G6-$B$2 )</f>
        <v>0.0028982762037037</v>
      </c>
      <c r="E6" s="19" t="n">
        <f aca="false">IF(G6="", "", G6-G5)</f>
        <v>0.00144751939814815</v>
      </c>
      <c r="F6" s="20"/>
      <c r="G6" s="12" t="n">
        <f aca="true">IF(C6="", "", IF(G6="", NOW(), G6))</f>
        <v>44629.8194740902</v>
      </c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17" t="n">
        <v>9</v>
      </c>
      <c r="C7" s="18" t="s">
        <v>13</v>
      </c>
      <c r="D7" s="19" t="n">
        <f aca="false">IF(G7="", "",G7-$B$2 )</f>
        <v>0.00437014390046296</v>
      </c>
      <c r="E7" s="19" t="n">
        <f aca="false">IF(G7="", "", G7-G6)</f>
        <v>0.00147186769675926</v>
      </c>
      <c r="F7" s="20"/>
      <c r="G7" s="12" t="n">
        <f aca="true">IF(C7="", "", IF(G7="", NOW(), G7))</f>
        <v>44629.8209459579</v>
      </c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17" t="n">
        <v>3</v>
      </c>
      <c r="C8" s="18" t="s">
        <v>13</v>
      </c>
      <c r="D8" s="19" t="n">
        <f aca="false">IF(G8="", "",G8-$B$2 )</f>
        <v>0.00582619299768519</v>
      </c>
      <c r="E8" s="19" t="n">
        <f aca="false">IF(G8="", "", G8-G7)</f>
        <v>0.00145604909722222</v>
      </c>
      <c r="F8" s="20"/>
      <c r="G8" s="12" t="n">
        <f aca="true">IF(C8="", "", IF(G8="", NOW(), G8))</f>
        <v>44629.822402007</v>
      </c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17" t="n">
        <v>4</v>
      </c>
      <c r="C9" s="18" t="s">
        <v>11</v>
      </c>
      <c r="D9" s="19" t="n">
        <f aca="false">IF(G9="", "",G9-$B$2 )</f>
        <v>0.00710101559027778</v>
      </c>
      <c r="E9" s="19" t="n">
        <f aca="false">IF(G9="", "", G9-G8)</f>
        <v>0.00127482260416667</v>
      </c>
      <c r="F9" s="20"/>
      <c r="G9" s="12" t="n">
        <f aca="true">IF(C9="", "", IF(G9="", NOW(), G9))</f>
        <v>44629.8236768296</v>
      </c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17" t="n">
        <v>5</v>
      </c>
      <c r="C10" s="18" t="s">
        <v>12</v>
      </c>
      <c r="D10" s="19" t="n">
        <f aca="false">IF(G10="", "",G10-$B$2 )</f>
        <v>0.00834725890046296</v>
      </c>
      <c r="E10" s="19" t="n">
        <f aca="false">IF(G10="", "", G10-G9)</f>
        <v>0.00124624329861111</v>
      </c>
      <c r="F10" s="20"/>
      <c r="G10" s="12" t="n">
        <f aca="true">IF(C10="", "", IF(G10="", NOW(), G10))</f>
        <v>44629.8249230729</v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17" t="n">
        <v>6</v>
      </c>
      <c r="C11" s="18" t="s">
        <v>14</v>
      </c>
      <c r="D11" s="19" t="n">
        <f aca="false">IF(G11="", "",G11-$B$2 )</f>
        <v>0.00910151429398148</v>
      </c>
      <c r="E11" s="19" t="n">
        <f aca="false">IF(G11="", "", G11-G10)</f>
        <v>0.000754255405092593</v>
      </c>
      <c r="F11" s="20"/>
      <c r="G11" s="12" t="n">
        <f aca="true">IF(C11="", "", IF(G11="", NOW(), G11))</f>
        <v>44629.8256773283</v>
      </c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7</v>
      </c>
      <c r="C12" s="18" t="s">
        <v>11</v>
      </c>
      <c r="D12" s="19" t="n">
        <f aca="false">IF(G12="", "",G12-$B$2 )</f>
        <v>0.0109339173032407</v>
      </c>
      <c r="E12" s="19" t="n">
        <f aca="false">IF(G12="", "", G12-G11)</f>
        <v>0.00183240299768519</v>
      </c>
      <c r="F12" s="20"/>
      <c r="G12" s="12" t="n">
        <f aca="true">IF(C12="", "", IF(G12="", NOW(), G12))</f>
        <v>44629.8275097313</v>
      </c>
      <c r="H12" s="8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17" t="n">
        <v>8</v>
      </c>
      <c r="C13" s="18" t="s">
        <v>12</v>
      </c>
      <c r="D13" s="19" t="n">
        <f aca="false">IF(G13="", "",G13-$B$2 )</f>
        <v>0.0111795223958333</v>
      </c>
      <c r="E13" s="19" t="n">
        <f aca="false">IF(G13="", "", G13-G12)</f>
        <v>0.000245605104166667</v>
      </c>
      <c r="F13" s="20"/>
      <c r="G13" s="12" t="n">
        <f aca="true">IF(C13="", "", IF(G13="", NOW(), G13))</f>
        <v>44629.8277553364</v>
      </c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17" t="n">
        <v>10</v>
      </c>
      <c r="C14" s="18" t="s">
        <v>15</v>
      </c>
      <c r="D14" s="19" t="n">
        <f aca="false">IF(G14="", "",G14-$B$2 )</f>
        <v>0.0125391065046296</v>
      </c>
      <c r="E14" s="19" t="n">
        <f aca="false">IF(G14="", "", G14-G13)</f>
        <v>0.00135958409722222</v>
      </c>
      <c r="F14" s="20"/>
      <c r="G14" s="12" t="n">
        <f aca="true">IF(C14="", "", IF(G14="", NOW(), G14))</f>
        <v>44629.8291149205</v>
      </c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 t="s">
        <v>12</v>
      </c>
      <c r="D15" s="24" t="n">
        <f aca="false">IF(G15="", "",G15-$G$14 )</f>
        <v>0.00108989689814815</v>
      </c>
      <c r="E15" s="24" t="n">
        <f aca="false">IF(G15="", "", G15-G14)</f>
        <v>0.00108989689814815</v>
      </c>
      <c r="F15" s="25" t="n">
        <f aca="false">SUM(E15:E24)</f>
        <v>0.0120761556944444</v>
      </c>
      <c r="G15" s="26" t="n">
        <f aca="true">IF(C15="", "", IF(G15="", NOW(), G15))</f>
        <v>44629.8302048174</v>
      </c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 t="s">
        <v>12</v>
      </c>
      <c r="D16" s="24" t="n">
        <f aca="false">IF(G16="", "",G16-$G$14 )</f>
        <v>0.00245604429398148</v>
      </c>
      <c r="E16" s="24" t="n">
        <f aca="false">IF(G16="", "", G16-G15)</f>
        <v>0.00136614739583333</v>
      </c>
      <c r="F16" s="25"/>
      <c r="G16" s="26" t="n">
        <f aca="true">IF(C16="", "", IF(G16="", NOW(), G16))</f>
        <v>44629.8315709648</v>
      </c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3</v>
      </c>
      <c r="C17" s="23" t="s">
        <v>14</v>
      </c>
      <c r="D17" s="24" t="n">
        <f aca="false">IF(G17="", "",G17-$G$14 )</f>
        <v>0.0029848587037037</v>
      </c>
      <c r="E17" s="24" t="n">
        <f aca="false">IF(G17="", "", G17-G16)</f>
        <v>0.000528814398148148</v>
      </c>
      <c r="F17" s="25"/>
      <c r="G17" s="26" t="n">
        <f aca="true">IF(C17="", "", IF(G17="", NOW(), G17))</f>
        <v>44629.8320997792</v>
      </c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22" t="n">
        <v>9</v>
      </c>
      <c r="C18" s="23" t="s">
        <v>12</v>
      </c>
      <c r="D18" s="24" t="n">
        <f aca="false">IF(G18="", "",G18-$G$14 )</f>
        <v>0.00413077668981482</v>
      </c>
      <c r="E18" s="24" t="n">
        <f aca="false">IF(G18="", "", G18-G17)</f>
        <v>0.00114591799768519</v>
      </c>
      <c r="F18" s="25"/>
      <c r="G18" s="26" t="n">
        <f aca="true">IF(C18="", "", IF(G18="", NOW(), G18))</f>
        <v>44629.8332456972</v>
      </c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22" t="n">
        <v>4</v>
      </c>
      <c r="C19" s="23" t="s">
        <v>12</v>
      </c>
      <c r="D19" s="24" t="n">
        <f aca="false">IF(G19="", "",G19-$G$14 )</f>
        <v>0.00524145149305556</v>
      </c>
      <c r="E19" s="24" t="n">
        <f aca="false">IF(G19="", "", G19-G18)</f>
        <v>0.00111067480324074</v>
      </c>
      <c r="F19" s="25"/>
      <c r="G19" s="26" t="n">
        <f aca="true">IF(C19="", "", IF(G19="", NOW(), G19))</f>
        <v>44629.834356372</v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22" t="n">
        <v>5</v>
      </c>
      <c r="C20" s="23" t="s">
        <v>12</v>
      </c>
      <c r="D20" s="24" t="n">
        <f aca="false">IF(G20="", "",G20-$G$14 )</f>
        <v>0.00565044049768519</v>
      </c>
      <c r="E20" s="24" t="n">
        <f aca="false">IF(G20="", "", G20-G19)</f>
        <v>0.00040898900462963</v>
      </c>
      <c r="F20" s="25"/>
      <c r="G20" s="26" t="n">
        <f aca="true">IF(C20="", "", IF(G20="", NOW(), G20))</f>
        <v>44629.834765361</v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22" t="n">
        <v>6</v>
      </c>
      <c r="C21" s="23" t="s">
        <v>14</v>
      </c>
      <c r="D21" s="24" t="n">
        <f aca="false">IF(G21="", "",G21-$G$14 )</f>
        <v>0.00667611309027778</v>
      </c>
      <c r="E21" s="24" t="n">
        <f aca="false">IF(G21="", "", G21-G20)</f>
        <v>0.00102567259259259</v>
      </c>
      <c r="F21" s="25"/>
      <c r="G21" s="26" t="n">
        <f aca="true">IF(C21="", "", IF(G21="", NOW(), G21))</f>
        <v>44629.8357910336</v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7</v>
      </c>
      <c r="C22" s="23" t="s">
        <v>12</v>
      </c>
      <c r="D22" s="24" t="n">
        <f aca="false">IF(G22="", "",G22-$G$14 )</f>
        <v>0.00840409989583333</v>
      </c>
      <c r="E22" s="24" t="n">
        <f aca="false">IF(G22="", "", G22-G21)</f>
        <v>0.00172798680555556</v>
      </c>
      <c r="F22" s="25"/>
      <c r="G22" s="26" t="n">
        <f aca="true">IF(C22="", "", IF(G22="", NOW(), G22))</f>
        <v>44629.8375190204</v>
      </c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22" t="n">
        <v>8</v>
      </c>
      <c r="C23" s="23" t="s">
        <v>12</v>
      </c>
      <c r="D23" s="24" t="n">
        <f aca="false">IF(G23="", "",G23-$G$14 )</f>
        <v>0.0107603426967593</v>
      </c>
      <c r="E23" s="24" t="n">
        <f aca="false">IF(G23="", "", G23-G22)</f>
        <v>0.00235624280092593</v>
      </c>
      <c r="F23" s="25"/>
      <c r="G23" s="26" t="n">
        <f aca="true">IF(C23="", "", IF(G23="", NOW(), G23))</f>
        <v>44629.8398752632</v>
      </c>
      <c r="H23" s="8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 t="s">
        <v>13</v>
      </c>
      <c r="B24" s="22" t="n">
        <v>10</v>
      </c>
      <c r="C24" s="23" t="s">
        <v>16</v>
      </c>
      <c r="D24" s="24" t="n">
        <f aca="false">IF(G24="", "",G24-$G$14 )</f>
        <v>0.0120761556944444</v>
      </c>
      <c r="E24" s="24" t="n">
        <f aca="false">IF(G24="", "", G24-G23)</f>
        <v>0.00131581299768519</v>
      </c>
      <c r="F24" s="25"/>
      <c r="G24" s="26" t="n">
        <f aca="true">IF(C24="", "", IF(G24="", NOW(), G24))</f>
        <v>44629.8411910762</v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 t="s">
        <v>13</v>
      </c>
      <c r="D25" s="19" t="n">
        <f aca="false">IF(G25="", "",G25-$G$24 )</f>
        <v>0.00258664679398148</v>
      </c>
      <c r="E25" s="19" t="n">
        <f aca="false">IF(G25="", "", G25-G24)</f>
        <v>0.00258664679398148</v>
      </c>
      <c r="F25" s="20" t="n">
        <f aca="false">SUM(E25:E34)</f>
        <v>0.0119869001967593</v>
      </c>
      <c r="G25" s="12" t="n">
        <f aca="true">IF(C25="", "", IF(G25="", NOW(), G25))</f>
        <v>44629.843777723</v>
      </c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17" t="n">
        <v>2</v>
      </c>
      <c r="C26" s="18" t="s">
        <v>12</v>
      </c>
      <c r="D26" s="19" t="n">
        <f aca="false">IF(G26="", "",G26-$G$24 )</f>
        <v>0.00289285270833333</v>
      </c>
      <c r="E26" s="19" t="n">
        <f aca="false">IF(G26="", "", G26-G25)</f>
        <v>0.000306205902777778</v>
      </c>
      <c r="F26" s="20"/>
      <c r="G26" s="12" t="n">
        <f aca="true">IF(C26="", "", IF(G26="", NOW(), G26))</f>
        <v>44629.8440839289</v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17" t="n">
        <v>3</v>
      </c>
      <c r="C27" s="18" t="s">
        <v>14</v>
      </c>
      <c r="D27" s="19" t="n">
        <f aca="false">IF(G27="", "",G27-$G$24 )</f>
        <v>0.0035925787037037</v>
      </c>
      <c r="E27" s="19" t="n">
        <f aca="false">IF(G27="", "", G27-G26)</f>
        <v>0.00069972599537037</v>
      </c>
      <c r="F27" s="20"/>
      <c r="G27" s="12" t="n">
        <f aca="true">IF(C27="", "", IF(G27="", NOW(), G27))</f>
        <v>44629.8447836549</v>
      </c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 t="s">
        <v>14</v>
      </c>
      <c r="D28" s="19" t="n">
        <f aca="false">IF(G28="", "",G28-$G$24 )</f>
        <v>0.0037237937962963</v>
      </c>
      <c r="E28" s="19" t="n">
        <f aca="false">IF(G28="", "", G28-G27)</f>
        <v>0.000131215104166667</v>
      </c>
      <c r="F28" s="20"/>
      <c r="G28" s="12" t="n">
        <f aca="true">IF(C28="", "", IF(G28="", NOW(), G28))</f>
        <v>44629.84491487</v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17" t="n">
        <v>5</v>
      </c>
      <c r="C29" s="18" t="s">
        <v>12</v>
      </c>
      <c r="D29" s="19" t="n">
        <f aca="false">IF(G29="", "",G29-$G$24 )</f>
        <v>0.00527652009259259</v>
      </c>
      <c r="E29" s="19" t="n">
        <f aca="false">IF(G29="", "", G29-G28)</f>
        <v>0.0015527262962963</v>
      </c>
      <c r="F29" s="20"/>
      <c r="G29" s="12" t="n">
        <f aca="true">IF(C29="", "", IF(G29="", NOW(), G29))</f>
        <v>44629.8464675963</v>
      </c>
      <c r="H29" s="8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17" t="n">
        <v>9</v>
      </c>
      <c r="C30" s="18" t="s">
        <v>14</v>
      </c>
      <c r="D30" s="19" t="n">
        <f aca="false">IF(G30="", "",G30-$G$24 )</f>
        <v>0.00600457390046296</v>
      </c>
      <c r="E30" s="19" t="n">
        <f aca="false">IF(G30="", "", G30-G29)</f>
        <v>0.00072805380787037</v>
      </c>
      <c r="F30" s="20"/>
      <c r="G30" s="12" t="n">
        <f aca="true">IF(C30="", "", IF(G30="", NOW(), G30))</f>
        <v>44629.8471956501</v>
      </c>
      <c r="H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17" t="n">
        <v>7</v>
      </c>
      <c r="C31" s="18" t="s">
        <v>12</v>
      </c>
      <c r="D31" s="19" t="n">
        <f aca="false">IF(G31="", "",G31-$G$24 )</f>
        <v>0.00806951079861111</v>
      </c>
      <c r="E31" s="19" t="n">
        <f aca="false">IF(G31="", "", G31-G30)</f>
        <v>0.00206493689814815</v>
      </c>
      <c r="F31" s="20"/>
      <c r="G31" s="12" t="n">
        <f aca="true">IF(C31="", "", IF(G31="", NOW(), G31))</f>
        <v>44629.849260587</v>
      </c>
      <c r="H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17" t="n">
        <v>8</v>
      </c>
      <c r="C32" s="18" t="s">
        <v>14</v>
      </c>
      <c r="D32" s="19" t="n">
        <f aca="false">IF(G32="", "",G32-$G$24 )</f>
        <v>0.00855534849537037</v>
      </c>
      <c r="E32" s="19" t="n">
        <f aca="false">IF(G32="", "", G32-G31)</f>
        <v>0.000485837696759259</v>
      </c>
      <c r="F32" s="20"/>
      <c r="G32" s="12" t="n">
        <f aca="true">IF(C32="", "", IF(G32="", NOW(), G32))</f>
        <v>44629.8497464247</v>
      </c>
      <c r="H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17" t="n">
        <v>6</v>
      </c>
      <c r="C33" s="18" t="s">
        <v>17</v>
      </c>
      <c r="D33" s="19" t="n">
        <v>0.00855534853009259</v>
      </c>
      <c r="E33" s="19" t="n">
        <v>0</v>
      </c>
      <c r="F33" s="20"/>
      <c r="G33" s="12" t="n">
        <v>44629.8497464247</v>
      </c>
      <c r="H33" s="8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18" t="s">
        <v>18</v>
      </c>
      <c r="D34" s="19" t="n">
        <f aca="false">IF(G34="", "",G34-$G$24 )</f>
        <v>0.0119869001967593</v>
      </c>
      <c r="E34" s="19" t="n">
        <f aca="false">IF(G34="", "", G34-G33)</f>
        <v>0.00343155170138889</v>
      </c>
      <c r="F34" s="20"/>
      <c r="G34" s="12" t="n">
        <f aca="true">IF(C34="", "", IF(G34="", NOW(), G34))</f>
        <v>44629.8531779764</v>
      </c>
      <c r="H34" s="8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23" t="s">
        <v>11</v>
      </c>
      <c r="D35" s="24" t="n">
        <f aca="false">IF(G35="", "",G35-$G$34 )</f>
        <v>0.000521118796296296</v>
      </c>
      <c r="E35" s="24" t="n">
        <f aca="false">IF(G35="", "", G35-G34)</f>
        <v>0.000521118796296296</v>
      </c>
      <c r="F35" s="25" t="n">
        <f aca="false">SUM(E35:E44)</f>
        <v>0.0125686856944444</v>
      </c>
      <c r="G35" s="26" t="n">
        <f aca="true">IF(C35="", "", IF(G35="", NOW(), G35))</f>
        <v>44629.8536990952</v>
      </c>
      <c r="H35" s="8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 t="s">
        <v>12</v>
      </c>
      <c r="D36" s="24" t="n">
        <f aca="false">IF(G36="", "",G36-$G$34 )</f>
        <v>0.00270641769675926</v>
      </c>
      <c r="E36" s="24" t="n">
        <f aca="false">IF(G36="", "", G36-G35)</f>
        <v>0.00218529890046296</v>
      </c>
      <c r="F36" s="25"/>
      <c r="G36" s="26" t="n">
        <f aca="true">IF(C36="", "", IF(G36="", NOW(), G36))</f>
        <v>44629.8558843941</v>
      </c>
      <c r="H36" s="8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22" t="n">
        <v>3</v>
      </c>
      <c r="C37" s="23" t="s">
        <v>14</v>
      </c>
      <c r="D37" s="24" t="n">
        <f aca="false">IF(G37="", "",G37-$G$34 )</f>
        <v>0.00511151310185185</v>
      </c>
      <c r="E37" s="24" t="n">
        <f aca="false">IF(G37="", "", G37-G36)</f>
        <v>0.00240509540509259</v>
      </c>
      <c r="F37" s="25"/>
      <c r="G37" s="26" t="n">
        <f aca="true">IF(C37="", "", IF(G37="", NOW(), G37))</f>
        <v>44629.8582894895</v>
      </c>
      <c r="H37" s="8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22" t="n">
        <v>4</v>
      </c>
      <c r="C38" s="23" t="s">
        <v>12</v>
      </c>
      <c r="D38" s="24" t="n">
        <f aca="false">IF(G38="", "",G38-$G$34 )</f>
        <v>0.0056173937962963</v>
      </c>
      <c r="E38" s="24" t="n">
        <f aca="false">IF(G38="", "", G38-G37)</f>
        <v>0.000505880694444444</v>
      </c>
      <c r="F38" s="25"/>
      <c r="G38" s="26" t="n">
        <f aca="true">IF(C38="", "", IF(G38="", NOW(), G38))</f>
        <v>44629.8587953702</v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22" t="n">
        <v>5</v>
      </c>
      <c r="C39" s="23" t="s">
        <v>12</v>
      </c>
      <c r="D39" s="24" t="n">
        <f aca="false">IF(G39="", "",G39-$G$34 )</f>
        <v>0.00591988430555556</v>
      </c>
      <c r="E39" s="24" t="n">
        <f aca="false">IF(G39="", "", G39-G38)</f>
        <v>0.000302490497685185</v>
      </c>
      <c r="F39" s="25"/>
      <c r="G39" s="26" t="n">
        <f aca="true">IF(C39="", "", IF(G39="", NOW(), G39))</f>
        <v>44629.8590978607</v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 t="s">
        <v>12</v>
      </c>
      <c r="D40" s="24" t="n">
        <f aca="false">IF(G40="", "",G40-$G$34 )</f>
        <v>0.00603691399305556</v>
      </c>
      <c r="E40" s="24" t="n">
        <f aca="false">IF(G40="", "", G40-G39)</f>
        <v>0.000117029699074074</v>
      </c>
      <c r="F40" s="25"/>
      <c r="G40" s="26" t="n">
        <f aca="true">IF(C40="", "", IF(G40="", NOW(), G40))</f>
        <v>44629.8592148904</v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7</v>
      </c>
      <c r="C41" s="23" t="s">
        <v>12</v>
      </c>
      <c r="D41" s="24" t="n">
        <f aca="false">IF(G41="", "",G41-$G$34 )</f>
        <v>0.00976059549768518</v>
      </c>
      <c r="E41" s="24" t="n">
        <f aca="false">IF(G41="", "", G41-G40)</f>
        <v>0.00372368150462963</v>
      </c>
      <c r="F41" s="25"/>
      <c r="G41" s="26" t="n">
        <f aca="true">IF(C41="", "", IF(G41="", NOW(), G41))</f>
        <v>44629.8629385719</v>
      </c>
      <c r="H41" s="8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22" t="n">
        <v>8</v>
      </c>
      <c r="C42" s="23" t="s">
        <v>13</v>
      </c>
      <c r="D42" s="24" t="n">
        <f aca="false">IF(G42="", "",G42-$G$34 )</f>
        <v>0.0111230248958333</v>
      </c>
      <c r="E42" s="24" t="n">
        <f aca="false">IF(G42="", "", G42-G41)</f>
        <v>0.00136242939814815</v>
      </c>
      <c r="F42" s="25"/>
      <c r="G42" s="26" t="n">
        <f aca="true">IF(C42="", "", IF(G42="", NOW(), G42))</f>
        <v>44629.8643010013</v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22" t="n">
        <v>9</v>
      </c>
      <c r="C43" s="23" t="s">
        <v>14</v>
      </c>
      <c r="D43" s="24" t="n">
        <f aca="false">IF(G43="", "",G43-$G$34 )</f>
        <v>0.0120549926967593</v>
      </c>
      <c r="E43" s="24" t="n">
        <f aca="false">IF(G43="", "", G43-G42)</f>
        <v>0.000931967800925926</v>
      </c>
      <c r="F43" s="25"/>
      <c r="G43" s="26" t="n">
        <f aca="true">IF(C43="", "", IF(G43="", NOW(), G43))</f>
        <v>44629.8652329691</v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 t="s">
        <v>13</v>
      </c>
      <c r="B44" s="22" t="n">
        <v>10</v>
      </c>
      <c r="C44" s="23" t="s">
        <v>19</v>
      </c>
      <c r="D44" s="24" t="n">
        <f aca="false">IF(G44="", "",G44-$G$34 )</f>
        <v>0.0125686856944444</v>
      </c>
      <c r="E44" s="24" t="n">
        <f aca="false">IF(G44="", "", G44-G43)</f>
        <v>0.000513692997685185</v>
      </c>
      <c r="F44" s="25"/>
      <c r="G44" s="26" t="n">
        <f aca="true">IF(C44="", "", IF(G44="", NOW(), G44))</f>
        <v>44629.8657466621</v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6" hidden="false" customHeight="false" outlineLevel="0" collapsed="false">
      <c r="A1" s="3" t="s">
        <v>0</v>
      </c>
      <c r="B1" s="4" t="n">
        <v>44631</v>
      </c>
      <c r="C1" s="5"/>
      <c r="D1" s="6"/>
      <c r="E1" s="7"/>
      <c r="F1" s="6"/>
      <c r="G1" s="6"/>
      <c r="H1" s="8"/>
      <c r="I1" s="9" t="s">
        <v>1</v>
      </c>
      <c r="J1" s="10" t="n">
        <f aca="false">SUM(E5:E34)</f>
        <v>0.0373089724189815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75" hidden="false" customHeight="false" outlineLevel="0" collapsed="false">
      <c r="A2" s="11" t="s">
        <v>2</v>
      </c>
      <c r="B2" s="12" t="n">
        <f aca="true">IF(B1="", "", IF(B2="", NOW(), B2))</f>
        <v>44631.6568057088</v>
      </c>
      <c r="C2" s="13"/>
      <c r="D2" s="6"/>
      <c r="E2" s="7"/>
      <c r="F2" s="6"/>
      <c r="G2" s="6"/>
      <c r="H2" s="8"/>
      <c r="I2" s="9" t="s">
        <v>3</v>
      </c>
      <c r="J2" s="10" t="n">
        <f aca="false">SUM(E5:E44)</f>
        <v>0.0487666133101852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6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 t="s">
        <v>20</v>
      </c>
      <c r="D5" s="19" t="n">
        <f aca="false">IF(G5="", "",G5-$B$2 )</f>
        <v>0.000407549699074074</v>
      </c>
      <c r="E5" s="19" t="n">
        <f aca="false">IF(G5="", "", G5-B2)</f>
        <v>0.000407549699074074</v>
      </c>
      <c r="F5" s="20" t="n">
        <f aca="false">SUM(E5:E14)</f>
        <v>0.0128870112962963</v>
      </c>
      <c r="G5" s="12" t="n">
        <f aca="true">IF(C5="", "", IF(G5="", NOW(), G5))</f>
        <v>44631.6572132585</v>
      </c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17" t="n">
        <v>2</v>
      </c>
      <c r="C6" s="18" t="s">
        <v>20</v>
      </c>
      <c r="D6" s="19" t="n">
        <f aca="false">IF(G6="", "",G6-$B$2 )</f>
        <v>0.00135758890046296</v>
      </c>
      <c r="E6" s="19" t="n">
        <f aca="false">IF(G6="", "", G6-G5)</f>
        <v>0.000950039201388889</v>
      </c>
      <c r="F6" s="20"/>
      <c r="G6" s="12" t="n">
        <f aca="true">IF(C6="", "", IF(G6="", NOW(), G6))</f>
        <v>44631.6581632977</v>
      </c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17" t="n">
        <v>3</v>
      </c>
      <c r="C7" s="18" t="s">
        <v>21</v>
      </c>
      <c r="D7" s="19" t="n">
        <f aca="false">IF(G7="", "",G7-$B$2 )</f>
        <v>0.00336683170138889</v>
      </c>
      <c r="E7" s="19" t="n">
        <f aca="false">IF(G7="", "", G7-G6)</f>
        <v>0.00200924278935185</v>
      </c>
      <c r="F7" s="20"/>
      <c r="G7" s="12" t="n">
        <f aca="true">IF(C7="", "", IF(G7="", NOW(), G7))</f>
        <v>44631.6601725405</v>
      </c>
      <c r="H7" s="8"/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17" t="n">
        <v>4</v>
      </c>
      <c r="C8" s="18" t="s">
        <v>22</v>
      </c>
      <c r="D8" s="19" t="n">
        <f aca="false">IF(G8="", "",G8-$B$2 )</f>
        <v>0.00347051939814815</v>
      </c>
      <c r="E8" s="19" t="n">
        <f aca="false">IF(G8="", "", G8-G7)</f>
        <v>0.000103687696759259</v>
      </c>
      <c r="F8" s="20"/>
      <c r="G8" s="12" t="n">
        <f aca="true">IF(C8="", "", IF(G8="", NOW(), G8))</f>
        <v>44631.6602762282</v>
      </c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17" t="n">
        <v>5</v>
      </c>
      <c r="C9" s="18" t="s">
        <v>22</v>
      </c>
      <c r="D9" s="19" t="n">
        <f aca="false">IF(G9="", "",G9-$B$2 )</f>
        <v>0.0042842987037037</v>
      </c>
      <c r="E9" s="19" t="n">
        <f aca="false">IF(G9="", "", G9-G8)</f>
        <v>0.000813779305555556</v>
      </c>
      <c r="F9" s="20"/>
      <c r="G9" s="12" t="n">
        <f aca="true">IF(C9="", "", IF(G9="", NOW(), G9))</f>
        <v>44631.6610900075</v>
      </c>
      <c r="H9" s="8"/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17" t="n">
        <v>9</v>
      </c>
      <c r="C10" s="18" t="s">
        <v>21</v>
      </c>
      <c r="D10" s="19" t="n">
        <f aca="false">IF(G10="", "",G10-$B$2 )</f>
        <v>0.00450566030092593</v>
      </c>
      <c r="E10" s="19" t="n">
        <f aca="false">IF(G10="", "", G10-G9)</f>
        <v>0.000221361597222222</v>
      </c>
      <c r="F10" s="20"/>
      <c r="G10" s="12" t="n">
        <f aca="true">IF(C10="", "", IF(G10="", NOW(), G10))</f>
        <v>44631.6613113691</v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17" t="n">
        <v>6</v>
      </c>
      <c r="C11" s="18" t="s">
        <v>22</v>
      </c>
      <c r="D11" s="19" t="n">
        <f aca="false">IF(G11="", "",G11-$B$2 )</f>
        <v>0.00694044329861111</v>
      </c>
      <c r="E11" s="19" t="n">
        <f aca="false">IF(G11="", "", G11-G10)</f>
        <v>0.00243478300925926</v>
      </c>
      <c r="F11" s="20"/>
      <c r="G11" s="12" t="n">
        <f aca="true">IF(C11="", "", IF(G11="", NOW(), G11))</f>
        <v>44631.6637461521</v>
      </c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7</v>
      </c>
      <c r="C12" s="18" t="s">
        <v>20</v>
      </c>
      <c r="D12" s="19" t="n">
        <f aca="false">IF(G12="", "",G12-$B$2 )</f>
        <v>0.00893414540509259</v>
      </c>
      <c r="E12" s="19" t="n">
        <f aca="false">IF(G12="", "", G12-G11)</f>
        <v>0.00199370209490741</v>
      </c>
      <c r="F12" s="20"/>
      <c r="G12" s="12" t="n">
        <f aca="true">IF(C12="", "", IF(G12="", NOW(), G12))</f>
        <v>44631.6657398542</v>
      </c>
      <c r="H12" s="8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17" t="n">
        <v>8</v>
      </c>
      <c r="C13" s="18" t="s">
        <v>21</v>
      </c>
      <c r="D13" s="19" t="n">
        <f aca="false">IF(G13="", "",G13-$B$2 )</f>
        <v>0.0115303822916667</v>
      </c>
      <c r="E13" s="19" t="n">
        <f aca="false">IF(G13="", "", G13-G12)</f>
        <v>0.00259623689814815</v>
      </c>
      <c r="F13" s="20"/>
      <c r="G13" s="12" t="n">
        <f aca="true">IF(C13="", "", IF(G13="", NOW(), G13))</f>
        <v>44631.6683360911</v>
      </c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17" t="n">
        <v>10</v>
      </c>
      <c r="C14" s="18" t="s">
        <v>23</v>
      </c>
      <c r="D14" s="19" t="n">
        <f aca="false">IF(G14="", "",G14-$B$2 )</f>
        <v>0.0128870112962963</v>
      </c>
      <c r="E14" s="19" t="n">
        <f aca="false">IF(G14="", "", G14-G13)</f>
        <v>0.00135662900462963</v>
      </c>
      <c r="F14" s="20"/>
      <c r="G14" s="12" t="n">
        <f aca="true">IF(C14="", "", IF(G14="", NOW(), G14))</f>
        <v>44631.6696927201</v>
      </c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 t="s">
        <v>20</v>
      </c>
      <c r="D15" s="24" t="n">
        <f aca="false">IF(G15="", "",G15-$G$14 )</f>
        <v>0.00241044460648148</v>
      </c>
      <c r="E15" s="24" t="n">
        <f aca="false">IF(G15="", "", G15-G14)</f>
        <v>0.00241044460648148</v>
      </c>
      <c r="F15" s="25" t="n">
        <f aca="false">SUM(E15:E24)</f>
        <v>0.0122958054166667</v>
      </c>
      <c r="G15" s="26" t="n">
        <f aca="true">IF(C15="", "", IF(G15="", NOW(), G15))</f>
        <v>44631.6721031647</v>
      </c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 t="s">
        <v>24</v>
      </c>
      <c r="D16" s="24" t="n">
        <f aca="false">IF(G16="", "",G16-$G$14 )</f>
        <v>0.00308352430555556</v>
      </c>
      <c r="E16" s="24" t="n">
        <f aca="false">IF(G16="", "", G16-G15)</f>
        <v>0.000673079699074074</v>
      </c>
      <c r="F16" s="25"/>
      <c r="G16" s="26" t="n">
        <f aca="true">IF(C16="", "", IF(G16="", NOW(), G16))</f>
        <v>44631.6727762444</v>
      </c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9</v>
      </c>
      <c r="C17" s="23" t="s">
        <v>24</v>
      </c>
      <c r="D17" s="24" t="n">
        <f aca="false">IF(G17="", "",G17-$G$14 )</f>
        <v>0.00429359060185185</v>
      </c>
      <c r="E17" s="24" t="n">
        <f aca="false">IF(G17="", "", G17-G16)</f>
        <v>0.0012100662962963</v>
      </c>
      <c r="F17" s="25"/>
      <c r="G17" s="26" t="n">
        <f aca="true">IF(C17="", "", IF(G17="", NOW(), G17))</f>
        <v>44631.6739863107</v>
      </c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22" t="n">
        <v>3</v>
      </c>
      <c r="C18" s="23" t="s">
        <v>20</v>
      </c>
      <c r="D18" s="24" t="n">
        <f aca="false">IF(G18="", "",G18-$G$14 )</f>
        <v>0.00600083140046296</v>
      </c>
      <c r="E18" s="24" t="n">
        <f aca="false">IF(G18="", "", G18-G17)</f>
        <v>0.00170724079861111</v>
      </c>
      <c r="F18" s="25"/>
      <c r="G18" s="26" t="n">
        <f aca="true">IF(C18="", "", IF(G18="", NOW(), G18))</f>
        <v>44631.6756935515</v>
      </c>
      <c r="H18" s="8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22" t="n">
        <v>4</v>
      </c>
      <c r="C19" s="23" t="s">
        <v>21</v>
      </c>
      <c r="D19" s="24" t="n">
        <f aca="false">IF(G19="", "",G19-$G$14 )</f>
        <v>0.00714961390046296</v>
      </c>
      <c r="E19" s="24" t="n">
        <f aca="false">IF(G19="", "", G19-G18)</f>
        <v>0.0011487825</v>
      </c>
      <c r="F19" s="25"/>
      <c r="G19" s="26" t="n">
        <f aca="true">IF(C19="", "", IF(G19="", NOW(), G19))</f>
        <v>44631.676842334</v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22" t="n">
        <v>5</v>
      </c>
      <c r="C20" s="23" t="s">
        <v>22</v>
      </c>
      <c r="D20" s="24" t="n">
        <f aca="false">IF(G20="", "",G20-$G$14 )</f>
        <v>0.00818461920138889</v>
      </c>
      <c r="E20" s="24" t="n">
        <f aca="false">IF(G20="", "", G20-G19)</f>
        <v>0.00103500530092593</v>
      </c>
      <c r="F20" s="25"/>
      <c r="G20" s="26" t="n">
        <f aca="true">IF(C20="", "", IF(G20="", NOW(), G20))</f>
        <v>44631.6778773393</v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22" t="n">
        <v>6</v>
      </c>
      <c r="C21" s="23" t="s">
        <v>22</v>
      </c>
      <c r="D21" s="24" t="n">
        <f aca="false">IF(G21="", "",G21-$G$14 )</f>
        <v>0.00920398180555555</v>
      </c>
      <c r="E21" s="24" t="n">
        <f aca="false">IF(G21="", "", G21-G20)</f>
        <v>0.00101936260416667</v>
      </c>
      <c r="F21" s="25"/>
      <c r="G21" s="26" t="n">
        <f aca="true">IF(C21="", "", IF(G21="", NOW(), G21))</f>
        <v>44631.6788967019</v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7</v>
      </c>
      <c r="C22" s="23" t="s">
        <v>22</v>
      </c>
      <c r="D22" s="24" t="n">
        <f aca="false">IF(G22="", "",G22-$G$14 )</f>
        <v>0.00980226100694445</v>
      </c>
      <c r="E22" s="24" t="n">
        <f aca="false">IF(G22="", "", G22-G21)</f>
        <v>0.000598279201388889</v>
      </c>
      <c r="F22" s="25"/>
      <c r="G22" s="26" t="n">
        <f aca="true">IF(C22="", "", IF(G22="", NOW(), G22))</f>
        <v>44631.6794949811</v>
      </c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22" t="n">
        <v>8</v>
      </c>
      <c r="C23" s="23" t="s">
        <v>20</v>
      </c>
      <c r="D23" s="24" t="n">
        <f aca="false">IF(G23="", "",G23-$G$14 )</f>
        <v>0.0117205127083333</v>
      </c>
      <c r="E23" s="24" t="n">
        <f aca="false">IF(G23="", "", G23-G22)</f>
        <v>0.00191825170138889</v>
      </c>
      <c r="F23" s="25"/>
      <c r="G23" s="26" t="n">
        <f aca="true">IF(C23="", "", IF(G23="", NOW(), G23))</f>
        <v>44631.6814132328</v>
      </c>
      <c r="H23" s="8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 t="s">
        <v>13</v>
      </c>
      <c r="B24" s="22" t="n">
        <v>10</v>
      </c>
      <c r="C24" s="23" t="s">
        <v>25</v>
      </c>
      <c r="D24" s="24" t="n">
        <f aca="false">IF(G24="", "",G24-$G$14 )</f>
        <v>0.0122958054050926</v>
      </c>
      <c r="E24" s="24" t="n">
        <f aca="false">IF(G24="", "", G24-G23)</f>
        <v>0.000575292708333333</v>
      </c>
      <c r="F24" s="25"/>
      <c r="G24" s="26" t="n">
        <f aca="true">IF(C24="", "", IF(G24="", NOW(), G24))</f>
        <v>44631.6819885255</v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 t="s">
        <v>22</v>
      </c>
      <c r="D25" s="19" t="n">
        <f aca="false">IF(G25="", "",G25-$G$24 )</f>
        <v>0.000382322395833333</v>
      </c>
      <c r="E25" s="19" t="n">
        <f aca="false">IF(G25="", "", G25-G24)</f>
        <v>0.000382322395833333</v>
      </c>
      <c r="F25" s="20" t="n">
        <f aca="false">SUM(E25:E34)</f>
        <v>0.0121261557060185</v>
      </c>
      <c r="G25" s="12" t="n">
        <f aca="true">IF(C25="", "", IF(G25="", NOW(), G25))</f>
        <v>44631.6823708479</v>
      </c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17" t="n">
        <v>2</v>
      </c>
      <c r="C26" s="18" t="s">
        <v>24</v>
      </c>
      <c r="D26" s="19" t="n">
        <f aca="false">IF(G26="", "",G26-$G$24 )</f>
        <v>0.000453053194444444</v>
      </c>
      <c r="E26" s="19" t="n">
        <f aca="false">IF(G26="", "", G26-G25)</f>
        <v>7.07307986111111E-005</v>
      </c>
      <c r="F26" s="20"/>
      <c r="G26" s="12" t="n">
        <f aca="true">IF(C26="", "", IF(G26="", NOW(), G26))</f>
        <v>44631.6824415787</v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17" t="n">
        <v>3</v>
      </c>
      <c r="C27" s="18" t="s">
        <v>21</v>
      </c>
      <c r="D27" s="19" t="n">
        <f aca="false">IF(G27="", "",G27-$G$24 )</f>
        <v>0.00303393099537037</v>
      </c>
      <c r="E27" s="19" t="n">
        <f aca="false">IF(G27="", "", G27-G26)</f>
        <v>0.00258087780092593</v>
      </c>
      <c r="F27" s="20"/>
      <c r="G27" s="12" t="n">
        <f aca="true">IF(C27="", "", IF(G27="", NOW(), G27))</f>
        <v>44631.6850224565</v>
      </c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 t="s">
        <v>22</v>
      </c>
      <c r="D28" s="19" t="n">
        <f aca="false">IF(G28="", "",G28-$G$24 )</f>
        <v>0.0043485675</v>
      </c>
      <c r="E28" s="19" t="n">
        <f aca="false">IF(G28="", "", G28-G27)</f>
        <v>0.00131463650462963</v>
      </c>
      <c r="F28" s="20"/>
      <c r="G28" s="12" t="n">
        <f aca="true">IF(C28="", "", IF(G28="", NOW(), G28))</f>
        <v>44631.686337093</v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17" t="n">
        <v>5</v>
      </c>
      <c r="C29" s="18" t="s">
        <v>20</v>
      </c>
      <c r="D29" s="19" t="n">
        <f aca="false">IF(G29="", "",G29-$G$24 )</f>
        <v>0.00596047909722222</v>
      </c>
      <c r="E29" s="19" t="n">
        <f aca="false">IF(G29="", "", G29-G28)</f>
        <v>0.00161191159722222</v>
      </c>
      <c r="F29" s="20"/>
      <c r="G29" s="12" t="n">
        <f aca="true">IF(C29="", "", IF(G29="", NOW(), G29))</f>
        <v>44631.6879490046</v>
      </c>
      <c r="H29" s="8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17" t="n">
        <v>6</v>
      </c>
      <c r="C30" s="18" t="s">
        <v>20</v>
      </c>
      <c r="D30" s="19" t="n">
        <f aca="false">IF(G30="", "",G30-$G$24 )</f>
        <v>0.00641492918981481</v>
      </c>
      <c r="E30" s="19" t="n">
        <f aca="false">IF(G30="", "", G30-G29)</f>
        <v>0.000454450104166667</v>
      </c>
      <c r="F30" s="20"/>
      <c r="G30" s="12" t="n">
        <f aca="true">IF(C30="", "", IF(G30="", NOW(), G30))</f>
        <v>44631.6884034547</v>
      </c>
      <c r="H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17" t="n">
        <v>9</v>
      </c>
      <c r="C31" s="18" t="s">
        <v>20</v>
      </c>
      <c r="D31" s="19" t="n">
        <f aca="false">IF(G31="", "",G31-$G$24 )</f>
        <v>0.00694732059027778</v>
      </c>
      <c r="E31" s="19" t="n">
        <f aca="false">IF(G31="", "", G31-G30)</f>
        <v>0.000532391400462963</v>
      </c>
      <c r="F31" s="20"/>
      <c r="G31" s="12" t="n">
        <f aca="true">IF(C31="", "", IF(G31="", NOW(), G31))</f>
        <v>44631.6889358461</v>
      </c>
      <c r="H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17" t="n">
        <v>7</v>
      </c>
      <c r="C32" s="18" t="s">
        <v>21</v>
      </c>
      <c r="D32" s="19" t="n">
        <f aca="false">IF(G32="", "",G32-$G$24 )</f>
        <v>0.00901610159722222</v>
      </c>
      <c r="E32" s="19" t="n">
        <f aca="false">IF(G32="", "", G32-G31)</f>
        <v>0.00206878100694444</v>
      </c>
      <c r="F32" s="20"/>
      <c r="G32" s="12" t="n">
        <f aca="true">IF(C32="", "", IF(G32="", NOW(), G32))</f>
        <v>44631.6910046271</v>
      </c>
      <c r="H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17" t="n">
        <v>8</v>
      </c>
      <c r="C33" s="18" t="s">
        <v>20</v>
      </c>
      <c r="D33" s="19" t="n">
        <f aca="false">IF(G33="", "",G33-$G$24 )</f>
        <v>0.0108477842939815</v>
      </c>
      <c r="E33" s="19" t="n">
        <f aca="false">IF(G33="", "", G33-G32)</f>
        <v>0.00183168269675926</v>
      </c>
      <c r="F33" s="20"/>
      <c r="G33" s="12" t="n">
        <f aca="true">IF(C33="", "", IF(G33="", NOW(), G33))</f>
        <v>44631.6928363098</v>
      </c>
      <c r="H33" s="8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18" t="s">
        <v>23</v>
      </c>
      <c r="D34" s="19" t="n">
        <f aca="false">IF(G34="", "",G34-$G$24 )</f>
        <v>0.0121261556944444</v>
      </c>
      <c r="E34" s="19" t="n">
        <f aca="false">IF(G34="", "", G34-G33)</f>
        <v>0.00127837140046296</v>
      </c>
      <c r="F34" s="20"/>
      <c r="G34" s="12" t="n">
        <f aca="true">IF(C34="", "", IF(G34="", NOW(), G34))</f>
        <v>44631.6941146812</v>
      </c>
      <c r="H34" s="8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23" t="s">
        <v>20</v>
      </c>
      <c r="D35" s="24" t="n">
        <f aca="false">IF(G35="", "",G35-$G$34 )</f>
        <v>0.000495056793981482</v>
      </c>
      <c r="E35" s="24" t="n">
        <f aca="false">IF(G35="", "", G35-G34)</f>
        <v>0.000495056793981482</v>
      </c>
      <c r="F35" s="25" t="n">
        <f aca="false">SUM(E35:E44)</f>
        <v>0.0114576408912037</v>
      </c>
      <c r="G35" s="26" t="n">
        <f aca="true">IF(C35="", "", IF(G35="", NOW(), G35))</f>
        <v>44631.694609738</v>
      </c>
      <c r="H35" s="8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 t="s">
        <v>22</v>
      </c>
      <c r="D36" s="24" t="n">
        <f aca="false">IF(G36="", "",G36-$G$34 )</f>
        <v>0.0024915962962963</v>
      </c>
      <c r="E36" s="24" t="n">
        <f aca="false">IF(G36="", "", G36-G35)</f>
        <v>0.00199653950231481</v>
      </c>
      <c r="F36" s="25"/>
      <c r="G36" s="26" t="n">
        <f aca="true">IF(C36="", "", IF(G36="", NOW(), G36))</f>
        <v>44631.6966062775</v>
      </c>
      <c r="H36" s="8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22" t="n">
        <v>3</v>
      </c>
      <c r="C37" s="23" t="s">
        <v>20</v>
      </c>
      <c r="D37" s="24" t="n">
        <f aca="false">IF(G37="", "",G37-$G$34 )</f>
        <v>0.00552419409722222</v>
      </c>
      <c r="E37" s="24" t="n">
        <f aca="false">IF(G37="", "", G37-G36)</f>
        <v>0.00303259780092593</v>
      </c>
      <c r="F37" s="25"/>
      <c r="G37" s="26" t="n">
        <f aca="true">IF(C37="", "", IF(G37="", NOW(), G37))</f>
        <v>44631.6996388753</v>
      </c>
      <c r="H37" s="8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22" t="n">
        <v>4</v>
      </c>
      <c r="C38" s="23" t="s">
        <v>20</v>
      </c>
      <c r="D38" s="24" t="n">
        <f aca="false">IF(G38="", "",G38-$G$34 )</f>
        <v>0.00607231679398148</v>
      </c>
      <c r="E38" s="24" t="n">
        <f aca="false">IF(G38="", "", G38-G37)</f>
        <v>0.000548122696759259</v>
      </c>
      <c r="F38" s="25"/>
      <c r="G38" s="26" t="n">
        <f aca="true">IF(C38="", "", IF(G38="", NOW(), G38))</f>
        <v>44631.700186998</v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22" t="n">
        <v>5</v>
      </c>
      <c r="C39" s="23" t="s">
        <v>20</v>
      </c>
      <c r="D39" s="24" t="n">
        <f aca="false">IF(G39="", "",G39-$G$34 )</f>
        <v>0.00671436390046296</v>
      </c>
      <c r="E39" s="24" t="n">
        <f aca="false">IF(G39="", "", G39-G38)</f>
        <v>0.000642047094907407</v>
      </c>
      <c r="F39" s="25"/>
      <c r="G39" s="26" t="n">
        <f aca="true">IF(C39="", "", IF(G39="", NOW(), G39))</f>
        <v>44631.7008290451</v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 t="s">
        <v>21</v>
      </c>
      <c r="D40" s="24" t="n">
        <f aca="false">IF(G40="", "",G40-$G$34 )</f>
        <v>0.00798592909722222</v>
      </c>
      <c r="E40" s="24" t="n">
        <f aca="false">IF(G40="", "", G40-G39)</f>
        <v>0.00127156520833333</v>
      </c>
      <c r="F40" s="25"/>
      <c r="G40" s="26" t="n">
        <f aca="true">IF(C40="", "", IF(G40="", NOW(), G40))</f>
        <v>44631.7021006103</v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9</v>
      </c>
      <c r="C41" s="23" t="s">
        <v>20</v>
      </c>
      <c r="D41" s="24" t="n">
        <f aca="false">IF(G41="", "",G41-$G$34 )</f>
        <v>0.00927712530092593</v>
      </c>
      <c r="E41" s="24" t="n">
        <f aca="false">IF(G41="", "", G41-G40)</f>
        <v>0.00129119619212963</v>
      </c>
      <c r="F41" s="25"/>
      <c r="G41" s="26" t="n">
        <f aca="true">IF(C41="", "", IF(G41="", NOW(), G41))</f>
        <v>44631.7033918065</v>
      </c>
      <c r="H41" s="8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22" t="n">
        <v>7</v>
      </c>
      <c r="C42" s="23" t="s">
        <v>20</v>
      </c>
      <c r="D42" s="24" t="n">
        <f aca="false">IF(G42="", "",G42-$G$34 )</f>
        <v>0.0105980612962963</v>
      </c>
      <c r="E42" s="24" t="n">
        <f aca="false">IF(G42="", "", G42-G41)</f>
        <v>0.00132093600694444</v>
      </c>
      <c r="F42" s="25"/>
      <c r="G42" s="26" t="n">
        <f aca="true">IF(C42="", "", IF(G42="", NOW(), G42))</f>
        <v>44631.7047127425</v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22" t="n">
        <v>8</v>
      </c>
      <c r="C43" s="23" t="s">
        <v>21</v>
      </c>
      <c r="D43" s="24" t="n">
        <f aca="false">IF(G43="", "",G43-$G$34 )</f>
        <v>0.0107291468055556</v>
      </c>
      <c r="E43" s="24" t="n">
        <f aca="false">IF(G43="", "", G43-G42)</f>
        <v>0.000131085497685185</v>
      </c>
      <c r="F43" s="25"/>
      <c r="G43" s="26" t="n">
        <f aca="true">IF(C43="", "", IF(G43="", NOW(), G43))</f>
        <v>44631.704843828</v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 t="s">
        <v>13</v>
      </c>
      <c r="B44" s="22" t="n">
        <v>10</v>
      </c>
      <c r="C44" s="23" t="s">
        <v>26</v>
      </c>
      <c r="D44" s="24" t="n">
        <f aca="false">IF(G44="", "",G44-$G$34 )</f>
        <v>0.0114576408912037</v>
      </c>
      <c r="E44" s="24" t="n">
        <f aca="false">IF(G44="", "", G44-G43)</f>
        <v>0.000728494097222222</v>
      </c>
      <c r="F44" s="25"/>
      <c r="G44" s="26" t="n">
        <f aca="true">IF(C44="", "", IF(G44="", NOW(), G44))</f>
        <v>44631.7055723221</v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8" min="8" style="0" width="11.76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6" hidden="false" customHeight="false" outlineLevel="0" collapsed="false">
      <c r="A1" s="3" t="s">
        <v>0</v>
      </c>
      <c r="B1" s="4" t="n">
        <v>44629</v>
      </c>
      <c r="C1" s="5"/>
      <c r="D1" s="6"/>
      <c r="E1" s="7"/>
      <c r="F1" s="6"/>
      <c r="G1" s="6"/>
      <c r="H1" s="8"/>
      <c r="I1" s="9" t="s">
        <v>1</v>
      </c>
      <c r="J1" s="10" t="n">
        <v>0.0366021624884259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75" hidden="false" customHeight="false" outlineLevel="0" collapsed="false">
      <c r="A2" s="11" t="s">
        <v>2</v>
      </c>
      <c r="B2" s="12" t="n">
        <v>44629.816575814</v>
      </c>
      <c r="C2" s="13"/>
      <c r="D2" s="6"/>
      <c r="E2" s="7"/>
      <c r="F2" s="6"/>
      <c r="G2" s="6"/>
      <c r="H2" s="8"/>
      <c r="I2" s="9" t="s">
        <v>3</v>
      </c>
      <c r="J2" s="10" t="n">
        <v>0.0491708481481481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6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 t="s">
        <v>12</v>
      </c>
      <c r="D5" s="19" t="n">
        <v>0.00145075685185185</v>
      </c>
      <c r="E5" s="27" t="n">
        <v>0.00145075685185185</v>
      </c>
      <c r="F5" s="20" t="n">
        <v>0.0125391065162037</v>
      </c>
      <c r="G5" s="12" t="n">
        <v>44629.8180265708</v>
      </c>
      <c r="H5" s="28" t="s">
        <v>27</v>
      </c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29" t="n">
        <v>2</v>
      </c>
      <c r="C6" s="18" t="s">
        <v>13</v>
      </c>
      <c r="D6" s="19" t="n">
        <v>0.00289827625</v>
      </c>
      <c r="E6" s="27" t="n">
        <v>0.00144751939814815</v>
      </c>
      <c r="F6" s="20"/>
      <c r="G6" s="12" t="n">
        <v>44629.8194740902</v>
      </c>
      <c r="H6" s="30" t="s">
        <v>28</v>
      </c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29" t="n">
        <v>9</v>
      </c>
      <c r="C7" s="18" t="s">
        <v>13</v>
      </c>
      <c r="D7" s="19" t="n">
        <v>0.00437014391203704</v>
      </c>
      <c r="E7" s="27" t="n">
        <v>0.00147186766203704</v>
      </c>
      <c r="F7" s="20"/>
      <c r="G7" s="12" t="n">
        <v>44629.8209459579</v>
      </c>
      <c r="H7" s="8" t="s">
        <v>29</v>
      </c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17" t="n">
        <v>3</v>
      </c>
      <c r="C8" s="18" t="s">
        <v>13</v>
      </c>
      <c r="D8" s="19" t="n">
        <v>0.00582619305555556</v>
      </c>
      <c r="E8" s="27" t="n">
        <v>0.00145604914351852</v>
      </c>
      <c r="F8" s="20"/>
      <c r="G8" s="12" t="n">
        <v>44629.822402007</v>
      </c>
      <c r="H8" s="8" t="s">
        <v>30</v>
      </c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17" t="n">
        <v>4</v>
      </c>
      <c r="C9" s="31" t="s">
        <v>31</v>
      </c>
      <c r="D9" s="19" t="n">
        <v>0.00710101569444444</v>
      </c>
      <c r="E9" s="19" t="n">
        <v>0.00127482263888889</v>
      </c>
      <c r="F9" s="20"/>
      <c r="G9" s="12" t="n">
        <v>44629.8236768296</v>
      </c>
      <c r="H9" s="8" t="s">
        <v>32</v>
      </c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29" t="n">
        <v>5</v>
      </c>
      <c r="C10" s="18" t="s">
        <v>12</v>
      </c>
      <c r="D10" s="19" t="n">
        <v>0.00834725892361111</v>
      </c>
      <c r="E10" s="19" t="n">
        <v>0.00124624324074074</v>
      </c>
      <c r="F10" s="20"/>
      <c r="G10" s="12" t="n">
        <v>44629.8249230729</v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29" t="n">
        <v>6</v>
      </c>
      <c r="C11" s="18" t="s">
        <v>14</v>
      </c>
      <c r="D11" s="19" t="n">
        <v>0.00910151436342593</v>
      </c>
      <c r="E11" s="19" t="n">
        <v>0.000754255439814815</v>
      </c>
      <c r="F11" s="20"/>
      <c r="G11" s="12" t="n">
        <v>44629.8256773283</v>
      </c>
      <c r="H11" s="8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7</v>
      </c>
      <c r="C12" s="18" t="s">
        <v>11</v>
      </c>
      <c r="D12" s="19" t="n">
        <v>0.010933917337963</v>
      </c>
      <c r="E12" s="27" t="n">
        <v>0.00183240298611111</v>
      </c>
      <c r="F12" s="20"/>
      <c r="G12" s="12" t="n">
        <v>44629.8275097313</v>
      </c>
      <c r="H12" s="32" t="s">
        <v>33</v>
      </c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17" t="n">
        <v>8</v>
      </c>
      <c r="C13" s="18" t="s">
        <v>12</v>
      </c>
      <c r="D13" s="19" t="n">
        <v>0.0111795225115741</v>
      </c>
      <c r="E13" s="19" t="n">
        <v>0.000245605162037037</v>
      </c>
      <c r="F13" s="20"/>
      <c r="G13" s="12" t="n">
        <v>44629.8277553364</v>
      </c>
      <c r="H13" s="8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29" t="n">
        <v>10</v>
      </c>
      <c r="C14" s="18" t="s">
        <v>15</v>
      </c>
      <c r="D14" s="19" t="n">
        <v>0.0125391065046296</v>
      </c>
      <c r="E14" s="19" t="n">
        <v>0.00135958399305556</v>
      </c>
      <c r="F14" s="20"/>
      <c r="G14" s="12" t="n">
        <v>44629.8291149205</v>
      </c>
      <c r="H14" s="8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 t="s">
        <v>12</v>
      </c>
      <c r="D15" s="24" t="n">
        <v>0.00108989690972222</v>
      </c>
      <c r="E15" s="24" t="n">
        <v>0.00108989690972222</v>
      </c>
      <c r="F15" s="25" t="n">
        <v>0.0120761557523148</v>
      </c>
      <c r="G15" s="26" t="n">
        <v>44629.8302048174</v>
      </c>
      <c r="H15" s="8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 t="s">
        <v>12</v>
      </c>
      <c r="D16" s="24" t="n">
        <v>0.00245604436342593</v>
      </c>
      <c r="E16" s="24" t="n">
        <v>0.0013661474537037</v>
      </c>
      <c r="F16" s="25"/>
      <c r="G16" s="26" t="n">
        <v>44629.8315709648</v>
      </c>
      <c r="H16" s="8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3</v>
      </c>
      <c r="C17" s="23" t="s">
        <v>14</v>
      </c>
      <c r="D17" s="24" t="n">
        <v>0.00298485878472222</v>
      </c>
      <c r="E17" s="24" t="n">
        <v>0.000528814421296296</v>
      </c>
      <c r="F17" s="25"/>
      <c r="G17" s="26" t="n">
        <v>44629.8320997792</v>
      </c>
      <c r="H17" s="8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22" t="n">
        <v>9</v>
      </c>
      <c r="C18" s="33" t="s">
        <v>34</v>
      </c>
      <c r="D18" s="24" t="n">
        <v>0.00413077675925926</v>
      </c>
      <c r="E18" s="24" t="n">
        <v>0.00114591797453704</v>
      </c>
      <c r="F18" s="25"/>
      <c r="G18" s="26" t="n">
        <v>44629.8332456972</v>
      </c>
      <c r="H18" s="8" t="s">
        <v>29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34" t="n">
        <v>4</v>
      </c>
      <c r="C19" s="23" t="s">
        <v>12</v>
      </c>
      <c r="D19" s="24" t="n">
        <v>0.00524145158564815</v>
      </c>
      <c r="E19" s="24" t="n">
        <v>0.00111067482638889</v>
      </c>
      <c r="F19" s="25"/>
      <c r="G19" s="26" t="n">
        <v>44629.834356372</v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34" t="n">
        <v>5</v>
      </c>
      <c r="C20" s="23" t="s">
        <v>12</v>
      </c>
      <c r="D20" s="24" t="n">
        <v>0.00565044053240741</v>
      </c>
      <c r="E20" s="24" t="n">
        <v>0.000408988935185185</v>
      </c>
      <c r="F20" s="25"/>
      <c r="G20" s="26" t="n">
        <v>44629.834765361</v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34" t="n">
        <v>6</v>
      </c>
      <c r="C21" s="23" t="s">
        <v>14</v>
      </c>
      <c r="D21" s="24" t="n">
        <v>0.00667611319444444</v>
      </c>
      <c r="E21" s="24" t="n">
        <v>0.00102567266203704</v>
      </c>
      <c r="F21" s="25"/>
      <c r="G21" s="26" t="n">
        <v>44629.8357910336</v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7</v>
      </c>
      <c r="C22" s="23" t="s">
        <v>12</v>
      </c>
      <c r="D22" s="24" t="n">
        <v>0.00840409997685185</v>
      </c>
      <c r="E22" s="27" t="n">
        <v>0.00172798679398148</v>
      </c>
      <c r="F22" s="25"/>
      <c r="G22" s="26" t="n">
        <v>44629.8375190204</v>
      </c>
      <c r="H22" s="8" t="s">
        <v>32</v>
      </c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34" t="n">
        <v>8</v>
      </c>
      <c r="C23" s="23" t="s">
        <v>12</v>
      </c>
      <c r="D23" s="24" t="n">
        <v>0.0107603427430556</v>
      </c>
      <c r="E23" s="35" t="n">
        <v>0.00235624275462963</v>
      </c>
      <c r="F23" s="25"/>
      <c r="G23" s="26" t="n">
        <v>44629.8398752632</v>
      </c>
      <c r="H23" s="28" t="s">
        <v>27</v>
      </c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/>
      <c r="B24" s="22" t="n">
        <v>10</v>
      </c>
      <c r="C24" s="33" t="s">
        <v>35</v>
      </c>
      <c r="D24" s="24" t="n">
        <v>0.0120761557523148</v>
      </c>
      <c r="E24" s="24" t="n">
        <v>0.00131581302083333</v>
      </c>
      <c r="F24" s="25"/>
      <c r="G24" s="26" t="n">
        <v>44629.8411910762</v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 t="s">
        <v>13</v>
      </c>
      <c r="D25" s="19" t="n">
        <v>0.00258664684027778</v>
      </c>
      <c r="E25" s="35" t="n">
        <v>0.00258664684027778</v>
      </c>
      <c r="F25" s="20" t="n">
        <f aca="false">SUM(E25:E34)</f>
        <v>0.0119869002314815</v>
      </c>
      <c r="G25" s="12" t="n">
        <v>44629.843777723</v>
      </c>
      <c r="H25" s="30" t="s">
        <v>28</v>
      </c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29" t="n">
        <v>2</v>
      </c>
      <c r="C26" s="18" t="s">
        <v>12</v>
      </c>
      <c r="D26" s="19" t="n">
        <v>0.00289285265046296</v>
      </c>
      <c r="E26" s="19" t="n">
        <v>0.000306205810185185</v>
      </c>
      <c r="F26" s="20"/>
      <c r="G26" s="12" t="n">
        <v>44629.8440839289</v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17" t="n">
        <v>3</v>
      </c>
      <c r="C27" s="18" t="s">
        <v>14</v>
      </c>
      <c r="D27" s="19" t="n">
        <v>0.00359257873842593</v>
      </c>
      <c r="E27" s="19" t="n">
        <v>0.000699726087962963</v>
      </c>
      <c r="F27" s="20"/>
      <c r="G27" s="12" t="n">
        <v>44629.8447836549</v>
      </c>
      <c r="H27" s="8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 t="s">
        <v>14</v>
      </c>
      <c r="D28" s="19" t="n">
        <v>0.00372379380787037</v>
      </c>
      <c r="E28" s="19" t="n">
        <v>0.000131215069444444</v>
      </c>
      <c r="F28" s="20"/>
      <c r="G28" s="12" t="n">
        <v>44629.84491487</v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17" t="n">
        <v>5</v>
      </c>
      <c r="C29" s="18" t="s">
        <v>12</v>
      </c>
      <c r="D29" s="19" t="n">
        <v>0.00527652012731481</v>
      </c>
      <c r="E29" s="27" t="n">
        <v>0.00155272631944444</v>
      </c>
      <c r="F29" s="20"/>
      <c r="G29" s="12" t="n">
        <v>44629.8464675963</v>
      </c>
      <c r="H29" s="8" t="s">
        <v>36</v>
      </c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17" t="n">
        <v>9</v>
      </c>
      <c r="C30" s="18" t="s">
        <v>14</v>
      </c>
      <c r="D30" s="19" t="n">
        <v>0.00600457388888889</v>
      </c>
      <c r="E30" s="19" t="n">
        <v>0.000728053761574074</v>
      </c>
      <c r="F30" s="20"/>
      <c r="G30" s="12" t="n">
        <v>44629.8471956501</v>
      </c>
      <c r="H30" s="8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29" t="n">
        <v>7</v>
      </c>
      <c r="C31" s="18" t="s">
        <v>12</v>
      </c>
      <c r="D31" s="19" t="n">
        <v>0.00806951083333333</v>
      </c>
      <c r="E31" s="27" t="n">
        <v>0.00206493694444444</v>
      </c>
      <c r="F31" s="20"/>
      <c r="G31" s="12" t="n">
        <v>44629.849260587</v>
      </c>
      <c r="H31" s="32" t="s">
        <v>33</v>
      </c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29" t="n">
        <v>8</v>
      </c>
      <c r="C32" s="18" t="s">
        <v>14</v>
      </c>
      <c r="D32" s="19" t="n">
        <v>0.00855534853009259</v>
      </c>
      <c r="E32" s="19" t="n">
        <v>0.000485837696759259</v>
      </c>
      <c r="F32" s="20"/>
      <c r="G32" s="12" t="n">
        <v>44629.8497464247</v>
      </c>
      <c r="H32" s="8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17" t="n">
        <v>6</v>
      </c>
      <c r="C33" s="18" t="s">
        <v>37</v>
      </c>
      <c r="D33" s="19" t="n">
        <v>0.00855534853009259</v>
      </c>
      <c r="E33" s="19" t="n">
        <v>0</v>
      </c>
      <c r="F33" s="20"/>
      <c r="G33" s="12" t="n">
        <v>44629.8497464247</v>
      </c>
      <c r="H33" s="8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31" t="s">
        <v>38</v>
      </c>
      <c r="D34" s="19" t="n">
        <v>0.0119869002314815</v>
      </c>
      <c r="E34" s="35" t="n">
        <v>0.00343155170138889</v>
      </c>
      <c r="F34" s="20"/>
      <c r="G34" s="12" t="n">
        <v>44629.8531779764</v>
      </c>
      <c r="H34" s="36" t="s">
        <v>39</v>
      </c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33" t="s">
        <v>40</v>
      </c>
      <c r="D35" s="24" t="n">
        <v>0.00052111875</v>
      </c>
      <c r="E35" s="24" t="n">
        <v>0.00052111875</v>
      </c>
      <c r="F35" s="25" t="n">
        <v>0.0125686856597222</v>
      </c>
      <c r="G35" s="26" t="n">
        <v>44629.8536990952</v>
      </c>
      <c r="H35" s="8" t="s">
        <v>41</v>
      </c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 t="s">
        <v>12</v>
      </c>
      <c r="D36" s="24" t="n">
        <v>0.00270641768518518</v>
      </c>
      <c r="E36" s="35" t="n">
        <v>0.00218529893518518</v>
      </c>
      <c r="F36" s="25"/>
      <c r="G36" s="26" t="n">
        <v>44629.8558843941</v>
      </c>
      <c r="H36" s="32" t="s">
        <v>33</v>
      </c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34" t="n">
        <v>3</v>
      </c>
      <c r="C37" s="23" t="s">
        <v>14</v>
      </c>
      <c r="D37" s="24" t="n">
        <v>0.00511151302083333</v>
      </c>
      <c r="E37" s="35" t="n">
        <v>0.00240509534722222</v>
      </c>
      <c r="F37" s="25"/>
      <c r="G37" s="26" t="n">
        <v>44629.8582894895</v>
      </c>
      <c r="H37" s="28" t="s">
        <v>27</v>
      </c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34" t="n">
        <v>4</v>
      </c>
      <c r="C38" s="23" t="s">
        <v>12</v>
      </c>
      <c r="D38" s="24" t="n">
        <v>0.0056173937962963</v>
      </c>
      <c r="E38" s="24" t="n">
        <v>0.000505880763888889</v>
      </c>
      <c r="F38" s="25"/>
      <c r="G38" s="26" t="n">
        <v>44629.8587953702</v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34" t="n">
        <v>5</v>
      </c>
      <c r="C39" s="23" t="s">
        <v>12</v>
      </c>
      <c r="D39" s="24" t="n">
        <v>0.00591988423611111</v>
      </c>
      <c r="E39" s="24" t="n">
        <v>0.000302490439814815</v>
      </c>
      <c r="F39" s="25"/>
      <c r="G39" s="26" t="n">
        <v>44629.8590978607</v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 t="s">
        <v>12</v>
      </c>
      <c r="D40" s="24" t="n">
        <v>0.00603691398148148</v>
      </c>
      <c r="E40" s="24" t="n">
        <v>0.00011702974537037</v>
      </c>
      <c r="F40" s="25"/>
      <c r="G40" s="26" t="n">
        <v>44629.8592148904</v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7</v>
      </c>
      <c r="C41" s="23" t="s">
        <v>12</v>
      </c>
      <c r="D41" s="24" t="n">
        <v>0.00976059547453704</v>
      </c>
      <c r="E41" s="35" t="n">
        <v>0.00372368149305555</v>
      </c>
      <c r="F41" s="25"/>
      <c r="G41" s="26" t="n">
        <v>44629.8629385719</v>
      </c>
      <c r="H41" s="28" t="s">
        <v>27</v>
      </c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34" t="n">
        <v>8</v>
      </c>
      <c r="C42" s="23" t="s">
        <v>13</v>
      </c>
      <c r="D42" s="24" t="n">
        <v>0.011123024849537</v>
      </c>
      <c r="E42" s="24" t="n">
        <v>0.001362429375</v>
      </c>
      <c r="F42" s="25"/>
      <c r="G42" s="26" t="n">
        <v>44629.8643010013</v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34" t="n">
        <v>9</v>
      </c>
      <c r="C43" s="23" t="s">
        <v>14</v>
      </c>
      <c r="D43" s="24" t="n">
        <v>0.0120549926388889</v>
      </c>
      <c r="E43" s="24" t="n">
        <v>0.000931967789351852</v>
      </c>
      <c r="F43" s="25"/>
      <c r="G43" s="26" t="n">
        <v>44629.8652329691</v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/>
      <c r="B44" s="22" t="n">
        <v>10</v>
      </c>
      <c r="C44" s="23" t="s">
        <v>19</v>
      </c>
      <c r="D44" s="24" t="n">
        <v>0.0125686856597222</v>
      </c>
      <c r="E44" s="24" t="n">
        <v>0.000513693020833333</v>
      </c>
      <c r="F44" s="25"/>
      <c r="G44" s="26" t="n">
        <v>44629.8657466621</v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cols>
    <col collapsed="false" customWidth="false" hidden="false" outlineLevel="0" max="4" min="1" style="1" width="11.52"/>
    <col collapsed="false" customWidth="false" hidden="false" outlineLevel="0" max="5" min="5" style="2" width="11.52"/>
    <col collapsed="false" customWidth="false" hidden="false" outlineLevel="0" max="7" min="6" style="1" width="11.52"/>
    <col collapsed="false" customWidth="true" hidden="false" outlineLevel="0" max="10" min="10" style="1" width="9.96"/>
    <col collapsed="false" customWidth="false" hidden="false" outlineLevel="0" max="1024" min="11" style="1" width="11.52"/>
  </cols>
  <sheetData>
    <row r="1" customFormat="false" ht="27.7" hidden="false" customHeight="false" outlineLevel="0" collapsed="false">
      <c r="A1" s="3" t="s">
        <v>0</v>
      </c>
      <c r="B1" s="4" t="n">
        <v>44631</v>
      </c>
      <c r="C1" s="5"/>
      <c r="D1" s="6"/>
      <c r="E1" s="7"/>
      <c r="F1" s="6"/>
      <c r="G1" s="6"/>
      <c r="H1" s="8"/>
      <c r="I1" s="9" t="s">
        <v>1</v>
      </c>
      <c r="J1" s="10" t="n">
        <v>0.0373089724189815</v>
      </c>
      <c r="K1" s="8"/>
      <c r="L1" s="8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40.85" hidden="false" customHeight="false" outlineLevel="0" collapsed="false">
      <c r="A2" s="11" t="s">
        <v>2</v>
      </c>
      <c r="B2" s="12" t="n">
        <v>44631.6568057088</v>
      </c>
      <c r="C2" s="13"/>
      <c r="D2" s="6"/>
      <c r="E2" s="7"/>
      <c r="F2" s="6"/>
      <c r="G2" s="6"/>
      <c r="H2" s="8"/>
      <c r="I2" s="9" t="s">
        <v>3</v>
      </c>
      <c r="J2" s="10" t="n">
        <v>0.0487666133101852</v>
      </c>
      <c r="K2" s="8"/>
      <c r="L2" s="8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8" hidden="false" customHeight="false" outlineLevel="0" collapsed="false">
      <c r="A3" s="6"/>
      <c r="B3" s="14"/>
      <c r="C3" s="6"/>
      <c r="D3" s="6"/>
      <c r="E3" s="7"/>
      <c r="F3" s="6"/>
      <c r="G3" s="6"/>
      <c r="H3" s="8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27.7" hidden="false" customHeight="false" outlineLevel="0" collapsed="false">
      <c r="A4" s="9" t="s">
        <v>4</v>
      </c>
      <c r="B4" s="11" t="s">
        <v>5</v>
      </c>
      <c r="C4" s="9" t="s">
        <v>6</v>
      </c>
      <c r="D4" s="9" t="s">
        <v>7</v>
      </c>
      <c r="E4" s="15" t="s">
        <v>8</v>
      </c>
      <c r="F4" s="9" t="s">
        <v>9</v>
      </c>
      <c r="G4" s="9" t="s">
        <v>10</v>
      </c>
      <c r="H4" s="8"/>
      <c r="I4" s="8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16" t="s">
        <v>11</v>
      </c>
      <c r="B5" s="17" t="n">
        <v>1</v>
      </c>
      <c r="C5" s="18" t="s">
        <v>13</v>
      </c>
      <c r="D5" s="19" t="n">
        <v>0.0004075496875</v>
      </c>
      <c r="E5" s="19" t="n">
        <v>0.0004075496875</v>
      </c>
      <c r="F5" s="20" t="n">
        <v>0.0128870112847222</v>
      </c>
      <c r="G5" s="12" t="n">
        <v>44631.6572132585</v>
      </c>
      <c r="H5" s="8"/>
      <c r="I5" s="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16"/>
      <c r="B6" s="17" t="n">
        <v>2</v>
      </c>
      <c r="C6" s="18" t="s">
        <v>13</v>
      </c>
      <c r="D6" s="19" t="n">
        <v>0.00135758885416667</v>
      </c>
      <c r="E6" s="19" t="n">
        <v>0.000950039155092593</v>
      </c>
      <c r="F6" s="20"/>
      <c r="G6" s="12" t="n">
        <v>44631.6581632977</v>
      </c>
      <c r="H6" s="8"/>
      <c r="I6" s="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16"/>
      <c r="B7" s="29" t="n">
        <v>3</v>
      </c>
      <c r="C7" s="18" t="s">
        <v>11</v>
      </c>
      <c r="D7" s="19" t="n">
        <v>0.00336683167824074</v>
      </c>
      <c r="E7" s="27" t="n">
        <v>0.00200924283564815</v>
      </c>
      <c r="F7" s="20"/>
      <c r="G7" s="12" t="n">
        <v>44631.6601725405</v>
      </c>
      <c r="H7" s="37" t="s">
        <v>42</v>
      </c>
      <c r="I7" s="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16"/>
      <c r="B8" s="29" t="n">
        <v>4</v>
      </c>
      <c r="C8" s="18" t="s">
        <v>12</v>
      </c>
      <c r="D8" s="19" t="n">
        <v>0.00347051935185185</v>
      </c>
      <c r="E8" s="19" t="n">
        <v>0.000103687662037037</v>
      </c>
      <c r="F8" s="20"/>
      <c r="G8" s="12" t="n">
        <v>44631.6602762282</v>
      </c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16"/>
      <c r="B9" s="29" t="n">
        <v>5</v>
      </c>
      <c r="C9" s="31" t="s">
        <v>43</v>
      </c>
      <c r="D9" s="19" t="n">
        <v>0.00428429872685185</v>
      </c>
      <c r="E9" s="19" t="n">
        <v>0.000813779386574074</v>
      </c>
      <c r="F9" s="20"/>
      <c r="G9" s="12" t="n">
        <v>44631.6610900075</v>
      </c>
      <c r="H9" s="32" t="s">
        <v>36</v>
      </c>
      <c r="I9" s="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16"/>
      <c r="B10" s="29" t="n">
        <v>9</v>
      </c>
      <c r="C10" s="18" t="s">
        <v>11</v>
      </c>
      <c r="D10" s="19" t="n">
        <v>0.00450566030092593</v>
      </c>
      <c r="E10" s="19" t="n">
        <v>0.0002213615625</v>
      </c>
      <c r="F10" s="20"/>
      <c r="G10" s="12" t="n">
        <v>44631.6613113691</v>
      </c>
      <c r="H10" s="8"/>
      <c r="I10" s="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false" outlineLevel="0" collapsed="false">
      <c r="A11" s="16"/>
      <c r="B11" s="17" t="n">
        <v>6</v>
      </c>
      <c r="C11" s="18" t="s">
        <v>12</v>
      </c>
      <c r="D11" s="19" t="n">
        <v>0.00694044322916667</v>
      </c>
      <c r="E11" s="35" t="n">
        <v>0.00243478292824074</v>
      </c>
      <c r="F11" s="20"/>
      <c r="G11" s="12" t="n">
        <v>44631.6637461521</v>
      </c>
      <c r="H11" s="38" t="s">
        <v>32</v>
      </c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16"/>
      <c r="B12" s="17" t="n">
        <v>7</v>
      </c>
      <c r="C12" s="31" t="s">
        <v>44</v>
      </c>
      <c r="D12" s="19" t="n">
        <v>0.00893414541666667</v>
      </c>
      <c r="E12" s="27" t="n">
        <v>0.00199370219907407</v>
      </c>
      <c r="F12" s="20"/>
      <c r="G12" s="12" t="n">
        <v>44631.6657398542</v>
      </c>
      <c r="H12" s="30" t="s">
        <v>27</v>
      </c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16"/>
      <c r="B13" s="29" t="n">
        <v>8</v>
      </c>
      <c r="C13" s="18" t="s">
        <v>11</v>
      </c>
      <c r="D13" s="19" t="n">
        <v>0.0115303823148148</v>
      </c>
      <c r="E13" s="35" t="n">
        <v>0.00259623688657407</v>
      </c>
      <c r="F13" s="20"/>
      <c r="G13" s="12" t="n">
        <v>44631.6683360911</v>
      </c>
      <c r="H13" s="32" t="s">
        <v>36</v>
      </c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16"/>
      <c r="B14" s="17" t="n">
        <v>10</v>
      </c>
      <c r="C14" s="18" t="s">
        <v>45</v>
      </c>
      <c r="D14" s="19" t="n">
        <v>0.0128870112847222</v>
      </c>
      <c r="E14" s="19" t="n">
        <v>0.00135662898148148</v>
      </c>
      <c r="F14" s="20"/>
      <c r="G14" s="12" t="n">
        <v>44631.6696927201</v>
      </c>
      <c r="H14" s="37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false" outlineLevel="0" collapsed="false">
      <c r="A15" s="21" t="s">
        <v>12</v>
      </c>
      <c r="B15" s="22" t="n">
        <v>1</v>
      </c>
      <c r="C15" s="23" t="s">
        <v>13</v>
      </c>
      <c r="D15" s="24" t="n">
        <v>0.00241044456018518</v>
      </c>
      <c r="E15" s="35" t="n">
        <v>0.00241044456018518</v>
      </c>
      <c r="F15" s="25" t="n">
        <v>0.0122958053703704</v>
      </c>
      <c r="G15" s="26" t="n">
        <v>44631.6721031647</v>
      </c>
      <c r="H15" s="37" t="s">
        <v>28</v>
      </c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21"/>
      <c r="B16" s="22" t="n">
        <v>2</v>
      </c>
      <c r="C16" s="23" t="s">
        <v>14</v>
      </c>
      <c r="D16" s="24" t="n">
        <v>0.00308352424768518</v>
      </c>
      <c r="E16" s="24" t="n">
        <v>0.0006730796875</v>
      </c>
      <c r="F16" s="25"/>
      <c r="G16" s="26" t="n">
        <v>44631.6727762444</v>
      </c>
      <c r="H16" s="37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21"/>
      <c r="B17" s="22" t="n">
        <v>9</v>
      </c>
      <c r="C17" s="33" t="s">
        <v>46</v>
      </c>
      <c r="D17" s="24" t="n">
        <v>0.00429359055555556</v>
      </c>
      <c r="E17" s="24" t="n">
        <v>0.0012100662962963</v>
      </c>
      <c r="F17" s="25"/>
      <c r="G17" s="26" t="n">
        <v>44631.6739863107</v>
      </c>
      <c r="H17" s="8" t="s">
        <v>47</v>
      </c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false" outlineLevel="0" collapsed="false">
      <c r="A18" s="21"/>
      <c r="B18" s="34" t="n">
        <v>3</v>
      </c>
      <c r="C18" s="23" t="s">
        <v>13</v>
      </c>
      <c r="D18" s="24" t="n">
        <v>0.00600083135416667</v>
      </c>
      <c r="E18" s="27" t="n">
        <v>0.00170724079861111</v>
      </c>
      <c r="F18" s="25"/>
      <c r="G18" s="26" t="n">
        <v>44631.6756935515</v>
      </c>
      <c r="H18" s="8" t="s">
        <v>30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21"/>
      <c r="B19" s="34" t="n">
        <v>4</v>
      </c>
      <c r="C19" s="23" t="s">
        <v>11</v>
      </c>
      <c r="D19" s="24" t="n">
        <v>0.00714961390046296</v>
      </c>
      <c r="E19" s="24" t="n">
        <v>0.0011487825462963</v>
      </c>
      <c r="F19" s="25"/>
      <c r="G19" s="26" t="n">
        <v>44631.676842334</v>
      </c>
      <c r="H19" s="8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false" outlineLevel="0" collapsed="false">
      <c r="A20" s="21"/>
      <c r="B20" s="34" t="n">
        <v>5</v>
      </c>
      <c r="C20" s="23" t="s">
        <v>12</v>
      </c>
      <c r="D20" s="24" t="n">
        <v>0.00818461922453704</v>
      </c>
      <c r="E20" s="24" t="n">
        <v>0.00103500532407407</v>
      </c>
      <c r="F20" s="25"/>
      <c r="G20" s="26" t="n">
        <v>44631.6778773393</v>
      </c>
      <c r="H20" s="8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false" outlineLevel="0" collapsed="false">
      <c r="A21" s="21"/>
      <c r="B21" s="22" t="n">
        <v>6</v>
      </c>
      <c r="C21" s="23" t="s">
        <v>12</v>
      </c>
      <c r="D21" s="24" t="n">
        <v>0.00920398177083333</v>
      </c>
      <c r="E21" s="24" t="n">
        <v>0.0010193625462963</v>
      </c>
      <c r="F21" s="25"/>
      <c r="G21" s="26" t="n">
        <v>44631.6788967019</v>
      </c>
      <c r="H21" s="8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false" outlineLevel="0" collapsed="false">
      <c r="A22" s="21"/>
      <c r="B22" s="22" t="n">
        <v>7</v>
      </c>
      <c r="C22" s="23" t="s">
        <v>12</v>
      </c>
      <c r="D22" s="24" t="n">
        <v>0.00980226103009259</v>
      </c>
      <c r="E22" s="24" t="n">
        <v>0.000598279259259259</v>
      </c>
      <c r="F22" s="25"/>
      <c r="G22" s="26" t="n">
        <v>44631.6794949811</v>
      </c>
      <c r="H22" s="8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false" outlineLevel="0" collapsed="false">
      <c r="A23" s="21"/>
      <c r="B23" s="34" t="n">
        <v>8</v>
      </c>
      <c r="C23" s="23" t="s">
        <v>13</v>
      </c>
      <c r="D23" s="24" t="n">
        <v>0.0117205126736111</v>
      </c>
      <c r="E23" s="27" t="n">
        <v>0.00191825164351852</v>
      </c>
      <c r="F23" s="25"/>
      <c r="G23" s="26" t="n">
        <v>44631.6814132328</v>
      </c>
      <c r="H23" s="38" t="s">
        <v>32</v>
      </c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false" outlineLevel="0" collapsed="false">
      <c r="A24" s="21" t="s">
        <v>13</v>
      </c>
      <c r="B24" s="22" t="n">
        <v>10</v>
      </c>
      <c r="C24" s="23" t="s">
        <v>48</v>
      </c>
      <c r="D24" s="24" t="n">
        <v>0.0122958053819444</v>
      </c>
      <c r="E24" s="24" t="n">
        <v>0.000575292708333333</v>
      </c>
      <c r="F24" s="25"/>
      <c r="G24" s="26" t="n">
        <v>44631.6819885255</v>
      </c>
      <c r="H24" s="8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false" outlineLevel="0" collapsed="false">
      <c r="A25" s="16" t="s">
        <v>13</v>
      </c>
      <c r="B25" s="17" t="n">
        <v>1</v>
      </c>
      <c r="C25" s="18" t="s">
        <v>12</v>
      </c>
      <c r="D25" s="19" t="n">
        <v>0.000382322430555556</v>
      </c>
      <c r="E25" s="19" t="n">
        <v>0.000382322430555556</v>
      </c>
      <c r="F25" s="20" t="n">
        <v>0.0121261557638889</v>
      </c>
      <c r="G25" s="12" t="n">
        <v>44631.6823708479</v>
      </c>
      <c r="H25" s="8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false" outlineLevel="0" collapsed="false">
      <c r="A26" s="16"/>
      <c r="B26" s="17" t="n">
        <v>2</v>
      </c>
      <c r="C26" s="18" t="s">
        <v>14</v>
      </c>
      <c r="D26" s="19" t="n">
        <v>0.000453053252314815</v>
      </c>
      <c r="E26" s="19" t="n">
        <v>7.07308333333333E-005</v>
      </c>
      <c r="F26" s="20"/>
      <c r="G26" s="12" t="n">
        <v>44631.6824415787</v>
      </c>
      <c r="H26" s="8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false" outlineLevel="0" collapsed="false">
      <c r="A27" s="16"/>
      <c r="B27" s="29" t="n">
        <v>3</v>
      </c>
      <c r="C27" s="18" t="s">
        <v>11</v>
      </c>
      <c r="D27" s="19" t="n">
        <v>0.00303393104166667</v>
      </c>
      <c r="E27" s="35" t="n">
        <v>0.00258087778935185</v>
      </c>
      <c r="F27" s="20"/>
      <c r="G27" s="12" t="n">
        <v>44631.6850224565</v>
      </c>
      <c r="H27" s="30" t="s">
        <v>27</v>
      </c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false" outlineLevel="0" collapsed="false">
      <c r="A28" s="16"/>
      <c r="B28" s="17" t="n">
        <v>4</v>
      </c>
      <c r="C28" s="18" t="s">
        <v>12</v>
      </c>
      <c r="D28" s="19" t="n">
        <v>0.00434856748842593</v>
      </c>
      <c r="E28" s="19" t="n">
        <v>0.00131463644675926</v>
      </c>
      <c r="F28" s="20"/>
      <c r="G28" s="12" t="n">
        <v>44631.686337093</v>
      </c>
      <c r="H28" s="8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false" outlineLevel="0" collapsed="false">
      <c r="A29" s="16"/>
      <c r="B29" s="29" t="n">
        <v>5</v>
      </c>
      <c r="C29" s="18" t="s">
        <v>13</v>
      </c>
      <c r="D29" s="19" t="n">
        <v>0.00596047912037037</v>
      </c>
      <c r="E29" s="27" t="n">
        <v>0.00161191164351852</v>
      </c>
      <c r="F29" s="20"/>
      <c r="G29" s="12" t="n">
        <v>44631.6879490046</v>
      </c>
      <c r="H29" s="8" t="s">
        <v>28</v>
      </c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false" outlineLevel="0" collapsed="false">
      <c r="A30" s="16"/>
      <c r="B30" s="29" t="n">
        <v>6</v>
      </c>
      <c r="C30" s="31" t="s">
        <v>49</v>
      </c>
      <c r="D30" s="19" t="n">
        <v>0.00641492922453704</v>
      </c>
      <c r="E30" s="19" t="n">
        <v>0.000454450104166667</v>
      </c>
      <c r="F30" s="20"/>
      <c r="G30" s="12" t="n">
        <v>44631.6884034547</v>
      </c>
      <c r="H30" s="30" t="s">
        <v>27</v>
      </c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false" outlineLevel="0" collapsed="false">
      <c r="A31" s="16"/>
      <c r="B31" s="29" t="n">
        <v>9</v>
      </c>
      <c r="C31" s="18" t="s">
        <v>13</v>
      </c>
      <c r="D31" s="19" t="n">
        <v>0.00694732056712963</v>
      </c>
      <c r="E31" s="19" t="n">
        <v>0.000532391342592593</v>
      </c>
      <c r="F31" s="20"/>
      <c r="G31" s="12" t="n">
        <v>44631.6889358461</v>
      </c>
      <c r="H31" s="8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false" outlineLevel="0" collapsed="false">
      <c r="A32" s="16"/>
      <c r="B32" s="17" t="n">
        <v>7</v>
      </c>
      <c r="C32" s="31" t="s">
        <v>40</v>
      </c>
      <c r="D32" s="19" t="n">
        <v>0.00901610163194444</v>
      </c>
      <c r="E32" s="27" t="n">
        <v>0.00206878106481481</v>
      </c>
      <c r="F32" s="20"/>
      <c r="G32" s="12" t="n">
        <v>44631.6910046271</v>
      </c>
      <c r="H32" s="32" t="s">
        <v>36</v>
      </c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false" outlineLevel="0" collapsed="false">
      <c r="A33" s="16"/>
      <c r="B33" s="29" t="n">
        <v>8</v>
      </c>
      <c r="C33" s="18" t="s">
        <v>13</v>
      </c>
      <c r="D33" s="19" t="n">
        <v>0.0108477842824074</v>
      </c>
      <c r="E33" s="27" t="n">
        <v>0.00183168265046296</v>
      </c>
      <c r="F33" s="20"/>
      <c r="G33" s="12" t="n">
        <v>44631.6928363098</v>
      </c>
      <c r="H33" s="38" t="s">
        <v>32</v>
      </c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" hidden="false" customHeight="false" outlineLevel="0" collapsed="false">
      <c r="A34" s="16" t="s">
        <v>13</v>
      </c>
      <c r="B34" s="17" t="n">
        <v>10</v>
      </c>
      <c r="C34" s="18" t="s">
        <v>45</v>
      </c>
      <c r="D34" s="19" t="n">
        <v>0.0121261557407407</v>
      </c>
      <c r="E34" s="19" t="n">
        <v>0.00127837145833333</v>
      </c>
      <c r="F34" s="20"/>
      <c r="G34" s="12" t="n">
        <v>44631.6941146812</v>
      </c>
      <c r="H34" s="8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false" outlineLevel="0" collapsed="false">
      <c r="A35" s="21" t="s">
        <v>14</v>
      </c>
      <c r="B35" s="22" t="n">
        <v>1</v>
      </c>
      <c r="C35" s="23" t="s">
        <v>13</v>
      </c>
      <c r="D35" s="24" t="n">
        <v>0.000495056770833333</v>
      </c>
      <c r="E35" s="24" t="n">
        <v>0.000495056770833333</v>
      </c>
      <c r="F35" s="25" t="n">
        <v>0.0114576408912037</v>
      </c>
      <c r="G35" s="26" t="n">
        <v>44631.694609738</v>
      </c>
      <c r="H35" s="8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false" outlineLevel="0" collapsed="false">
      <c r="A36" s="21"/>
      <c r="B36" s="22" t="n">
        <v>2</v>
      </c>
      <c r="C36" s="23" t="s">
        <v>12</v>
      </c>
      <c r="D36" s="24" t="n">
        <v>0.00249159627314815</v>
      </c>
      <c r="E36" s="27" t="n">
        <v>0.00199653950231481</v>
      </c>
      <c r="F36" s="25"/>
      <c r="G36" s="26" t="n">
        <v>44631.6966062775</v>
      </c>
      <c r="H36" s="32" t="s">
        <v>36</v>
      </c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false" outlineLevel="0" collapsed="false">
      <c r="A37" s="21"/>
      <c r="B37" s="34" t="n">
        <v>3</v>
      </c>
      <c r="C37" s="33" t="s">
        <v>44</v>
      </c>
      <c r="D37" s="24" t="n">
        <v>0.00552419408564815</v>
      </c>
      <c r="E37" s="35" t="n">
        <v>0.0030325978125</v>
      </c>
      <c r="F37" s="25"/>
      <c r="G37" s="26" t="n">
        <v>44631.6996388753</v>
      </c>
      <c r="H37" s="38" t="s">
        <v>32</v>
      </c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false" outlineLevel="0" collapsed="false">
      <c r="A38" s="21"/>
      <c r="B38" s="34" t="n">
        <v>4</v>
      </c>
      <c r="C38" s="23" t="s">
        <v>13</v>
      </c>
      <c r="D38" s="24" t="n">
        <v>0.00607231675925926</v>
      </c>
      <c r="E38" s="24" t="n">
        <v>0.000548122673611111</v>
      </c>
      <c r="F38" s="25"/>
      <c r="G38" s="26" t="n">
        <v>44631.700186998</v>
      </c>
      <c r="H38" s="8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false" outlineLevel="0" collapsed="false">
      <c r="A39" s="21"/>
      <c r="B39" s="34" t="n">
        <v>5</v>
      </c>
      <c r="C39" s="23" t="s">
        <v>13</v>
      </c>
      <c r="D39" s="24" t="n">
        <v>0.00671436385416667</v>
      </c>
      <c r="E39" s="24" t="n">
        <v>0.000642047106481482</v>
      </c>
      <c r="F39" s="25"/>
      <c r="G39" s="26" t="n">
        <v>44631.7008290451</v>
      </c>
      <c r="H39" s="8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false" outlineLevel="0" collapsed="false">
      <c r="A40" s="21"/>
      <c r="B40" s="22" t="n">
        <v>6</v>
      </c>
      <c r="C40" s="23" t="s">
        <v>11</v>
      </c>
      <c r="D40" s="24" t="n">
        <v>0.0079859291087963</v>
      </c>
      <c r="E40" s="24" t="n">
        <v>0.00127156525462963</v>
      </c>
      <c r="F40" s="25"/>
      <c r="G40" s="26" t="n">
        <v>44631.7021006103</v>
      </c>
      <c r="H40" s="8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false" outlineLevel="0" collapsed="false">
      <c r="A41" s="21"/>
      <c r="B41" s="22" t="n">
        <v>9</v>
      </c>
      <c r="C41" s="23" t="s">
        <v>13</v>
      </c>
      <c r="D41" s="24" t="n">
        <v>0.0092771252662037</v>
      </c>
      <c r="E41" s="24" t="n">
        <v>0.00129119615740741</v>
      </c>
      <c r="F41" s="25"/>
      <c r="G41" s="26" t="n">
        <v>44631.7033918065</v>
      </c>
      <c r="H41" s="8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false" outlineLevel="0" collapsed="false">
      <c r="A42" s="21"/>
      <c r="B42" s="22" t="n">
        <v>7</v>
      </c>
      <c r="C42" s="23" t="s">
        <v>13</v>
      </c>
      <c r="D42" s="24" t="n">
        <v>0.0105980612384259</v>
      </c>
      <c r="E42" s="24" t="n">
        <v>0.00132093597222222</v>
      </c>
      <c r="F42" s="25"/>
      <c r="G42" s="26" t="n">
        <v>44631.7047127425</v>
      </c>
      <c r="H42" s="8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false" outlineLevel="0" collapsed="false">
      <c r="A43" s="21"/>
      <c r="B43" s="34" t="n">
        <v>8</v>
      </c>
      <c r="C43" s="23" t="s">
        <v>11</v>
      </c>
      <c r="D43" s="24" t="n">
        <v>0.0107291467824074</v>
      </c>
      <c r="E43" s="24" t="n">
        <v>0.000131085543981482</v>
      </c>
      <c r="F43" s="25"/>
      <c r="G43" s="26" t="n">
        <v>44631.704843828</v>
      </c>
      <c r="H43" s="8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false" outlineLevel="0" collapsed="false">
      <c r="A44" s="21" t="s">
        <v>13</v>
      </c>
      <c r="B44" s="22" t="n">
        <v>10</v>
      </c>
      <c r="C44" s="23" t="s">
        <v>18</v>
      </c>
      <c r="D44" s="24" t="n">
        <v>0.0114576408796296</v>
      </c>
      <c r="E44" s="24" t="n">
        <v>0.000728494097222222</v>
      </c>
      <c r="F44" s="25"/>
      <c r="G44" s="26" t="n">
        <v>44631.7055723221</v>
      </c>
      <c r="H44" s="8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8" hidden="false" customHeight="false" outlineLevel="0" collapsed="false">
      <c r="A45" s="6"/>
      <c r="B45" s="6"/>
      <c r="C45" s="6"/>
      <c r="D45" s="6"/>
      <c r="E45" s="7"/>
      <c r="F45" s="6"/>
      <c r="G45" s="6"/>
      <c r="H45" s="8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8" hidden="false" customHeight="false" outlineLevel="0" collapsed="false">
      <c r="A46" s="6"/>
      <c r="B46" s="6"/>
      <c r="C46" s="6"/>
      <c r="D46" s="6"/>
      <c r="E46" s="7"/>
      <c r="F46" s="6"/>
      <c r="G46" s="6"/>
      <c r="H46" s="8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8" hidden="false" customHeight="false" outlineLevel="0" collapsed="false">
      <c r="A47" s="6"/>
      <c r="B47" s="6"/>
      <c r="C47" s="6"/>
      <c r="D47" s="6"/>
      <c r="E47" s="7"/>
      <c r="F47" s="6"/>
      <c r="G47" s="6"/>
      <c r="H47" s="8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8" hidden="false" customHeight="false" outlineLevel="0" collapsed="false">
      <c r="A48" s="6"/>
      <c r="B48" s="6"/>
      <c r="C48" s="6"/>
      <c r="D48" s="6"/>
      <c r="E48" s="7"/>
      <c r="F48" s="6"/>
      <c r="G48" s="6"/>
      <c r="H48" s="8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8" hidden="false" customHeight="false" outlineLevel="0" collapsed="false">
      <c r="A49" s="6"/>
      <c r="B49" s="6"/>
      <c r="C49" s="6"/>
      <c r="D49" s="6"/>
      <c r="E49" s="7"/>
      <c r="F49" s="6"/>
      <c r="G49" s="6"/>
      <c r="H49" s="8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8" hidden="false" customHeight="false" outlineLevel="0" collapsed="false">
      <c r="A50" s="6"/>
      <c r="B50" s="6"/>
      <c r="C50" s="6"/>
      <c r="D50" s="6"/>
      <c r="E50" s="7"/>
      <c r="F50" s="6"/>
      <c r="G50" s="6"/>
      <c r="H50" s="8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8" hidden="false" customHeight="false" outlineLevel="0" collapsed="false">
      <c r="A51" s="6"/>
      <c r="B51" s="6"/>
      <c r="C51" s="6"/>
      <c r="D51" s="6"/>
      <c r="E51" s="7"/>
      <c r="F51" s="6"/>
      <c r="G51" s="6"/>
      <c r="H51" s="8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8" hidden="false" customHeight="false" outlineLevel="0" collapsed="false">
      <c r="A52" s="6"/>
      <c r="B52" s="6"/>
      <c r="C52" s="6"/>
      <c r="D52" s="6"/>
      <c r="E52" s="7"/>
      <c r="F52" s="6"/>
      <c r="G52" s="6"/>
      <c r="H52" s="8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8" hidden="false" customHeight="false" outlineLevel="0" collapsed="false">
      <c r="A53" s="6"/>
      <c r="B53" s="6"/>
      <c r="C53" s="6"/>
      <c r="D53" s="6"/>
      <c r="E53" s="7"/>
      <c r="F53" s="6"/>
      <c r="G53" s="6"/>
      <c r="H53" s="8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8" hidden="false" customHeight="false" outlineLevel="0" collapsed="false">
      <c r="A54" s="6"/>
      <c r="B54" s="6"/>
      <c r="C54" s="6"/>
      <c r="D54" s="6"/>
      <c r="E54" s="7"/>
      <c r="F54" s="6"/>
      <c r="G54" s="6"/>
      <c r="H54" s="8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8" hidden="false" customHeight="false" outlineLevel="0" collapsed="false">
      <c r="A55" s="6"/>
      <c r="B55" s="6"/>
      <c r="C55" s="6"/>
      <c r="D55" s="6"/>
      <c r="E55" s="7"/>
      <c r="F55" s="6"/>
      <c r="G55" s="6"/>
      <c r="H55" s="8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8" hidden="false" customHeight="false" outlineLevel="0" collapsed="false">
      <c r="A56" s="6"/>
      <c r="B56" s="6"/>
      <c r="C56" s="6"/>
      <c r="D56" s="6"/>
      <c r="E56" s="7"/>
      <c r="F56" s="6"/>
      <c r="G56" s="6"/>
      <c r="H56" s="8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8" hidden="false" customHeight="false" outlineLevel="0" collapsed="false">
      <c r="A57" s="6"/>
      <c r="B57" s="6"/>
      <c r="C57" s="6"/>
      <c r="D57" s="6"/>
      <c r="E57" s="7"/>
      <c r="F57" s="6"/>
      <c r="G57" s="6"/>
      <c r="H57" s="8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8" hidden="false" customHeight="false" outlineLevel="0" collapsed="false">
      <c r="A58" s="6"/>
      <c r="B58" s="6"/>
      <c r="C58" s="6"/>
      <c r="D58" s="6"/>
      <c r="E58" s="7"/>
      <c r="F58" s="6"/>
      <c r="G58" s="6"/>
      <c r="H58" s="8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8" hidden="false" customHeight="false" outlineLevel="0" collapsed="false">
      <c r="A59" s="6"/>
      <c r="B59" s="6"/>
      <c r="C59" s="6"/>
      <c r="D59" s="6"/>
      <c r="E59" s="7"/>
      <c r="F59" s="6"/>
      <c r="G59" s="6"/>
      <c r="H59" s="8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8" hidden="false" customHeight="false" outlineLevel="0" collapsed="false">
      <c r="A60" s="6"/>
      <c r="B60" s="6"/>
      <c r="C60" s="6"/>
      <c r="D60" s="6"/>
      <c r="E60" s="7"/>
      <c r="F60" s="6"/>
      <c r="G60" s="6"/>
      <c r="H60" s="8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8" hidden="false" customHeight="false" outlineLevel="0" collapsed="false">
      <c r="A61" s="6"/>
      <c r="B61" s="6"/>
      <c r="C61" s="6"/>
      <c r="D61" s="6"/>
      <c r="E61" s="7"/>
      <c r="F61" s="6"/>
      <c r="G61" s="6"/>
      <c r="H61" s="8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8" hidden="false" customHeight="false" outlineLevel="0" collapsed="false">
      <c r="A62" s="6"/>
      <c r="B62" s="6"/>
      <c r="C62" s="6"/>
      <c r="D62" s="6"/>
      <c r="E62" s="7"/>
      <c r="F62" s="6"/>
      <c r="G62" s="6"/>
      <c r="H62" s="8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8" hidden="false" customHeight="false" outlineLevel="0" collapsed="false">
      <c r="A63" s="6"/>
      <c r="B63" s="6"/>
      <c r="C63" s="6"/>
      <c r="D63" s="6"/>
      <c r="E63" s="7"/>
      <c r="F63" s="6"/>
      <c r="G63" s="6"/>
      <c r="H63" s="8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8" hidden="false" customHeight="false" outlineLevel="0" collapsed="false">
      <c r="A64" s="6"/>
      <c r="B64" s="6"/>
      <c r="C64" s="6"/>
      <c r="D64" s="6"/>
      <c r="E64" s="7"/>
      <c r="F64" s="6"/>
      <c r="G64" s="6"/>
      <c r="H64" s="8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8" hidden="false" customHeight="false" outlineLevel="0" collapsed="false">
      <c r="A65" s="6"/>
      <c r="B65" s="6"/>
      <c r="C65" s="6"/>
      <c r="D65" s="6"/>
      <c r="E65" s="7"/>
      <c r="F65" s="6"/>
      <c r="G65" s="6"/>
      <c r="H65" s="8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8" hidden="false" customHeight="false" outlineLevel="0" collapsed="false">
      <c r="A66" s="6"/>
      <c r="B66" s="6"/>
      <c r="C66" s="6"/>
      <c r="D66" s="6"/>
      <c r="E66" s="7"/>
      <c r="F66" s="6"/>
      <c r="G66" s="6"/>
      <c r="H66" s="8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8" hidden="false" customHeight="false" outlineLevel="0" collapsed="false">
      <c r="A67" s="6"/>
      <c r="B67" s="6"/>
      <c r="C67" s="6"/>
      <c r="D67" s="6"/>
      <c r="E67" s="7"/>
      <c r="F67" s="6"/>
      <c r="G67" s="6"/>
      <c r="H67" s="8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8" hidden="false" customHeight="false" outlineLevel="0" collapsed="false">
      <c r="A68" s="6"/>
      <c r="B68" s="6"/>
      <c r="C68" s="6"/>
      <c r="D68" s="6"/>
      <c r="E68" s="7"/>
      <c r="F68" s="6"/>
      <c r="G68" s="6"/>
      <c r="H68" s="8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8" hidden="false" customHeight="false" outlineLevel="0" collapsed="false">
      <c r="A69" s="6"/>
      <c r="B69" s="6"/>
      <c r="C69" s="6"/>
      <c r="D69" s="6"/>
      <c r="E69" s="7"/>
      <c r="F69" s="6"/>
      <c r="G69" s="6"/>
      <c r="H69" s="8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8" hidden="false" customHeight="false" outlineLevel="0" collapsed="false">
      <c r="A70" s="6"/>
      <c r="B70" s="6"/>
      <c r="C70" s="6"/>
      <c r="D70" s="6"/>
      <c r="E70" s="7"/>
      <c r="F70" s="6"/>
      <c r="G70" s="6"/>
      <c r="H70" s="8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8" hidden="false" customHeight="false" outlineLevel="0" collapsed="false">
      <c r="A71" s="6"/>
      <c r="B71" s="6"/>
      <c r="C71" s="6"/>
      <c r="D71" s="6"/>
      <c r="E71" s="7"/>
      <c r="F71" s="6"/>
      <c r="G71" s="6"/>
      <c r="H71" s="8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8" hidden="false" customHeight="false" outlineLevel="0" collapsed="false">
      <c r="A72" s="6"/>
      <c r="B72" s="6"/>
      <c r="C72" s="6"/>
      <c r="D72" s="6"/>
      <c r="E72" s="7"/>
      <c r="F72" s="6"/>
      <c r="G72" s="6"/>
      <c r="H72" s="8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8" hidden="false" customHeight="false" outlineLevel="0" collapsed="false">
      <c r="A73" s="6"/>
      <c r="B73" s="6"/>
      <c r="C73" s="6"/>
      <c r="D73" s="6"/>
      <c r="E73" s="7"/>
      <c r="F73" s="6"/>
      <c r="G73" s="6"/>
      <c r="H73" s="8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8" hidden="false" customHeight="false" outlineLevel="0" collapsed="false">
      <c r="A74" s="6"/>
      <c r="B74" s="6"/>
      <c r="C74" s="6"/>
      <c r="D74" s="6"/>
      <c r="E74" s="7"/>
      <c r="F74" s="6"/>
      <c r="G74" s="6"/>
      <c r="H74" s="8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8" hidden="false" customHeight="false" outlineLevel="0" collapsed="false">
      <c r="A75" s="6"/>
      <c r="B75" s="6"/>
      <c r="C75" s="6"/>
      <c r="D75" s="6"/>
      <c r="E75" s="7"/>
      <c r="F75" s="6"/>
      <c r="G75" s="6"/>
      <c r="H75" s="8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8" hidden="false" customHeight="false" outlineLevel="0" collapsed="false">
      <c r="A76" s="6"/>
      <c r="B76" s="6"/>
      <c r="C76" s="6"/>
      <c r="D76" s="6"/>
      <c r="E76" s="7"/>
      <c r="F76" s="6"/>
      <c r="G76" s="6"/>
      <c r="H76" s="8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8" hidden="false" customHeight="false" outlineLevel="0" collapsed="false">
      <c r="A77" s="6"/>
      <c r="B77" s="6"/>
      <c r="C77" s="6"/>
      <c r="D77" s="6"/>
      <c r="E77" s="7"/>
      <c r="F77" s="6"/>
      <c r="G77" s="6"/>
      <c r="H77" s="8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8" hidden="false" customHeight="false" outlineLevel="0" collapsed="false">
      <c r="A78" s="6"/>
      <c r="B78" s="6"/>
      <c r="C78" s="6"/>
      <c r="D78" s="6"/>
      <c r="E78" s="7"/>
      <c r="F78" s="6"/>
      <c r="G78" s="6"/>
      <c r="H78" s="8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8" hidden="false" customHeight="false" outlineLevel="0" collapsed="false">
      <c r="A79" s="6"/>
      <c r="B79" s="6"/>
      <c r="C79" s="6"/>
      <c r="D79" s="6"/>
      <c r="E79" s="7"/>
      <c r="F79" s="6"/>
      <c r="G79" s="6"/>
      <c r="H79" s="8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8" hidden="false" customHeight="false" outlineLevel="0" collapsed="false">
      <c r="A80" s="6"/>
      <c r="B80" s="6"/>
      <c r="C80" s="6"/>
      <c r="D80" s="6"/>
      <c r="E80" s="7"/>
      <c r="F80" s="6"/>
      <c r="G80" s="6"/>
      <c r="H80" s="8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8" hidden="false" customHeight="false" outlineLevel="0" collapsed="false">
      <c r="A81" s="6"/>
      <c r="B81" s="6"/>
      <c r="C81" s="6"/>
      <c r="D81" s="6"/>
      <c r="E81" s="7"/>
      <c r="F81" s="6"/>
      <c r="G81" s="6"/>
      <c r="H81" s="8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8" hidden="false" customHeight="false" outlineLevel="0" collapsed="false">
      <c r="A82" s="6"/>
      <c r="B82" s="6"/>
      <c r="C82" s="6"/>
      <c r="D82" s="6"/>
      <c r="E82" s="7"/>
      <c r="F82" s="6"/>
      <c r="G82" s="6"/>
      <c r="H82" s="8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8" hidden="false" customHeight="false" outlineLevel="0" collapsed="false">
      <c r="A83" s="6"/>
      <c r="B83" s="6"/>
      <c r="C83" s="6"/>
      <c r="D83" s="6"/>
      <c r="E83" s="7"/>
      <c r="F83" s="6"/>
      <c r="G83" s="6"/>
      <c r="H83" s="8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8" hidden="false" customHeight="false" outlineLevel="0" collapsed="false">
      <c r="A84" s="6"/>
      <c r="B84" s="6"/>
      <c r="C84" s="6"/>
      <c r="D84" s="6"/>
      <c r="E84" s="7"/>
      <c r="F84" s="6"/>
      <c r="G84" s="6"/>
      <c r="H84" s="8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8" hidden="false" customHeight="false" outlineLevel="0" collapsed="false">
      <c r="A85" s="6"/>
      <c r="B85" s="6"/>
      <c r="C85" s="6"/>
      <c r="D85" s="6"/>
      <c r="E85" s="7"/>
      <c r="F85" s="6"/>
      <c r="G85" s="6"/>
      <c r="H85" s="8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8" hidden="false" customHeight="false" outlineLevel="0" collapsed="false">
      <c r="A86" s="6"/>
      <c r="B86" s="6"/>
      <c r="C86" s="6"/>
      <c r="D86" s="6"/>
      <c r="E86" s="7"/>
      <c r="F86" s="6"/>
      <c r="G86" s="6"/>
      <c r="H86" s="8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8" hidden="false" customHeight="false" outlineLevel="0" collapsed="false">
      <c r="A87" s="6"/>
      <c r="B87" s="6"/>
      <c r="C87" s="6"/>
      <c r="D87" s="6"/>
      <c r="E87" s="7"/>
      <c r="F87" s="6"/>
      <c r="G87" s="6"/>
      <c r="H87" s="8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8" hidden="false" customHeight="false" outlineLevel="0" collapsed="false">
      <c r="A88" s="6"/>
      <c r="B88" s="6"/>
      <c r="C88" s="6"/>
      <c r="D88" s="6"/>
      <c r="E88" s="7"/>
      <c r="F88" s="6"/>
      <c r="G88" s="6"/>
      <c r="H88" s="8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8" hidden="false" customHeight="false" outlineLevel="0" collapsed="false">
      <c r="A89" s="6"/>
      <c r="B89" s="6"/>
      <c r="C89" s="6"/>
      <c r="D89" s="6"/>
      <c r="E89" s="7"/>
      <c r="F89" s="6"/>
      <c r="G89" s="6"/>
      <c r="H89" s="8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8" hidden="false" customHeight="false" outlineLevel="0" collapsed="false">
      <c r="A90" s="6"/>
      <c r="B90" s="6"/>
      <c r="C90" s="6"/>
      <c r="D90" s="6"/>
      <c r="E90" s="7"/>
      <c r="F90" s="6"/>
      <c r="G90" s="6"/>
      <c r="H90" s="8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8" hidden="false" customHeight="false" outlineLevel="0" collapsed="false">
      <c r="A91" s="6"/>
      <c r="B91" s="6"/>
      <c r="C91" s="6"/>
      <c r="D91" s="6"/>
      <c r="E91" s="7"/>
      <c r="F91" s="6"/>
      <c r="G91" s="6"/>
      <c r="H91" s="8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8" hidden="false" customHeight="false" outlineLevel="0" collapsed="false">
      <c r="A92" s="6"/>
      <c r="B92" s="6"/>
      <c r="C92" s="6"/>
      <c r="D92" s="6"/>
      <c r="E92" s="7"/>
      <c r="F92" s="6"/>
      <c r="G92" s="6"/>
      <c r="H92" s="8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8" hidden="false" customHeight="false" outlineLevel="0" collapsed="false">
      <c r="A93" s="6"/>
      <c r="B93" s="6"/>
      <c r="C93" s="6"/>
      <c r="D93" s="6"/>
      <c r="E93" s="7"/>
      <c r="F93" s="6"/>
      <c r="G93" s="6"/>
      <c r="H93" s="8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8" hidden="false" customHeight="false" outlineLevel="0" collapsed="false">
      <c r="A94" s="6"/>
      <c r="B94" s="6"/>
      <c r="C94" s="6"/>
      <c r="D94" s="6"/>
      <c r="E94" s="7"/>
      <c r="F94" s="6"/>
      <c r="G94" s="6"/>
      <c r="H94" s="8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8" hidden="false" customHeight="false" outlineLevel="0" collapsed="false">
      <c r="A95" s="6"/>
      <c r="B95" s="6"/>
      <c r="C95" s="6"/>
      <c r="D95" s="6"/>
      <c r="E95" s="7"/>
      <c r="F95" s="6"/>
      <c r="G95" s="6"/>
      <c r="H95" s="8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8" hidden="false" customHeight="false" outlineLevel="0" collapsed="false">
      <c r="A96" s="6"/>
      <c r="B96" s="6"/>
      <c r="C96" s="6"/>
      <c r="D96" s="6"/>
      <c r="E96" s="7"/>
      <c r="F96" s="6"/>
      <c r="G96" s="6"/>
      <c r="H96" s="8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8" hidden="false" customHeight="false" outlineLevel="0" collapsed="false">
      <c r="A97" s="6"/>
      <c r="B97" s="6"/>
      <c r="C97" s="6"/>
      <c r="D97" s="6"/>
      <c r="E97" s="7"/>
      <c r="F97" s="6"/>
      <c r="G97" s="6"/>
      <c r="H97" s="8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8" hidden="false" customHeight="false" outlineLevel="0" collapsed="false">
      <c r="A98" s="6"/>
      <c r="B98" s="6"/>
      <c r="C98" s="6"/>
      <c r="D98" s="6"/>
      <c r="E98" s="7"/>
      <c r="F98" s="6"/>
      <c r="G98" s="6"/>
      <c r="H98" s="8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8" hidden="false" customHeight="false" outlineLevel="0" collapsed="false">
      <c r="A99" s="6"/>
      <c r="B99" s="6"/>
      <c r="C99" s="6"/>
      <c r="D99" s="6"/>
      <c r="E99" s="7"/>
      <c r="F99" s="6"/>
      <c r="G99" s="6"/>
      <c r="H99" s="8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8" hidden="false" customHeight="false" outlineLevel="0" collapsed="false">
      <c r="A100" s="6"/>
      <c r="B100" s="6"/>
      <c r="C100" s="6"/>
      <c r="D100" s="6"/>
      <c r="E100" s="7"/>
      <c r="F100" s="6"/>
      <c r="G100" s="6"/>
      <c r="H100" s="8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</sheetData>
  <mergeCells count="8">
    <mergeCell ref="A5:A14"/>
    <mergeCell ref="F5:F14"/>
    <mergeCell ref="A15:A24"/>
    <mergeCell ref="F15:F24"/>
    <mergeCell ref="A25:A34"/>
    <mergeCell ref="F25:F34"/>
    <mergeCell ref="A35:A44"/>
    <mergeCell ref="F35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2022-03-09T16:44:44Z</dcterms:created>
  <dc:creator/>
  <dc:description/>
  <dc:language>en-US</dc:language>
  <cp:lastModifiedBy/>
  <dcterms:modified xsi:type="dcterms:W3CDTF">2022-03-14T13:09:58Z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