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xer\Documents\GitHub\Op_Research_Project2\"/>
    </mc:Choice>
  </mc:AlternateContent>
  <xr:revisionPtr revIDLastSave="0" documentId="13_ncr:1_{8B2C82A9-F015-48C4-81CB-2ADD36663CF7}" xr6:coauthVersionLast="47" xr6:coauthVersionMax="47" xr10:uidLastSave="{00000000-0000-0000-0000-000000000000}"/>
  <bookViews>
    <workbookView xWindow="4140" yWindow="3840" windowWidth="21600" windowHeight="11385" xr2:uid="{4013B199-D216-4512-803F-FAFB831D1E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2" i="2"/>
  <c r="D16" i="2"/>
  <c r="E16" i="2"/>
  <c r="C16" i="2"/>
  <c r="E7" i="2"/>
  <c r="D7" i="2"/>
  <c r="C7" i="2"/>
  <c r="E13" i="2"/>
  <c r="D13" i="2"/>
  <c r="C13" i="2"/>
  <c r="E10" i="2"/>
  <c r="D10" i="2"/>
  <c r="C10" i="2"/>
  <c r="D4" i="2"/>
  <c r="E4" i="2"/>
  <c r="C4" i="2"/>
  <c r="F5" i="1"/>
  <c r="E5" i="1"/>
  <c r="D5" i="1"/>
  <c r="C5" i="1"/>
  <c r="B5" i="1"/>
  <c r="M5" i="1"/>
  <c r="L5" i="1"/>
  <c r="K5" i="1"/>
  <c r="J5" i="1"/>
  <c r="M12" i="1"/>
  <c r="L12" i="1"/>
  <c r="K12" i="1"/>
  <c r="J12" i="1"/>
  <c r="K18" i="1"/>
  <c r="L18" i="1"/>
  <c r="M18" i="1"/>
  <c r="J18" i="1"/>
</calcChain>
</file>

<file path=xl/sharedStrings.xml><?xml version="1.0" encoding="utf-8"?>
<sst xmlns="http://schemas.openxmlformats.org/spreadsheetml/2006/main" count="48" uniqueCount="21">
  <si>
    <t>OLS</t>
  </si>
  <si>
    <t>FF</t>
  </si>
  <si>
    <t>BSS</t>
  </si>
  <si>
    <t>LASSO</t>
  </si>
  <si>
    <t>RIDGE</t>
  </si>
  <si>
    <t>SHARPE</t>
  </si>
  <si>
    <t>TURNOVER</t>
  </si>
  <si>
    <t>R2</t>
  </si>
  <si>
    <t>K</t>
  </si>
  <si>
    <t>ADJ R2</t>
  </si>
  <si>
    <t>LAMBDA</t>
  </si>
  <si>
    <t>SCORE</t>
  </si>
  <si>
    <t>RP</t>
  </si>
  <si>
    <t>EW</t>
  </si>
  <si>
    <t>Sharpe</t>
  </si>
  <si>
    <t>Turnover</t>
  </si>
  <si>
    <t>Score</t>
  </si>
  <si>
    <t>TP 0.01</t>
  </si>
  <si>
    <t>TP 0.009</t>
  </si>
  <si>
    <t>TP 0.011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</si>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</sst>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006D-012E-450D-9BAC-963A8FA909EF}">
  <dimension ref="A1:M18"/>
  <sheetViews>
    <sheetView tabSelected="1" workbookViewId="0"/>
  </sheetViews>
  <sheetFormatPr defaultRowHeight="15" x14ac:dyDescent="0.25"/>
  <cols>
    <col min="1" max="1" width="10.7109375" bestFit="1" customWidth="1"/>
    <col min="9" max="9" width="10.7109375" bestFit="1" customWidth="1"/>
    <col min="16" max="16" width="20.85546875" bestFit="1" customWidth="1"/>
    <col min="17" max="17" width="9" bestFit="1" customWidth="1"/>
    <col min="18" max="18" width="20.85546875" bestFit="1" customWidth="1"/>
    <col min="20" max="20" width="20.8554687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2</v>
      </c>
      <c r="I1" t="s">
        <v>8</v>
      </c>
      <c r="J1">
        <v>3</v>
      </c>
      <c r="K1">
        <v>4</v>
      </c>
      <c r="L1">
        <v>5</v>
      </c>
      <c r="M1">
        <v>6</v>
      </c>
    </row>
    <row r="2" spans="1:13" x14ac:dyDescent="0.25">
      <c r="A2" t="s">
        <v>5</v>
      </c>
      <c r="B2">
        <v>0.17171</v>
      </c>
      <c r="C2">
        <v>0.15779000000000001</v>
      </c>
      <c r="D2">
        <v>0.17244999999999999</v>
      </c>
      <c r="E2">
        <v>0.17485000000000001</v>
      </c>
      <c r="F2">
        <v>0.16585</v>
      </c>
      <c r="I2" t="s">
        <v>5</v>
      </c>
      <c r="J2">
        <v>0.17244999999999999</v>
      </c>
      <c r="K2">
        <v>0.16005</v>
      </c>
      <c r="L2">
        <v>0.15257000000000001</v>
      </c>
      <c r="M2">
        <v>0.15937000000000001</v>
      </c>
    </row>
    <row r="3" spans="1:13" x14ac:dyDescent="0.25">
      <c r="A3" t="s">
        <v>6</v>
      </c>
      <c r="B3">
        <v>0.48735000000000001</v>
      </c>
      <c r="C3">
        <v>0.44214999999999999</v>
      </c>
      <c r="D3">
        <v>0.52629999999999999</v>
      </c>
      <c r="E3">
        <v>0.20341000000000001</v>
      </c>
      <c r="F3">
        <v>0.28187000000000001</v>
      </c>
      <c r="I3" t="s">
        <v>6</v>
      </c>
      <c r="J3">
        <v>0.52629999999999999</v>
      </c>
      <c r="K3">
        <v>0.50658999999999998</v>
      </c>
      <c r="L3">
        <v>0.53508999999999995</v>
      </c>
      <c r="M3">
        <v>0.50521000000000005</v>
      </c>
    </row>
    <row r="4" spans="1:13" x14ac:dyDescent="0.25">
      <c r="A4" t="s">
        <v>7</v>
      </c>
      <c r="B4">
        <v>0.28460000000000002</v>
      </c>
      <c r="C4">
        <v>0.48099999999999998</v>
      </c>
      <c r="D4">
        <v>0.36259999999999998</v>
      </c>
      <c r="E4">
        <v>8.4599999999999995E-2</v>
      </c>
      <c r="F4">
        <v>6.2300000000000001E-2</v>
      </c>
      <c r="I4" t="s">
        <v>9</v>
      </c>
      <c r="J4">
        <v>0.36259999999999998</v>
      </c>
      <c r="K4">
        <v>0.33019999999999999</v>
      </c>
      <c r="L4">
        <v>0.30930000000000002</v>
      </c>
      <c r="M4">
        <v>0.29709999999999998</v>
      </c>
    </row>
    <row r="5" spans="1:13" x14ac:dyDescent="0.25">
      <c r="A5" t="s">
        <v>11</v>
      </c>
      <c r="B5">
        <f>0.8*B2-0.2*B3</f>
        <v>3.9898000000000017E-2</v>
      </c>
      <c r="C5">
        <f t="shared" ref="C5:F5" si="0">0.8*C2-0.2*C3</f>
        <v>3.7802000000000002E-2</v>
      </c>
      <c r="D5">
        <f t="shared" si="0"/>
        <v>3.2699999999999993E-2</v>
      </c>
      <c r="E5">
        <f t="shared" si="0"/>
        <v>9.9198000000000008E-2</v>
      </c>
      <c r="F5">
        <f t="shared" si="0"/>
        <v>7.6305999999999985E-2</v>
      </c>
      <c r="I5" t="s">
        <v>11</v>
      </c>
      <c r="J5">
        <f>0.8*J2-0.2*J3</f>
        <v>3.2699999999999993E-2</v>
      </c>
      <c r="K5">
        <f t="shared" ref="K5:R5" si="1">0.8*K2-0.2*K3</f>
        <v>2.672200000000001E-2</v>
      </c>
      <c r="L5">
        <f t="shared" si="1"/>
        <v>1.503800000000001E-2</v>
      </c>
      <c r="M5">
        <f t="shared" si="1"/>
        <v>2.6454000000000005E-2</v>
      </c>
    </row>
    <row r="8" spans="1:13" x14ac:dyDescent="0.25">
      <c r="H8" t="s">
        <v>3</v>
      </c>
      <c r="I8" t="s">
        <v>10</v>
      </c>
      <c r="J8">
        <v>2</v>
      </c>
      <c r="K8">
        <v>4</v>
      </c>
      <c r="L8">
        <v>6</v>
      </c>
      <c r="M8">
        <v>8</v>
      </c>
    </row>
    <row r="9" spans="1:13" x14ac:dyDescent="0.25">
      <c r="I9" t="s">
        <v>5</v>
      </c>
      <c r="J9">
        <v>0.16042999999999999</v>
      </c>
      <c r="K9">
        <v>0.17485000000000001</v>
      </c>
      <c r="L9">
        <v>0.17924999999999999</v>
      </c>
      <c r="M9">
        <v>0.18068999999999999</v>
      </c>
    </row>
    <row r="10" spans="1:13" x14ac:dyDescent="0.25">
      <c r="I10" t="s">
        <v>6</v>
      </c>
      <c r="J10">
        <v>0.28795999999999999</v>
      </c>
      <c r="K10">
        <v>0.20341000000000001</v>
      </c>
      <c r="L10">
        <v>0.19234000000000001</v>
      </c>
      <c r="M10">
        <v>0.18895999999999999</v>
      </c>
    </row>
    <row r="11" spans="1:13" x14ac:dyDescent="0.25">
      <c r="I11" t="s">
        <v>9</v>
      </c>
      <c r="J11">
        <v>0.17499999999999999</v>
      </c>
      <c r="K11">
        <v>8.4599999999999995E-2</v>
      </c>
      <c r="L11">
        <v>4.19E-2</v>
      </c>
      <c r="M11">
        <v>1.8200000000000001E-2</v>
      </c>
    </row>
    <row r="12" spans="1:13" x14ac:dyDescent="0.25">
      <c r="I12" t="s">
        <v>11</v>
      </c>
      <c r="J12">
        <f>0.8*J9-0.2*J10</f>
        <v>7.0751999999999982E-2</v>
      </c>
      <c r="K12">
        <f t="shared" ref="K12:M12" si="2">0.8*K9-0.2*K10</f>
        <v>9.9198000000000008E-2</v>
      </c>
      <c r="L12">
        <f t="shared" si="2"/>
        <v>0.104932</v>
      </c>
      <c r="M12">
        <f t="shared" si="2"/>
        <v>0.10675999999999999</v>
      </c>
    </row>
    <row r="14" spans="1:13" x14ac:dyDescent="0.25">
      <c r="H14" t="s">
        <v>4</v>
      </c>
      <c r="I14" t="s">
        <v>10</v>
      </c>
      <c r="J14">
        <v>2.5000000000000001E-2</v>
      </c>
      <c r="K14">
        <v>0.05</v>
      </c>
      <c r="L14">
        <v>7.4999999999999997E-2</v>
      </c>
      <c r="M14">
        <v>0.1</v>
      </c>
    </row>
    <row r="15" spans="1:13" x14ac:dyDescent="0.25">
      <c r="I15" t="s">
        <v>5</v>
      </c>
      <c r="J15">
        <v>0.15978000000000001</v>
      </c>
      <c r="K15">
        <v>0.16181000000000001</v>
      </c>
      <c r="L15">
        <v>0.16585</v>
      </c>
      <c r="M15">
        <v>0.16803999999999999</v>
      </c>
    </row>
    <row r="16" spans="1:13" x14ac:dyDescent="0.25">
      <c r="I16" t="s">
        <v>6</v>
      </c>
      <c r="J16">
        <v>0.34305999999999998</v>
      </c>
      <c r="K16">
        <v>0.30276999999999998</v>
      </c>
      <c r="L16">
        <v>0.28187000000000001</v>
      </c>
      <c r="M16">
        <v>0.26912000000000003</v>
      </c>
    </row>
    <row r="17" spans="9:13" x14ac:dyDescent="0.25">
      <c r="I17" t="s">
        <v>9</v>
      </c>
      <c r="J17">
        <v>0.20610000000000001</v>
      </c>
      <c r="K17">
        <v>0.11899999999999999</v>
      </c>
      <c r="L17">
        <v>6.2300000000000001E-2</v>
      </c>
      <c r="M17">
        <v>2.1399999999999999E-2</v>
      </c>
    </row>
    <row r="18" spans="9:13" x14ac:dyDescent="0.25">
      <c r="I18" t="s">
        <v>11</v>
      </c>
      <c r="J18">
        <f>0.8*J15-0.2*J16</f>
        <v>5.9212000000000028E-2</v>
      </c>
      <c r="K18">
        <f t="shared" ref="K18:M18" si="3">0.8*K15-0.2*K16</f>
        <v>6.8894000000000011E-2</v>
      </c>
      <c r="L18">
        <f t="shared" si="3"/>
        <v>7.6305999999999985E-2</v>
      </c>
      <c r="M18">
        <f t="shared" si="3"/>
        <v>8.0607999999999985E-2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1C09-4B5F-4F1B-8350-115FC99DC927}">
  <dimension ref="A1:F16"/>
  <sheetViews>
    <sheetView workbookViewId="0">
      <selection activeCell="G16" sqref="G16"/>
    </sheetView>
  </sheetViews>
  <sheetFormatPr defaultRowHeight="15" x14ac:dyDescent="0.25"/>
  <sheetData>
    <row r="1" spans="1:6" x14ac:dyDescent="0.25">
      <c r="C1">
        <v>1</v>
      </c>
      <c r="D1">
        <v>2</v>
      </c>
      <c r="E1">
        <v>3</v>
      </c>
      <c r="F1" t="s">
        <v>20</v>
      </c>
    </row>
    <row r="2" spans="1:6" x14ac:dyDescent="0.25">
      <c r="A2" t="s">
        <v>13</v>
      </c>
      <c r="B2" t="s">
        <v>14</v>
      </c>
      <c r="C2">
        <v>0.16533</v>
      </c>
      <c r="D2">
        <v>0.12608</v>
      </c>
      <c r="E2">
        <v>0.18149000000000001</v>
      </c>
      <c r="F2">
        <f>AVERAGE(C2:E2)</f>
        <v>0.15763333333333332</v>
      </c>
    </row>
    <row r="3" spans="1:6" x14ac:dyDescent="0.25">
      <c r="B3" t="s">
        <v>15</v>
      </c>
      <c r="C3">
        <v>0.11697</v>
      </c>
      <c r="D3">
        <v>8.8179999999999994E-2</v>
      </c>
      <c r="E3">
        <v>0.13791</v>
      </c>
      <c r="F3">
        <f t="shared" ref="F3:F16" si="0">AVERAGE(C3:E3)</f>
        <v>0.11435333333333335</v>
      </c>
    </row>
    <row r="4" spans="1:6" x14ac:dyDescent="0.25">
      <c r="B4" t="s">
        <v>16</v>
      </c>
      <c r="C4">
        <f>0.8*C2-0.2*C3</f>
        <v>0.10887000000000002</v>
      </c>
      <c r="D4">
        <f t="shared" ref="D4:E4" si="1">0.8*D2-0.2*D3</f>
        <v>8.322800000000001E-2</v>
      </c>
      <c r="E4">
        <f t="shared" si="1"/>
        <v>0.11761000000000002</v>
      </c>
      <c r="F4">
        <f t="shared" si="0"/>
        <v>0.10323600000000004</v>
      </c>
    </row>
    <row r="5" spans="1:6" x14ac:dyDescent="0.25">
      <c r="A5" t="s">
        <v>19</v>
      </c>
      <c r="B5" t="s">
        <v>14</v>
      </c>
      <c r="C5">
        <v>0.17380000000000001</v>
      </c>
      <c r="D5">
        <v>0.11955</v>
      </c>
      <c r="E5">
        <v>0.18978999999999999</v>
      </c>
      <c r="F5">
        <f t="shared" si="0"/>
        <v>0.16104666666666667</v>
      </c>
    </row>
    <row r="6" spans="1:6" x14ac:dyDescent="0.25">
      <c r="B6" t="s">
        <v>15</v>
      </c>
      <c r="C6">
        <v>0.13378000000000001</v>
      </c>
      <c r="D6">
        <v>0.11573</v>
      </c>
      <c r="E6">
        <v>0.14702999999999999</v>
      </c>
      <c r="F6">
        <f t="shared" si="0"/>
        <v>0.13217999999999999</v>
      </c>
    </row>
    <row r="7" spans="1:6" x14ac:dyDescent="0.25">
      <c r="B7" t="s">
        <v>16</v>
      </c>
      <c r="C7">
        <f>0.8*C5-0.2*C6</f>
        <v>0.11228400000000002</v>
      </c>
      <c r="D7">
        <f t="shared" ref="D7" si="2">0.8*D5-0.2*D6</f>
        <v>7.2494000000000003E-2</v>
      </c>
      <c r="E7">
        <f t="shared" ref="E7" si="3">0.8*E5-0.2*E6</f>
        <v>0.12242599999999999</v>
      </c>
      <c r="F7">
        <f t="shared" si="0"/>
        <v>0.10240133333333334</v>
      </c>
    </row>
    <row r="8" spans="1:6" x14ac:dyDescent="0.25">
      <c r="A8" t="s">
        <v>17</v>
      </c>
      <c r="B8" t="s">
        <v>14</v>
      </c>
      <c r="C8">
        <v>0.16986999999999999</v>
      </c>
      <c r="D8">
        <v>0.12347</v>
      </c>
      <c r="E8">
        <v>0.18703</v>
      </c>
      <c r="F8">
        <f t="shared" si="0"/>
        <v>0.16012333333333331</v>
      </c>
    </row>
    <row r="9" spans="1:6" x14ac:dyDescent="0.25">
      <c r="B9" t="s">
        <v>15</v>
      </c>
      <c r="C9">
        <v>0.11085</v>
      </c>
      <c r="D9">
        <v>8.1652000000000002E-2</v>
      </c>
      <c r="E9">
        <v>0.12839999999999999</v>
      </c>
      <c r="F9">
        <f t="shared" si="0"/>
        <v>0.10696733333333334</v>
      </c>
    </row>
    <row r="10" spans="1:6" x14ac:dyDescent="0.25">
      <c r="B10" t="s">
        <v>16</v>
      </c>
      <c r="C10">
        <f>0.8*C8-0.2*C9</f>
        <v>0.11372599999999999</v>
      </c>
      <c r="D10">
        <f t="shared" ref="D10" si="4">0.8*D8-0.2*D9</f>
        <v>8.2445600000000008E-2</v>
      </c>
      <c r="E10">
        <f t="shared" ref="E10" si="5">0.8*E8-0.2*E9</f>
        <v>0.12394400000000001</v>
      </c>
      <c r="F10">
        <f t="shared" si="0"/>
        <v>0.1067052</v>
      </c>
    </row>
    <row r="11" spans="1:6" x14ac:dyDescent="0.25">
      <c r="A11" t="s">
        <v>18</v>
      </c>
      <c r="B11" t="s">
        <v>14</v>
      </c>
      <c r="C11">
        <v>0.17013</v>
      </c>
      <c r="D11">
        <v>0.12331</v>
      </c>
      <c r="E11">
        <v>0.18723999999999999</v>
      </c>
      <c r="F11">
        <f t="shared" si="0"/>
        <v>0.16022666666666666</v>
      </c>
    </row>
    <row r="12" spans="1:6" x14ac:dyDescent="0.25">
      <c r="B12" t="s">
        <v>15</v>
      </c>
      <c r="C12">
        <v>0.11097</v>
      </c>
      <c r="D12">
        <v>8.1569000000000003E-2</v>
      </c>
      <c r="E12">
        <v>0.12803</v>
      </c>
      <c r="F12">
        <f t="shared" si="0"/>
        <v>0.10685633333333333</v>
      </c>
    </row>
    <row r="13" spans="1:6" x14ac:dyDescent="0.25">
      <c r="B13" t="s">
        <v>16</v>
      </c>
      <c r="C13">
        <f>0.8*C11-0.2*C12</f>
        <v>0.11391</v>
      </c>
      <c r="D13">
        <f t="shared" ref="D13" si="6">0.8*D11-0.2*D12</f>
        <v>8.233420000000001E-2</v>
      </c>
      <c r="E13">
        <f t="shared" ref="E13" si="7">0.8*E11-0.2*E12</f>
        <v>0.124186</v>
      </c>
      <c r="F13">
        <f t="shared" si="0"/>
        <v>0.10681006666666666</v>
      </c>
    </row>
    <row r="14" spans="1:6" x14ac:dyDescent="0.25">
      <c r="A14" t="s">
        <v>12</v>
      </c>
      <c r="B14" t="s">
        <v>14</v>
      </c>
      <c r="C14">
        <v>0.17152999999999999</v>
      </c>
      <c r="D14">
        <v>0.12526000000000001</v>
      </c>
      <c r="E14">
        <v>0.17727000000000001</v>
      </c>
      <c r="F14">
        <f t="shared" si="0"/>
        <v>0.15802000000000002</v>
      </c>
    </row>
    <row r="15" spans="1:6" x14ac:dyDescent="0.25">
      <c r="B15" t="s">
        <v>15</v>
      </c>
      <c r="C15">
        <v>0.11501</v>
      </c>
      <c r="D15" s="1">
        <v>9.8076999999999998E-2</v>
      </c>
      <c r="E15">
        <v>0.13636000000000001</v>
      </c>
      <c r="F15">
        <f t="shared" si="0"/>
        <v>0.11648233333333334</v>
      </c>
    </row>
    <row r="16" spans="1:6" x14ac:dyDescent="0.25">
      <c r="B16" t="s">
        <v>16</v>
      </c>
      <c r="C16">
        <f>0.8*C14-0.2*C15</f>
        <v>0.11422199999999999</v>
      </c>
      <c r="D16">
        <f>0.8*D14-0.2*D15</f>
        <v>8.0592600000000014E-2</v>
      </c>
      <c r="E16">
        <f t="shared" ref="E16" si="8">0.8*E14-0.2*E15</f>
        <v>0.11454400000000002</v>
      </c>
      <c r="F16">
        <f t="shared" si="0"/>
        <v>0.10311953333333335</v>
      </c>
    </row>
  </sheetData>
  <conditionalFormatting sqref="C4 C7 C10 C13 C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 D7 D10 D13 D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 E4 E10 E13 E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 F5 F8 F11 F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 F3 F9 F13 F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 F7 F10 F16 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Mcnally</dc:creator>
  <cp:lastModifiedBy>Garrett Mcnally</cp:lastModifiedBy>
  <dcterms:created xsi:type="dcterms:W3CDTF">2023-05-15T15:05:59Z</dcterms:created>
  <dcterms:modified xsi:type="dcterms:W3CDTF">2023-05-16T06:40:16Z</dcterms:modified>
</cp:coreProperties>
</file>