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_a0">Лист1!$G$6</definedName>
    <definedName name="_a1">Лист1!$G$7</definedName>
    <definedName name="_a2">Лист1!$G$8</definedName>
    <definedName name="_xi1">Лист1!#REF!</definedName>
    <definedName name="_xi2">Лист1!#REF!</definedName>
    <definedName name="_yi">Лист1!#REF!</definedName>
    <definedName name="m">Лист1!$B$31</definedName>
    <definedName name="N">Лист1!$B$30</definedName>
  </definedNames>
  <calcPr calcId="152511"/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7" i="1"/>
  <c r="C7" i="1" l="1"/>
  <c r="C8" i="1"/>
  <c r="C9" i="1"/>
  <c r="C10" i="1"/>
  <c r="C11" i="1"/>
  <c r="C12" i="1"/>
  <c r="C13" i="1"/>
  <c r="C14" i="1"/>
  <c r="C15" i="1"/>
  <c r="C16" i="1"/>
  <c r="C17" i="1"/>
  <c r="C18" i="1"/>
  <c r="A35" i="1" l="1"/>
  <c r="D35" i="1" s="1"/>
  <c r="A36" i="1"/>
  <c r="D36" i="1" s="1"/>
  <c r="A37" i="1"/>
  <c r="D37" i="1" s="1"/>
  <c r="A38" i="1"/>
  <c r="D38" i="1" s="1"/>
  <c r="A39" i="1"/>
  <c r="D39" i="1" s="1"/>
  <c r="A40" i="1"/>
  <c r="D40" i="1" s="1"/>
  <c r="A41" i="1"/>
  <c r="D41" i="1" s="1"/>
  <c r="A34" i="1"/>
  <c r="D34" i="1" s="1"/>
  <c r="D44" i="1" l="1"/>
</calcChain>
</file>

<file path=xl/sharedStrings.xml><?xml version="1.0" encoding="utf-8"?>
<sst xmlns="http://schemas.openxmlformats.org/spreadsheetml/2006/main" count="14" uniqueCount="14">
  <si>
    <t>x2</t>
  </si>
  <si>
    <t>y</t>
  </si>
  <si>
    <t>a0</t>
  </si>
  <si>
    <t>a1</t>
  </si>
  <si>
    <t>a2</t>
  </si>
  <si>
    <t>ГЕРЕНАЦИЯ ТЕСТОВЫХ ПРИМЕРОВ</t>
  </si>
  <si>
    <t>Таблица экспериментальных данных</t>
  </si>
  <si>
    <t>Коэффициенты</t>
  </si>
  <si>
    <t>просто введи коэффициенты, x1, x2 и получи результат</t>
  </si>
  <si>
    <t>Y'э</t>
  </si>
  <si>
    <t>Y'т</t>
  </si>
  <si>
    <t>N</t>
  </si>
  <si>
    <t>m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</si>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</sst>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1" fillId="0" borderId="0" xfId="0" applyFont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D7" sqref="D7:D18"/>
    </sheetView>
  </sheetViews>
  <sheetFormatPr defaultRowHeight="15" x14ac:dyDescent="0.25"/>
  <cols>
    <col min="1" max="1" width="11.42578125" customWidth="1"/>
    <col min="2" max="2" width="12.85546875" customWidth="1"/>
    <col min="4" max="4" width="9.140625" customWidth="1"/>
  </cols>
  <sheetData>
    <row r="1" spans="1:7" ht="21" x14ac:dyDescent="0.35">
      <c r="A1" s="6" t="s">
        <v>5</v>
      </c>
    </row>
    <row r="2" spans="1:7" x14ac:dyDescent="0.25">
      <c r="A2" t="s">
        <v>8</v>
      </c>
    </row>
    <row r="4" spans="1:7" x14ac:dyDescent="0.25">
      <c r="A4" t="s">
        <v>6</v>
      </c>
      <c r="D4" s="5"/>
      <c r="F4" t="s">
        <v>7</v>
      </c>
    </row>
    <row r="6" spans="1:7" x14ac:dyDescent="0.25">
      <c r="A6" s="3" t="s">
        <v>13</v>
      </c>
      <c r="B6" s="3" t="s">
        <v>0</v>
      </c>
      <c r="C6" s="3" t="s">
        <v>1</v>
      </c>
      <c r="F6" s="1" t="s">
        <v>2</v>
      </c>
      <c r="G6" s="2">
        <v>2.2999999999999998</v>
      </c>
    </row>
    <row r="7" spans="1:7" x14ac:dyDescent="0.25">
      <c r="A7" s="4">
        <v>123</v>
      </c>
      <c r="B7" s="4">
        <v>34</v>
      </c>
      <c r="C7" s="4">
        <f t="shared" ref="C7:C18" si="0">B7^_a2*EXP(_a0+_a1*A7)</f>
        <v>3504.0813696004939</v>
      </c>
      <c r="D7">
        <f ca="1">C7+RANDBETWEEN(-2090,2000)</f>
        <v>5274.0813696004934</v>
      </c>
      <c r="F7" s="1" t="s">
        <v>3</v>
      </c>
      <c r="G7" s="2">
        <v>4.8000000000000001E-2</v>
      </c>
    </row>
    <row r="8" spans="1:7" x14ac:dyDescent="0.25">
      <c r="A8" s="4">
        <v>140</v>
      </c>
      <c r="B8" s="4">
        <v>43</v>
      </c>
      <c r="C8" s="4">
        <f t="shared" si="0"/>
        <v>7901.9559673366566</v>
      </c>
      <c r="D8">
        <f t="shared" ref="D8:D18" ca="1" si="1">C8+RANDBETWEEN(-2090,2000)</f>
        <v>7407.9559673366566</v>
      </c>
      <c r="F8" s="1" t="s">
        <v>4</v>
      </c>
      <c r="G8" s="2">
        <v>-1.2E-2</v>
      </c>
    </row>
    <row r="9" spans="1:7" x14ac:dyDescent="0.25">
      <c r="A9" s="4">
        <v>170</v>
      </c>
      <c r="B9" s="4">
        <v>45</v>
      </c>
      <c r="C9" s="4">
        <f t="shared" si="0"/>
        <v>33333.562461475434</v>
      </c>
      <c r="D9">
        <f t="shared" ca="1" si="1"/>
        <v>33272.562461475434</v>
      </c>
    </row>
    <row r="10" spans="1:7" x14ac:dyDescent="0.25">
      <c r="A10" s="4">
        <v>175</v>
      </c>
      <c r="B10" s="4">
        <v>32</v>
      </c>
      <c r="C10" s="4">
        <f t="shared" si="0"/>
        <v>42548.980308484162</v>
      </c>
      <c r="D10">
        <f t="shared" ca="1" si="1"/>
        <v>43415.980308484162</v>
      </c>
    </row>
    <row r="11" spans="1:7" x14ac:dyDescent="0.25">
      <c r="A11" s="4">
        <v>173</v>
      </c>
      <c r="B11" s="4">
        <v>12</v>
      </c>
      <c r="C11" s="4">
        <f t="shared" si="0"/>
        <v>39111.86373184152</v>
      </c>
      <c r="D11">
        <f t="shared" ca="1" si="1"/>
        <v>37814.86373184152</v>
      </c>
    </row>
    <row r="12" spans="1:7" x14ac:dyDescent="0.25">
      <c r="A12" s="4">
        <v>140</v>
      </c>
      <c r="B12" s="4">
        <v>35</v>
      </c>
      <c r="C12" s="4">
        <f t="shared" si="0"/>
        <v>7921.4997025241455</v>
      </c>
      <c r="D12">
        <f t="shared" ca="1" si="1"/>
        <v>9379.4997025241464</v>
      </c>
      <c r="E12" s="5"/>
      <c r="F12" s="5"/>
      <c r="G12" s="5"/>
    </row>
    <row r="13" spans="1:7" x14ac:dyDescent="0.25">
      <c r="A13" s="4">
        <v>145</v>
      </c>
      <c r="B13" s="4">
        <v>36</v>
      </c>
      <c r="C13" s="4">
        <f t="shared" si="0"/>
        <v>10066.796105138492</v>
      </c>
      <c r="D13">
        <f t="shared" ca="1" si="1"/>
        <v>8524.7961051384918</v>
      </c>
      <c r="E13" s="5"/>
      <c r="F13" s="5"/>
      <c r="G13" s="5"/>
    </row>
    <row r="14" spans="1:7" x14ac:dyDescent="0.25">
      <c r="A14" s="4">
        <v>138</v>
      </c>
      <c r="B14" s="4">
        <v>76</v>
      </c>
      <c r="C14" s="4">
        <f t="shared" si="0"/>
        <v>7129.7482192492771</v>
      </c>
      <c r="D14">
        <f t="shared" ca="1" si="1"/>
        <v>7219.7482192492771</v>
      </c>
      <c r="E14" s="5"/>
      <c r="F14" s="5"/>
      <c r="G14" s="5"/>
    </row>
    <row r="15" spans="1:7" x14ac:dyDescent="0.25">
      <c r="A15" s="4">
        <v>192</v>
      </c>
      <c r="B15" s="4">
        <v>45</v>
      </c>
      <c r="C15" s="4">
        <f t="shared" si="0"/>
        <v>95828.944226097621</v>
      </c>
      <c r="D15">
        <f t="shared" ca="1" si="1"/>
        <v>95570.944226097621</v>
      </c>
      <c r="E15" s="5"/>
      <c r="F15" s="5"/>
      <c r="G15" s="5"/>
    </row>
    <row r="16" spans="1:7" x14ac:dyDescent="0.25">
      <c r="A16" s="4">
        <v>195</v>
      </c>
      <c r="B16" s="4">
        <v>54</v>
      </c>
      <c r="C16" s="4">
        <f t="shared" si="0"/>
        <v>110429.45628819629</v>
      </c>
      <c r="D16">
        <f t="shared" ca="1" si="1"/>
        <v>109509.45628819629</v>
      </c>
      <c r="E16" s="5"/>
      <c r="F16" s="5"/>
      <c r="G16" s="5"/>
    </row>
    <row r="17" spans="1:7" x14ac:dyDescent="0.25">
      <c r="A17" s="4">
        <v>199</v>
      </c>
      <c r="B17" s="4">
        <v>66</v>
      </c>
      <c r="C17" s="4">
        <f t="shared" si="0"/>
        <v>133482.29724131813</v>
      </c>
      <c r="D17">
        <f t="shared" ca="1" si="1"/>
        <v>132059.29724131813</v>
      </c>
      <c r="E17" s="5"/>
      <c r="F17" s="5"/>
      <c r="G17" s="5"/>
    </row>
    <row r="18" spans="1:7" x14ac:dyDescent="0.25">
      <c r="A18" s="4">
        <v>205</v>
      </c>
      <c r="B18" s="4">
        <v>43</v>
      </c>
      <c r="C18" s="4">
        <f t="shared" si="0"/>
        <v>178950.69475996136</v>
      </c>
      <c r="D18">
        <f t="shared" ca="1" si="1"/>
        <v>180302.69475996136</v>
      </c>
      <c r="E18" s="5"/>
      <c r="F18" s="5"/>
      <c r="G18" s="5"/>
    </row>
    <row r="19" spans="1:7" x14ac:dyDescent="0.25">
      <c r="E19" s="5"/>
      <c r="F19" s="5"/>
      <c r="G19" s="5"/>
    </row>
    <row r="20" spans="1:7" x14ac:dyDescent="0.25">
      <c r="E20" s="5"/>
      <c r="F20" s="5"/>
      <c r="G20" s="5"/>
    </row>
    <row r="21" spans="1:7" x14ac:dyDescent="0.25">
      <c r="E21" s="5"/>
      <c r="F21" s="5"/>
      <c r="G21" s="5"/>
    </row>
    <row r="22" spans="1:7" x14ac:dyDescent="0.25">
      <c r="E22" s="5"/>
      <c r="F22" s="5"/>
      <c r="G22" s="5"/>
    </row>
    <row r="23" spans="1:7" x14ac:dyDescent="0.25">
      <c r="E23" s="5"/>
      <c r="F23" s="5"/>
      <c r="G23" s="5"/>
    </row>
    <row r="24" spans="1:7" x14ac:dyDescent="0.25">
      <c r="E24" s="5"/>
      <c r="F24" s="5"/>
      <c r="G24" s="5"/>
    </row>
    <row r="25" spans="1:7" x14ac:dyDescent="0.25">
      <c r="E25" s="5"/>
      <c r="F25" s="5"/>
      <c r="G25" s="5"/>
    </row>
    <row r="26" spans="1:7" x14ac:dyDescent="0.25">
      <c r="E26" s="5"/>
      <c r="F26" s="5"/>
      <c r="G26" s="5"/>
    </row>
    <row r="30" spans="1:7" x14ac:dyDescent="0.25">
      <c r="A30" s="7" t="s">
        <v>11</v>
      </c>
      <c r="B30" s="7">
        <v>8</v>
      </c>
      <c r="C30" s="5"/>
      <c r="D30" s="5"/>
    </row>
    <row r="31" spans="1:7" x14ac:dyDescent="0.25">
      <c r="A31" s="7" t="s">
        <v>12</v>
      </c>
      <c r="B31" s="7">
        <v>2</v>
      </c>
      <c r="C31" s="5"/>
      <c r="D31" s="5"/>
    </row>
    <row r="32" spans="1:7" x14ac:dyDescent="0.25">
      <c r="C32" s="5"/>
      <c r="D32" s="5"/>
    </row>
    <row r="33" spans="1:4" x14ac:dyDescent="0.25">
      <c r="A33" s="5" t="s">
        <v>9</v>
      </c>
      <c r="B33" s="5" t="s">
        <v>10</v>
      </c>
      <c r="C33" s="5"/>
      <c r="D33" s="5"/>
    </row>
    <row r="34" spans="1:4" x14ac:dyDescent="0.25">
      <c r="A34" s="5">
        <f t="shared" ref="A34:A41" si="2">LN(C7)</f>
        <v>8.1616836737046068</v>
      </c>
      <c r="B34" s="5">
        <v>0.96271064667434303</v>
      </c>
      <c r="C34" s="5"/>
      <c r="D34" s="5">
        <f>(A34-B34)^2</f>
        <v>51.825212643909282</v>
      </c>
    </row>
    <row r="35" spans="1:4" x14ac:dyDescent="0.25">
      <c r="A35" s="5">
        <f t="shared" si="2"/>
        <v>8.974865598611677</v>
      </c>
      <c r="B35" s="5">
        <v>3.1662650989299301</v>
      </c>
      <c r="C35" s="5"/>
      <c r="D35" s="5">
        <f t="shared" ref="D35:D41" si="3">(A35-B35)^2</f>
        <v>33.739839764903039</v>
      </c>
    </row>
    <row r="36" spans="1:4" x14ac:dyDescent="0.25">
      <c r="A36" s="5">
        <f t="shared" si="2"/>
        <v>10.414320050122758</v>
      </c>
      <c r="B36" s="5">
        <v>1.5235651387882101</v>
      </c>
      <c r="C36" s="5"/>
      <c r="D36" s="5">
        <f t="shared" si="3"/>
        <v>79.04552289341936</v>
      </c>
    </row>
    <row r="37" spans="1:4" x14ac:dyDescent="0.25">
      <c r="A37" s="5">
        <f t="shared" si="2"/>
        <v>10.658411169166403</v>
      </c>
      <c r="B37" s="5">
        <v>3.2504227481239898</v>
      </c>
      <c r="C37" s="5"/>
      <c r="D37" s="5">
        <f t="shared" si="3"/>
        <v>54.87829244629846</v>
      </c>
    </row>
    <row r="38" spans="1:4" x14ac:dyDescent="0.25">
      <c r="A38" s="5">
        <f t="shared" si="2"/>
        <v>10.574181120202542</v>
      </c>
      <c r="B38" s="5">
        <v>2.08635532328781</v>
      </c>
      <c r="C38" s="5"/>
      <c r="D38" s="5">
        <f t="shared" si="3"/>
        <v>72.043186758771213</v>
      </c>
    </row>
    <row r="39" spans="1:4" x14ac:dyDescent="0.25">
      <c r="A39" s="5">
        <f t="shared" si="2"/>
        <v>8.977335823262127</v>
      </c>
      <c r="B39" s="5">
        <v>0.58971162593635795</v>
      </c>
      <c r="C39" s="5"/>
      <c r="D39" s="5">
        <f t="shared" si="3"/>
        <v>70.352239675564746</v>
      </c>
    </row>
    <row r="40" spans="1:4" x14ac:dyDescent="0.25">
      <c r="A40" s="5">
        <f t="shared" si="2"/>
        <v>9.2169977727385266</v>
      </c>
      <c r="B40" s="5">
        <v>3.3763775959120799</v>
      </c>
      <c r="C40" s="5"/>
      <c r="D40" s="5">
        <f t="shared" si="3"/>
        <v>34.112844049952187</v>
      </c>
    </row>
    <row r="41" spans="1:4" x14ac:dyDescent="0.25">
      <c r="A41" s="5">
        <f t="shared" si="2"/>
        <v>8.8720311999165631</v>
      </c>
      <c r="B41">
        <v>1.4462650989813</v>
      </c>
      <c r="D41" s="5">
        <f t="shared" si="3"/>
        <v>55.142002185799299</v>
      </c>
    </row>
    <row r="42" spans="1:4" x14ac:dyDescent="0.25">
      <c r="A42" s="5"/>
    </row>
    <row r="43" spans="1:4" x14ac:dyDescent="0.25">
      <c r="A43" s="5"/>
    </row>
    <row r="44" spans="1:4" x14ac:dyDescent="0.25">
      <c r="A44" s="5"/>
      <c r="D44">
        <f>SUM(D34:D41)/(N-3-1)</f>
        <v>112.7847851046544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Лист1</vt:lpstr>
      <vt:lpstr>_a0</vt:lpstr>
      <vt:lpstr>_a1</vt:lpstr>
      <vt:lpstr>_a2</vt:lpstr>
      <vt:lpstr>m</vt:lpstr>
      <vt:lpstr>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2015-10-16T21:13:38Z</dcterms:modified>
</cp:coreProperties>
</file>