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rry\Desktop\"/>
    </mc:Choice>
  </mc:AlternateContent>
  <bookViews>
    <workbookView xWindow="0" yWindow="0" windowWidth="16380" windowHeight="8190" tabRatio="218"/>
  </bookViews>
  <sheets>
    <sheet name="results" sheetId="2" r:id="rId1"/>
  </sheets>
  <calcPr calcId="152511" iterateDelta="1E-4"/>
</workbook>
</file>

<file path=xl/calcChain.xml><?xml version="1.0" encoding="utf-8"?>
<calcChain xmlns="http://schemas.openxmlformats.org/spreadsheetml/2006/main">
  <c r="H14" i="2" l="1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J13" i="2"/>
  <c r="I13" i="2"/>
  <c r="H13" i="2"/>
  <c r="G13" i="2"/>
  <c r="F13" i="2"/>
  <c r="E13" i="2"/>
  <c r="G30" i="2" l="1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</calcChain>
</file>

<file path=xl/sharedStrings.xml><?xml version="1.0" encoding="utf-8"?>
<sst xmlns="http://schemas.openxmlformats.org/spreadsheetml/2006/main" count="103" uniqueCount="77">
  <si>
    <t>app</t>
  </si>
  <si>
    <t>Genprog id</t>
  </si>
  <si>
    <t>defect</t>
  </si>
  <si>
    <t>10% rerundant</t>
  </si>
  <si>
    <t>20% rerundant</t>
  </si>
  <si>
    <t>30% rerundant</t>
  </si>
  <si>
    <t>fanl</t>
  </si>
  <si>
    <t>php</t>
  </si>
  <si>
    <t>307562-307561</t>
  </si>
  <si>
    <t>f455f8, regression!</t>
  </si>
  <si>
    <t>307846-307853</t>
  </si>
  <si>
    <t>1e91069</t>
  </si>
  <si>
    <t>308734-308761</t>
  </si>
  <si>
    <t>1d984a7</t>
  </si>
  <si>
    <t>309516-309535</t>
  </si>
  <si>
    <t>991ba131</t>
  </si>
  <si>
    <t>309579-309580</t>
  </si>
  <si>
    <t>2adf58c</t>
  </si>
  <si>
    <t>309892-309910</t>
  </si>
  <si>
    <t>5a8c917</t>
  </si>
  <si>
    <t>310991-310999</t>
  </si>
  <si>
    <t>8ba00176</t>
  </si>
  <si>
    <t>311346-311348</t>
  </si>
  <si>
    <t>1056c57f</t>
  </si>
  <si>
    <t>libtiff</t>
  </si>
  <si>
    <t>ee2ce5b7-b5691a5a</t>
  </si>
  <si>
    <t>eec7ec0</t>
  </si>
  <si>
    <t>gmp</t>
  </si>
  <si>
    <t>13420-13421</t>
  </si>
  <si>
    <t>09273098521913a</t>
  </si>
  <si>
    <t>308262-308315</t>
  </si>
  <si>
    <t>b84967d</t>
  </si>
  <si>
    <t>d13be72c-ccadf48a</t>
  </si>
  <si>
    <t>3edb9cd</t>
  </si>
  <si>
    <t>gzip</t>
  </si>
  <si>
    <t>a1d3d4019d-f17cbd13a1</t>
  </si>
  <si>
    <t>f17cbd13a1d0a7</t>
  </si>
  <si>
    <t>fbc</t>
  </si>
  <si>
    <t>5458-5459</t>
  </si>
  <si>
    <t>309688-309716</t>
  </si>
  <si>
    <t>3acdca</t>
  </si>
  <si>
    <t>310011-310050</t>
  </si>
  <si>
    <t>efcb9a71</t>
  </si>
  <si>
    <t>309111-309159</t>
  </si>
  <si>
    <t>ee83270</t>
  </si>
  <si>
    <t>MEDIAN</t>
    <phoneticPr fontId="2" type="noConversion"/>
  </si>
  <si>
    <t>MEAN</t>
    <phoneticPr fontId="2" type="noConversion"/>
  </si>
  <si>
    <t>307914-307915</t>
    <phoneticPr fontId="2" type="noConversion"/>
  </si>
  <si>
    <t>count (except php-307914-307915)</t>
    <phoneticPr fontId="2" type="noConversion"/>
  </si>
  <si>
    <t>The Second Strategy</t>
    <phoneticPr fontId="2" type="noConversion"/>
  </si>
  <si>
    <t>The First Strategy</t>
    <phoneticPr fontId="2" type="noConversion"/>
  </si>
  <si>
    <t>Search Space</t>
  </si>
  <si>
    <t>First Correct Patch Rank</t>
  </si>
  <si>
    <t>Prophet</t>
  </si>
  <si>
    <t>del65</t>
  </si>
  <si>
    <t>50672(2)</t>
  </si>
  <si>
    <t>171379(1)</t>
  </si>
  <si>
    <t>1/327</t>
  </si>
  <si>
    <t>1/328</t>
  </si>
  <si>
    <t>296411(1)</t>
  </si>
  <si>
    <t>1/1055</t>
  </si>
  <si>
    <t>1/1278</t>
  </si>
  <si>
    <t>47602(1)</t>
  </si>
  <si>
    <t>fbc-5458-5459</t>
  </si>
  <si>
    <t>9788(2)</t>
  </si>
  <si>
    <t>1/37</t>
  </si>
  <si>
    <t>1/35</t>
  </si>
  <si>
    <t>gmp</t>
    <phoneticPr fontId="2" type="noConversion"/>
  </si>
  <si>
    <t>libtiff</t>
    <phoneticPr fontId="2" type="noConversion"/>
  </si>
  <si>
    <t>gzip</t>
    <phoneticPr fontId="2" type="noConversion"/>
  </si>
  <si>
    <t>fbc</t>
    <phoneticPr fontId="2" type="noConversion"/>
  </si>
  <si>
    <t>13420-13421</t>
    <phoneticPr fontId="2" type="noConversion"/>
  </si>
  <si>
    <t>5458-5459</t>
    <phoneticPr fontId="2" type="noConversion"/>
  </si>
  <si>
    <t>Correct/Plausible Patches Validated</t>
    <phoneticPr fontId="2" type="noConversion"/>
  </si>
  <si>
    <t>1/3</t>
    <phoneticPr fontId="2" type="noConversion"/>
  </si>
  <si>
    <t>1/14</t>
    <phoneticPr fontId="2" type="noConversion"/>
  </si>
  <si>
    <t>1/2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</si>
</sst>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9"/>
      <name val="宋体"/>
      <family val="3"/>
      <charset val="134"/>
    </font>
    <font>
      <sz val="10"/>
      <color rgb="FFFF000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"/>
  <sheetViews>
    <sheetView tabSelected="1" zoomScale="130" zoomScaleNormal="130" workbookViewId="0">
      <selection activeCell="J18" sqref="J18"/>
    </sheetView>
  </sheetViews>
  <sheetFormatPr defaultRowHeight="12.75" x14ac:dyDescent="0.2"/>
  <cols>
    <col min="1" max="1" width="6.85546875" style="6" customWidth="1"/>
    <col min="2" max="2" width="22.42578125" style="6" customWidth="1"/>
    <col min="3" max="3" width="19" style="6" customWidth="1"/>
    <col min="4" max="4" width="11" style="6" customWidth="1"/>
    <col min="5" max="10" width="8.28515625" style="6" customWidth="1"/>
    <col min="11" max="19" width="6.28515625" style="6"/>
    <col min="20" max="20" width="6.7109375" style="7" bestFit="1" customWidth="1"/>
    <col min="21" max="29" width="6.28515625" style="6"/>
    <col min="30" max="30" width="6.7109375" style="7" bestFit="1" customWidth="1"/>
    <col min="31" max="1028" width="6.28515625" style="6"/>
    <col min="1029" max="16384" width="9.140625" style="6"/>
  </cols>
  <sheetData>
    <row r="1" spans="1:40" ht="33.75" customHeight="1" x14ac:dyDescent="0.2">
      <c r="A1" s="3" t="s">
        <v>50</v>
      </c>
      <c r="B1" s="3"/>
      <c r="C1" s="3"/>
      <c r="D1" s="3"/>
      <c r="E1" s="3"/>
      <c r="F1" s="3"/>
      <c r="G1" s="3"/>
      <c r="H1" s="3"/>
      <c r="I1" s="14"/>
      <c r="J1" s="14"/>
    </row>
    <row r="2" spans="1:40" ht="30" customHeight="1" x14ac:dyDescent="0.2">
      <c r="A2" s="2" t="s">
        <v>0</v>
      </c>
      <c r="B2" s="2" t="s">
        <v>1</v>
      </c>
      <c r="C2" s="2" t="s">
        <v>2</v>
      </c>
      <c r="D2" s="4" t="s">
        <v>51</v>
      </c>
      <c r="E2" s="5" t="s">
        <v>52</v>
      </c>
      <c r="F2" s="5"/>
      <c r="G2" s="5" t="s">
        <v>73</v>
      </c>
      <c r="H2" s="5"/>
    </row>
    <row r="3" spans="1:40" x14ac:dyDescent="0.2">
      <c r="A3" s="2"/>
      <c r="B3" s="2"/>
      <c r="C3" s="2"/>
      <c r="D3" s="4"/>
      <c r="E3" s="1" t="s">
        <v>53</v>
      </c>
      <c r="F3" s="1" t="s">
        <v>54</v>
      </c>
      <c r="G3" s="1" t="s">
        <v>53</v>
      </c>
      <c r="H3" s="1" t="s">
        <v>54</v>
      </c>
    </row>
    <row r="4" spans="1:40" x14ac:dyDescent="0.2">
      <c r="A4" s="6" t="s">
        <v>67</v>
      </c>
      <c r="B4" s="6" t="s">
        <v>71</v>
      </c>
      <c r="C4" s="6">
        <v>13421</v>
      </c>
      <c r="D4" s="6" t="s">
        <v>55</v>
      </c>
      <c r="E4" s="13">
        <v>14102</v>
      </c>
      <c r="F4" s="13">
        <v>14472</v>
      </c>
      <c r="G4" s="13" t="s">
        <v>74</v>
      </c>
      <c r="H4" s="13" t="s">
        <v>76</v>
      </c>
    </row>
    <row r="5" spans="1:40" x14ac:dyDescent="0.2">
      <c r="A5" s="6" t="s">
        <v>68</v>
      </c>
      <c r="B5" s="8" t="s">
        <v>25</v>
      </c>
      <c r="C5" s="8" t="s">
        <v>26</v>
      </c>
      <c r="D5" s="6" t="s">
        <v>56</v>
      </c>
      <c r="E5" s="13">
        <v>280</v>
      </c>
      <c r="F5" s="13">
        <v>1016</v>
      </c>
      <c r="G5" s="13" t="s">
        <v>57</v>
      </c>
      <c r="H5" s="13" t="s">
        <v>58</v>
      </c>
    </row>
    <row r="6" spans="1:40" x14ac:dyDescent="0.2">
      <c r="A6" s="6" t="s">
        <v>68</v>
      </c>
      <c r="B6" s="8" t="s">
        <v>32</v>
      </c>
      <c r="C6" s="8" t="s">
        <v>33</v>
      </c>
      <c r="D6" s="6" t="s">
        <v>59</v>
      </c>
      <c r="E6" s="13">
        <v>1183</v>
      </c>
      <c r="F6" s="13">
        <v>1619</v>
      </c>
      <c r="G6" s="13" t="s">
        <v>60</v>
      </c>
      <c r="H6" s="13" t="s">
        <v>61</v>
      </c>
    </row>
    <row r="7" spans="1:40" x14ac:dyDescent="0.2">
      <c r="A7" s="6" t="s">
        <v>69</v>
      </c>
      <c r="B7" s="8" t="s">
        <v>35</v>
      </c>
      <c r="C7" s="8" t="s">
        <v>36</v>
      </c>
      <c r="D7" s="6" t="s">
        <v>62</v>
      </c>
      <c r="E7" s="13">
        <v>1929</v>
      </c>
      <c r="F7" s="13">
        <v>1090</v>
      </c>
      <c r="G7" s="13" t="s">
        <v>75</v>
      </c>
      <c r="H7" s="13" t="s">
        <v>75</v>
      </c>
    </row>
    <row r="8" spans="1:40" x14ac:dyDescent="0.2">
      <c r="A8" s="6" t="s">
        <v>70</v>
      </c>
      <c r="B8" s="6" t="s">
        <v>72</v>
      </c>
      <c r="C8" s="6" t="s">
        <v>63</v>
      </c>
      <c r="D8" s="6" t="s">
        <v>64</v>
      </c>
      <c r="E8" s="13">
        <v>33</v>
      </c>
      <c r="F8" s="13">
        <v>34</v>
      </c>
      <c r="G8" s="13" t="s">
        <v>65</v>
      </c>
      <c r="H8" s="13" t="s">
        <v>66</v>
      </c>
    </row>
    <row r="10" spans="1:40" ht="33.75" customHeight="1" x14ac:dyDescent="0.2">
      <c r="A10" s="3" t="s">
        <v>49</v>
      </c>
      <c r="B10" s="3"/>
      <c r="C10" s="3"/>
      <c r="D10" s="3"/>
      <c r="E10" s="3"/>
      <c r="F10" s="3"/>
      <c r="G10" s="3"/>
      <c r="H10" s="3"/>
      <c r="I10" s="3"/>
      <c r="J10" s="3"/>
    </row>
    <row r="11" spans="1:40" x14ac:dyDescent="0.2">
      <c r="A11" s="2" t="s">
        <v>0</v>
      </c>
      <c r="B11" s="2" t="s">
        <v>1</v>
      </c>
      <c r="C11" s="2" t="s">
        <v>2</v>
      </c>
      <c r="D11" s="2" t="s">
        <v>6</v>
      </c>
      <c r="E11" s="2" t="s">
        <v>46</v>
      </c>
      <c r="F11" s="2"/>
      <c r="G11" s="2"/>
      <c r="H11" s="2" t="s">
        <v>45</v>
      </c>
      <c r="I11" s="2"/>
      <c r="J11" s="2"/>
      <c r="K11" s="3" t="s">
        <v>3</v>
      </c>
      <c r="L11" s="3"/>
      <c r="M11" s="3"/>
      <c r="N11" s="3"/>
      <c r="O11" s="3"/>
      <c r="P11" s="3"/>
      <c r="Q11" s="3"/>
      <c r="R11" s="3"/>
      <c r="S11" s="3"/>
      <c r="T11" s="3"/>
      <c r="U11" s="3" t="s">
        <v>4</v>
      </c>
      <c r="V11" s="3"/>
      <c r="W11" s="3"/>
      <c r="X11" s="3"/>
      <c r="Y11" s="3"/>
      <c r="Z11" s="3"/>
      <c r="AA11" s="3"/>
      <c r="AB11" s="3"/>
      <c r="AC11" s="3"/>
      <c r="AD11" s="3"/>
      <c r="AE11" s="3" t="s">
        <v>5</v>
      </c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">
      <c r="A12" s="2"/>
      <c r="B12" s="2"/>
      <c r="C12" s="2"/>
      <c r="D12" s="2"/>
      <c r="E12" s="9">
        <v>0.1</v>
      </c>
      <c r="F12" s="9">
        <v>0.2</v>
      </c>
      <c r="G12" s="9">
        <v>0.3</v>
      </c>
      <c r="H12" s="9">
        <v>0.1</v>
      </c>
      <c r="I12" s="9">
        <v>0.2</v>
      </c>
      <c r="J12" s="9">
        <v>0.3</v>
      </c>
      <c r="K12" s="1">
        <v>0</v>
      </c>
      <c r="L12" s="1">
        <v>1</v>
      </c>
      <c r="M12" s="1">
        <v>2</v>
      </c>
      <c r="N12" s="1">
        <v>3</v>
      </c>
      <c r="O12" s="1">
        <v>4</v>
      </c>
      <c r="P12" s="1">
        <v>5</v>
      </c>
      <c r="Q12" s="1">
        <v>6</v>
      </c>
      <c r="R12" s="1">
        <v>7</v>
      </c>
      <c r="S12" s="1">
        <v>8</v>
      </c>
      <c r="T12" s="1">
        <v>9</v>
      </c>
      <c r="U12" s="1">
        <v>0</v>
      </c>
      <c r="V12" s="1">
        <v>1</v>
      </c>
      <c r="W12" s="1">
        <v>2</v>
      </c>
      <c r="X12" s="1">
        <v>3</v>
      </c>
      <c r="Y12" s="1">
        <v>4</v>
      </c>
      <c r="Z12" s="1">
        <v>5</v>
      </c>
      <c r="AA12" s="1">
        <v>6</v>
      </c>
      <c r="AB12" s="1">
        <v>7</v>
      </c>
      <c r="AC12" s="1">
        <v>8</v>
      </c>
      <c r="AD12" s="1">
        <v>9</v>
      </c>
      <c r="AE12" s="1">
        <v>0</v>
      </c>
      <c r="AF12" s="1">
        <v>1</v>
      </c>
      <c r="AG12" s="1">
        <v>2</v>
      </c>
      <c r="AH12" s="1">
        <v>3</v>
      </c>
      <c r="AI12" s="1">
        <v>4</v>
      </c>
      <c r="AJ12" s="1">
        <v>5</v>
      </c>
      <c r="AK12" s="1">
        <v>6</v>
      </c>
      <c r="AL12" s="1">
        <v>7</v>
      </c>
      <c r="AM12" s="1">
        <v>8</v>
      </c>
      <c r="AN12" s="1">
        <v>9</v>
      </c>
    </row>
    <row r="13" spans="1:40" x14ac:dyDescent="0.2">
      <c r="A13" s="8" t="s">
        <v>7</v>
      </c>
      <c r="B13" s="8" t="s">
        <v>8</v>
      </c>
      <c r="C13" s="8" t="s">
        <v>9</v>
      </c>
      <c r="D13" s="8">
        <v>2672</v>
      </c>
      <c r="E13" s="10">
        <f t="shared" ref="E13:E30" si="0">AVERAGE(K13:T13)</f>
        <v>1774.8</v>
      </c>
      <c r="F13" s="11">
        <f t="shared" ref="F13:F30" si="1">AVERAGE(U13:AD13)</f>
        <v>2503</v>
      </c>
      <c r="G13" s="12">
        <f t="shared" ref="G13:G30" si="2">AVERAGE(AE13:AN13)</f>
        <v>2170.1999999999998</v>
      </c>
      <c r="H13" s="10">
        <f>MEDIAN(K13:T13)</f>
        <v>1869.5</v>
      </c>
      <c r="I13" s="12">
        <f>MEDIAN(U13:AD13)</f>
        <v>2544.5</v>
      </c>
      <c r="J13" s="12">
        <f>MEDIAN(AE13:AN13)</f>
        <v>2139</v>
      </c>
      <c r="K13" s="6">
        <v>1207</v>
      </c>
      <c r="L13" s="6">
        <v>2254</v>
      </c>
      <c r="M13" s="6">
        <v>1401</v>
      </c>
      <c r="N13" s="6">
        <v>1975</v>
      </c>
      <c r="O13" s="6">
        <v>1873</v>
      </c>
      <c r="P13" s="6">
        <v>954</v>
      </c>
      <c r="Q13" s="6">
        <v>1818</v>
      </c>
      <c r="R13" s="6">
        <v>2522</v>
      </c>
      <c r="S13" s="6">
        <v>1878</v>
      </c>
      <c r="T13" s="6">
        <v>1866</v>
      </c>
      <c r="U13" s="6">
        <v>1360</v>
      </c>
      <c r="V13" s="6">
        <v>2673</v>
      </c>
      <c r="W13" s="6">
        <v>2221</v>
      </c>
      <c r="X13" s="6">
        <v>1692</v>
      </c>
      <c r="Y13" s="6">
        <v>3919</v>
      </c>
      <c r="Z13" s="6">
        <v>1195</v>
      </c>
      <c r="AA13" s="6">
        <v>2524</v>
      </c>
      <c r="AB13" s="6">
        <v>4071</v>
      </c>
      <c r="AC13" s="6">
        <v>2565</v>
      </c>
      <c r="AD13" s="6">
        <v>2810</v>
      </c>
      <c r="AE13" s="6">
        <v>2176</v>
      </c>
      <c r="AF13" s="6">
        <v>1454</v>
      </c>
      <c r="AG13" s="6">
        <v>2058</v>
      </c>
      <c r="AH13" s="6">
        <v>2102</v>
      </c>
      <c r="AI13" s="6">
        <v>2520</v>
      </c>
      <c r="AJ13" s="6">
        <v>1495</v>
      </c>
      <c r="AK13" s="6">
        <v>1329</v>
      </c>
      <c r="AL13" s="6">
        <v>2778</v>
      </c>
      <c r="AM13" s="6">
        <v>3097</v>
      </c>
      <c r="AN13" s="6">
        <v>2693</v>
      </c>
    </row>
    <row r="14" spans="1:40" x14ac:dyDescent="0.2">
      <c r="A14" s="8" t="s">
        <v>7</v>
      </c>
      <c r="B14" s="8" t="s">
        <v>10</v>
      </c>
      <c r="C14" s="8" t="s">
        <v>11</v>
      </c>
      <c r="D14" s="8">
        <v>10472</v>
      </c>
      <c r="E14" s="10">
        <f t="shared" si="0"/>
        <v>8735.2000000000007</v>
      </c>
      <c r="F14" s="11">
        <f t="shared" si="1"/>
        <v>11420</v>
      </c>
      <c r="G14" s="12">
        <f t="shared" si="2"/>
        <v>10583.5</v>
      </c>
      <c r="H14" s="10">
        <f t="shared" ref="H14:H30" si="3">MEDIAN(K14:T14)</f>
        <v>8500</v>
      </c>
      <c r="I14" s="12">
        <f t="shared" ref="I14:I30" si="4">MEDIAN(U14:AD14)</f>
        <v>11830.5</v>
      </c>
      <c r="J14" s="12">
        <f t="shared" ref="J14:J30" si="5">MEDIAN(AE14:AN14)</f>
        <v>10931</v>
      </c>
      <c r="K14" s="6">
        <v>8055</v>
      </c>
      <c r="L14" s="6">
        <v>8807</v>
      </c>
      <c r="M14" s="6">
        <v>10353</v>
      </c>
      <c r="N14" s="6">
        <v>8193</v>
      </c>
      <c r="O14" s="6">
        <v>6666</v>
      </c>
      <c r="P14" s="6">
        <v>9146</v>
      </c>
      <c r="Q14" s="6">
        <v>10221</v>
      </c>
      <c r="R14" s="6">
        <v>6459</v>
      </c>
      <c r="S14" s="6">
        <v>11284</v>
      </c>
      <c r="T14" s="6">
        <v>8168</v>
      </c>
      <c r="U14" s="6">
        <v>10481</v>
      </c>
      <c r="V14" s="6">
        <v>9069</v>
      </c>
      <c r="W14" s="6">
        <v>11957</v>
      </c>
      <c r="X14" s="6">
        <v>11704</v>
      </c>
      <c r="Y14" s="6">
        <v>13151</v>
      </c>
      <c r="Z14" s="6">
        <v>12155</v>
      </c>
      <c r="AA14" s="6">
        <v>11985</v>
      </c>
      <c r="AB14" s="6">
        <v>9961</v>
      </c>
      <c r="AC14" s="6">
        <v>12587</v>
      </c>
      <c r="AD14" s="6">
        <v>11150</v>
      </c>
      <c r="AE14" s="6">
        <v>9183</v>
      </c>
      <c r="AF14" s="6">
        <v>11093</v>
      </c>
      <c r="AG14" s="6">
        <v>10060</v>
      </c>
      <c r="AH14" s="6">
        <v>9519</v>
      </c>
      <c r="AI14" s="6">
        <v>11433</v>
      </c>
      <c r="AJ14" s="6">
        <v>13735</v>
      </c>
      <c r="AK14" s="6">
        <v>10769</v>
      </c>
      <c r="AL14" s="6">
        <v>11361</v>
      </c>
      <c r="AM14" s="6">
        <v>11394</v>
      </c>
      <c r="AN14" s="6">
        <v>7288</v>
      </c>
    </row>
    <row r="15" spans="1:40" x14ac:dyDescent="0.2">
      <c r="A15" s="8" t="s">
        <v>7</v>
      </c>
      <c r="B15" s="8" t="s">
        <v>12</v>
      </c>
      <c r="C15" s="8" t="s">
        <v>13</v>
      </c>
      <c r="D15" s="8">
        <v>5376</v>
      </c>
      <c r="E15" s="11">
        <f t="shared" si="0"/>
        <v>4935.3</v>
      </c>
      <c r="F15" s="10">
        <f t="shared" si="1"/>
        <v>4882.5</v>
      </c>
      <c r="G15" s="12">
        <f t="shared" si="2"/>
        <v>5149.2</v>
      </c>
      <c r="H15" s="12">
        <f t="shared" si="3"/>
        <v>5046</v>
      </c>
      <c r="I15" s="10">
        <f t="shared" si="4"/>
        <v>4887</v>
      </c>
      <c r="J15" s="12">
        <f t="shared" si="5"/>
        <v>5189.5</v>
      </c>
      <c r="K15" s="6">
        <v>5251</v>
      </c>
      <c r="L15" s="6">
        <v>5261</v>
      </c>
      <c r="M15" s="6">
        <v>3934</v>
      </c>
      <c r="N15" s="6">
        <v>4683</v>
      </c>
      <c r="O15" s="6">
        <v>5228</v>
      </c>
      <c r="P15" s="6">
        <v>5102</v>
      </c>
      <c r="Q15" s="6">
        <v>4644</v>
      </c>
      <c r="R15" s="6">
        <v>4826</v>
      </c>
      <c r="S15" s="6">
        <v>5434</v>
      </c>
      <c r="T15" s="6">
        <v>4990</v>
      </c>
      <c r="U15" s="6">
        <v>5145</v>
      </c>
      <c r="V15" s="6">
        <v>4121</v>
      </c>
      <c r="W15" s="6">
        <v>5373</v>
      </c>
      <c r="X15" s="6">
        <v>4948</v>
      </c>
      <c r="Y15" s="6">
        <v>4641</v>
      </c>
      <c r="Z15" s="6">
        <v>4826</v>
      </c>
      <c r="AA15" s="6">
        <v>4575</v>
      </c>
      <c r="AB15" s="6">
        <v>5259</v>
      </c>
      <c r="AC15" s="6">
        <v>5331</v>
      </c>
      <c r="AD15" s="6">
        <v>4606</v>
      </c>
      <c r="AE15" s="6">
        <v>5153</v>
      </c>
      <c r="AF15" s="6">
        <v>5392</v>
      </c>
      <c r="AG15" s="6">
        <v>5409</v>
      </c>
      <c r="AH15" s="6">
        <v>5004</v>
      </c>
      <c r="AI15" s="6">
        <v>5288</v>
      </c>
      <c r="AJ15" s="6">
        <v>4675</v>
      </c>
      <c r="AK15" s="6">
        <v>5861</v>
      </c>
      <c r="AL15" s="6">
        <v>5226</v>
      </c>
      <c r="AM15" s="6">
        <v>4634</v>
      </c>
      <c r="AN15" s="6">
        <v>4850</v>
      </c>
    </row>
    <row r="16" spans="1:40" x14ac:dyDescent="0.2">
      <c r="A16" s="8" t="s">
        <v>7</v>
      </c>
      <c r="B16" s="8" t="s">
        <v>14</v>
      </c>
      <c r="C16" s="8" t="s">
        <v>15</v>
      </c>
      <c r="D16" s="8">
        <v>10954</v>
      </c>
      <c r="E16" s="10">
        <f t="shared" si="0"/>
        <v>7109.8</v>
      </c>
      <c r="F16" s="11">
        <f t="shared" si="1"/>
        <v>9673.6</v>
      </c>
      <c r="G16" s="12">
        <f t="shared" si="2"/>
        <v>8085.3</v>
      </c>
      <c r="H16" s="10">
        <f t="shared" si="3"/>
        <v>6435</v>
      </c>
      <c r="I16" s="12">
        <f t="shared" si="4"/>
        <v>10184</v>
      </c>
      <c r="J16" s="12">
        <f t="shared" si="5"/>
        <v>8229.5</v>
      </c>
      <c r="K16" s="6">
        <v>5400</v>
      </c>
      <c r="L16" s="6">
        <v>5916</v>
      </c>
      <c r="M16" s="6">
        <v>9119</v>
      </c>
      <c r="N16" s="6">
        <v>5915</v>
      </c>
      <c r="O16" s="6">
        <v>3982</v>
      </c>
      <c r="P16" s="6">
        <v>7064</v>
      </c>
      <c r="Q16" s="6">
        <v>8889</v>
      </c>
      <c r="R16" s="6">
        <v>6954</v>
      </c>
      <c r="S16" s="6">
        <v>12790</v>
      </c>
      <c r="T16" s="6">
        <v>5069</v>
      </c>
      <c r="U16" s="6">
        <v>6865</v>
      </c>
      <c r="V16" s="6">
        <v>10515</v>
      </c>
      <c r="W16" s="6">
        <v>7293</v>
      </c>
      <c r="X16" s="6">
        <v>10295</v>
      </c>
      <c r="Y16" s="6">
        <v>9073</v>
      </c>
      <c r="Z16" s="6">
        <v>10114</v>
      </c>
      <c r="AA16" s="6">
        <v>12700</v>
      </c>
      <c r="AB16" s="6">
        <v>10784</v>
      </c>
      <c r="AC16" s="6">
        <v>8843</v>
      </c>
      <c r="AD16" s="6">
        <v>10254</v>
      </c>
      <c r="AE16" s="6">
        <v>8742</v>
      </c>
      <c r="AF16" s="6">
        <v>8513</v>
      </c>
      <c r="AG16" s="6">
        <v>9537</v>
      </c>
      <c r="AH16" s="6">
        <v>6675</v>
      </c>
      <c r="AI16" s="6">
        <v>5719</v>
      </c>
      <c r="AJ16" s="6">
        <v>13417</v>
      </c>
      <c r="AK16" s="6">
        <v>6391</v>
      </c>
      <c r="AL16" s="6">
        <v>9345</v>
      </c>
      <c r="AM16" s="6">
        <v>7946</v>
      </c>
      <c r="AN16" s="6">
        <v>4568</v>
      </c>
    </row>
    <row r="17" spans="1:40" x14ac:dyDescent="0.2">
      <c r="A17" s="8" t="s">
        <v>7</v>
      </c>
      <c r="B17" s="8" t="s">
        <v>16</v>
      </c>
      <c r="C17" s="8" t="s">
        <v>17</v>
      </c>
      <c r="D17" s="8">
        <v>767</v>
      </c>
      <c r="E17" s="10">
        <f t="shared" si="0"/>
        <v>701.9</v>
      </c>
      <c r="F17" s="11">
        <f t="shared" si="1"/>
        <v>755.4</v>
      </c>
      <c r="G17" s="12">
        <f t="shared" si="2"/>
        <v>821.5</v>
      </c>
      <c r="H17" s="10">
        <f t="shared" si="3"/>
        <v>689</v>
      </c>
      <c r="I17" s="12">
        <f t="shared" si="4"/>
        <v>810</v>
      </c>
      <c r="J17" s="12">
        <f t="shared" si="5"/>
        <v>833.5</v>
      </c>
      <c r="K17" s="6">
        <v>648</v>
      </c>
      <c r="L17" s="6">
        <v>942</v>
      </c>
      <c r="M17" s="6">
        <v>426</v>
      </c>
      <c r="N17" s="6">
        <v>438</v>
      </c>
      <c r="O17" s="6">
        <v>738</v>
      </c>
      <c r="P17" s="6">
        <v>572</v>
      </c>
      <c r="Q17" s="6">
        <v>730</v>
      </c>
      <c r="R17" s="6">
        <v>947</v>
      </c>
      <c r="S17" s="6">
        <v>1061</v>
      </c>
      <c r="T17" s="6">
        <v>517</v>
      </c>
      <c r="U17" s="8">
        <v>459</v>
      </c>
      <c r="V17" s="6">
        <v>892</v>
      </c>
      <c r="W17" s="6">
        <v>688</v>
      </c>
      <c r="X17" s="6">
        <v>1068</v>
      </c>
      <c r="Y17" s="6">
        <v>1089</v>
      </c>
      <c r="Z17" s="6">
        <v>795</v>
      </c>
      <c r="AA17" s="6">
        <v>409</v>
      </c>
      <c r="AB17" s="6">
        <v>825</v>
      </c>
      <c r="AC17" s="6">
        <v>500</v>
      </c>
      <c r="AD17" s="6">
        <v>829</v>
      </c>
      <c r="AE17" s="8">
        <v>1086</v>
      </c>
      <c r="AF17" s="6">
        <v>451</v>
      </c>
      <c r="AG17" s="6">
        <v>728</v>
      </c>
      <c r="AH17" s="6">
        <v>632</v>
      </c>
      <c r="AI17" s="6">
        <v>800</v>
      </c>
      <c r="AJ17" s="6">
        <v>1039</v>
      </c>
      <c r="AK17" s="6">
        <v>713</v>
      </c>
      <c r="AL17" s="6">
        <v>941</v>
      </c>
      <c r="AM17" s="6">
        <v>867</v>
      </c>
      <c r="AN17" s="6">
        <v>958</v>
      </c>
    </row>
    <row r="18" spans="1:40" x14ac:dyDescent="0.2">
      <c r="A18" s="8" t="s">
        <v>7</v>
      </c>
      <c r="B18" s="8" t="s">
        <v>18</v>
      </c>
      <c r="C18" s="8" t="s">
        <v>19</v>
      </c>
      <c r="D18" s="8">
        <v>462</v>
      </c>
      <c r="E18" s="11">
        <f t="shared" si="0"/>
        <v>378.5</v>
      </c>
      <c r="F18" s="10">
        <f t="shared" si="1"/>
        <v>367.5</v>
      </c>
      <c r="G18" s="12">
        <f t="shared" si="2"/>
        <v>413.1</v>
      </c>
      <c r="H18" s="12">
        <f t="shared" si="3"/>
        <v>404</v>
      </c>
      <c r="I18" s="10">
        <f t="shared" si="4"/>
        <v>284.5</v>
      </c>
      <c r="J18" s="12">
        <f t="shared" si="5"/>
        <v>386.5</v>
      </c>
      <c r="K18" s="6">
        <v>369</v>
      </c>
      <c r="L18" s="6">
        <v>171</v>
      </c>
      <c r="M18" s="6">
        <v>498</v>
      </c>
      <c r="N18" s="6">
        <v>484</v>
      </c>
      <c r="O18" s="6">
        <v>497</v>
      </c>
      <c r="P18" s="6">
        <v>203</v>
      </c>
      <c r="Q18" s="6">
        <v>392</v>
      </c>
      <c r="R18" s="6">
        <v>293</v>
      </c>
      <c r="S18" s="6">
        <v>462</v>
      </c>
      <c r="T18" s="6">
        <v>416</v>
      </c>
      <c r="U18" s="6">
        <v>226</v>
      </c>
      <c r="V18" s="6">
        <v>573</v>
      </c>
      <c r="W18" s="6">
        <v>201</v>
      </c>
      <c r="X18" s="6">
        <v>259</v>
      </c>
      <c r="Y18" s="6">
        <v>884</v>
      </c>
      <c r="Z18" s="6">
        <v>349</v>
      </c>
      <c r="AA18" s="6">
        <v>420</v>
      </c>
      <c r="AB18" s="6">
        <v>307</v>
      </c>
      <c r="AC18" s="6">
        <v>262</v>
      </c>
      <c r="AD18" s="6">
        <v>194</v>
      </c>
      <c r="AE18" s="6">
        <v>617</v>
      </c>
      <c r="AF18" s="6">
        <v>640</v>
      </c>
      <c r="AG18" s="6">
        <v>329</v>
      </c>
      <c r="AH18" s="6">
        <v>603</v>
      </c>
      <c r="AI18" s="6">
        <v>380</v>
      </c>
      <c r="AJ18" s="6">
        <v>393</v>
      </c>
      <c r="AK18" s="6">
        <v>466</v>
      </c>
      <c r="AL18" s="6">
        <v>219</v>
      </c>
      <c r="AM18" s="6">
        <v>257</v>
      </c>
      <c r="AN18" s="6">
        <v>227</v>
      </c>
    </row>
    <row r="19" spans="1:40" x14ac:dyDescent="0.2">
      <c r="A19" s="8" t="s">
        <v>7</v>
      </c>
      <c r="B19" s="8" t="s">
        <v>20</v>
      </c>
      <c r="C19" s="8" t="s">
        <v>21</v>
      </c>
      <c r="D19" s="8">
        <v>907</v>
      </c>
      <c r="E19" s="11">
        <f t="shared" si="0"/>
        <v>751.5</v>
      </c>
      <c r="F19" s="10">
        <f t="shared" si="1"/>
        <v>563.79999999999995</v>
      </c>
      <c r="G19" s="12">
        <f t="shared" si="2"/>
        <v>668</v>
      </c>
      <c r="H19" s="12">
        <f t="shared" si="3"/>
        <v>586</v>
      </c>
      <c r="I19" s="10">
        <f t="shared" si="4"/>
        <v>463.5</v>
      </c>
      <c r="J19" s="12">
        <f t="shared" si="5"/>
        <v>763.5</v>
      </c>
      <c r="K19" s="6">
        <v>873</v>
      </c>
      <c r="L19" s="6">
        <v>549</v>
      </c>
      <c r="M19" s="6">
        <v>1890</v>
      </c>
      <c r="N19" s="6">
        <v>1169</v>
      </c>
      <c r="O19" s="6">
        <v>623</v>
      </c>
      <c r="P19" s="6">
        <v>331</v>
      </c>
      <c r="Q19" s="6">
        <v>193</v>
      </c>
      <c r="R19" s="6">
        <v>1009</v>
      </c>
      <c r="S19" s="6">
        <v>466</v>
      </c>
      <c r="T19" s="6">
        <v>412</v>
      </c>
      <c r="U19" s="6">
        <v>1213</v>
      </c>
      <c r="V19" s="6">
        <v>290</v>
      </c>
      <c r="W19" s="6">
        <v>313</v>
      </c>
      <c r="X19" s="6">
        <v>511</v>
      </c>
      <c r="Y19" s="6">
        <v>1079</v>
      </c>
      <c r="Z19" s="6">
        <v>429</v>
      </c>
      <c r="AA19" s="6">
        <v>435</v>
      </c>
      <c r="AB19" s="6">
        <v>272</v>
      </c>
      <c r="AC19" s="6">
        <v>604</v>
      </c>
      <c r="AD19" s="6">
        <v>492</v>
      </c>
      <c r="AE19" s="6">
        <v>1012</v>
      </c>
      <c r="AF19" s="6">
        <v>995</v>
      </c>
      <c r="AG19" s="6">
        <v>739</v>
      </c>
      <c r="AH19" s="6">
        <v>393</v>
      </c>
      <c r="AI19" s="6">
        <v>361</v>
      </c>
      <c r="AJ19" s="6">
        <v>878</v>
      </c>
      <c r="AK19" s="6">
        <v>826</v>
      </c>
      <c r="AL19" s="6">
        <v>788</v>
      </c>
      <c r="AM19" s="6">
        <v>290</v>
      </c>
      <c r="AN19" s="6">
        <v>398</v>
      </c>
    </row>
    <row r="20" spans="1:40" x14ac:dyDescent="0.2">
      <c r="A20" s="8" t="s">
        <v>7</v>
      </c>
      <c r="B20" s="8" t="s">
        <v>22</v>
      </c>
      <c r="C20" s="8" t="s">
        <v>23</v>
      </c>
      <c r="D20" s="8">
        <v>27</v>
      </c>
      <c r="E20" s="10">
        <f t="shared" si="0"/>
        <v>15.8</v>
      </c>
      <c r="F20" s="11">
        <f t="shared" si="1"/>
        <v>19.3</v>
      </c>
      <c r="G20" s="12">
        <f t="shared" si="2"/>
        <v>17.8</v>
      </c>
      <c r="H20" s="10">
        <f t="shared" si="3"/>
        <v>14</v>
      </c>
      <c r="I20" s="12">
        <f t="shared" si="4"/>
        <v>20</v>
      </c>
      <c r="J20" s="12">
        <f t="shared" si="5"/>
        <v>17</v>
      </c>
      <c r="K20" s="6">
        <v>13</v>
      </c>
      <c r="L20" s="6">
        <v>22</v>
      </c>
      <c r="M20" s="6">
        <v>17</v>
      </c>
      <c r="N20" s="6">
        <v>15</v>
      </c>
      <c r="O20" s="6">
        <v>12</v>
      </c>
      <c r="P20" s="6">
        <v>13</v>
      </c>
      <c r="Q20" s="6">
        <v>24</v>
      </c>
      <c r="R20" s="6">
        <v>10</v>
      </c>
      <c r="S20" s="6">
        <v>11</v>
      </c>
      <c r="T20" s="6">
        <v>21</v>
      </c>
      <c r="U20" s="6">
        <v>8</v>
      </c>
      <c r="V20" s="6">
        <v>26</v>
      </c>
      <c r="W20" s="6">
        <v>12</v>
      </c>
      <c r="X20" s="6">
        <v>28</v>
      </c>
      <c r="Y20" s="6">
        <v>20</v>
      </c>
      <c r="Z20" s="6">
        <v>18</v>
      </c>
      <c r="AA20" s="6">
        <v>20</v>
      </c>
      <c r="AB20" s="6">
        <v>9</v>
      </c>
      <c r="AC20" s="6">
        <v>22</v>
      </c>
      <c r="AD20" s="6">
        <v>30</v>
      </c>
      <c r="AE20" s="6">
        <v>20</v>
      </c>
      <c r="AF20" s="6">
        <v>29</v>
      </c>
      <c r="AG20" s="6">
        <v>20</v>
      </c>
      <c r="AH20" s="6">
        <v>13</v>
      </c>
      <c r="AI20" s="6">
        <v>12</v>
      </c>
      <c r="AJ20" s="6">
        <v>27</v>
      </c>
      <c r="AK20" s="6">
        <v>8</v>
      </c>
      <c r="AL20" s="6">
        <v>15</v>
      </c>
      <c r="AM20" s="6">
        <v>17</v>
      </c>
      <c r="AN20" s="6">
        <v>17</v>
      </c>
    </row>
    <row r="21" spans="1:40" x14ac:dyDescent="0.2">
      <c r="A21" s="8" t="s">
        <v>24</v>
      </c>
      <c r="B21" s="8" t="s">
        <v>25</v>
      </c>
      <c r="C21" s="8" t="s">
        <v>26</v>
      </c>
      <c r="D21" s="8">
        <v>280</v>
      </c>
      <c r="E21" s="10">
        <f t="shared" si="0"/>
        <v>446.4</v>
      </c>
      <c r="F21" s="11">
        <f t="shared" si="1"/>
        <v>498.9</v>
      </c>
      <c r="G21" s="12">
        <f t="shared" si="2"/>
        <v>508.3</v>
      </c>
      <c r="H21" s="12">
        <f t="shared" si="3"/>
        <v>494</v>
      </c>
      <c r="I21" s="12">
        <f t="shared" si="4"/>
        <v>475</v>
      </c>
      <c r="J21" s="10">
        <f t="shared" si="5"/>
        <v>460</v>
      </c>
      <c r="K21" s="6">
        <v>207</v>
      </c>
      <c r="L21" s="6">
        <v>290</v>
      </c>
      <c r="M21" s="6">
        <v>274</v>
      </c>
      <c r="N21" s="6">
        <v>521</v>
      </c>
      <c r="O21" s="6">
        <v>467</v>
      </c>
      <c r="P21" s="6">
        <v>624</v>
      </c>
      <c r="Q21" s="6">
        <v>409</v>
      </c>
      <c r="R21" s="6">
        <v>524</v>
      </c>
      <c r="S21" s="6">
        <v>525</v>
      </c>
      <c r="T21" s="6">
        <v>623</v>
      </c>
      <c r="U21" s="6">
        <v>944</v>
      </c>
      <c r="V21" s="6">
        <v>265</v>
      </c>
      <c r="W21" s="6">
        <v>465</v>
      </c>
      <c r="X21" s="6">
        <v>485</v>
      </c>
      <c r="Y21" s="6">
        <v>620</v>
      </c>
      <c r="Z21" s="6">
        <v>740</v>
      </c>
      <c r="AA21" s="6">
        <v>139</v>
      </c>
      <c r="AB21" s="6">
        <v>317</v>
      </c>
      <c r="AC21" s="6">
        <v>719</v>
      </c>
      <c r="AD21" s="6">
        <v>295</v>
      </c>
      <c r="AE21" s="6">
        <v>438</v>
      </c>
      <c r="AF21" s="6">
        <v>900</v>
      </c>
      <c r="AG21" s="6">
        <v>501</v>
      </c>
      <c r="AH21" s="6">
        <v>453</v>
      </c>
      <c r="AI21" s="6">
        <v>294</v>
      </c>
      <c r="AJ21" s="6">
        <v>335</v>
      </c>
      <c r="AK21" s="6">
        <v>742</v>
      </c>
      <c r="AL21" s="6">
        <v>467</v>
      </c>
      <c r="AM21" s="6">
        <v>580</v>
      </c>
      <c r="AN21" s="6">
        <v>373</v>
      </c>
    </row>
    <row r="22" spans="1:40" x14ac:dyDescent="0.2">
      <c r="A22" s="8" t="s">
        <v>27</v>
      </c>
      <c r="B22" s="8" t="s">
        <v>28</v>
      </c>
      <c r="C22" s="8">
        <v>13421</v>
      </c>
      <c r="D22" s="8">
        <v>14102</v>
      </c>
      <c r="E22" s="10">
        <f t="shared" si="0"/>
        <v>13772.4</v>
      </c>
      <c r="F22" s="11">
        <f t="shared" si="1"/>
        <v>13787.4</v>
      </c>
      <c r="G22" s="12">
        <f t="shared" si="2"/>
        <v>13789.1</v>
      </c>
      <c r="H22" s="12">
        <f t="shared" si="3"/>
        <v>14387</v>
      </c>
      <c r="I22" s="10">
        <f t="shared" si="4"/>
        <v>13187.5</v>
      </c>
      <c r="J22" s="12">
        <f t="shared" si="5"/>
        <v>14975</v>
      </c>
      <c r="K22" s="6">
        <v>14097</v>
      </c>
      <c r="L22" s="6">
        <v>14677</v>
      </c>
      <c r="M22" s="6">
        <v>17411</v>
      </c>
      <c r="N22" s="6">
        <v>14915</v>
      </c>
      <c r="O22" s="6">
        <v>11202</v>
      </c>
      <c r="P22" s="6">
        <v>12966</v>
      </c>
      <c r="Q22" s="6">
        <v>5780</v>
      </c>
      <c r="R22" s="6">
        <v>12194</v>
      </c>
      <c r="S22" s="6">
        <v>18462</v>
      </c>
      <c r="T22" s="6">
        <v>16020</v>
      </c>
      <c r="U22" s="6">
        <v>17213</v>
      </c>
      <c r="V22" s="6">
        <v>11748</v>
      </c>
      <c r="W22" s="6">
        <v>13840</v>
      </c>
      <c r="X22" s="6">
        <v>13003</v>
      </c>
      <c r="Y22" s="6">
        <v>12635</v>
      </c>
      <c r="Z22" s="6">
        <v>14580</v>
      </c>
      <c r="AA22" s="6">
        <v>10336</v>
      </c>
      <c r="AB22" s="6">
        <v>13372</v>
      </c>
      <c r="AC22" s="6">
        <v>13003</v>
      </c>
      <c r="AD22" s="6">
        <v>18144</v>
      </c>
      <c r="AE22" s="6">
        <v>17894</v>
      </c>
      <c r="AF22" s="6">
        <v>15350</v>
      </c>
      <c r="AG22" s="6">
        <v>17413</v>
      </c>
      <c r="AH22" s="6">
        <v>8857</v>
      </c>
      <c r="AI22" s="6">
        <v>9199</v>
      </c>
      <c r="AJ22" s="6">
        <v>8436</v>
      </c>
      <c r="AK22" s="6">
        <v>20132</v>
      </c>
      <c r="AL22" s="6">
        <v>10145</v>
      </c>
      <c r="AM22" s="6">
        <v>15865</v>
      </c>
      <c r="AN22" s="6">
        <v>14600</v>
      </c>
    </row>
    <row r="23" spans="1:40" x14ac:dyDescent="0.2">
      <c r="A23" s="8" t="s">
        <v>7</v>
      </c>
      <c r="B23" s="8" t="s">
        <v>47</v>
      </c>
      <c r="C23" s="8" t="s">
        <v>29</v>
      </c>
      <c r="D23" s="8">
        <v>1</v>
      </c>
      <c r="E23" s="11">
        <f t="shared" si="0"/>
        <v>1.1000000000000001</v>
      </c>
      <c r="F23" s="11">
        <f t="shared" si="1"/>
        <v>1</v>
      </c>
      <c r="G23" s="12">
        <f t="shared" si="2"/>
        <v>1</v>
      </c>
      <c r="H23" s="12">
        <f t="shared" si="3"/>
        <v>1</v>
      </c>
      <c r="I23" s="12">
        <f t="shared" si="4"/>
        <v>1</v>
      </c>
      <c r="J23" s="12">
        <f t="shared" si="5"/>
        <v>1</v>
      </c>
      <c r="K23" s="6">
        <v>1</v>
      </c>
      <c r="L23" s="6">
        <v>1</v>
      </c>
      <c r="M23" s="6">
        <v>1</v>
      </c>
      <c r="N23" s="6">
        <v>2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6">
        <v>1</v>
      </c>
      <c r="AE23" s="6">
        <v>1</v>
      </c>
      <c r="AF23" s="6">
        <v>1</v>
      </c>
      <c r="AG23" s="6">
        <v>1</v>
      </c>
      <c r="AH23" s="6">
        <v>1</v>
      </c>
      <c r="AI23" s="6">
        <v>1</v>
      </c>
      <c r="AJ23" s="6">
        <v>1</v>
      </c>
      <c r="AK23" s="6">
        <v>1</v>
      </c>
      <c r="AL23" s="6">
        <v>1</v>
      </c>
      <c r="AM23" s="6">
        <v>1</v>
      </c>
      <c r="AN23" s="6">
        <v>1</v>
      </c>
    </row>
    <row r="24" spans="1:40" x14ac:dyDescent="0.2">
      <c r="A24" s="8" t="s">
        <v>7</v>
      </c>
      <c r="B24" s="8" t="s">
        <v>30</v>
      </c>
      <c r="C24" s="8" t="s">
        <v>31</v>
      </c>
      <c r="D24" s="8">
        <v>1365</v>
      </c>
      <c r="E24" s="11">
        <f t="shared" si="0"/>
        <v>1720.7</v>
      </c>
      <c r="F24" s="11">
        <f t="shared" si="1"/>
        <v>1803.9</v>
      </c>
      <c r="G24" s="10">
        <f t="shared" si="2"/>
        <v>1408.8</v>
      </c>
      <c r="H24" s="12">
        <f t="shared" si="3"/>
        <v>1596</v>
      </c>
      <c r="I24" s="12">
        <f t="shared" si="4"/>
        <v>1732.5</v>
      </c>
      <c r="J24" s="10">
        <f t="shared" si="5"/>
        <v>1374</v>
      </c>
      <c r="K24" s="6">
        <v>1540</v>
      </c>
      <c r="L24" s="6">
        <v>2390</v>
      </c>
      <c r="M24" s="6">
        <v>876</v>
      </c>
      <c r="N24" s="6">
        <v>1535</v>
      </c>
      <c r="O24" s="6">
        <v>2374</v>
      </c>
      <c r="P24" s="6">
        <v>1404</v>
      </c>
      <c r="Q24" s="6">
        <v>1453</v>
      </c>
      <c r="R24" s="6">
        <v>1942</v>
      </c>
      <c r="S24" s="6">
        <v>2041</v>
      </c>
      <c r="T24" s="6">
        <v>1652</v>
      </c>
      <c r="U24" s="6">
        <v>1760</v>
      </c>
      <c r="V24" s="6">
        <v>2097</v>
      </c>
      <c r="W24" s="6">
        <v>1635</v>
      </c>
      <c r="X24" s="6">
        <v>1705</v>
      </c>
      <c r="Y24" s="6">
        <v>2502</v>
      </c>
      <c r="Z24" s="6">
        <v>1271</v>
      </c>
      <c r="AA24" s="6">
        <v>1629</v>
      </c>
      <c r="AB24" s="6">
        <v>1767</v>
      </c>
      <c r="AC24" s="6">
        <v>1669</v>
      </c>
      <c r="AD24" s="6">
        <v>2004</v>
      </c>
      <c r="AE24" s="6">
        <v>1964</v>
      </c>
      <c r="AF24" s="6">
        <v>1120</v>
      </c>
      <c r="AG24" s="6">
        <v>1666</v>
      </c>
      <c r="AH24" s="6">
        <v>814</v>
      </c>
      <c r="AI24" s="6">
        <v>1450</v>
      </c>
      <c r="AJ24" s="6">
        <v>1840</v>
      </c>
      <c r="AK24" s="6">
        <v>995</v>
      </c>
      <c r="AL24" s="6">
        <v>1172</v>
      </c>
      <c r="AM24" s="6">
        <v>1298</v>
      </c>
      <c r="AN24" s="6">
        <v>1769</v>
      </c>
    </row>
    <row r="25" spans="1:40" x14ac:dyDescent="0.2">
      <c r="A25" s="8" t="s">
        <v>24</v>
      </c>
      <c r="B25" s="8" t="s">
        <v>32</v>
      </c>
      <c r="C25" s="8" t="s">
        <v>33</v>
      </c>
      <c r="D25" s="8">
        <v>1183</v>
      </c>
      <c r="E25" s="11">
        <f t="shared" si="0"/>
        <v>1149.0999999999999</v>
      </c>
      <c r="F25" s="10">
        <f t="shared" si="1"/>
        <v>598.79999999999995</v>
      </c>
      <c r="G25" s="12">
        <f t="shared" si="2"/>
        <v>674.1</v>
      </c>
      <c r="H25" s="12">
        <f t="shared" si="3"/>
        <v>1181</v>
      </c>
      <c r="I25" s="10">
        <f t="shared" si="4"/>
        <v>379.5</v>
      </c>
      <c r="J25" s="12">
        <f t="shared" si="5"/>
        <v>409.5</v>
      </c>
      <c r="K25" s="6">
        <v>406</v>
      </c>
      <c r="L25" s="6">
        <v>1313</v>
      </c>
      <c r="M25" s="6">
        <v>454</v>
      </c>
      <c r="N25" s="6">
        <v>1186</v>
      </c>
      <c r="O25" s="6">
        <v>1160</v>
      </c>
      <c r="P25" s="6">
        <v>1342</v>
      </c>
      <c r="Q25" s="6">
        <v>1176</v>
      </c>
      <c r="R25" s="6">
        <v>1140</v>
      </c>
      <c r="S25" s="6">
        <v>1386</v>
      </c>
      <c r="T25" s="6">
        <v>1928</v>
      </c>
      <c r="U25" s="6">
        <v>368</v>
      </c>
      <c r="V25" s="6">
        <v>260</v>
      </c>
      <c r="W25" s="6">
        <v>391</v>
      </c>
      <c r="X25" s="6">
        <v>1361</v>
      </c>
      <c r="Y25" s="6">
        <v>367</v>
      </c>
      <c r="Z25" s="6">
        <v>1161</v>
      </c>
      <c r="AA25" s="6">
        <v>400</v>
      </c>
      <c r="AB25" s="6">
        <v>1188</v>
      </c>
      <c r="AC25" s="6">
        <v>259</v>
      </c>
      <c r="AD25" s="6">
        <v>233</v>
      </c>
      <c r="AE25" s="6">
        <v>1423</v>
      </c>
      <c r="AF25" s="6">
        <v>310</v>
      </c>
      <c r="AG25" s="6">
        <v>652</v>
      </c>
      <c r="AH25" s="6">
        <v>1301</v>
      </c>
      <c r="AI25" s="6">
        <v>250</v>
      </c>
      <c r="AJ25" s="6">
        <v>325</v>
      </c>
      <c r="AK25" s="6">
        <v>1316</v>
      </c>
      <c r="AL25" s="6">
        <v>402</v>
      </c>
      <c r="AM25" s="6">
        <v>417</v>
      </c>
      <c r="AN25" s="6">
        <v>345</v>
      </c>
    </row>
    <row r="26" spans="1:40" x14ac:dyDescent="0.2">
      <c r="A26" s="8" t="s">
        <v>34</v>
      </c>
      <c r="B26" s="8" t="s">
        <v>35</v>
      </c>
      <c r="C26" s="8" t="s">
        <v>36</v>
      </c>
      <c r="D26" s="8">
        <v>1929</v>
      </c>
      <c r="E26" s="11">
        <f t="shared" si="0"/>
        <v>2897.7</v>
      </c>
      <c r="F26" s="10">
        <f t="shared" si="1"/>
        <v>2040.5</v>
      </c>
      <c r="G26" s="12">
        <f t="shared" si="2"/>
        <v>2200.5</v>
      </c>
      <c r="H26" s="12">
        <f t="shared" si="3"/>
        <v>2413.5</v>
      </c>
      <c r="I26" s="10">
        <f t="shared" si="4"/>
        <v>2122.5</v>
      </c>
      <c r="J26" s="12">
        <f t="shared" si="5"/>
        <v>2149</v>
      </c>
      <c r="K26" s="6">
        <v>2078</v>
      </c>
      <c r="L26" s="6">
        <v>2508</v>
      </c>
      <c r="M26" s="6">
        <v>3303</v>
      </c>
      <c r="N26" s="6">
        <v>3034</v>
      </c>
      <c r="O26" s="6">
        <v>1967</v>
      </c>
      <c r="P26" s="6">
        <v>2264</v>
      </c>
      <c r="Q26" s="6">
        <v>6479</v>
      </c>
      <c r="R26" s="6">
        <v>2319</v>
      </c>
      <c r="S26" s="6">
        <v>1850</v>
      </c>
      <c r="T26" s="6">
        <v>3175</v>
      </c>
      <c r="U26" s="6">
        <v>1375</v>
      </c>
      <c r="V26" s="6">
        <v>2293</v>
      </c>
      <c r="W26" s="6">
        <v>2001</v>
      </c>
      <c r="X26" s="6">
        <v>2287</v>
      </c>
      <c r="Y26" s="6">
        <v>2259</v>
      </c>
      <c r="Z26" s="6">
        <v>1975</v>
      </c>
      <c r="AA26" s="6">
        <v>1913</v>
      </c>
      <c r="AB26" s="6">
        <v>1564</v>
      </c>
      <c r="AC26" s="6">
        <v>2494</v>
      </c>
      <c r="AD26" s="6">
        <v>2244</v>
      </c>
      <c r="AE26" s="6">
        <v>2078</v>
      </c>
      <c r="AF26" s="6">
        <v>3028</v>
      </c>
      <c r="AG26" s="6">
        <v>1778</v>
      </c>
      <c r="AH26" s="6">
        <v>3105</v>
      </c>
      <c r="AI26" s="6">
        <v>2290</v>
      </c>
      <c r="AJ26" s="6">
        <v>2193</v>
      </c>
      <c r="AK26" s="6">
        <v>2238</v>
      </c>
      <c r="AL26" s="6">
        <v>1646</v>
      </c>
      <c r="AM26" s="6">
        <v>1544</v>
      </c>
      <c r="AN26" s="6">
        <v>2105</v>
      </c>
    </row>
    <row r="27" spans="1:40" x14ac:dyDescent="0.2">
      <c r="A27" s="8" t="s">
        <v>37</v>
      </c>
      <c r="B27" s="8" t="s">
        <v>38</v>
      </c>
      <c r="C27" s="8">
        <v>5459</v>
      </c>
      <c r="D27" s="8">
        <v>33</v>
      </c>
      <c r="E27" s="11">
        <f t="shared" si="0"/>
        <v>26.9</v>
      </c>
      <c r="F27" s="11">
        <f t="shared" si="1"/>
        <v>25.6</v>
      </c>
      <c r="G27" s="10">
        <f t="shared" si="2"/>
        <v>25.2</v>
      </c>
      <c r="H27" s="12">
        <f t="shared" si="3"/>
        <v>24</v>
      </c>
      <c r="I27" s="10">
        <f t="shared" si="4"/>
        <v>23</v>
      </c>
      <c r="J27" s="12">
        <f t="shared" si="5"/>
        <v>25</v>
      </c>
      <c r="K27" s="6">
        <v>16</v>
      </c>
      <c r="L27" s="6">
        <v>19</v>
      </c>
      <c r="M27" s="6">
        <v>35</v>
      </c>
      <c r="N27" s="6">
        <v>40</v>
      </c>
      <c r="O27" s="6">
        <v>42</v>
      </c>
      <c r="P27" s="6">
        <v>12</v>
      </c>
      <c r="Q27" s="6">
        <v>24</v>
      </c>
      <c r="R27" s="6">
        <v>40</v>
      </c>
      <c r="S27" s="6">
        <v>17</v>
      </c>
      <c r="T27" s="6">
        <v>24</v>
      </c>
      <c r="U27" s="6">
        <v>23</v>
      </c>
      <c r="V27" s="6">
        <v>14</v>
      </c>
      <c r="W27" s="6">
        <v>20</v>
      </c>
      <c r="X27" s="6">
        <v>18</v>
      </c>
      <c r="Y27" s="6">
        <v>27</v>
      </c>
      <c r="Z27" s="6">
        <v>46</v>
      </c>
      <c r="AA27" s="6">
        <v>27</v>
      </c>
      <c r="AB27" s="6">
        <v>21</v>
      </c>
      <c r="AC27" s="6">
        <v>37</v>
      </c>
      <c r="AD27" s="6">
        <v>23</v>
      </c>
      <c r="AE27" s="6">
        <v>31</v>
      </c>
      <c r="AF27" s="6">
        <v>15</v>
      </c>
      <c r="AG27" s="6">
        <v>12</v>
      </c>
      <c r="AH27" s="6">
        <v>33</v>
      </c>
      <c r="AI27" s="6">
        <v>33</v>
      </c>
      <c r="AJ27" s="6">
        <v>18</v>
      </c>
      <c r="AK27" s="6">
        <v>16</v>
      </c>
      <c r="AL27" s="6">
        <v>29</v>
      </c>
      <c r="AM27" s="6">
        <v>44</v>
      </c>
      <c r="AN27" s="6">
        <v>21</v>
      </c>
    </row>
    <row r="28" spans="1:40" x14ac:dyDescent="0.2">
      <c r="A28" s="8" t="s">
        <v>7</v>
      </c>
      <c r="B28" s="8" t="s">
        <v>39</v>
      </c>
      <c r="C28" s="8" t="s">
        <v>40</v>
      </c>
      <c r="D28" s="8">
        <v>3465</v>
      </c>
      <c r="E28" s="11">
        <f t="shared" si="0"/>
        <v>2352</v>
      </c>
      <c r="F28" s="10">
        <f t="shared" si="1"/>
        <v>2233.6999999999998</v>
      </c>
      <c r="G28" s="12">
        <f t="shared" si="2"/>
        <v>2239.4</v>
      </c>
      <c r="H28" s="12">
        <f t="shared" si="3"/>
        <v>2267</v>
      </c>
      <c r="I28" s="10">
        <f t="shared" si="4"/>
        <v>2099</v>
      </c>
      <c r="J28" s="12">
        <f t="shared" si="5"/>
        <v>2129.5</v>
      </c>
      <c r="K28" s="6">
        <v>2285</v>
      </c>
      <c r="L28" s="6">
        <v>2978</v>
      </c>
      <c r="M28" s="6">
        <v>1903</v>
      </c>
      <c r="N28" s="6">
        <v>1835</v>
      </c>
      <c r="O28" s="6">
        <v>2249</v>
      </c>
      <c r="P28" s="6">
        <v>2314</v>
      </c>
      <c r="Q28" s="6">
        <v>1904</v>
      </c>
      <c r="R28" s="6">
        <v>1924</v>
      </c>
      <c r="S28" s="6">
        <v>3712</v>
      </c>
      <c r="T28" s="6">
        <v>2416</v>
      </c>
      <c r="U28" s="6">
        <v>2057</v>
      </c>
      <c r="V28" s="6">
        <v>2058</v>
      </c>
      <c r="W28" s="6">
        <v>2080</v>
      </c>
      <c r="X28" s="6">
        <v>3076</v>
      </c>
      <c r="Y28" s="6">
        <v>2810</v>
      </c>
      <c r="Z28" s="6">
        <v>1962</v>
      </c>
      <c r="AA28" s="6">
        <v>2118</v>
      </c>
      <c r="AB28" s="6">
        <v>1047</v>
      </c>
      <c r="AC28" s="6">
        <v>2781</v>
      </c>
      <c r="AD28" s="6">
        <v>2348</v>
      </c>
      <c r="AE28" s="6">
        <v>2209</v>
      </c>
      <c r="AF28" s="6">
        <v>2138</v>
      </c>
      <c r="AG28" s="6">
        <v>2268</v>
      </c>
      <c r="AH28" s="6">
        <v>1764</v>
      </c>
      <c r="AI28" s="6">
        <v>3467</v>
      </c>
      <c r="AJ28" s="6">
        <v>2024</v>
      </c>
      <c r="AK28" s="6">
        <v>2277</v>
      </c>
      <c r="AL28" s="6">
        <v>2063</v>
      </c>
      <c r="AM28" s="6">
        <v>2063</v>
      </c>
      <c r="AN28" s="6">
        <v>2121</v>
      </c>
    </row>
    <row r="29" spans="1:40" x14ac:dyDescent="0.2">
      <c r="A29" s="8" t="s">
        <v>7</v>
      </c>
      <c r="B29" s="8" t="s">
        <v>41</v>
      </c>
      <c r="C29" s="8" t="s">
        <v>42</v>
      </c>
      <c r="D29" s="8">
        <v>1348</v>
      </c>
      <c r="E29" s="11">
        <f t="shared" si="0"/>
        <v>2519.4</v>
      </c>
      <c r="F29" s="11">
        <f t="shared" si="1"/>
        <v>2523.9</v>
      </c>
      <c r="G29" s="10">
        <f t="shared" si="2"/>
        <v>2082</v>
      </c>
      <c r="H29" s="12">
        <f t="shared" si="3"/>
        <v>2936.5</v>
      </c>
      <c r="I29" s="12">
        <f t="shared" si="4"/>
        <v>2955.5</v>
      </c>
      <c r="J29" s="10">
        <f t="shared" si="5"/>
        <v>2109.5</v>
      </c>
      <c r="K29" s="6">
        <v>3116</v>
      </c>
      <c r="L29" s="6">
        <v>2872</v>
      </c>
      <c r="M29" s="6">
        <v>1488</v>
      </c>
      <c r="N29" s="6">
        <v>3390</v>
      </c>
      <c r="O29" s="6">
        <v>3554</v>
      </c>
      <c r="P29" s="6">
        <v>3001</v>
      </c>
      <c r="Q29" s="6">
        <v>1930</v>
      </c>
      <c r="R29" s="6">
        <v>2135</v>
      </c>
      <c r="S29" s="6">
        <v>355</v>
      </c>
      <c r="T29" s="6">
        <v>3353</v>
      </c>
      <c r="U29" s="6">
        <v>3576</v>
      </c>
      <c r="V29" s="6">
        <v>1459</v>
      </c>
      <c r="W29" s="6">
        <v>3144</v>
      </c>
      <c r="X29" s="6">
        <v>1720</v>
      </c>
      <c r="Y29" s="6">
        <v>3432</v>
      </c>
      <c r="Z29" s="6">
        <v>2912</v>
      </c>
      <c r="AA29" s="6">
        <v>3498</v>
      </c>
      <c r="AB29" s="6">
        <v>1633</v>
      </c>
      <c r="AC29" s="6">
        <v>2999</v>
      </c>
      <c r="AD29" s="6">
        <v>866</v>
      </c>
      <c r="AE29" s="6">
        <v>1835</v>
      </c>
      <c r="AF29" s="6">
        <v>2736</v>
      </c>
      <c r="AG29" s="6">
        <v>1611</v>
      </c>
      <c r="AH29" s="6">
        <v>2433</v>
      </c>
      <c r="AI29" s="6">
        <v>2980</v>
      </c>
      <c r="AJ29" s="6">
        <v>341</v>
      </c>
      <c r="AK29" s="6">
        <v>3232</v>
      </c>
      <c r="AL29" s="6">
        <v>1485</v>
      </c>
      <c r="AM29" s="6">
        <v>1783</v>
      </c>
      <c r="AN29" s="6">
        <v>2384</v>
      </c>
    </row>
    <row r="30" spans="1:40" x14ac:dyDescent="0.2">
      <c r="A30" s="8" t="s">
        <v>7</v>
      </c>
      <c r="B30" s="8" t="s">
        <v>43</v>
      </c>
      <c r="C30" s="8" t="s">
        <v>44</v>
      </c>
      <c r="D30" s="8">
        <v>7701</v>
      </c>
      <c r="E30" s="11">
        <f t="shared" si="0"/>
        <v>10902.7</v>
      </c>
      <c r="F30" s="11">
        <f t="shared" si="1"/>
        <v>9665.1</v>
      </c>
      <c r="G30" s="10">
        <f t="shared" si="2"/>
        <v>9642.7999999999993</v>
      </c>
      <c r="H30" s="12">
        <f t="shared" si="3"/>
        <v>10733</v>
      </c>
      <c r="I30" s="12">
        <f t="shared" si="4"/>
        <v>9505.5</v>
      </c>
      <c r="J30" s="10">
        <f t="shared" si="5"/>
        <v>9393</v>
      </c>
      <c r="K30" s="6">
        <v>11226</v>
      </c>
      <c r="L30" s="6">
        <v>11354</v>
      </c>
      <c r="M30" s="6">
        <v>8453</v>
      </c>
      <c r="N30" s="6">
        <v>10240</v>
      </c>
      <c r="O30" s="6">
        <v>14257</v>
      </c>
      <c r="P30" s="6">
        <v>9956</v>
      </c>
      <c r="Q30" s="6">
        <v>8444</v>
      </c>
      <c r="R30" s="6">
        <v>8753</v>
      </c>
      <c r="S30" s="6">
        <v>13530</v>
      </c>
      <c r="T30" s="6">
        <v>12814</v>
      </c>
      <c r="U30" s="6">
        <v>9775</v>
      </c>
      <c r="V30" s="6">
        <v>9236</v>
      </c>
      <c r="W30" s="6">
        <v>11846</v>
      </c>
      <c r="X30" s="6">
        <v>7624</v>
      </c>
      <c r="Y30" s="6">
        <v>11559</v>
      </c>
      <c r="Z30" s="6">
        <v>10905</v>
      </c>
      <c r="AA30" s="6">
        <v>12851</v>
      </c>
      <c r="AB30" s="6">
        <v>7919</v>
      </c>
      <c r="AC30" s="6">
        <v>7077</v>
      </c>
      <c r="AD30" s="6">
        <v>7859</v>
      </c>
      <c r="AE30" s="6">
        <v>9731</v>
      </c>
      <c r="AF30" s="6">
        <v>10427</v>
      </c>
      <c r="AG30" s="6">
        <v>10339</v>
      </c>
      <c r="AH30" s="6">
        <v>9055</v>
      </c>
      <c r="AI30" s="6">
        <v>13796</v>
      </c>
      <c r="AJ30" s="6">
        <v>8296</v>
      </c>
      <c r="AK30" s="6">
        <v>8411</v>
      </c>
      <c r="AL30" s="6">
        <v>8029</v>
      </c>
      <c r="AM30" s="6">
        <v>9844</v>
      </c>
      <c r="AN30" s="6">
        <v>8500</v>
      </c>
    </row>
    <row r="32" spans="1:40" x14ac:dyDescent="0.2">
      <c r="A32" s="15" t="s">
        <v>48</v>
      </c>
      <c r="B32" s="15"/>
      <c r="C32" s="15"/>
      <c r="D32" s="15"/>
      <c r="E32" s="6">
        <v>7</v>
      </c>
      <c r="F32" s="6">
        <v>6</v>
      </c>
      <c r="G32" s="6">
        <v>4</v>
      </c>
      <c r="H32" s="6">
        <v>5</v>
      </c>
      <c r="I32" s="6">
        <v>8</v>
      </c>
      <c r="J32" s="6">
        <v>4</v>
      </c>
    </row>
  </sheetData>
  <mergeCells count="18">
    <mergeCell ref="A2:A3"/>
    <mergeCell ref="B2:B3"/>
    <mergeCell ref="C2:C3"/>
    <mergeCell ref="D2:D3"/>
    <mergeCell ref="E2:F2"/>
    <mergeCell ref="G2:H2"/>
    <mergeCell ref="A1:H1"/>
    <mergeCell ref="AE11:AN11"/>
    <mergeCell ref="A11:A12"/>
    <mergeCell ref="B11:B12"/>
    <mergeCell ref="C11:C12"/>
    <mergeCell ref="D11:D12"/>
    <mergeCell ref="E11:G11"/>
    <mergeCell ref="A32:D32"/>
    <mergeCell ref="H11:J11"/>
    <mergeCell ref="A10:J10"/>
    <mergeCell ref="K11:T11"/>
    <mergeCell ref="U11:AD11"/>
  </mergeCells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Garry</cp:lastModifiedBy>
  <cp:revision>0</cp:revision>
  <dcterms:created xsi:type="dcterms:W3CDTF">2018-08-21T19:42:13Z</dcterms:created>
  <dcterms:modified xsi:type="dcterms:W3CDTF">2018-09-12T13:54:59Z</dcterms:modified>
  <dc:language>en-US</dc:language>
</cp:coreProperties>
</file>