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315" windowHeight="59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8" i="1" l="1"/>
  <c r="N18" i="1"/>
  <c r="L18" i="1"/>
  <c r="J18" i="1"/>
  <c r="H18" i="1"/>
  <c r="F18" i="1"/>
  <c r="D18" i="1"/>
  <c r="Q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<sst xmlns="http://schemas.openxmlformats.org/spreadsheetml/2006/main" count="47" uniqueCount="35">
  <si>
    <t>Name</t>
  </si>
  <si>
    <t>Asarius</t>
  </si>
  <si>
    <t>Beatle</t>
  </si>
  <si>
    <t>MeiserHo</t>
  </si>
  <si>
    <t>seatro</t>
  </si>
  <si>
    <t>Garun Windtotem</t>
  </si>
  <si>
    <t>Asaretto</t>
  </si>
  <si>
    <t>flow</t>
  </si>
  <si>
    <t>Tim</t>
  </si>
  <si>
    <t>Peer Knopfdruck</t>
  </si>
  <si>
    <t>Maxi05zockt</t>
  </si>
  <si>
    <t>Demon5</t>
  </si>
  <si>
    <t>ich</t>
  </si>
  <si>
    <t>sam</t>
  </si>
  <si>
    <t>Mailo</t>
  </si>
  <si>
    <t>vs</t>
  </si>
  <si>
    <t>star</t>
  </si>
  <si>
    <t>Finsterer König</t>
  </si>
  <si>
    <t>Nr</t>
  </si>
  <si>
    <t>1</t>
  </si>
  <si>
    <t>12</t>
  </si>
  <si>
    <t>2</t>
  </si>
  <si>
    <t>23</t>
  </si>
  <si>
    <t>3</t>
  </si>
  <si>
    <t>34</t>
  </si>
  <si>
    <t>4</t>
  </si>
  <si>
    <t>45</t>
  </si>
  <si>
    <t>5</t>
  </si>
  <si>
    <t>56</t>
  </si>
  <si>
    <t>6</t>
  </si>
  <si>
    <t>67</t>
  </si>
  <si>
    <t>7</t>
  </si>
  <si>
    <t>78</t>
  </si>
  <si>
    <t>Sterne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</si>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</sst>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Q18" totalsRowCount="1">
  <autoFilter ref="A2:Q17"/>
  <tableColumns count="17">
    <tableColumn id="1" name="Nr" totalsRowLabel="Ergebnis"/>
    <tableColumn id="2" name="Name"/>
    <tableColumn id="3" name="1"/>
    <tableColumn id="4" name="12" totalsRowFunction="sum"/>
    <tableColumn id="5" name="2"/>
    <tableColumn id="6" name="23" totalsRowFunction="sum"/>
    <tableColumn id="7" name="3"/>
    <tableColumn id="8" name="34" totalsRowFunction="sum"/>
    <tableColumn id="9" name="4"/>
    <tableColumn id="10" name="45" totalsRowFunction="sum"/>
    <tableColumn id="11" name="5"/>
    <tableColumn id="12" name="56" totalsRowFunction="sum"/>
    <tableColumn id="13" name="6"/>
    <tableColumn id="14" name="67" totalsRowFunction="sum"/>
    <tableColumn id="15" name="7"/>
    <tableColumn id="16" name="78" totalsRowFunction="sum"/>
    <tableColumn id="17" name="Sterne" totalsRowFunction="sum" dataDxfId="0">
      <calculatedColumnFormula>Tabelle1[[#This Row],[12]]+Tabelle1[[#This Row],[23]]+Tabelle1[[#This Row],[34]]+Tabelle1[[#This Row],[45]]+Tabelle1[[#This Row],[56]]+Tabelle1[[#This Row],[67]]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I6" sqref="I6"/>
    </sheetView>
  </sheetViews>
  <sheetFormatPr baseColWidth="10" defaultRowHeight="15" x14ac:dyDescent="0.25"/>
  <cols>
    <col min="2" max="2" width="17" bestFit="1" customWidth="1"/>
    <col min="3" max="16" width="5.85546875" customWidth="1"/>
  </cols>
  <sheetData>
    <row r="1" spans="1:17" x14ac:dyDescent="0.25">
      <c r="C1" t="s">
        <v>15</v>
      </c>
      <c r="D1" s="1" t="s">
        <v>16</v>
      </c>
      <c r="E1" t="s">
        <v>15</v>
      </c>
      <c r="F1" s="1" t="s">
        <v>16</v>
      </c>
      <c r="G1" t="s">
        <v>15</v>
      </c>
      <c r="H1" s="1" t="s">
        <v>16</v>
      </c>
      <c r="I1" t="s">
        <v>15</v>
      </c>
      <c r="J1" s="1" t="s">
        <v>16</v>
      </c>
      <c r="K1" t="s">
        <v>15</v>
      </c>
      <c r="L1" s="1" t="s">
        <v>16</v>
      </c>
      <c r="M1" t="s">
        <v>15</v>
      </c>
      <c r="N1" s="1" t="s">
        <v>16</v>
      </c>
      <c r="O1" t="s">
        <v>15</v>
      </c>
      <c r="P1" s="1" t="s">
        <v>16</v>
      </c>
    </row>
    <row r="2" spans="1:17" x14ac:dyDescent="0.25">
      <c r="A2" t="s">
        <v>18</v>
      </c>
      <c r="B2" t="s">
        <v>0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 x14ac:dyDescent="0.25">
      <c r="A3">
        <v>1</v>
      </c>
      <c r="B3" t="s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2</v>
      </c>
      <c r="I3">
        <v>1</v>
      </c>
      <c r="J3">
        <v>2</v>
      </c>
      <c r="K3">
        <v>1</v>
      </c>
      <c r="L3">
        <v>2</v>
      </c>
      <c r="M3">
        <v>1</v>
      </c>
      <c r="N3">
        <v>3</v>
      </c>
      <c r="Q3">
        <f>Tabelle1[[#This Row],[12]]+Tabelle1[[#This Row],[23]]+Tabelle1[[#This Row],[34]]+Tabelle1[[#This Row],[45]]+Tabelle1[[#This Row],[56]]+Tabelle1[[#This Row],[67]]</f>
        <v>12</v>
      </c>
    </row>
    <row r="4" spans="1:17" x14ac:dyDescent="0.25">
      <c r="A4">
        <v>2</v>
      </c>
      <c r="B4" t="s">
        <v>2</v>
      </c>
      <c r="C4">
        <v>2</v>
      </c>
      <c r="D4">
        <v>2</v>
      </c>
      <c r="E4">
        <v>2</v>
      </c>
      <c r="F4">
        <v>0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Q4">
        <f>Tabelle1[[#This Row],[12]]+Tabelle1[[#This Row],[23]]+Tabelle1[[#This Row],[34]]+Tabelle1[[#This Row],[45]]+Tabelle1[[#This Row],[56]]+Tabelle1[[#This Row],[67]]</f>
        <v>12</v>
      </c>
    </row>
    <row r="5" spans="1:17" x14ac:dyDescent="0.25">
      <c r="A5">
        <v>3</v>
      </c>
      <c r="B5" t="s">
        <v>3</v>
      </c>
      <c r="C5">
        <v>13</v>
      </c>
      <c r="D5">
        <v>3</v>
      </c>
      <c r="E5">
        <v>13</v>
      </c>
      <c r="F5">
        <v>3</v>
      </c>
      <c r="G5">
        <v>13</v>
      </c>
      <c r="H5">
        <v>3</v>
      </c>
      <c r="I5">
        <v>15</v>
      </c>
      <c r="J5">
        <v>3</v>
      </c>
      <c r="K5">
        <v>6</v>
      </c>
      <c r="L5">
        <v>3</v>
      </c>
      <c r="M5">
        <v>3</v>
      </c>
      <c r="N5">
        <v>3</v>
      </c>
      <c r="Q5">
        <f>Tabelle1[[#This Row],[12]]+Tabelle1[[#This Row],[23]]+Tabelle1[[#This Row],[34]]+Tabelle1[[#This Row],[45]]+Tabelle1[[#This Row],[56]]+Tabelle1[[#This Row],[67]]</f>
        <v>18</v>
      </c>
    </row>
    <row r="6" spans="1:17" x14ac:dyDescent="0.25">
      <c r="A6">
        <v>4</v>
      </c>
      <c r="B6" t="s">
        <v>5</v>
      </c>
      <c r="C6">
        <v>4</v>
      </c>
      <c r="D6">
        <v>3</v>
      </c>
      <c r="E6">
        <v>4</v>
      </c>
      <c r="F6">
        <v>2</v>
      </c>
      <c r="G6">
        <v>4</v>
      </c>
      <c r="H6">
        <v>2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Q6">
        <f>Tabelle1[[#This Row],[12]]+Tabelle1[[#This Row],[23]]+Tabelle1[[#This Row],[34]]+Tabelle1[[#This Row],[45]]+Tabelle1[[#This Row],[56]]+Tabelle1[[#This Row],[67]]</f>
        <v>16</v>
      </c>
    </row>
    <row r="7" spans="1:17" x14ac:dyDescent="0.25">
      <c r="A7">
        <v>5</v>
      </c>
      <c r="B7" t="s">
        <v>4</v>
      </c>
      <c r="C7">
        <v>5</v>
      </c>
      <c r="D7">
        <v>2</v>
      </c>
      <c r="E7">
        <v>5</v>
      </c>
      <c r="F7">
        <v>1</v>
      </c>
      <c r="G7">
        <v>7</v>
      </c>
      <c r="H7">
        <v>0</v>
      </c>
      <c r="I7">
        <v>5</v>
      </c>
      <c r="J7">
        <v>2</v>
      </c>
      <c r="K7">
        <v>5</v>
      </c>
      <c r="L7">
        <v>1</v>
      </c>
      <c r="M7">
        <v>5</v>
      </c>
      <c r="N7">
        <v>1</v>
      </c>
      <c r="Q7">
        <f>Tabelle1[[#This Row],[12]]+Tabelle1[[#This Row],[23]]+Tabelle1[[#This Row],[34]]+Tabelle1[[#This Row],[45]]+Tabelle1[[#This Row],[56]]+Tabelle1[[#This Row],[67]]</f>
        <v>7</v>
      </c>
    </row>
    <row r="8" spans="1:17" x14ac:dyDescent="0.25">
      <c r="A8">
        <v>6</v>
      </c>
      <c r="B8" t="s">
        <v>17</v>
      </c>
      <c r="C8">
        <v>6</v>
      </c>
      <c r="D8">
        <v>1</v>
      </c>
      <c r="E8">
        <v>14</v>
      </c>
      <c r="F8">
        <v>3</v>
      </c>
      <c r="G8">
        <v>6</v>
      </c>
      <c r="H8">
        <v>2</v>
      </c>
      <c r="I8">
        <v>13</v>
      </c>
      <c r="J8">
        <v>2</v>
      </c>
      <c r="K8">
        <v>14</v>
      </c>
      <c r="L8">
        <v>2</v>
      </c>
      <c r="M8">
        <v>15</v>
      </c>
      <c r="N8">
        <v>3</v>
      </c>
      <c r="Q8">
        <f>Tabelle1[[#This Row],[12]]+Tabelle1[[#This Row],[23]]+Tabelle1[[#This Row],[34]]+Tabelle1[[#This Row],[45]]+Tabelle1[[#This Row],[56]]+Tabelle1[[#This Row],[67]]</f>
        <v>13</v>
      </c>
    </row>
    <row r="9" spans="1:17" x14ac:dyDescent="0.25">
      <c r="A9">
        <v>7</v>
      </c>
      <c r="B9" t="s">
        <v>6</v>
      </c>
      <c r="C9">
        <v>7</v>
      </c>
      <c r="D9">
        <v>3</v>
      </c>
      <c r="E9">
        <v>7</v>
      </c>
      <c r="F9">
        <v>1</v>
      </c>
      <c r="G9">
        <v>7</v>
      </c>
      <c r="H9">
        <v>3</v>
      </c>
      <c r="I9">
        <v>7</v>
      </c>
      <c r="J9">
        <v>3</v>
      </c>
      <c r="K9">
        <v>7</v>
      </c>
      <c r="L9">
        <v>1</v>
      </c>
      <c r="M9">
        <v>7</v>
      </c>
      <c r="N9">
        <v>3</v>
      </c>
      <c r="Q9">
        <f>Tabelle1[[#This Row],[12]]+Tabelle1[[#This Row],[23]]+Tabelle1[[#This Row],[34]]+Tabelle1[[#This Row],[45]]+Tabelle1[[#This Row],[56]]+Tabelle1[[#This Row],[67]]</f>
        <v>14</v>
      </c>
    </row>
    <row r="10" spans="1:17" x14ac:dyDescent="0.25">
      <c r="A10">
        <v>8</v>
      </c>
      <c r="B10" t="s">
        <v>7</v>
      </c>
      <c r="C10">
        <v>8</v>
      </c>
      <c r="D10">
        <v>2</v>
      </c>
      <c r="E10">
        <v>8</v>
      </c>
      <c r="F10">
        <v>1</v>
      </c>
      <c r="G10">
        <v>8</v>
      </c>
      <c r="H10">
        <v>3</v>
      </c>
      <c r="I10">
        <v>8</v>
      </c>
      <c r="J10">
        <v>3</v>
      </c>
      <c r="K10">
        <v>13</v>
      </c>
      <c r="L10">
        <v>2</v>
      </c>
      <c r="M10">
        <v>13</v>
      </c>
      <c r="N10">
        <v>2</v>
      </c>
      <c r="Q10">
        <f>Tabelle1[[#This Row],[12]]+Tabelle1[[#This Row],[23]]+Tabelle1[[#This Row],[34]]+Tabelle1[[#This Row],[45]]+Tabelle1[[#This Row],[56]]+Tabelle1[[#This Row],[67]]</f>
        <v>13</v>
      </c>
    </row>
    <row r="11" spans="1:17" x14ac:dyDescent="0.25">
      <c r="A11">
        <v>9</v>
      </c>
      <c r="B11" t="s">
        <v>8</v>
      </c>
      <c r="C11">
        <v>9</v>
      </c>
      <c r="D11">
        <v>1</v>
      </c>
      <c r="E11">
        <v>9</v>
      </c>
      <c r="F11">
        <v>1</v>
      </c>
      <c r="G11">
        <v>9</v>
      </c>
      <c r="H11">
        <v>3</v>
      </c>
      <c r="J11" s="2"/>
      <c r="K11">
        <v>9</v>
      </c>
      <c r="L11">
        <v>1</v>
      </c>
      <c r="M11">
        <v>9</v>
      </c>
      <c r="N11">
        <v>2</v>
      </c>
      <c r="Q11">
        <f>Tabelle1[[#This Row],[12]]+Tabelle1[[#This Row],[23]]+Tabelle1[[#This Row],[34]]+Tabelle1[[#This Row],[45]]+Tabelle1[[#This Row],[56]]+Tabelle1[[#This Row],[67]]</f>
        <v>8</v>
      </c>
    </row>
    <row r="12" spans="1:17" x14ac:dyDescent="0.25">
      <c r="A12">
        <v>10</v>
      </c>
      <c r="B12" t="s">
        <v>9</v>
      </c>
      <c r="C12">
        <v>10</v>
      </c>
      <c r="D12">
        <v>2</v>
      </c>
      <c r="E12">
        <v>10</v>
      </c>
      <c r="F12">
        <v>1</v>
      </c>
      <c r="G12">
        <v>10</v>
      </c>
      <c r="H12">
        <v>3</v>
      </c>
      <c r="I12">
        <v>10</v>
      </c>
      <c r="J12">
        <v>2</v>
      </c>
      <c r="K12">
        <v>10</v>
      </c>
      <c r="L12">
        <v>2</v>
      </c>
      <c r="M12">
        <v>10</v>
      </c>
      <c r="N12">
        <v>3</v>
      </c>
      <c r="Q12">
        <f>Tabelle1[[#This Row],[12]]+Tabelle1[[#This Row],[23]]+Tabelle1[[#This Row],[34]]+Tabelle1[[#This Row],[45]]+Tabelle1[[#This Row],[56]]+Tabelle1[[#This Row],[67]]</f>
        <v>13</v>
      </c>
    </row>
    <row r="13" spans="1:17" x14ac:dyDescent="0.25">
      <c r="A13">
        <v>11</v>
      </c>
      <c r="B13" t="s">
        <v>10</v>
      </c>
      <c r="C13">
        <v>11</v>
      </c>
      <c r="D13">
        <v>1</v>
      </c>
      <c r="E13">
        <v>11</v>
      </c>
      <c r="F13">
        <v>0</v>
      </c>
      <c r="G13">
        <v>11</v>
      </c>
      <c r="H13">
        <v>2</v>
      </c>
      <c r="I13">
        <v>11</v>
      </c>
      <c r="J13">
        <v>1</v>
      </c>
      <c r="K13">
        <v>11</v>
      </c>
      <c r="L13">
        <v>2</v>
      </c>
      <c r="M13">
        <v>11</v>
      </c>
      <c r="N13">
        <v>2</v>
      </c>
      <c r="Q13">
        <f>Tabelle1[[#This Row],[12]]+Tabelle1[[#This Row],[23]]+Tabelle1[[#This Row],[34]]+Tabelle1[[#This Row],[45]]+Tabelle1[[#This Row],[56]]+Tabelle1[[#This Row],[67]]</f>
        <v>8</v>
      </c>
    </row>
    <row r="14" spans="1:17" x14ac:dyDescent="0.25">
      <c r="A14">
        <v>12</v>
      </c>
      <c r="B14" t="s">
        <v>11</v>
      </c>
      <c r="C14">
        <v>12</v>
      </c>
      <c r="D14">
        <v>2</v>
      </c>
      <c r="E14">
        <v>12</v>
      </c>
      <c r="F14">
        <v>1</v>
      </c>
      <c r="G14">
        <v>12</v>
      </c>
      <c r="H14">
        <v>2</v>
      </c>
      <c r="I14">
        <v>12</v>
      </c>
      <c r="J14">
        <v>0</v>
      </c>
      <c r="K14">
        <v>12</v>
      </c>
      <c r="L14">
        <v>1</v>
      </c>
      <c r="M14">
        <v>12</v>
      </c>
      <c r="N14">
        <v>2</v>
      </c>
      <c r="Q14">
        <f>Tabelle1[[#This Row],[12]]+Tabelle1[[#This Row],[23]]+Tabelle1[[#This Row],[34]]+Tabelle1[[#This Row],[45]]+Tabelle1[[#This Row],[56]]+Tabelle1[[#This Row],[67]]</f>
        <v>8</v>
      </c>
    </row>
    <row r="15" spans="1:17" x14ac:dyDescent="0.25">
      <c r="A15" s="2">
        <v>13</v>
      </c>
      <c r="B15" s="2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>
        <f>Tabelle1[[#This Row],[12]]+Tabelle1[[#This Row],[23]]+Tabelle1[[#This Row],[34]]+Tabelle1[[#This Row],[45]]+Tabelle1[[#This Row],[56]]+Tabelle1[[#This Row],[67]]</f>
        <v>0</v>
      </c>
    </row>
    <row r="16" spans="1:17" x14ac:dyDescent="0.25">
      <c r="A16">
        <v>14</v>
      </c>
      <c r="B16" t="s">
        <v>13</v>
      </c>
      <c r="C16">
        <v>15</v>
      </c>
      <c r="D16">
        <v>0</v>
      </c>
      <c r="E16">
        <v>15</v>
      </c>
      <c r="F16">
        <v>1</v>
      </c>
      <c r="G16">
        <v>14</v>
      </c>
      <c r="H16">
        <v>2</v>
      </c>
      <c r="I16">
        <v>15</v>
      </c>
      <c r="J16">
        <v>0</v>
      </c>
      <c r="K16">
        <v>15</v>
      </c>
      <c r="L16">
        <v>2</v>
      </c>
      <c r="M16">
        <v>14</v>
      </c>
      <c r="N16">
        <v>1</v>
      </c>
      <c r="Q16">
        <f>Tabelle1[[#This Row],[12]]+Tabelle1[[#This Row],[23]]+Tabelle1[[#This Row],[34]]+Tabelle1[[#This Row],[45]]+Tabelle1[[#This Row],[56]]+Tabelle1[[#This Row],[67]]</f>
        <v>6</v>
      </c>
    </row>
    <row r="17" spans="1:17" x14ac:dyDescent="0.25">
      <c r="A17">
        <v>15</v>
      </c>
      <c r="B17" t="s">
        <v>14</v>
      </c>
      <c r="D17" s="2"/>
      <c r="E17">
        <v>15</v>
      </c>
      <c r="F17">
        <v>0</v>
      </c>
      <c r="G17">
        <v>15</v>
      </c>
      <c r="H17">
        <v>3</v>
      </c>
      <c r="J17" s="2"/>
      <c r="L17" s="2"/>
      <c r="N17" s="2"/>
      <c r="Q17">
        <f>Tabelle1[[#This Row],[12]]+Tabelle1[[#This Row],[23]]+Tabelle1[[#This Row],[34]]+Tabelle1[[#This Row],[45]]+Tabelle1[[#This Row],[56]]+Tabelle1[[#This Row],[67]]</f>
        <v>3</v>
      </c>
    </row>
    <row r="18" spans="1:17" x14ac:dyDescent="0.25">
      <c r="A18" t="s">
        <v>34</v>
      </c>
      <c r="D18">
        <f>SUBTOTAL(109,Tabelle1[12])</f>
        <v>24</v>
      </c>
      <c r="F18">
        <f>SUBTOTAL(109,Tabelle1[23])</f>
        <v>16</v>
      </c>
      <c r="H18">
        <f>SUBTOTAL(109,Tabelle1[34])</f>
        <v>33</v>
      </c>
      <c r="J18">
        <f>SUBTOTAL(109,Tabelle1[45])</f>
        <v>23</v>
      </c>
      <c r="L18">
        <f>SUBTOTAL(109,Tabelle1[56])</f>
        <v>24</v>
      </c>
      <c r="N18">
        <f>SUBTOTAL(109,Tabelle1[67])</f>
        <v>31</v>
      </c>
      <c r="P18">
        <f>SUBTOTAL(109,Tabelle1[78])</f>
        <v>0</v>
      </c>
      <c r="Q18">
        <f>SUBTOTAL(109,Tabelle1[Sterne])</f>
        <v>151</v>
      </c>
    </row>
  </sheetData>
  <conditionalFormatting sqref="Q3:Q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{74678801-5811-4534-83E8-129368FFB8C9}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8801-5811-4534-83E8-129368FFB8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Q3:Q17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p.waitz@gmx.de</dc:creator>
  <cp:lastModifiedBy>p.waitz@gmx.de</cp:lastModifiedBy>
  <dcterms:created xsi:type="dcterms:W3CDTF">2021-01-08T09:48:58Z</dcterms:created>
  <dcterms:modified xsi:type="dcterms:W3CDTF">2021-01-08T10:53:09Z</dcterms:modified>
</cp:coreProperties>
</file>