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BDBC54B1-CEE2-4162-B081-BAF751CAAD2F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N48" i="1" l="1"/>
  <c r="O48" i="1" s="1"/>
  <c r="N49" i="1"/>
  <c r="O49" i="1" s="1"/>
  <c r="N79" i="1" l="1"/>
  <c r="O79" i="1" s="1"/>
  <c r="N80" i="1"/>
  <c r="O80" i="1" s="1"/>
  <c r="N81" i="1"/>
  <c r="O81" i="1" s="1"/>
  <c r="N82" i="1"/>
  <c r="O82" i="1" s="1"/>
  <c r="N83" i="1"/>
  <c r="O83" i="1" s="1"/>
  <c r="N4" i="1" l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3" i="1"/>
  <c r="O3" i="1" s="1"/>
</calcChain>
</file>

<file path=xl/sharedStrings.xml><?xml version="1.0" encoding="utf-8"?>
<sst xmlns="http://schemas.openxmlformats.org/spreadsheetml/2006/main" count="184" uniqueCount="178">
  <si>
    <t>Staff</t>
  </si>
  <si>
    <t>Status</t>
  </si>
  <si>
    <t>Sup.</t>
  </si>
  <si>
    <t>Sem1</t>
  </si>
  <si>
    <t>Exam.</t>
  </si>
  <si>
    <t>Sem2</t>
  </si>
  <si>
    <t>Total</t>
  </si>
  <si>
    <t>supervised</t>
  </si>
  <si>
    <t>examined</t>
  </si>
  <si>
    <t>A S Madhukumar</t>
  </si>
  <si>
    <t>Alexei Sourin</t>
  </si>
  <si>
    <t>Anupam Chattopadhyay</t>
  </si>
  <si>
    <t>Anwitaman Datta</t>
  </si>
  <si>
    <t>Arijit Khan</t>
  </si>
  <si>
    <t>Arvind Easwaran</t>
  </si>
  <si>
    <t>Bo An</t>
  </si>
  <si>
    <t>Cai Jianfei</t>
  </si>
  <si>
    <t>Cai Wentong</t>
  </si>
  <si>
    <t>Cham Tat Jen</t>
  </si>
  <si>
    <t>Chan Syin</t>
  </si>
  <si>
    <t>Chia Liang Tien</t>
  </si>
  <si>
    <t>Chng Eng Siong</t>
  </si>
  <si>
    <t>Cong Gao</t>
  </si>
  <si>
    <t>Deepu Rajan</t>
  </si>
  <si>
    <t>Douglas Leslie Maskell</t>
  </si>
  <si>
    <t>Dusit Niyato</t>
  </si>
  <si>
    <t>Erik Cambria</t>
  </si>
  <si>
    <t>Goh Wooi Boon</t>
  </si>
  <si>
    <t>Guan Cuntai</t>
  </si>
  <si>
    <t>He Ying</t>
  </si>
  <si>
    <t>Huang Shell Ying</t>
  </si>
  <si>
    <t>Hui Siu Cheung</t>
  </si>
  <si>
    <t>Ke Yiping, Kelly</t>
  </si>
  <si>
    <t>Kevin Anthony Jones</t>
  </si>
  <si>
    <t>Kong Wai-Kin Adams</t>
  </si>
  <si>
    <t>Kwoh Chee Keong</t>
  </si>
  <si>
    <t>Lam Kwok Yan</t>
  </si>
  <si>
    <t>Lam Siew Kei</t>
  </si>
  <si>
    <t>Lau Chiew Tong</t>
  </si>
  <si>
    <t>Lee Bu Sung</t>
  </si>
  <si>
    <t>Li Fang</t>
  </si>
  <si>
    <t>Li Mo</t>
  </si>
  <si>
    <t>Liang Qianhui</t>
  </si>
  <si>
    <t>Lin Feng</t>
  </si>
  <si>
    <t>Lin Shang-Wei</t>
  </si>
  <si>
    <t>Lin Weisi</t>
  </si>
  <si>
    <t>Liu Yang</t>
  </si>
  <si>
    <t>Lu Shijian</t>
  </si>
  <si>
    <t>Luo Jun</t>
  </si>
  <si>
    <t>Marouane Kessentini</t>
  </si>
  <si>
    <t>Miao Chun Yan</t>
  </si>
  <si>
    <t>Ng Wee Keong</t>
  </si>
  <si>
    <t>Oh Hong Lye</t>
  </si>
  <si>
    <t>Ong Yew Soon</t>
  </si>
  <si>
    <t>Owen Noel Newton Fernando</t>
  </si>
  <si>
    <t>Pan, Sinno Jialin</t>
  </si>
  <si>
    <t>Qian Kemao</t>
  </si>
  <si>
    <t>Quek Hiok Chai</t>
  </si>
  <si>
    <t>Rajapakse Jagath Chandana</t>
  </si>
  <si>
    <t>Seah Hock Soon</t>
  </si>
  <si>
    <t>Shen Zhiqi</t>
  </si>
  <si>
    <t>Sinha Sharad</t>
  </si>
  <si>
    <t>Sourav Saha Bhowmick</t>
  </si>
  <si>
    <t>Sun Aixin</t>
  </si>
  <si>
    <t>Sun Chengzheng</t>
  </si>
  <si>
    <t>Suresh Sundaram</t>
  </si>
  <si>
    <t>Ta Nguyen Binh Duong</t>
  </si>
  <si>
    <t>Tan Ah Hwee</t>
  </si>
  <si>
    <t>Tan Kheng Leong</t>
  </si>
  <si>
    <t>Tan Rui</t>
  </si>
  <si>
    <t>Tang Xueyan</t>
  </si>
  <si>
    <t>Vivek Chaturvedi</t>
  </si>
  <si>
    <t>Vun Chan Hua, Nicholas</t>
  </si>
  <si>
    <t>Wang Ping</t>
  </si>
  <si>
    <t>Wen Yonggang</t>
  </si>
  <si>
    <t>Xavier Bresson</t>
  </si>
  <si>
    <t>Yeo Chai Kiat</t>
  </si>
  <si>
    <t>Zhang Jie</t>
  </si>
  <si>
    <t>Zheng Jianmin</t>
  </si>
  <si>
    <t>Zheng Jie</t>
  </si>
  <si>
    <t>Boss</t>
  </si>
  <si>
    <t>MSc</t>
  </si>
  <si>
    <t>supervision</t>
  </si>
  <si>
    <t>examination</t>
  </si>
  <si>
    <t>Final</t>
  </si>
  <si>
    <t>Zinovi Rabinovich</t>
  </si>
  <si>
    <t>Lana Obraztsova</t>
  </si>
  <si>
    <t>Joty Shafiq Rayhan</t>
  </si>
  <si>
    <t>Lin Guosheng</t>
  </si>
  <si>
    <t>Liu Weichen</t>
  </si>
  <si>
    <t>Mahardhika Pratama</t>
  </si>
  <si>
    <t>Mohamed M. Sabry</t>
  </si>
  <si>
    <t>Smitha K G</t>
  </si>
  <si>
    <t>Sourav Sen Gupta</t>
  </si>
  <si>
    <t>Zhang Hanwang</t>
  </si>
  <si>
    <t>Exe</t>
  </si>
  <si>
    <t>ASMADHUKUMAR</t>
  </si>
  <si>
    <t>ASSOURIN</t>
  </si>
  <si>
    <t>ANUPAM</t>
  </si>
  <si>
    <t>ANWITAMAN</t>
  </si>
  <si>
    <t>ARIJIT.KHAN</t>
  </si>
  <si>
    <t>ARVINDE</t>
  </si>
  <si>
    <t>BOAN</t>
  </si>
  <si>
    <t>ASJFCAI</t>
  </si>
  <si>
    <t>ASWTCAI</t>
  </si>
  <si>
    <t>ASTJCHAM</t>
  </si>
  <si>
    <t>ASSCHAN</t>
  </si>
  <si>
    <t>ASLTCHIA</t>
  </si>
  <si>
    <t>ASESCHNG</t>
  </si>
  <si>
    <t>GAOCONG</t>
  </si>
  <si>
    <t>ASDRAJAN</t>
  </si>
  <si>
    <t>DNIYATO</t>
  </si>
  <si>
    <t>CAMBRIA</t>
  </si>
  <si>
    <t>ASWBGOH</t>
  </si>
  <si>
    <t>CTGUAN</t>
  </si>
  <si>
    <t>YHE</t>
  </si>
  <si>
    <t>ASSYHUANG</t>
  </si>
  <si>
    <t>ASSCHUI</t>
  </si>
  <si>
    <t>SRJOTY</t>
  </si>
  <si>
    <t>YPKE</t>
  </si>
  <si>
    <t>ASKAJONES</t>
  </si>
  <si>
    <t>ADAMSKONG</t>
  </si>
  <si>
    <t>ASCKKWOH</t>
  </si>
  <si>
    <t>KWOKYAN.LAM</t>
  </si>
  <si>
    <t>ASSKLAM</t>
  </si>
  <si>
    <t>LANA</t>
  </si>
  <si>
    <t>ASCTLAU</t>
  </si>
  <si>
    <t>EBSLEE</t>
  </si>
  <si>
    <t>ASFLI</t>
  </si>
  <si>
    <t>LIMO</t>
  </si>
  <si>
    <t>QHLIANG</t>
  </si>
  <si>
    <t>ASFLIN</t>
  </si>
  <si>
    <t>GSLIN</t>
  </si>
  <si>
    <t>SHANG-WEI.LIN</t>
  </si>
  <si>
    <t>WSLIN</t>
  </si>
  <si>
    <t>LIU</t>
  </si>
  <si>
    <t>YANGLIU</t>
  </si>
  <si>
    <t>SHIJIAN.LU</t>
  </si>
  <si>
    <t>JUNLUO</t>
  </si>
  <si>
    <t>MPRATAMA</t>
  </si>
  <si>
    <t>MKESSENTINI</t>
  </si>
  <si>
    <t>ASCYMIAO</t>
  </si>
  <si>
    <t>MSABRY</t>
  </si>
  <si>
    <t>AWKNG</t>
  </si>
  <si>
    <t>HLOH</t>
  </si>
  <si>
    <t>ASYSONG</t>
  </si>
  <si>
    <t>OFERNANDO</t>
  </si>
  <si>
    <t>SINNOPAN</t>
  </si>
  <si>
    <t>MKMQIAN</t>
  </si>
  <si>
    <t>ASHCQUEK</t>
  </si>
  <si>
    <t>ASJAGATH</t>
  </si>
  <si>
    <t>ASHSSEAH</t>
  </si>
  <si>
    <t>ZQSHEN</t>
  </si>
  <si>
    <t>SINHASHARAD</t>
  </si>
  <si>
    <t>SMITHA</t>
  </si>
  <si>
    <t>ASSOURAV</t>
  </si>
  <si>
    <t>SG.SOURAV</t>
  </si>
  <si>
    <t>AXSUN</t>
  </si>
  <si>
    <t>CZSUN</t>
  </si>
  <si>
    <t>SSUNDARAM</t>
  </si>
  <si>
    <t>DONTA</t>
  </si>
  <si>
    <t>ASAHTAN</t>
  </si>
  <si>
    <t>KHENGLEONG</t>
  </si>
  <si>
    <t>TANRUI</t>
  </si>
  <si>
    <t>ASXYTANG</t>
  </si>
  <si>
    <t>VCHATURVEDI</t>
  </si>
  <si>
    <t>ASCHVUN</t>
  </si>
  <si>
    <t>WANGPING</t>
  </si>
  <si>
    <t>YGWEN</t>
  </si>
  <si>
    <t>XBRESSON</t>
  </si>
  <si>
    <t>ASCKYEO</t>
  </si>
  <si>
    <t>HANWANGZHANG</t>
  </si>
  <si>
    <t>ZHANGJ</t>
  </si>
  <si>
    <t>ASJMZHENG</t>
  </si>
  <si>
    <t>ZHENGJIE</t>
  </si>
  <si>
    <t>ZINOVI</t>
  </si>
  <si>
    <t>Staff Email</t>
  </si>
  <si>
    <t>ASDOUGLAS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</si>
</sst>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8000000000000007"/>
      <color theme="1"/>
      <name val="Arial"/>
      <family val="2"/>
    </font>
    <font>
      <b/>
      <sz val="8.800000000000000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Fill="1" applyBorder="1"/>
    <xf numFmtId="0" fontId="1" fillId="2" borderId="5" xfId="0" applyFont="1" applyFill="1" applyBorder="1" applyAlignment="1">
      <alignment horizontal="left" vertical="center" wrapText="1"/>
    </xf>
    <xf numFmtId="0" fontId="0" fillId="0" borderId="5" xfId="0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selection activeCell="B18" sqref="B18"/>
    </sheetView>
  </sheetViews>
  <sheetFormatPr defaultRowHeight="15" x14ac:dyDescent="0.25"/>
  <cols>
    <col min="1" max="2" width="26.140625" customWidth="1"/>
    <col min="3" max="3" width="4.140625" style="2" customWidth="1"/>
    <col min="4" max="5" width="7.28515625" style="2" customWidth="1"/>
    <col min="6" max="6" width="9.28515625" style="2" customWidth="1"/>
    <col min="7" max="10" width="9.140625" style="2"/>
    <col min="11" max="11" width="14.85546875" style="2" customWidth="1"/>
    <col min="12" max="12" width="13.28515625" style="2" customWidth="1"/>
  </cols>
  <sheetData>
    <row r="1" spans="1:15" x14ac:dyDescent="0.25">
      <c r="A1" s="9" t="s">
        <v>0</v>
      </c>
      <c r="B1" s="10" t="s">
        <v>176</v>
      </c>
      <c r="C1" s="9" t="s">
        <v>1</v>
      </c>
      <c r="D1" s="1" t="s">
        <v>2</v>
      </c>
      <c r="E1" s="1" t="s">
        <v>4</v>
      </c>
      <c r="F1" s="1" t="s">
        <v>2</v>
      </c>
      <c r="G1" s="1" t="s">
        <v>4</v>
      </c>
      <c r="H1" s="1" t="s">
        <v>6</v>
      </c>
      <c r="I1" s="1" t="s">
        <v>6</v>
      </c>
      <c r="K1" s="2" t="s">
        <v>81</v>
      </c>
      <c r="L1" s="2" t="s">
        <v>81</v>
      </c>
      <c r="M1" s="2"/>
      <c r="N1" s="2" t="s">
        <v>84</v>
      </c>
      <c r="O1" s="6" t="s">
        <v>95</v>
      </c>
    </row>
    <row r="2" spans="1:15" ht="24" x14ac:dyDescent="0.25">
      <c r="A2" s="9"/>
      <c r="B2" s="11"/>
      <c r="C2" s="9"/>
      <c r="D2" s="1" t="s">
        <v>3</v>
      </c>
      <c r="E2" s="1" t="s">
        <v>3</v>
      </c>
      <c r="F2" s="1" t="s">
        <v>5</v>
      </c>
      <c r="G2" s="1" t="s">
        <v>5</v>
      </c>
      <c r="H2" s="1" t="s">
        <v>7</v>
      </c>
      <c r="I2" s="1" t="s">
        <v>8</v>
      </c>
      <c r="J2" s="1" t="s">
        <v>80</v>
      </c>
      <c r="K2" s="2" t="s">
        <v>82</v>
      </c>
      <c r="L2" s="2" t="s">
        <v>83</v>
      </c>
      <c r="M2" s="2"/>
      <c r="N2" s="2"/>
    </row>
    <row r="3" spans="1:15" x14ac:dyDescent="0.25">
      <c r="A3" s="7" t="s">
        <v>9</v>
      </c>
      <c r="B3" s="2" t="s">
        <v>96</v>
      </c>
      <c r="C3" s="3"/>
      <c r="D3" s="4">
        <v>0</v>
      </c>
      <c r="E3" s="4">
        <v>5</v>
      </c>
      <c r="F3" s="4">
        <v>3</v>
      </c>
      <c r="G3" s="4">
        <v>0</v>
      </c>
      <c r="H3" s="4">
        <v>3</v>
      </c>
      <c r="I3" s="4">
        <v>5</v>
      </c>
      <c r="M3" s="2"/>
      <c r="N3" s="2">
        <f>D3*3+F3*2+I3+J3+K3*3+L3-4</f>
        <v>7</v>
      </c>
      <c r="O3">
        <f>IF(N3&gt;15,15,N3)</f>
        <v>7</v>
      </c>
    </row>
    <row r="4" spans="1:15" x14ac:dyDescent="0.25">
      <c r="A4" s="7" t="s">
        <v>10</v>
      </c>
      <c r="B4" s="2" t="s">
        <v>97</v>
      </c>
      <c r="C4" s="3"/>
      <c r="D4" s="4">
        <v>1</v>
      </c>
      <c r="E4" s="4">
        <v>2</v>
      </c>
      <c r="F4" s="4">
        <v>2</v>
      </c>
      <c r="G4" s="4">
        <v>0</v>
      </c>
      <c r="H4" s="4">
        <v>3</v>
      </c>
      <c r="I4" s="4">
        <v>2</v>
      </c>
      <c r="M4" s="2"/>
      <c r="N4" s="2">
        <f t="shared" ref="N4:N50" si="0">D4*3+F4*2+I4+J4+K4*3+L4-4</f>
        <v>5</v>
      </c>
      <c r="O4">
        <f t="shared" ref="O4:O67" si="1">IF(N4&gt;15,15,N4)</f>
        <v>5</v>
      </c>
    </row>
    <row r="5" spans="1:15" x14ac:dyDescent="0.25">
      <c r="A5" s="7" t="s">
        <v>11</v>
      </c>
      <c r="B5" s="2" t="s">
        <v>98</v>
      </c>
      <c r="C5" s="3"/>
      <c r="D5" s="4">
        <v>1</v>
      </c>
      <c r="E5" s="4">
        <v>5</v>
      </c>
      <c r="F5" s="4">
        <v>0</v>
      </c>
      <c r="G5" s="4">
        <v>0</v>
      </c>
      <c r="H5" s="4">
        <v>1</v>
      </c>
      <c r="I5" s="4">
        <v>5</v>
      </c>
      <c r="M5" s="2"/>
      <c r="N5" s="2">
        <f t="shared" si="0"/>
        <v>4</v>
      </c>
      <c r="O5">
        <f t="shared" si="1"/>
        <v>4</v>
      </c>
    </row>
    <row r="6" spans="1:15" x14ac:dyDescent="0.25">
      <c r="A6" s="7" t="s">
        <v>12</v>
      </c>
      <c r="B6" s="2" t="s">
        <v>99</v>
      </c>
      <c r="C6" s="3"/>
      <c r="D6" s="4">
        <v>1</v>
      </c>
      <c r="E6" s="4">
        <v>2</v>
      </c>
      <c r="F6" s="4">
        <v>7</v>
      </c>
      <c r="G6" s="4">
        <v>0</v>
      </c>
      <c r="H6" s="4">
        <v>8</v>
      </c>
      <c r="I6" s="4">
        <v>2</v>
      </c>
      <c r="M6" s="2"/>
      <c r="N6" s="2">
        <f t="shared" si="0"/>
        <v>15</v>
      </c>
      <c r="O6">
        <f t="shared" si="1"/>
        <v>15</v>
      </c>
    </row>
    <row r="7" spans="1:15" x14ac:dyDescent="0.25">
      <c r="A7" s="7" t="s">
        <v>13</v>
      </c>
      <c r="B7" s="2" t="s">
        <v>100</v>
      </c>
      <c r="C7" s="3"/>
      <c r="D7" s="4">
        <v>2</v>
      </c>
      <c r="E7" s="4">
        <v>0</v>
      </c>
      <c r="F7" s="4">
        <v>5</v>
      </c>
      <c r="G7" s="4">
        <v>0</v>
      </c>
      <c r="H7" s="4">
        <v>7</v>
      </c>
      <c r="I7" s="4">
        <v>0</v>
      </c>
      <c r="K7" s="2">
        <v>1</v>
      </c>
      <c r="M7" s="2"/>
      <c r="N7" s="2">
        <f t="shared" si="0"/>
        <v>15</v>
      </c>
      <c r="O7">
        <f t="shared" si="1"/>
        <v>15</v>
      </c>
    </row>
    <row r="8" spans="1:15" x14ac:dyDescent="0.25">
      <c r="A8" s="7" t="s">
        <v>14</v>
      </c>
      <c r="B8" s="2" t="s">
        <v>101</v>
      </c>
      <c r="C8" s="3"/>
      <c r="D8" s="4">
        <v>0</v>
      </c>
      <c r="E8" s="4">
        <v>5</v>
      </c>
      <c r="F8" s="4">
        <v>1</v>
      </c>
      <c r="G8" s="4">
        <v>0</v>
      </c>
      <c r="H8" s="4">
        <v>1</v>
      </c>
      <c r="I8" s="4">
        <v>5</v>
      </c>
      <c r="K8" s="2">
        <v>3</v>
      </c>
      <c r="M8" s="2"/>
      <c r="N8" s="2">
        <f t="shared" si="0"/>
        <v>12</v>
      </c>
      <c r="O8">
        <f t="shared" si="1"/>
        <v>12</v>
      </c>
    </row>
    <row r="9" spans="1:15" x14ac:dyDescent="0.25">
      <c r="A9" s="7" t="s">
        <v>15</v>
      </c>
      <c r="B9" s="2" t="s">
        <v>102</v>
      </c>
      <c r="C9" s="3"/>
      <c r="D9" s="4">
        <v>2</v>
      </c>
      <c r="E9" s="4">
        <v>0</v>
      </c>
      <c r="F9" s="4">
        <v>0</v>
      </c>
      <c r="G9" s="4">
        <v>0</v>
      </c>
      <c r="H9" s="4">
        <v>2</v>
      </c>
      <c r="I9" s="4">
        <v>0</v>
      </c>
      <c r="M9" s="2"/>
      <c r="N9" s="2">
        <f t="shared" si="0"/>
        <v>2</v>
      </c>
      <c r="O9">
        <f t="shared" si="1"/>
        <v>2</v>
      </c>
    </row>
    <row r="10" spans="1:15" x14ac:dyDescent="0.25">
      <c r="A10" s="7" t="s">
        <v>16</v>
      </c>
      <c r="B10" s="2" t="s">
        <v>103</v>
      </c>
      <c r="C10" s="3"/>
      <c r="D10" s="4">
        <v>1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7</v>
      </c>
      <c r="M10" s="2"/>
      <c r="N10" s="2">
        <f t="shared" si="0"/>
        <v>8</v>
      </c>
      <c r="O10">
        <f t="shared" si="1"/>
        <v>8</v>
      </c>
    </row>
    <row r="11" spans="1:15" x14ac:dyDescent="0.25">
      <c r="A11" s="7" t="s">
        <v>17</v>
      </c>
      <c r="B11" s="2" t="s">
        <v>104</v>
      </c>
      <c r="C11" s="3"/>
      <c r="D11" s="4">
        <v>4</v>
      </c>
      <c r="E11" s="4">
        <v>0</v>
      </c>
      <c r="F11" s="4">
        <v>3</v>
      </c>
      <c r="G11" s="4">
        <v>0</v>
      </c>
      <c r="H11" s="4">
        <v>7</v>
      </c>
      <c r="I11" s="4">
        <v>0</v>
      </c>
      <c r="M11" s="2"/>
      <c r="N11" s="2">
        <f t="shared" si="0"/>
        <v>14</v>
      </c>
      <c r="O11">
        <f t="shared" si="1"/>
        <v>14</v>
      </c>
    </row>
    <row r="12" spans="1:15" x14ac:dyDescent="0.25">
      <c r="A12" s="7" t="s">
        <v>18</v>
      </c>
      <c r="B12" s="2" t="s">
        <v>105</v>
      </c>
      <c r="C12" s="3"/>
      <c r="D12" s="4">
        <v>1</v>
      </c>
      <c r="E12" s="4">
        <v>0</v>
      </c>
      <c r="F12" s="4">
        <v>3</v>
      </c>
      <c r="G12" s="4">
        <v>0</v>
      </c>
      <c r="H12" s="4">
        <v>4</v>
      </c>
      <c r="I12" s="4">
        <v>0</v>
      </c>
      <c r="J12" s="2">
        <v>7</v>
      </c>
      <c r="M12" s="2"/>
      <c r="N12" s="2">
        <f t="shared" si="0"/>
        <v>12</v>
      </c>
      <c r="O12">
        <f t="shared" si="1"/>
        <v>12</v>
      </c>
    </row>
    <row r="13" spans="1:15" x14ac:dyDescent="0.25">
      <c r="A13" s="7" t="s">
        <v>19</v>
      </c>
      <c r="B13" s="2" t="s">
        <v>106</v>
      </c>
      <c r="C13" s="3"/>
      <c r="D13" s="4">
        <v>2</v>
      </c>
      <c r="E13" s="4">
        <v>0</v>
      </c>
      <c r="F13" s="4">
        <v>8</v>
      </c>
      <c r="G13" s="4">
        <v>0</v>
      </c>
      <c r="H13" s="4">
        <v>10</v>
      </c>
      <c r="I13" s="4">
        <v>0</v>
      </c>
      <c r="J13" s="2">
        <v>20</v>
      </c>
      <c r="M13" s="2"/>
      <c r="N13" s="2">
        <f t="shared" si="0"/>
        <v>38</v>
      </c>
      <c r="O13">
        <f t="shared" si="1"/>
        <v>15</v>
      </c>
    </row>
    <row r="14" spans="1:15" x14ac:dyDescent="0.25">
      <c r="A14" s="7" t="s">
        <v>20</v>
      </c>
      <c r="B14" s="2" t="s">
        <v>107</v>
      </c>
      <c r="C14" s="3"/>
      <c r="D14" s="4">
        <v>5</v>
      </c>
      <c r="E14" s="4">
        <v>0</v>
      </c>
      <c r="F14" s="4">
        <v>4</v>
      </c>
      <c r="G14" s="4">
        <v>0</v>
      </c>
      <c r="H14" s="4">
        <v>9</v>
      </c>
      <c r="I14" s="4">
        <v>0</v>
      </c>
      <c r="M14" s="2"/>
      <c r="N14" s="2">
        <f t="shared" si="0"/>
        <v>19</v>
      </c>
      <c r="O14">
        <f t="shared" si="1"/>
        <v>15</v>
      </c>
    </row>
    <row r="15" spans="1:15" x14ac:dyDescent="0.25">
      <c r="A15" s="7" t="s">
        <v>21</v>
      </c>
      <c r="B15" s="2" t="s">
        <v>108</v>
      </c>
      <c r="C15" s="3"/>
      <c r="D15" s="4">
        <v>2</v>
      </c>
      <c r="E15" s="4">
        <v>0</v>
      </c>
      <c r="F15" s="4">
        <v>5</v>
      </c>
      <c r="G15" s="4">
        <v>0</v>
      </c>
      <c r="H15" s="4">
        <v>7</v>
      </c>
      <c r="I15" s="4">
        <v>0</v>
      </c>
      <c r="M15" s="2"/>
      <c r="N15" s="2">
        <f t="shared" si="0"/>
        <v>12</v>
      </c>
      <c r="O15">
        <f t="shared" si="1"/>
        <v>12</v>
      </c>
    </row>
    <row r="16" spans="1:15" x14ac:dyDescent="0.25">
      <c r="A16" s="7" t="s">
        <v>22</v>
      </c>
      <c r="B16" s="2" t="s">
        <v>109</v>
      </c>
      <c r="C16" s="3"/>
      <c r="D16" s="4">
        <v>1</v>
      </c>
      <c r="E16" s="4">
        <v>0</v>
      </c>
      <c r="F16" s="4">
        <v>3</v>
      </c>
      <c r="G16" s="4">
        <v>0</v>
      </c>
      <c r="H16" s="4">
        <v>4</v>
      </c>
      <c r="I16" s="4">
        <v>0</v>
      </c>
      <c r="J16" s="2">
        <v>7</v>
      </c>
      <c r="M16" s="2"/>
      <c r="N16" s="2">
        <f t="shared" si="0"/>
        <v>12</v>
      </c>
      <c r="O16">
        <f t="shared" si="1"/>
        <v>12</v>
      </c>
    </row>
    <row r="17" spans="1:15" ht="21" customHeight="1" x14ac:dyDescent="0.25">
      <c r="A17" s="7" t="s">
        <v>23</v>
      </c>
      <c r="B17" s="2" t="s">
        <v>110</v>
      </c>
      <c r="C17" s="3"/>
      <c r="D17" s="4">
        <v>1</v>
      </c>
      <c r="E17" s="4">
        <v>2</v>
      </c>
      <c r="F17" s="4">
        <v>1</v>
      </c>
      <c r="G17" s="4">
        <v>0</v>
      </c>
      <c r="H17" s="4">
        <v>2</v>
      </c>
      <c r="I17" s="4">
        <v>2</v>
      </c>
      <c r="M17" s="2"/>
      <c r="N17" s="2">
        <f t="shared" si="0"/>
        <v>3</v>
      </c>
      <c r="O17">
        <f t="shared" si="1"/>
        <v>3</v>
      </c>
    </row>
    <row r="18" spans="1:15" x14ac:dyDescent="0.25">
      <c r="A18" s="7" t="s">
        <v>24</v>
      </c>
      <c r="B18" s="2" t="s">
        <v>177</v>
      </c>
      <c r="C18" s="3"/>
      <c r="D18" s="4">
        <v>0</v>
      </c>
      <c r="E18" s="4">
        <v>5</v>
      </c>
      <c r="F18" s="4">
        <v>3</v>
      </c>
      <c r="G18" s="4">
        <v>0</v>
      </c>
      <c r="H18" s="4">
        <v>3</v>
      </c>
      <c r="I18" s="4">
        <v>5</v>
      </c>
      <c r="M18" s="2"/>
      <c r="N18" s="2">
        <f t="shared" si="0"/>
        <v>7</v>
      </c>
      <c r="O18">
        <f t="shared" si="1"/>
        <v>7</v>
      </c>
    </row>
    <row r="19" spans="1:15" x14ac:dyDescent="0.25">
      <c r="A19" s="7" t="s">
        <v>25</v>
      </c>
      <c r="B19" s="2" t="s">
        <v>111</v>
      </c>
      <c r="C19" s="3"/>
      <c r="D19" s="4">
        <v>2</v>
      </c>
      <c r="E19" s="4">
        <v>0</v>
      </c>
      <c r="F19" s="4">
        <v>5</v>
      </c>
      <c r="G19" s="4">
        <v>0</v>
      </c>
      <c r="H19" s="4">
        <v>7</v>
      </c>
      <c r="I19" s="4">
        <v>0</v>
      </c>
      <c r="M19" s="2"/>
      <c r="N19" s="2">
        <f t="shared" si="0"/>
        <v>12</v>
      </c>
      <c r="O19">
        <f t="shared" si="1"/>
        <v>12</v>
      </c>
    </row>
    <row r="20" spans="1:15" x14ac:dyDescent="0.25">
      <c r="A20" s="7" t="s">
        <v>26</v>
      </c>
      <c r="B20" s="2" t="s">
        <v>112</v>
      </c>
      <c r="C20" s="3"/>
      <c r="D20" s="4">
        <v>0</v>
      </c>
      <c r="E20" s="4">
        <v>0</v>
      </c>
      <c r="F20" s="4">
        <v>3</v>
      </c>
      <c r="G20" s="4">
        <v>0</v>
      </c>
      <c r="H20" s="4">
        <v>3</v>
      </c>
      <c r="I20" s="4">
        <v>0</v>
      </c>
      <c r="M20" s="2"/>
      <c r="N20" s="2">
        <f t="shared" si="0"/>
        <v>2</v>
      </c>
      <c r="O20">
        <f t="shared" si="1"/>
        <v>2</v>
      </c>
    </row>
    <row r="21" spans="1:15" x14ac:dyDescent="0.25">
      <c r="A21" s="7" t="s">
        <v>27</v>
      </c>
      <c r="B21" s="2" t="s">
        <v>113</v>
      </c>
      <c r="C21" s="3"/>
      <c r="D21" s="4">
        <v>0</v>
      </c>
      <c r="E21" s="4">
        <v>2</v>
      </c>
      <c r="F21" s="4">
        <v>5</v>
      </c>
      <c r="G21" s="4">
        <v>0</v>
      </c>
      <c r="H21" s="4">
        <v>5</v>
      </c>
      <c r="I21" s="4">
        <v>2</v>
      </c>
      <c r="J21" s="2">
        <v>11</v>
      </c>
      <c r="M21" s="2"/>
      <c r="N21" s="2">
        <f t="shared" si="0"/>
        <v>19</v>
      </c>
      <c r="O21">
        <f t="shared" si="1"/>
        <v>15</v>
      </c>
    </row>
    <row r="22" spans="1:15" x14ac:dyDescent="0.25">
      <c r="A22" s="7" t="s">
        <v>28</v>
      </c>
      <c r="B22" s="2" t="s">
        <v>114</v>
      </c>
      <c r="C22" s="3"/>
      <c r="D22" s="4">
        <v>0</v>
      </c>
      <c r="E22" s="4">
        <v>5</v>
      </c>
      <c r="F22" s="4">
        <v>6</v>
      </c>
      <c r="G22" s="4">
        <v>0</v>
      </c>
      <c r="H22" s="4">
        <v>6</v>
      </c>
      <c r="I22" s="4">
        <v>5</v>
      </c>
      <c r="M22" s="2"/>
      <c r="N22" s="2">
        <f t="shared" si="0"/>
        <v>13</v>
      </c>
      <c r="O22">
        <f t="shared" si="1"/>
        <v>13</v>
      </c>
    </row>
    <row r="23" spans="1:15" x14ac:dyDescent="0.25">
      <c r="A23" s="7" t="s">
        <v>29</v>
      </c>
      <c r="B23" s="2" t="s">
        <v>115</v>
      </c>
      <c r="C23" s="3"/>
      <c r="D23" s="4">
        <v>2</v>
      </c>
      <c r="E23" s="4">
        <v>0</v>
      </c>
      <c r="F23" s="4">
        <v>0</v>
      </c>
      <c r="G23" s="4">
        <v>0</v>
      </c>
      <c r="H23" s="4">
        <v>2</v>
      </c>
      <c r="I23" s="4">
        <v>0</v>
      </c>
      <c r="J23" s="2">
        <v>7</v>
      </c>
      <c r="M23" s="2"/>
      <c r="N23" s="2">
        <f t="shared" si="0"/>
        <v>9</v>
      </c>
      <c r="O23">
        <f t="shared" si="1"/>
        <v>9</v>
      </c>
    </row>
    <row r="24" spans="1:15" x14ac:dyDescent="0.25">
      <c r="A24" s="7" t="s">
        <v>30</v>
      </c>
      <c r="B24" s="2" t="s">
        <v>116</v>
      </c>
      <c r="C24" s="3"/>
      <c r="D24" s="4">
        <v>1</v>
      </c>
      <c r="E24" s="4">
        <v>1</v>
      </c>
      <c r="F24" s="4">
        <v>4</v>
      </c>
      <c r="G24" s="4">
        <v>0</v>
      </c>
      <c r="H24" s="4">
        <v>5</v>
      </c>
      <c r="I24" s="4">
        <v>1</v>
      </c>
      <c r="M24" s="2"/>
      <c r="N24" s="2">
        <f t="shared" si="0"/>
        <v>8</v>
      </c>
      <c r="O24">
        <f t="shared" si="1"/>
        <v>8</v>
      </c>
    </row>
    <row r="25" spans="1:15" x14ac:dyDescent="0.25">
      <c r="A25" s="7" t="s">
        <v>31</v>
      </c>
      <c r="B25" s="2" t="s">
        <v>117</v>
      </c>
      <c r="C25" s="3"/>
      <c r="D25" s="4">
        <v>2</v>
      </c>
      <c r="E25" s="4">
        <v>0</v>
      </c>
      <c r="F25" s="4">
        <v>8</v>
      </c>
      <c r="G25" s="4">
        <v>0</v>
      </c>
      <c r="H25" s="4">
        <v>10</v>
      </c>
      <c r="I25" s="4">
        <v>0</v>
      </c>
      <c r="J25" s="2">
        <v>7</v>
      </c>
      <c r="K25" s="2">
        <v>3</v>
      </c>
      <c r="M25" s="2"/>
      <c r="N25" s="2">
        <f t="shared" si="0"/>
        <v>34</v>
      </c>
      <c r="O25">
        <f t="shared" si="1"/>
        <v>15</v>
      </c>
    </row>
    <row r="26" spans="1:15" x14ac:dyDescent="0.25">
      <c r="A26" s="7" t="s">
        <v>87</v>
      </c>
      <c r="B26" s="2" t="s">
        <v>118</v>
      </c>
      <c r="C26" s="3"/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1</v>
      </c>
      <c r="J26" s="2">
        <v>11</v>
      </c>
      <c r="M26" s="2"/>
      <c r="N26" s="2">
        <f t="shared" si="0"/>
        <v>8</v>
      </c>
      <c r="O26">
        <f t="shared" si="1"/>
        <v>8</v>
      </c>
    </row>
    <row r="27" spans="1:15" x14ac:dyDescent="0.25">
      <c r="A27" s="7" t="s">
        <v>32</v>
      </c>
      <c r="B27" s="2" t="s">
        <v>119</v>
      </c>
      <c r="C27" s="3"/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2">
        <v>20</v>
      </c>
      <c r="M27" s="2"/>
      <c r="N27" s="2">
        <f t="shared" si="0"/>
        <v>16</v>
      </c>
      <c r="O27">
        <f t="shared" si="1"/>
        <v>15</v>
      </c>
    </row>
    <row r="28" spans="1:15" x14ac:dyDescent="0.25">
      <c r="A28" s="7" t="s">
        <v>33</v>
      </c>
      <c r="B28" s="2" t="s">
        <v>120</v>
      </c>
      <c r="C28" s="3"/>
      <c r="D28" s="4">
        <v>3</v>
      </c>
      <c r="E28" s="4">
        <v>0</v>
      </c>
      <c r="F28" s="4">
        <v>8</v>
      </c>
      <c r="G28" s="4">
        <v>0</v>
      </c>
      <c r="H28" s="4">
        <v>11</v>
      </c>
      <c r="I28" s="4">
        <v>0</v>
      </c>
      <c r="M28" s="2"/>
      <c r="N28" s="2">
        <f t="shared" si="0"/>
        <v>21</v>
      </c>
      <c r="O28">
        <f t="shared" si="1"/>
        <v>15</v>
      </c>
    </row>
    <row r="29" spans="1:15" x14ac:dyDescent="0.25">
      <c r="A29" s="7" t="s">
        <v>34</v>
      </c>
      <c r="B29" s="2" t="s">
        <v>121</v>
      </c>
      <c r="C29" s="3"/>
      <c r="D29" s="4">
        <v>2</v>
      </c>
      <c r="E29" s="4">
        <v>0</v>
      </c>
      <c r="F29" s="4">
        <v>10</v>
      </c>
      <c r="G29" s="4">
        <v>0</v>
      </c>
      <c r="H29" s="4">
        <v>12</v>
      </c>
      <c r="I29" s="4">
        <v>0</v>
      </c>
      <c r="M29" s="2"/>
      <c r="N29" s="2">
        <f t="shared" si="0"/>
        <v>22</v>
      </c>
      <c r="O29">
        <f t="shared" si="1"/>
        <v>15</v>
      </c>
    </row>
    <row r="30" spans="1:15" x14ac:dyDescent="0.25">
      <c r="A30" s="7" t="s">
        <v>35</v>
      </c>
      <c r="B30" s="2" t="s">
        <v>122</v>
      </c>
      <c r="C30" s="3"/>
      <c r="D30" s="4">
        <v>2</v>
      </c>
      <c r="E30" s="4">
        <v>0</v>
      </c>
      <c r="F30" s="4">
        <v>4</v>
      </c>
      <c r="G30" s="4">
        <v>0</v>
      </c>
      <c r="H30" s="4">
        <v>6</v>
      </c>
      <c r="I30" s="4">
        <v>0</v>
      </c>
      <c r="J30" s="2">
        <v>7</v>
      </c>
      <c r="M30" s="2"/>
      <c r="N30" s="2">
        <f t="shared" si="0"/>
        <v>17</v>
      </c>
      <c r="O30">
        <f t="shared" si="1"/>
        <v>15</v>
      </c>
    </row>
    <row r="31" spans="1:15" x14ac:dyDescent="0.25">
      <c r="A31" s="7" t="s">
        <v>36</v>
      </c>
      <c r="B31" s="2" t="s">
        <v>123</v>
      </c>
      <c r="C31" s="3"/>
      <c r="D31" s="4">
        <v>0</v>
      </c>
      <c r="E31" s="4">
        <v>2</v>
      </c>
      <c r="F31" s="4">
        <v>7</v>
      </c>
      <c r="G31" s="4">
        <v>0</v>
      </c>
      <c r="H31" s="4">
        <v>7</v>
      </c>
      <c r="I31" s="4">
        <v>2</v>
      </c>
      <c r="M31" s="2"/>
      <c r="N31" s="2">
        <f t="shared" si="0"/>
        <v>12</v>
      </c>
      <c r="O31">
        <f t="shared" si="1"/>
        <v>12</v>
      </c>
    </row>
    <row r="32" spans="1:15" x14ac:dyDescent="0.25">
      <c r="A32" s="7" t="s">
        <v>37</v>
      </c>
      <c r="B32" s="2" t="s">
        <v>124</v>
      </c>
      <c r="C32" s="3"/>
      <c r="D32" s="4">
        <v>3</v>
      </c>
      <c r="E32" s="4">
        <v>0</v>
      </c>
      <c r="F32" s="4">
        <v>1</v>
      </c>
      <c r="G32" s="4">
        <v>0</v>
      </c>
      <c r="H32" s="4">
        <v>4</v>
      </c>
      <c r="I32" s="4">
        <v>0</v>
      </c>
      <c r="K32" s="2">
        <v>1</v>
      </c>
      <c r="M32" s="2"/>
      <c r="N32" s="2">
        <f t="shared" si="0"/>
        <v>10</v>
      </c>
      <c r="O32">
        <f t="shared" si="1"/>
        <v>10</v>
      </c>
    </row>
    <row r="33" spans="1:15" x14ac:dyDescent="0.25">
      <c r="A33" s="7" t="s">
        <v>86</v>
      </c>
      <c r="B33" s="2" t="s">
        <v>125</v>
      </c>
      <c r="C33" s="3"/>
      <c r="D33" s="4">
        <v>0</v>
      </c>
      <c r="E33" s="4">
        <v>2</v>
      </c>
      <c r="F33" s="4">
        <v>1</v>
      </c>
      <c r="G33" s="4">
        <v>0</v>
      </c>
      <c r="H33" s="4">
        <v>1</v>
      </c>
      <c r="I33" s="4">
        <v>2</v>
      </c>
      <c r="J33" s="2">
        <v>20</v>
      </c>
      <c r="M33" s="2"/>
      <c r="N33" s="2">
        <f t="shared" si="0"/>
        <v>20</v>
      </c>
      <c r="O33">
        <f t="shared" si="1"/>
        <v>15</v>
      </c>
    </row>
    <row r="34" spans="1:15" x14ac:dyDescent="0.25">
      <c r="A34" s="7" t="s">
        <v>38</v>
      </c>
      <c r="B34" s="2" t="s">
        <v>126</v>
      </c>
      <c r="C34" s="3"/>
      <c r="D34" s="4">
        <v>1</v>
      </c>
      <c r="E34" s="4">
        <v>2</v>
      </c>
      <c r="F34" s="4">
        <v>5</v>
      </c>
      <c r="G34" s="4">
        <v>0</v>
      </c>
      <c r="H34" s="4">
        <v>6</v>
      </c>
      <c r="I34" s="4">
        <v>2</v>
      </c>
      <c r="J34" s="2">
        <v>20</v>
      </c>
      <c r="M34" s="2"/>
      <c r="N34" s="2">
        <f t="shared" si="0"/>
        <v>31</v>
      </c>
      <c r="O34">
        <f t="shared" si="1"/>
        <v>15</v>
      </c>
    </row>
    <row r="35" spans="1:15" x14ac:dyDescent="0.25">
      <c r="A35" s="7" t="s">
        <v>39</v>
      </c>
      <c r="B35" s="2" t="s">
        <v>127</v>
      </c>
      <c r="C35" s="3"/>
      <c r="D35" s="4">
        <v>3</v>
      </c>
      <c r="E35" s="4">
        <v>0</v>
      </c>
      <c r="F35" s="4">
        <v>4</v>
      </c>
      <c r="G35" s="4">
        <v>0</v>
      </c>
      <c r="H35" s="4">
        <v>7</v>
      </c>
      <c r="I35" s="4">
        <v>0</v>
      </c>
      <c r="M35" s="2"/>
      <c r="N35" s="2">
        <f t="shared" si="0"/>
        <v>13</v>
      </c>
      <c r="O35">
        <f t="shared" si="1"/>
        <v>13</v>
      </c>
    </row>
    <row r="36" spans="1:15" x14ac:dyDescent="0.25">
      <c r="A36" s="7" t="s">
        <v>40</v>
      </c>
      <c r="B36" s="2" t="s">
        <v>128</v>
      </c>
      <c r="C36" s="3"/>
      <c r="D36" s="4">
        <v>2</v>
      </c>
      <c r="E36" s="4">
        <v>0</v>
      </c>
      <c r="F36" s="4">
        <v>11</v>
      </c>
      <c r="G36" s="4">
        <v>0</v>
      </c>
      <c r="H36" s="4">
        <v>13</v>
      </c>
      <c r="I36" s="4">
        <v>0</v>
      </c>
      <c r="M36" s="2"/>
      <c r="N36" s="2">
        <f t="shared" si="0"/>
        <v>24</v>
      </c>
      <c r="O36">
        <f t="shared" si="1"/>
        <v>15</v>
      </c>
    </row>
    <row r="37" spans="1:15" x14ac:dyDescent="0.25">
      <c r="A37" s="7" t="s">
        <v>41</v>
      </c>
      <c r="B37" s="2" t="s">
        <v>129</v>
      </c>
      <c r="C37" s="3"/>
      <c r="D37" s="4">
        <v>2</v>
      </c>
      <c r="E37" s="4">
        <v>0</v>
      </c>
      <c r="F37" s="4">
        <v>7</v>
      </c>
      <c r="G37" s="4">
        <v>0</v>
      </c>
      <c r="H37" s="4">
        <v>9</v>
      </c>
      <c r="I37" s="4">
        <v>0</v>
      </c>
      <c r="K37" s="2">
        <v>1</v>
      </c>
      <c r="M37" s="2"/>
      <c r="N37" s="2">
        <f t="shared" si="0"/>
        <v>19</v>
      </c>
      <c r="O37">
        <f t="shared" si="1"/>
        <v>15</v>
      </c>
    </row>
    <row r="38" spans="1:15" x14ac:dyDescent="0.25">
      <c r="A38" s="7" t="s">
        <v>42</v>
      </c>
      <c r="B38" s="2" t="s">
        <v>130</v>
      </c>
      <c r="C38" s="3"/>
      <c r="D38" s="4">
        <v>0</v>
      </c>
      <c r="E38" s="4">
        <v>5</v>
      </c>
      <c r="F38" s="4">
        <v>0</v>
      </c>
      <c r="G38" s="4">
        <v>0</v>
      </c>
      <c r="H38" s="4">
        <v>0</v>
      </c>
      <c r="I38" s="4">
        <v>5</v>
      </c>
      <c r="M38" s="2"/>
      <c r="N38" s="2">
        <f t="shared" si="0"/>
        <v>1</v>
      </c>
      <c r="O38">
        <f t="shared" si="1"/>
        <v>1</v>
      </c>
    </row>
    <row r="39" spans="1:15" x14ac:dyDescent="0.25">
      <c r="A39" s="7" t="s">
        <v>43</v>
      </c>
      <c r="B39" s="2" t="s">
        <v>131</v>
      </c>
      <c r="C39" s="3"/>
      <c r="D39" s="4">
        <v>0</v>
      </c>
      <c r="E39" s="4">
        <v>5</v>
      </c>
      <c r="F39" s="4">
        <v>3</v>
      </c>
      <c r="G39" s="4">
        <v>0</v>
      </c>
      <c r="H39" s="4">
        <v>3</v>
      </c>
      <c r="I39" s="4">
        <v>5</v>
      </c>
      <c r="M39" s="2"/>
      <c r="N39" s="2">
        <f t="shared" si="0"/>
        <v>7</v>
      </c>
      <c r="O39">
        <f t="shared" si="1"/>
        <v>7</v>
      </c>
    </row>
    <row r="40" spans="1:15" x14ac:dyDescent="0.25">
      <c r="A40" s="7" t="s">
        <v>88</v>
      </c>
      <c r="B40" s="2" t="s">
        <v>132</v>
      </c>
      <c r="C40" s="3"/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1</v>
      </c>
      <c r="J40" s="2">
        <v>11</v>
      </c>
      <c r="M40" s="2"/>
      <c r="N40" s="2">
        <f t="shared" si="0"/>
        <v>8</v>
      </c>
      <c r="O40">
        <f t="shared" si="1"/>
        <v>8</v>
      </c>
    </row>
    <row r="41" spans="1:15" x14ac:dyDescent="0.25">
      <c r="A41" s="7" t="s">
        <v>44</v>
      </c>
      <c r="B41" s="2" t="s">
        <v>133</v>
      </c>
      <c r="C41" s="3"/>
      <c r="D41" s="4">
        <v>3</v>
      </c>
      <c r="E41" s="4">
        <v>0</v>
      </c>
      <c r="F41" s="4">
        <v>3</v>
      </c>
      <c r="G41" s="4">
        <v>0</v>
      </c>
      <c r="H41" s="4">
        <v>6</v>
      </c>
      <c r="I41" s="4">
        <v>0</v>
      </c>
      <c r="M41" s="2"/>
      <c r="N41" s="2">
        <f t="shared" si="0"/>
        <v>11</v>
      </c>
      <c r="O41">
        <f t="shared" si="1"/>
        <v>11</v>
      </c>
    </row>
    <row r="42" spans="1:15" x14ac:dyDescent="0.25">
      <c r="A42" s="7" t="s">
        <v>45</v>
      </c>
      <c r="B42" s="2" t="s">
        <v>134</v>
      </c>
      <c r="C42" s="3"/>
      <c r="D42" s="4">
        <v>1</v>
      </c>
      <c r="E42" s="4">
        <v>1</v>
      </c>
      <c r="F42" s="4">
        <v>0</v>
      </c>
      <c r="G42" s="4">
        <v>0</v>
      </c>
      <c r="H42" s="4">
        <v>1</v>
      </c>
      <c r="I42" s="4">
        <v>1</v>
      </c>
      <c r="M42" s="2"/>
      <c r="N42" s="2">
        <f t="shared" si="0"/>
        <v>0</v>
      </c>
      <c r="O42">
        <f t="shared" si="1"/>
        <v>0</v>
      </c>
    </row>
    <row r="43" spans="1:15" x14ac:dyDescent="0.25">
      <c r="A43" s="7" t="s">
        <v>89</v>
      </c>
      <c r="B43" s="2" t="s">
        <v>135</v>
      </c>
      <c r="C43" s="3"/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1</v>
      </c>
      <c r="J43" s="2">
        <v>11</v>
      </c>
      <c r="M43" s="2"/>
      <c r="N43" s="2">
        <f t="shared" si="0"/>
        <v>8</v>
      </c>
      <c r="O43">
        <f t="shared" si="1"/>
        <v>8</v>
      </c>
    </row>
    <row r="44" spans="1:15" x14ac:dyDescent="0.25">
      <c r="A44" s="7" t="s">
        <v>46</v>
      </c>
      <c r="B44" s="2" t="s">
        <v>136</v>
      </c>
      <c r="C44" s="3"/>
      <c r="D44" s="4">
        <v>3</v>
      </c>
      <c r="E44" s="4">
        <v>0</v>
      </c>
      <c r="F44" s="4">
        <v>7</v>
      </c>
      <c r="G44" s="4">
        <v>0</v>
      </c>
      <c r="H44" s="4">
        <v>10</v>
      </c>
      <c r="I44" s="4">
        <v>0</v>
      </c>
      <c r="M44" s="2"/>
      <c r="N44" s="2">
        <f t="shared" si="0"/>
        <v>19</v>
      </c>
      <c r="O44">
        <f t="shared" si="1"/>
        <v>15</v>
      </c>
    </row>
    <row r="45" spans="1:15" x14ac:dyDescent="0.25">
      <c r="A45" s="7" t="s">
        <v>47</v>
      </c>
      <c r="B45" s="2" t="s">
        <v>137</v>
      </c>
      <c r="C45" s="3"/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1</v>
      </c>
      <c r="J45" s="2">
        <v>11</v>
      </c>
      <c r="M45" s="2"/>
      <c r="N45" s="2">
        <f t="shared" si="0"/>
        <v>8</v>
      </c>
      <c r="O45">
        <f t="shared" si="1"/>
        <v>8</v>
      </c>
    </row>
    <row r="46" spans="1:15" x14ac:dyDescent="0.25">
      <c r="A46" s="7" t="s">
        <v>48</v>
      </c>
      <c r="B46" s="2" t="s">
        <v>138</v>
      </c>
      <c r="C46" s="3"/>
      <c r="D46" s="4">
        <v>2</v>
      </c>
      <c r="E46" s="4">
        <v>0</v>
      </c>
      <c r="F46" s="4">
        <v>0</v>
      </c>
      <c r="G46" s="4">
        <v>0</v>
      </c>
      <c r="H46" s="4">
        <v>2</v>
      </c>
      <c r="I46" s="4">
        <v>0</v>
      </c>
      <c r="M46" s="2"/>
      <c r="N46" s="2">
        <f t="shared" si="0"/>
        <v>2</v>
      </c>
      <c r="O46">
        <f t="shared" si="1"/>
        <v>2</v>
      </c>
    </row>
    <row r="47" spans="1:15" x14ac:dyDescent="0.25">
      <c r="A47" s="7" t="s">
        <v>90</v>
      </c>
      <c r="B47" s="2" t="s">
        <v>139</v>
      </c>
      <c r="C47" s="3"/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1</v>
      </c>
      <c r="J47" s="2">
        <v>11</v>
      </c>
      <c r="M47" s="2"/>
      <c r="N47" s="2">
        <f t="shared" si="0"/>
        <v>8</v>
      </c>
      <c r="O47">
        <f t="shared" si="1"/>
        <v>8</v>
      </c>
    </row>
    <row r="48" spans="1:15" x14ac:dyDescent="0.25">
      <c r="A48" s="7" t="s">
        <v>49</v>
      </c>
      <c r="B48" s="2" t="s">
        <v>140</v>
      </c>
      <c r="C48" s="3"/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2">
        <v>30</v>
      </c>
      <c r="M48" s="2"/>
      <c r="N48" s="2">
        <f t="shared" si="0"/>
        <v>26</v>
      </c>
      <c r="O48">
        <f t="shared" si="1"/>
        <v>15</v>
      </c>
    </row>
    <row r="49" spans="1:15" x14ac:dyDescent="0.25">
      <c r="A49" s="7" t="s">
        <v>50</v>
      </c>
      <c r="B49" s="2" t="s">
        <v>141</v>
      </c>
      <c r="C49" s="3"/>
      <c r="D49" s="4">
        <v>0</v>
      </c>
      <c r="E49" s="4">
        <v>5</v>
      </c>
      <c r="F49" s="4">
        <v>7</v>
      </c>
      <c r="G49" s="4">
        <v>0</v>
      </c>
      <c r="H49" s="4">
        <v>7</v>
      </c>
      <c r="I49" s="4">
        <v>5</v>
      </c>
      <c r="M49" s="2"/>
      <c r="N49" s="2">
        <f t="shared" si="0"/>
        <v>15</v>
      </c>
      <c r="O49">
        <f t="shared" si="1"/>
        <v>15</v>
      </c>
    </row>
    <row r="50" spans="1:15" x14ac:dyDescent="0.25">
      <c r="A50" s="7" t="s">
        <v>91</v>
      </c>
      <c r="B50" s="2" t="s">
        <v>142</v>
      </c>
      <c r="C50" s="3"/>
      <c r="D50" s="4">
        <v>0</v>
      </c>
      <c r="E50" s="4">
        <v>1</v>
      </c>
      <c r="F50" s="4">
        <v>0</v>
      </c>
      <c r="G50" s="4">
        <v>0</v>
      </c>
      <c r="H50" s="4">
        <v>0</v>
      </c>
      <c r="I50" s="4">
        <v>1</v>
      </c>
      <c r="J50" s="2">
        <v>11</v>
      </c>
      <c r="M50" s="2"/>
      <c r="N50" s="2">
        <f t="shared" si="0"/>
        <v>8</v>
      </c>
      <c r="O50">
        <f t="shared" si="1"/>
        <v>8</v>
      </c>
    </row>
    <row r="51" spans="1:15" x14ac:dyDescent="0.25">
      <c r="A51" s="7" t="s">
        <v>51</v>
      </c>
      <c r="B51" s="2" t="s">
        <v>143</v>
      </c>
      <c r="C51" s="3"/>
      <c r="D51" s="4">
        <v>0</v>
      </c>
      <c r="E51" s="4">
        <v>5</v>
      </c>
      <c r="F51" s="4">
        <v>7</v>
      </c>
      <c r="G51" s="4">
        <v>0</v>
      </c>
      <c r="H51" s="4">
        <v>7</v>
      </c>
      <c r="I51" s="4">
        <v>5</v>
      </c>
      <c r="M51" s="2"/>
      <c r="N51" s="2">
        <f t="shared" ref="N51:N83" si="2">D51*3+F51*2+I51+J51+K51*3+L51-4</f>
        <v>15</v>
      </c>
      <c r="O51">
        <f t="shared" si="1"/>
        <v>15</v>
      </c>
    </row>
    <row r="52" spans="1:15" x14ac:dyDescent="0.25">
      <c r="A52" s="7" t="s">
        <v>52</v>
      </c>
      <c r="B52" s="2" t="s">
        <v>144</v>
      </c>
      <c r="C52" s="3"/>
      <c r="D52" s="4">
        <v>0</v>
      </c>
      <c r="E52" s="4">
        <v>5</v>
      </c>
      <c r="F52" s="4">
        <v>8</v>
      </c>
      <c r="G52" s="4">
        <v>0</v>
      </c>
      <c r="H52" s="4">
        <v>8</v>
      </c>
      <c r="I52" s="4">
        <v>5</v>
      </c>
      <c r="M52" s="2"/>
      <c r="N52" s="2">
        <f t="shared" si="2"/>
        <v>17</v>
      </c>
      <c r="O52">
        <f t="shared" si="1"/>
        <v>15</v>
      </c>
    </row>
    <row r="53" spans="1:15" x14ac:dyDescent="0.25">
      <c r="A53" s="7" t="s">
        <v>53</v>
      </c>
      <c r="B53" s="2" t="s">
        <v>145</v>
      </c>
      <c r="C53" s="3"/>
      <c r="D53" s="4">
        <v>0</v>
      </c>
      <c r="E53" s="4">
        <v>0</v>
      </c>
      <c r="F53" s="4">
        <v>1</v>
      </c>
      <c r="G53" s="4">
        <v>0</v>
      </c>
      <c r="H53" s="4">
        <v>1</v>
      </c>
      <c r="I53" s="4">
        <v>0</v>
      </c>
      <c r="J53" s="2">
        <v>30</v>
      </c>
      <c r="M53" s="2"/>
      <c r="N53" s="2">
        <f t="shared" si="2"/>
        <v>28</v>
      </c>
      <c r="O53">
        <f t="shared" si="1"/>
        <v>15</v>
      </c>
    </row>
    <row r="54" spans="1:15" x14ac:dyDescent="0.25">
      <c r="A54" s="7" t="s">
        <v>54</v>
      </c>
      <c r="B54" s="2" t="s">
        <v>146</v>
      </c>
      <c r="C54" s="3"/>
      <c r="D54" s="4">
        <v>4</v>
      </c>
      <c r="E54" s="4">
        <v>0</v>
      </c>
      <c r="F54" s="4">
        <v>10</v>
      </c>
      <c r="G54" s="4">
        <v>0</v>
      </c>
      <c r="H54" s="4">
        <v>14</v>
      </c>
      <c r="I54" s="4">
        <v>0</v>
      </c>
      <c r="K54" s="2">
        <v>1</v>
      </c>
      <c r="M54" s="2"/>
      <c r="N54" s="2">
        <f t="shared" si="2"/>
        <v>31</v>
      </c>
      <c r="O54">
        <f t="shared" si="1"/>
        <v>15</v>
      </c>
    </row>
    <row r="55" spans="1:15" x14ac:dyDescent="0.25">
      <c r="A55" s="7" t="s">
        <v>55</v>
      </c>
      <c r="B55" s="2" t="s">
        <v>147</v>
      </c>
      <c r="C55" s="3"/>
      <c r="D55" s="4">
        <v>0</v>
      </c>
      <c r="E55" s="4">
        <v>0</v>
      </c>
      <c r="F55" s="4">
        <v>5</v>
      </c>
      <c r="G55" s="4">
        <v>0</v>
      </c>
      <c r="H55" s="4">
        <v>5</v>
      </c>
      <c r="I55" s="4">
        <v>0</v>
      </c>
      <c r="M55" s="2"/>
      <c r="N55" s="2">
        <f t="shared" si="2"/>
        <v>6</v>
      </c>
      <c r="O55">
        <f t="shared" si="1"/>
        <v>6</v>
      </c>
    </row>
    <row r="56" spans="1:15" x14ac:dyDescent="0.25">
      <c r="A56" s="7" t="s">
        <v>56</v>
      </c>
      <c r="B56" s="2" t="s">
        <v>148</v>
      </c>
      <c r="C56" s="3"/>
      <c r="D56" s="4">
        <v>2</v>
      </c>
      <c r="E56" s="4">
        <v>0</v>
      </c>
      <c r="F56" s="4">
        <v>3</v>
      </c>
      <c r="G56" s="4">
        <v>0</v>
      </c>
      <c r="H56" s="4">
        <v>5</v>
      </c>
      <c r="I56" s="4">
        <v>0</v>
      </c>
      <c r="M56" s="2"/>
      <c r="N56" s="2">
        <f t="shared" si="2"/>
        <v>8</v>
      </c>
      <c r="O56">
        <f t="shared" si="1"/>
        <v>8</v>
      </c>
    </row>
    <row r="57" spans="1:15" x14ac:dyDescent="0.25">
      <c r="A57" s="7" t="s">
        <v>57</v>
      </c>
      <c r="B57" s="2" t="s">
        <v>149</v>
      </c>
      <c r="C57" s="3"/>
      <c r="D57" s="4">
        <v>1</v>
      </c>
      <c r="E57" s="4">
        <v>2</v>
      </c>
      <c r="F57" s="4">
        <v>4</v>
      </c>
      <c r="G57" s="4">
        <v>0</v>
      </c>
      <c r="H57" s="4">
        <v>5</v>
      </c>
      <c r="I57" s="4">
        <v>2</v>
      </c>
      <c r="J57" s="2">
        <v>11</v>
      </c>
      <c r="M57" s="2"/>
      <c r="N57" s="2">
        <f t="shared" si="2"/>
        <v>20</v>
      </c>
      <c r="O57">
        <f t="shared" si="1"/>
        <v>15</v>
      </c>
    </row>
    <row r="58" spans="1:15" x14ac:dyDescent="0.25">
      <c r="A58" s="7" t="s">
        <v>58</v>
      </c>
      <c r="B58" s="2" t="s">
        <v>150</v>
      </c>
      <c r="C58" s="3"/>
      <c r="D58" s="4">
        <v>4</v>
      </c>
      <c r="E58" s="4">
        <v>0</v>
      </c>
      <c r="F58" s="4">
        <v>5</v>
      </c>
      <c r="G58" s="4">
        <v>0</v>
      </c>
      <c r="H58" s="4">
        <v>9</v>
      </c>
      <c r="I58" s="4">
        <v>0</v>
      </c>
      <c r="M58" s="2"/>
      <c r="N58" s="2">
        <f t="shared" si="2"/>
        <v>18</v>
      </c>
      <c r="O58">
        <f t="shared" si="1"/>
        <v>15</v>
      </c>
    </row>
    <row r="59" spans="1:15" x14ac:dyDescent="0.25">
      <c r="A59" s="7" t="s">
        <v>59</v>
      </c>
      <c r="B59" s="2" t="s">
        <v>151</v>
      </c>
      <c r="C59" s="3"/>
      <c r="D59" s="4">
        <v>2</v>
      </c>
      <c r="E59" s="4">
        <v>0</v>
      </c>
      <c r="F59" s="4">
        <v>3</v>
      </c>
      <c r="G59" s="4">
        <v>0</v>
      </c>
      <c r="H59" s="4">
        <v>5</v>
      </c>
      <c r="I59" s="4">
        <v>0</v>
      </c>
      <c r="M59" s="2"/>
      <c r="N59" s="2">
        <f t="shared" si="2"/>
        <v>8</v>
      </c>
      <c r="O59">
        <f t="shared" si="1"/>
        <v>8</v>
      </c>
    </row>
    <row r="60" spans="1:15" x14ac:dyDescent="0.25">
      <c r="A60" s="7" t="s">
        <v>60</v>
      </c>
      <c r="B60" s="2" t="s">
        <v>152</v>
      </c>
      <c r="C60" s="3"/>
      <c r="D60" s="4">
        <v>1</v>
      </c>
      <c r="E60" s="4">
        <v>1</v>
      </c>
      <c r="F60" s="4">
        <v>6</v>
      </c>
      <c r="G60" s="4">
        <v>0</v>
      </c>
      <c r="H60" s="4">
        <v>7</v>
      </c>
      <c r="I60" s="4">
        <v>1</v>
      </c>
      <c r="M60" s="2"/>
      <c r="N60" s="2">
        <f t="shared" si="2"/>
        <v>12</v>
      </c>
      <c r="O60">
        <f t="shared" si="1"/>
        <v>12</v>
      </c>
    </row>
    <row r="61" spans="1:15" x14ac:dyDescent="0.25">
      <c r="A61" s="7" t="s">
        <v>61</v>
      </c>
      <c r="B61" s="2" t="s">
        <v>153</v>
      </c>
      <c r="C61" s="3"/>
      <c r="D61" s="4">
        <v>0</v>
      </c>
      <c r="E61" s="4">
        <v>5</v>
      </c>
      <c r="F61" s="4">
        <v>3</v>
      </c>
      <c r="G61" s="4">
        <v>0</v>
      </c>
      <c r="H61" s="4">
        <v>3</v>
      </c>
      <c r="I61" s="4">
        <v>5</v>
      </c>
      <c r="M61" s="2"/>
      <c r="N61" s="2">
        <f t="shared" si="2"/>
        <v>7</v>
      </c>
      <c r="O61">
        <f t="shared" si="1"/>
        <v>7</v>
      </c>
    </row>
    <row r="62" spans="1:15" x14ac:dyDescent="0.25">
      <c r="A62" s="7" t="s">
        <v>92</v>
      </c>
      <c r="B62" s="2" t="s">
        <v>154</v>
      </c>
      <c r="C62" s="3"/>
      <c r="D62" s="4">
        <v>8</v>
      </c>
      <c r="E62" s="4">
        <v>0</v>
      </c>
      <c r="F62" s="4">
        <v>6</v>
      </c>
      <c r="G62" s="4">
        <v>0</v>
      </c>
      <c r="H62" s="4">
        <v>14</v>
      </c>
      <c r="I62" s="4">
        <v>0</v>
      </c>
      <c r="M62" s="2"/>
      <c r="N62" s="2">
        <f t="shared" si="2"/>
        <v>32</v>
      </c>
      <c r="O62">
        <f t="shared" si="1"/>
        <v>15</v>
      </c>
    </row>
    <row r="63" spans="1:15" x14ac:dyDescent="0.25">
      <c r="A63" s="7" t="s">
        <v>62</v>
      </c>
      <c r="B63" s="2" t="s">
        <v>155</v>
      </c>
      <c r="C63" s="3"/>
      <c r="D63" s="4">
        <v>1</v>
      </c>
      <c r="E63" s="4">
        <v>1</v>
      </c>
      <c r="F63" s="4">
        <v>1</v>
      </c>
      <c r="G63" s="4">
        <v>0</v>
      </c>
      <c r="H63" s="4">
        <v>2</v>
      </c>
      <c r="I63" s="4">
        <v>1</v>
      </c>
      <c r="K63" s="2">
        <v>1</v>
      </c>
      <c r="M63" s="2"/>
      <c r="N63" s="2">
        <f t="shared" si="2"/>
        <v>5</v>
      </c>
      <c r="O63">
        <f t="shared" si="1"/>
        <v>5</v>
      </c>
    </row>
    <row r="64" spans="1:15" x14ac:dyDescent="0.25">
      <c r="A64" s="7" t="s">
        <v>93</v>
      </c>
      <c r="B64" s="2" t="s">
        <v>156</v>
      </c>
      <c r="C64" s="3"/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2">
        <v>7</v>
      </c>
      <c r="M64" s="2"/>
      <c r="N64" s="2">
        <f t="shared" si="2"/>
        <v>3</v>
      </c>
      <c r="O64">
        <f t="shared" si="1"/>
        <v>3</v>
      </c>
    </row>
    <row r="65" spans="1:15" x14ac:dyDescent="0.25">
      <c r="A65" s="7" t="s">
        <v>63</v>
      </c>
      <c r="B65" s="2" t="s">
        <v>157</v>
      </c>
      <c r="C65" s="3"/>
      <c r="D65" s="4">
        <v>0</v>
      </c>
      <c r="E65" s="4">
        <v>3</v>
      </c>
      <c r="F65" s="4">
        <v>7</v>
      </c>
      <c r="G65" s="4">
        <v>0</v>
      </c>
      <c r="H65" s="4">
        <v>7</v>
      </c>
      <c r="I65" s="4">
        <v>3</v>
      </c>
      <c r="J65" s="2">
        <v>7</v>
      </c>
      <c r="M65" s="2"/>
      <c r="N65" s="2">
        <f t="shared" si="2"/>
        <v>20</v>
      </c>
      <c r="O65">
        <f t="shared" si="1"/>
        <v>15</v>
      </c>
    </row>
    <row r="66" spans="1:15" x14ac:dyDescent="0.25">
      <c r="A66" s="7" t="s">
        <v>64</v>
      </c>
      <c r="B66" s="2" t="s">
        <v>158</v>
      </c>
      <c r="C66" s="3"/>
      <c r="D66" s="4">
        <v>1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M66" s="2"/>
      <c r="N66" s="2">
        <f t="shared" si="2"/>
        <v>-1</v>
      </c>
      <c r="O66">
        <v>0</v>
      </c>
    </row>
    <row r="67" spans="1:15" x14ac:dyDescent="0.25">
      <c r="A67" s="7" t="s">
        <v>65</v>
      </c>
      <c r="B67" s="2" t="s">
        <v>159</v>
      </c>
      <c r="C67" s="3"/>
      <c r="D67" s="4">
        <v>0</v>
      </c>
      <c r="E67" s="4">
        <v>5</v>
      </c>
      <c r="F67" s="4">
        <v>4</v>
      </c>
      <c r="G67" s="4">
        <v>0</v>
      </c>
      <c r="H67" s="4">
        <v>4</v>
      </c>
      <c r="I67" s="4">
        <v>5</v>
      </c>
      <c r="M67" s="2"/>
      <c r="N67" s="2">
        <f t="shared" si="2"/>
        <v>9</v>
      </c>
      <c r="O67">
        <f t="shared" si="1"/>
        <v>9</v>
      </c>
    </row>
    <row r="68" spans="1:15" x14ac:dyDescent="0.25">
      <c r="A68" s="7" t="s">
        <v>66</v>
      </c>
      <c r="B68" s="2" t="s">
        <v>160</v>
      </c>
      <c r="C68" s="3"/>
      <c r="D68" s="4">
        <v>4</v>
      </c>
      <c r="E68" s="4">
        <v>0</v>
      </c>
      <c r="F68" s="4">
        <v>8</v>
      </c>
      <c r="G68" s="4">
        <v>0</v>
      </c>
      <c r="H68" s="4">
        <v>12</v>
      </c>
      <c r="I68" s="4">
        <v>0</v>
      </c>
      <c r="M68" s="2"/>
      <c r="N68" s="2">
        <f t="shared" si="2"/>
        <v>24</v>
      </c>
      <c r="O68">
        <f t="shared" ref="O68:O83" si="3">IF(N68&gt;15,15,N68)</f>
        <v>15</v>
      </c>
    </row>
    <row r="69" spans="1:15" x14ac:dyDescent="0.25">
      <c r="A69" s="7" t="s">
        <v>67</v>
      </c>
      <c r="B69" s="2" t="s">
        <v>161</v>
      </c>
      <c r="C69" s="3"/>
      <c r="D69" s="4">
        <v>1</v>
      </c>
      <c r="E69" s="4">
        <v>0</v>
      </c>
      <c r="F69" s="4">
        <v>6</v>
      </c>
      <c r="G69" s="4">
        <v>0</v>
      </c>
      <c r="H69" s="4">
        <v>7</v>
      </c>
      <c r="I69" s="4">
        <v>0</v>
      </c>
      <c r="J69" s="2">
        <v>11</v>
      </c>
      <c r="M69" s="2"/>
      <c r="N69" s="2">
        <f t="shared" si="2"/>
        <v>22</v>
      </c>
      <c r="O69">
        <f t="shared" si="3"/>
        <v>15</v>
      </c>
    </row>
    <row r="70" spans="1:15" x14ac:dyDescent="0.25">
      <c r="A70" s="7" t="s">
        <v>68</v>
      </c>
      <c r="B70" s="2" t="s">
        <v>162</v>
      </c>
      <c r="C70" s="3"/>
      <c r="D70" s="4">
        <v>3</v>
      </c>
      <c r="E70" s="4">
        <v>0</v>
      </c>
      <c r="F70" s="4">
        <v>4</v>
      </c>
      <c r="G70" s="4">
        <v>0</v>
      </c>
      <c r="H70" s="4">
        <v>7</v>
      </c>
      <c r="I70" s="4">
        <v>0</v>
      </c>
      <c r="M70" s="2"/>
      <c r="N70" s="2">
        <f t="shared" si="2"/>
        <v>13</v>
      </c>
      <c r="O70">
        <f t="shared" si="3"/>
        <v>13</v>
      </c>
    </row>
    <row r="71" spans="1:15" x14ac:dyDescent="0.25">
      <c r="A71" s="7" t="s">
        <v>69</v>
      </c>
      <c r="B71" s="2" t="s">
        <v>163</v>
      </c>
      <c r="C71" s="3"/>
      <c r="D71" s="4">
        <v>4</v>
      </c>
      <c r="E71" s="4">
        <v>0</v>
      </c>
      <c r="F71" s="4">
        <v>3</v>
      </c>
      <c r="G71" s="4">
        <v>0</v>
      </c>
      <c r="H71" s="4">
        <v>7</v>
      </c>
      <c r="I71" s="4">
        <v>0</v>
      </c>
      <c r="M71" s="2"/>
      <c r="N71" s="2">
        <f t="shared" si="2"/>
        <v>14</v>
      </c>
      <c r="O71">
        <f t="shared" si="3"/>
        <v>14</v>
      </c>
    </row>
    <row r="72" spans="1:15" x14ac:dyDescent="0.25">
      <c r="A72" s="7" t="s">
        <v>70</v>
      </c>
      <c r="B72" s="2" t="s">
        <v>164</v>
      </c>
      <c r="C72" s="3"/>
      <c r="D72" s="4">
        <v>0</v>
      </c>
      <c r="E72" s="4">
        <v>5</v>
      </c>
      <c r="F72" s="4">
        <v>4</v>
      </c>
      <c r="G72" s="4">
        <v>0</v>
      </c>
      <c r="H72" s="4">
        <v>4</v>
      </c>
      <c r="I72" s="4">
        <v>5</v>
      </c>
      <c r="J72" s="2">
        <v>7</v>
      </c>
      <c r="M72" s="2"/>
      <c r="N72" s="2">
        <f t="shared" si="2"/>
        <v>16</v>
      </c>
      <c r="O72">
        <f t="shared" si="3"/>
        <v>15</v>
      </c>
    </row>
    <row r="73" spans="1:15" x14ac:dyDescent="0.25">
      <c r="A73" s="7" t="s">
        <v>71</v>
      </c>
      <c r="B73" s="2" t="s">
        <v>165</v>
      </c>
      <c r="C73" s="3"/>
      <c r="D73" s="4">
        <v>0</v>
      </c>
      <c r="E73" s="4">
        <v>5</v>
      </c>
      <c r="F73" s="4">
        <v>5</v>
      </c>
      <c r="G73" s="4">
        <v>0</v>
      </c>
      <c r="H73" s="4">
        <v>5</v>
      </c>
      <c r="I73" s="4">
        <v>5</v>
      </c>
      <c r="M73" s="2"/>
      <c r="N73" s="2">
        <f t="shared" si="2"/>
        <v>11</v>
      </c>
      <c r="O73">
        <f t="shared" si="3"/>
        <v>11</v>
      </c>
    </row>
    <row r="74" spans="1:15" x14ac:dyDescent="0.25">
      <c r="A74" s="7" t="s">
        <v>72</v>
      </c>
      <c r="B74" s="2" t="s">
        <v>166</v>
      </c>
      <c r="C74" s="3"/>
      <c r="D74" s="4">
        <v>2</v>
      </c>
      <c r="E74" s="4">
        <v>0</v>
      </c>
      <c r="F74" s="4">
        <v>4</v>
      </c>
      <c r="G74" s="4">
        <v>0</v>
      </c>
      <c r="H74" s="4">
        <v>6</v>
      </c>
      <c r="I74" s="4">
        <v>0</v>
      </c>
      <c r="J74" s="2">
        <v>11</v>
      </c>
      <c r="M74" s="2"/>
      <c r="N74" s="2">
        <f t="shared" si="2"/>
        <v>21</v>
      </c>
      <c r="O74">
        <f t="shared" si="3"/>
        <v>15</v>
      </c>
    </row>
    <row r="75" spans="1:15" x14ac:dyDescent="0.25">
      <c r="A75" s="7" t="s">
        <v>73</v>
      </c>
      <c r="B75" s="2" t="s">
        <v>167</v>
      </c>
      <c r="C75" s="3"/>
      <c r="D75" s="4">
        <v>3</v>
      </c>
      <c r="E75" s="4">
        <v>0</v>
      </c>
      <c r="F75" s="4">
        <v>0</v>
      </c>
      <c r="G75" s="4">
        <v>0</v>
      </c>
      <c r="H75" s="4">
        <v>3</v>
      </c>
      <c r="I75" s="4">
        <v>0</v>
      </c>
      <c r="M75" s="2"/>
      <c r="N75" s="2">
        <f t="shared" si="2"/>
        <v>5</v>
      </c>
      <c r="O75">
        <f t="shared" si="3"/>
        <v>5</v>
      </c>
    </row>
    <row r="76" spans="1:15" x14ac:dyDescent="0.25">
      <c r="A76" s="7" t="s">
        <v>74</v>
      </c>
      <c r="B76" s="2" t="s">
        <v>168</v>
      </c>
      <c r="C76" s="3"/>
      <c r="D76" s="4">
        <v>3</v>
      </c>
      <c r="E76" s="4">
        <v>0</v>
      </c>
      <c r="F76" s="4">
        <v>4</v>
      </c>
      <c r="G76" s="4">
        <v>0</v>
      </c>
      <c r="H76" s="4">
        <v>7</v>
      </c>
      <c r="I76" s="4">
        <v>0</v>
      </c>
      <c r="J76" s="2">
        <v>30</v>
      </c>
      <c r="M76" s="2"/>
      <c r="N76" s="2">
        <f t="shared" si="2"/>
        <v>43</v>
      </c>
      <c r="O76">
        <f t="shared" si="3"/>
        <v>15</v>
      </c>
    </row>
    <row r="77" spans="1:15" x14ac:dyDescent="0.25">
      <c r="A77" s="7" t="s">
        <v>75</v>
      </c>
      <c r="B77" s="2" t="s">
        <v>169</v>
      </c>
      <c r="C77" s="3"/>
      <c r="D77" s="4">
        <v>0</v>
      </c>
      <c r="E77" s="4">
        <v>4</v>
      </c>
      <c r="F77" s="4">
        <v>5</v>
      </c>
      <c r="G77" s="4">
        <v>0</v>
      </c>
      <c r="H77" s="4">
        <v>5</v>
      </c>
      <c r="I77" s="4">
        <v>4</v>
      </c>
      <c r="M77" s="2"/>
      <c r="N77" s="2">
        <f t="shared" si="2"/>
        <v>10</v>
      </c>
      <c r="O77">
        <f t="shared" si="3"/>
        <v>10</v>
      </c>
    </row>
    <row r="78" spans="1:15" x14ac:dyDescent="0.25">
      <c r="A78" s="8" t="s">
        <v>76</v>
      </c>
      <c r="B78" s="2" t="s">
        <v>170</v>
      </c>
      <c r="D78" s="2">
        <v>2</v>
      </c>
      <c r="E78" s="2">
        <v>0</v>
      </c>
      <c r="F78" s="2">
        <v>3</v>
      </c>
      <c r="G78" s="2">
        <v>0</v>
      </c>
      <c r="H78" s="2">
        <v>5</v>
      </c>
      <c r="I78" s="2">
        <v>0</v>
      </c>
      <c r="J78" s="2">
        <v>7</v>
      </c>
      <c r="M78" s="2"/>
      <c r="N78" s="2">
        <f t="shared" si="2"/>
        <v>15</v>
      </c>
      <c r="O78">
        <f t="shared" si="3"/>
        <v>15</v>
      </c>
    </row>
    <row r="79" spans="1:15" x14ac:dyDescent="0.25">
      <c r="A79" s="2" t="s">
        <v>94</v>
      </c>
      <c r="B79" s="2" t="s">
        <v>171</v>
      </c>
      <c r="C79" s="5"/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16</v>
      </c>
      <c r="K79" s="5"/>
      <c r="L79" s="5"/>
      <c r="N79" s="2">
        <f t="shared" si="2"/>
        <v>12</v>
      </c>
      <c r="O79">
        <f t="shared" si="3"/>
        <v>12</v>
      </c>
    </row>
    <row r="80" spans="1:15" x14ac:dyDescent="0.25">
      <c r="A80" s="2" t="s">
        <v>77</v>
      </c>
      <c r="B80" s="2" t="s">
        <v>172</v>
      </c>
      <c r="D80" s="2">
        <v>0</v>
      </c>
      <c r="E80" s="2">
        <v>5</v>
      </c>
      <c r="F80" s="2">
        <v>6</v>
      </c>
      <c r="G80" s="2">
        <v>0</v>
      </c>
      <c r="H80" s="2">
        <v>6</v>
      </c>
      <c r="I80" s="2">
        <v>5</v>
      </c>
      <c r="N80" s="2">
        <f t="shared" si="2"/>
        <v>13</v>
      </c>
      <c r="O80">
        <f t="shared" si="3"/>
        <v>13</v>
      </c>
    </row>
    <row r="81" spans="1:15" x14ac:dyDescent="0.25">
      <c r="A81" s="2" t="s">
        <v>78</v>
      </c>
      <c r="B81" s="2" t="s">
        <v>173</v>
      </c>
      <c r="D81" s="2">
        <v>3</v>
      </c>
      <c r="E81" s="2">
        <v>0</v>
      </c>
      <c r="F81" s="2">
        <v>2</v>
      </c>
      <c r="G81" s="2">
        <v>0</v>
      </c>
      <c r="H81" s="2">
        <v>5</v>
      </c>
      <c r="I81" s="2">
        <v>0</v>
      </c>
      <c r="J81" s="2">
        <v>7</v>
      </c>
      <c r="N81" s="2">
        <f t="shared" si="2"/>
        <v>16</v>
      </c>
      <c r="O81">
        <f t="shared" si="3"/>
        <v>15</v>
      </c>
    </row>
    <row r="82" spans="1:15" x14ac:dyDescent="0.25">
      <c r="A82" s="2" t="s">
        <v>79</v>
      </c>
      <c r="B82" s="2" t="s">
        <v>174</v>
      </c>
      <c r="D82" s="2">
        <v>2</v>
      </c>
      <c r="E82" s="2">
        <v>0</v>
      </c>
      <c r="F82" s="2">
        <v>2</v>
      </c>
      <c r="G82" s="2">
        <v>0</v>
      </c>
      <c r="H82" s="2">
        <v>4</v>
      </c>
      <c r="I82" s="2">
        <v>0</v>
      </c>
      <c r="N82" s="2">
        <f t="shared" si="2"/>
        <v>6</v>
      </c>
      <c r="O82">
        <f t="shared" si="3"/>
        <v>6</v>
      </c>
    </row>
    <row r="83" spans="1:15" x14ac:dyDescent="0.25">
      <c r="A83" s="2" t="s">
        <v>85</v>
      </c>
      <c r="B83" s="2" t="s">
        <v>175</v>
      </c>
      <c r="D83" s="2">
        <v>0</v>
      </c>
      <c r="E83" s="2">
        <v>3</v>
      </c>
      <c r="F83" s="2">
        <v>1</v>
      </c>
      <c r="G83" s="2">
        <v>0</v>
      </c>
      <c r="H83" s="2">
        <v>1</v>
      </c>
      <c r="I83" s="2">
        <v>3</v>
      </c>
      <c r="N83" s="2">
        <f t="shared" si="2"/>
        <v>1</v>
      </c>
      <c r="O83">
        <f t="shared" si="3"/>
        <v>1</v>
      </c>
    </row>
  </sheetData>
  <mergeCells count="3"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2018-03-15T13:09:56Z</dcterms:modified>
</cp:coreProperties>
</file>