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Dropbox/City Tourism Estimation/slvr/Database/"/>
    </mc:Choice>
  </mc:AlternateContent>
  <xr:revisionPtr revIDLastSave="0" documentId="13_ncr:1_{7504891A-B464-6543-BD6E-FF213CCE9916}" xr6:coauthVersionLast="45" xr6:coauthVersionMax="45" xr10:uidLastSave="{00000000-0000-0000-0000-000000000000}"/>
  <bookViews>
    <workbookView xWindow="-20" yWindow="0" windowWidth="28800" windowHeight="18000" activeTab="2" xr2:uid="{00000000-000D-0000-FFFF-FFFF00000000}"/>
  </bookViews>
  <sheets>
    <sheet name="Intrinsic Utility" sheetId="1" r:id="rId1"/>
    <sheet name="idx &amp; name" sheetId="3" r:id="rId2"/>
    <sheet name="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2" i="1"/>
  <c r="F5" i="1"/>
  <c r="F30" i="1"/>
  <c r="F3" i="1"/>
  <c r="F7" i="1"/>
  <c r="F20" i="1"/>
  <c r="F11" i="1"/>
  <c r="F13" i="1"/>
  <c r="F29" i="1"/>
  <c r="F27" i="1"/>
  <c r="F23" i="1"/>
  <c r="F21" i="1"/>
  <c r="F16" i="1"/>
  <c r="F12" i="1"/>
  <c r="F6" i="1"/>
  <c r="F22" i="1"/>
  <c r="F25" i="1"/>
  <c r="F36" i="1"/>
  <c r="F24" i="1"/>
  <c r="F33" i="1"/>
  <c r="F14" i="1"/>
  <c r="F19" i="1"/>
  <c r="F35" i="1"/>
  <c r="F18" i="1"/>
  <c r="F4" i="1"/>
  <c r="F32" i="1"/>
  <c r="F26" i="1"/>
  <c r="F28" i="1"/>
  <c r="F17" i="1"/>
  <c r="F37" i="1"/>
  <c r="F34" i="1"/>
  <c r="F15" i="1"/>
  <c r="F31" i="1"/>
  <c r="F38" i="1"/>
</calcChain>
</file>

<file path=xl/sharedStrings.xml><?xml version="1.0" encoding="utf-8"?>
<sst xmlns="http://schemas.openxmlformats.org/spreadsheetml/2006/main" count="220" uniqueCount="65">
  <si>
    <t>Area code</t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</si>
  <si>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</si>
  <si>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</si>
  <si>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</si>
  <si>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</si>
  <si>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</si>
  <si>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</si>
  <si>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</si>
  <si>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</si>
  <si>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</si>
  <si>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</si>
  <si>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</si>
  <si>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</si>
  <si>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</si>
  <si>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</si>
  <si>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</si>
  <si>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</si>
  <si>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</si>
  <si>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</si>
  <si>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</si>
  <si>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</si>
  <si>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</si>
  <si>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</si>
  <si>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</si>
  <si>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</si>
  <si>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</si>
  <si>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</si>
  <si>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</si>
  <si>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</si>
  <si>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</si>
  <si>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</si>
  <si>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</si>
  <si>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</si>
  <si>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</si>
  <si>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</si>
  <si>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</si>
  <si>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</si>
  <si>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</si>
  <si>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id_after</t>
  </si>
  <si>
    <t>name: ja</t>
  </si>
  <si>
    <t>name: en</t>
  </si>
  <si>
    <t>名所・寺社見学</t>
  </si>
  <si>
    <t xml:space="preserve">Attractions, shrine &amp; temples </t>
  </si>
  <si>
    <t>街中散策</t>
  </si>
  <si>
    <t>walk, stroll (movies)</t>
  </si>
  <si>
    <t>ナイトスポット</t>
  </si>
  <si>
    <t>night spots</t>
  </si>
  <si>
    <t>祭り・イベント</t>
  </si>
  <si>
    <t>cultural events, festival</t>
  </si>
  <si>
    <t>体験活動</t>
  </si>
  <si>
    <t>leisure activities</t>
  </si>
  <si>
    <t>紅葉狩り</t>
  </si>
  <si>
    <t>red-leave tours</t>
  </si>
  <si>
    <t>自然観賞</t>
  </si>
  <si>
    <t>natural sceneries</t>
  </si>
  <si>
    <t>グルメ（京料理）</t>
  </si>
  <si>
    <t>gourmet, cuisine</t>
  </si>
  <si>
    <t>買い物（お土産）</t>
  </si>
  <si>
    <t>shopping (souvenirs)</t>
  </si>
  <si>
    <t>total</t>
  </si>
  <si>
    <t>red leaves, temple and shrines</t>
  </si>
  <si>
    <t>gourmet</t>
  </si>
  <si>
    <t>Area index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</si>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</sst>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C00000"/>
      <name val="Calibri"/>
      <family val="2"/>
      <scheme val="minor"/>
    </font>
    <font>
      <sz val="11"/>
      <color rgb="FFFF000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8" fillId="0" borderId="10" xfId="42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3" xfId="0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3" borderId="10" xfId="42" applyNumberFormat="1" applyFont="1" applyFill="1" applyBorder="1" applyAlignment="1">
      <alignment horizontal="left" vertical="center" wrapText="1"/>
    </xf>
    <xf numFmtId="0" fontId="18" fillId="0" borderId="10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_M_手段場所code" xfId="42" xr:uid="{F28D13A7-3967-5146-B32A-E01CF23EDF6C}"/>
  </cellStyles>
  <dxfs count="4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1" defaultTableStyle="TableStyleMedium2" defaultPivotStyle="PivotStyleLight16">
    <tableStyle name="Table Style 1" pivot="0" count="0" xr9:uid="{E980C99C-8EE2-094F-B30D-C535DA3FD8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Intrinsic</a:t>
            </a:r>
            <a:r>
              <a:rPr lang="zh-CN" altLang="en-US" baseline="0"/>
              <a:t> </a:t>
            </a:r>
            <a:r>
              <a:rPr lang="en-US" altLang="zh-CN" baseline="0"/>
              <a:t>utilities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'Intrinsic Utility'!$C$1</c:f>
              <c:strCache>
                <c:ptCount val="1"/>
                <c:pt idx="0">
                  <c:v>red leaves, temple and shrines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Utility'!$B$2:$B$38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Utility'!$C$2:$C$38</c:f>
              <c:numCache>
                <c:formatCode>General</c:formatCode>
                <c:ptCount val="37"/>
                <c:pt idx="0">
                  <c:v>0.76629066303512905</c:v>
                </c:pt>
                <c:pt idx="1">
                  <c:v>0.69480038130807198</c:v>
                </c:pt>
                <c:pt idx="2">
                  <c:v>0.38773301736600302</c:v>
                </c:pt>
                <c:pt idx="3">
                  <c:v>0.75886464920609997</c:v>
                </c:pt>
                <c:pt idx="4">
                  <c:v>0.49281036074163298</c:v>
                </c:pt>
                <c:pt idx="5">
                  <c:v>0.647873331891062</c:v>
                </c:pt>
                <c:pt idx="6">
                  <c:v>0.86517596384200002</c:v>
                </c:pt>
                <c:pt idx="7">
                  <c:v>0.84804120995904297</c:v>
                </c:pt>
                <c:pt idx="8">
                  <c:v>0.84559953924055298</c:v>
                </c:pt>
                <c:pt idx="9">
                  <c:v>0.56018420706636796</c:v>
                </c:pt>
                <c:pt idx="10">
                  <c:v>0.49709465907878803</c:v>
                </c:pt>
                <c:pt idx="11">
                  <c:v>0.55196481794434304</c:v>
                </c:pt>
                <c:pt idx="12">
                  <c:v>0.44372111837551997</c:v>
                </c:pt>
                <c:pt idx="13">
                  <c:v>0.21905617666692601</c:v>
                </c:pt>
                <c:pt idx="14">
                  <c:v>0.50735715650678304</c:v>
                </c:pt>
                <c:pt idx="15">
                  <c:v>0.30180992114149102</c:v>
                </c:pt>
                <c:pt idx="16">
                  <c:v>0.387879268590961</c:v>
                </c:pt>
                <c:pt idx="17">
                  <c:v>0.42001622542966099</c:v>
                </c:pt>
                <c:pt idx="18">
                  <c:v>0.59753013079116402</c:v>
                </c:pt>
                <c:pt idx="19">
                  <c:v>0.51750653091780496</c:v>
                </c:pt>
                <c:pt idx="20">
                  <c:v>0.45841234955560201</c:v>
                </c:pt>
                <c:pt idx="21">
                  <c:v>0.531498341761096</c:v>
                </c:pt>
                <c:pt idx="22">
                  <c:v>0.45001851657071301</c:v>
                </c:pt>
                <c:pt idx="23">
                  <c:v>0.45363652525970799</c:v>
                </c:pt>
                <c:pt idx="24">
                  <c:v>0.37021656663841301</c:v>
                </c:pt>
                <c:pt idx="25">
                  <c:v>0.54885801506965604</c:v>
                </c:pt>
                <c:pt idx="26">
                  <c:v>0.37002545176833201</c:v>
                </c:pt>
                <c:pt idx="27">
                  <c:v>0.54901529759286505</c:v>
                </c:pt>
                <c:pt idx="28">
                  <c:v>0.74786406251777704</c:v>
                </c:pt>
                <c:pt idx="29">
                  <c:v>9.7541613744420802E-2</c:v>
                </c:pt>
                <c:pt idx="30">
                  <c:v>0.37988430104084903</c:v>
                </c:pt>
                <c:pt idx="31">
                  <c:v>0.44714418753246998</c:v>
                </c:pt>
                <c:pt idx="32">
                  <c:v>0.29561788291983199</c:v>
                </c:pt>
                <c:pt idx="33">
                  <c:v>0.39346805907529397</c:v>
                </c:pt>
                <c:pt idx="34">
                  <c:v>0.45060522810819598</c:v>
                </c:pt>
                <c:pt idx="35">
                  <c:v>0.30166363081053499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F-BC47-ABDC-08C668AEEFC4}"/>
            </c:ext>
          </c:extLst>
        </c:ser>
        <c:ser>
          <c:idx val="1"/>
          <c:order val="1"/>
          <c:tx>
            <c:strRef>
              <c:f>'Intrinsic Utility'!$D$1</c:f>
              <c:strCache>
                <c:ptCount val="1"/>
                <c:pt idx="0">
                  <c:v>gourmet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Utility'!$B$2:$B$38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Utility'!$D$2:$D$38</c:f>
              <c:numCache>
                <c:formatCode>General</c:formatCode>
                <c:ptCount val="37"/>
                <c:pt idx="0">
                  <c:v>0.843982451523971</c:v>
                </c:pt>
                <c:pt idx="1">
                  <c:v>0.63404031916133596</c:v>
                </c:pt>
                <c:pt idx="2">
                  <c:v>1</c:v>
                </c:pt>
                <c:pt idx="3">
                  <c:v>0.66597361433972002</c:v>
                </c:pt>
                <c:pt idx="4">
                  <c:v>0.75070339259594698</c:v>
                </c:pt>
                <c:pt idx="5">
                  <c:v>0.58974668591095603</c:v>
                </c:pt>
                <c:pt idx="6">
                  <c:v>0.44741290079132801</c:v>
                </c:pt>
                <c:pt idx="7">
                  <c:v>0.42419964013700601</c:v>
                </c:pt>
                <c:pt idx="8">
                  <c:v>0.311859991058062</c:v>
                </c:pt>
                <c:pt idx="9">
                  <c:v>0.464471120054052</c:v>
                </c:pt>
                <c:pt idx="10">
                  <c:v>0.58630668172201905</c:v>
                </c:pt>
                <c:pt idx="11">
                  <c:v>0.46284931618652497</c:v>
                </c:pt>
                <c:pt idx="12">
                  <c:v>0.38300956093350202</c:v>
                </c:pt>
                <c:pt idx="13">
                  <c:v>0.60518310130615205</c:v>
                </c:pt>
                <c:pt idx="14">
                  <c:v>0.39824190544420501</c:v>
                </c:pt>
                <c:pt idx="15">
                  <c:v>0.51239449567655704</c:v>
                </c:pt>
                <c:pt idx="16">
                  <c:v>0.48768257748393101</c:v>
                </c:pt>
                <c:pt idx="17">
                  <c:v>0.39348840239919097</c:v>
                </c:pt>
                <c:pt idx="18">
                  <c:v>0.33326031055897498</c:v>
                </c:pt>
                <c:pt idx="19">
                  <c:v>0.36413314134936797</c:v>
                </c:pt>
                <c:pt idx="20">
                  <c:v>0.42294676124438702</c:v>
                </c:pt>
                <c:pt idx="21">
                  <c:v>0.287155135257879</c:v>
                </c:pt>
                <c:pt idx="22">
                  <c:v>0.32299738184833798</c:v>
                </c:pt>
                <c:pt idx="23">
                  <c:v>0.33632613060500299</c:v>
                </c:pt>
                <c:pt idx="24">
                  <c:v>0.37660286969005002</c:v>
                </c:pt>
                <c:pt idx="25">
                  <c:v>0.17606836507155399</c:v>
                </c:pt>
                <c:pt idx="26">
                  <c:v>0.30259155065307602</c:v>
                </c:pt>
                <c:pt idx="27">
                  <c:v>0.287155135257879</c:v>
                </c:pt>
                <c:pt idx="28">
                  <c:v>2.4466139546941199E-2</c:v>
                </c:pt>
                <c:pt idx="29">
                  <c:v>0.35772645010591703</c:v>
                </c:pt>
                <c:pt idx="30">
                  <c:v>0.164487993682887</c:v>
                </c:pt>
                <c:pt idx="31">
                  <c:v>0.12652318558152101</c:v>
                </c:pt>
                <c:pt idx="32">
                  <c:v>0.19150478046675101</c:v>
                </c:pt>
                <c:pt idx="33">
                  <c:v>0.111086770186325</c:v>
                </c:pt>
                <c:pt idx="34">
                  <c:v>1.54364153951964E-2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BC47-ABDC-08C668AEEFC4}"/>
            </c:ext>
          </c:extLst>
        </c:ser>
        <c:ser>
          <c:idx val="2"/>
          <c:order val="2"/>
          <c:tx>
            <c:strRef>
              <c:f>'Intrinsic Utility'!$E$1</c:f>
              <c:strCache>
                <c:ptCount val="1"/>
                <c:pt idx="0">
                  <c:v>leisure activities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Utility'!$B$2:$B$38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Utility'!$E$2:$E$38</c:f>
              <c:numCache>
                <c:formatCode>General</c:formatCode>
                <c:ptCount val="37"/>
                <c:pt idx="0">
                  <c:v>0.89736915738711498</c:v>
                </c:pt>
                <c:pt idx="1">
                  <c:v>0.79998075483900299</c:v>
                </c:pt>
                <c:pt idx="2">
                  <c:v>0.72222222222222199</c:v>
                </c:pt>
                <c:pt idx="3">
                  <c:v>0.46840330674714598</c:v>
                </c:pt>
                <c:pt idx="4">
                  <c:v>0.61263215833006002</c:v>
                </c:pt>
                <c:pt idx="5">
                  <c:v>0.61134561956866995</c:v>
                </c:pt>
                <c:pt idx="6">
                  <c:v>0.36182313565826102</c:v>
                </c:pt>
                <c:pt idx="7">
                  <c:v>0.31932294062842798</c:v>
                </c:pt>
                <c:pt idx="8">
                  <c:v>0.39136496828702</c:v>
                </c:pt>
                <c:pt idx="9">
                  <c:v>0.412426532417553</c:v>
                </c:pt>
                <c:pt idx="10">
                  <c:v>0.321493232413396</c:v>
                </c:pt>
                <c:pt idx="11">
                  <c:v>0.31691814038589999</c:v>
                </c:pt>
                <c:pt idx="12">
                  <c:v>0.48815989908006302</c:v>
                </c:pt>
                <c:pt idx="13">
                  <c:v>0.38155003332135501</c:v>
                </c:pt>
                <c:pt idx="14">
                  <c:v>0.29802686804033601</c:v>
                </c:pt>
                <c:pt idx="15">
                  <c:v>0.37959614652268803</c:v>
                </c:pt>
                <c:pt idx="16">
                  <c:v>0.31691814038589999</c:v>
                </c:pt>
                <c:pt idx="17">
                  <c:v>0.36535124536022401</c:v>
                </c:pt>
                <c:pt idx="18">
                  <c:v>0.22469830162035301</c:v>
                </c:pt>
                <c:pt idx="19">
                  <c:v>0.26376738507287201</c:v>
                </c:pt>
                <c:pt idx="20">
                  <c:v>0.256194021047779</c:v>
                </c:pt>
                <c:pt idx="21">
                  <c:v>0.30131542130644201</c:v>
                </c:pt>
                <c:pt idx="22">
                  <c:v>0.27088983565410402</c:v>
                </c:pt>
                <c:pt idx="23">
                  <c:v>0.24358957396591799</c:v>
                </c:pt>
                <c:pt idx="24">
                  <c:v>0.27088983565410402</c:v>
                </c:pt>
                <c:pt idx="25">
                  <c:v>0.280253857175909</c:v>
                </c:pt>
                <c:pt idx="26">
                  <c:v>0.33085725393520099</c:v>
                </c:pt>
                <c:pt idx="27">
                  <c:v>0.12535601227357501</c:v>
                </c:pt>
                <c:pt idx="28">
                  <c:v>0.12535601227357501</c:v>
                </c:pt>
                <c:pt idx="29">
                  <c:v>0.28749173891801499</c:v>
                </c:pt>
                <c:pt idx="30">
                  <c:v>0.162020295483566</c:v>
                </c:pt>
                <c:pt idx="31">
                  <c:v>9.93422893467788E-2</c:v>
                </c:pt>
                <c:pt idx="32">
                  <c:v>0.18091156782913001</c:v>
                </c:pt>
                <c:pt idx="33">
                  <c:v>0.12535601227357501</c:v>
                </c:pt>
                <c:pt idx="34">
                  <c:v>0.145533823380529</c:v>
                </c:pt>
                <c:pt idx="35">
                  <c:v>0</c:v>
                </c:pt>
                <c:pt idx="36">
                  <c:v>6.2678006136787506E-2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F-BC47-ABDC-08C668AEEF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8630800"/>
        <c:axId val="498930784"/>
      </c:barChart>
      <c:catAx>
        <c:axId val="49863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30784"/>
        <c:crosses val="autoZero"/>
        <c:auto val="1"/>
        <c:lblAlgn val="ctr"/>
        <c:lblOffset val="100"/>
        <c:noMultiLvlLbl val="0"/>
      </c:catAx>
      <c:valAx>
        <c:axId val="49893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33867</xdr:colOff>
      <xdr:row>38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CA4F63-20F2-D84F-9302-475B1CD2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19</xdr:col>
      <xdr:colOff>457200</xdr:colOff>
      <xdr:row>17</xdr:row>
      <xdr:rowOff>179493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3A6AF6-3B22-284A-B2FF-9AE89964B5C0}"/>
            </a:ext>
          </a:extLst>
        </xdr:cNvPr>
        <xdr:cNvSpPr/>
      </xdr:nvSpPr>
      <xdr:spPr>
        <a:xfrm>
          <a:off x="12920133" y="2472267"/>
          <a:ext cx="2946400" cy="11954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latin typeface="Cambria" panose="02040503050406030204" pitchFamily="18" charset="0"/>
            </a:rPr>
            <a:t>Intrinsic</a:t>
          </a:r>
          <a:r>
            <a:rPr lang="zh-CN" altLang="en-US" sz="1600" b="1">
              <a:latin typeface="Cambria" panose="02040503050406030204" pitchFamily="18" charset="0"/>
            </a:rPr>
            <a:t> </a:t>
          </a:r>
          <a:r>
            <a:rPr lang="en-US" altLang="zh-CN" sz="1600" b="1">
              <a:latin typeface="Cambria" panose="02040503050406030204" pitchFamily="18" charset="0"/>
            </a:rPr>
            <a:t>utility</a:t>
          </a:r>
          <a:r>
            <a:rPr lang="zh-CN" altLang="en-US" sz="1600" b="1">
              <a:latin typeface="Cambria" panose="02040503050406030204" pitchFamily="18" charset="0"/>
            </a:rPr>
            <a:t> </a:t>
          </a:r>
          <a:r>
            <a:rPr lang="en-US" altLang="zh-CN" sz="1600" b="1">
              <a:latin typeface="Cambria" panose="02040503050406030204" pitchFamily="18" charset="0"/>
            </a:rPr>
            <a:t>dimensions:</a:t>
          </a:r>
        </a:p>
        <a:p>
          <a:pPr algn="l"/>
          <a:r>
            <a:rPr lang="en-US" altLang="zh-CN" sz="1400">
              <a:latin typeface="Cambria" panose="02040503050406030204" pitchFamily="18" charset="0"/>
            </a:rPr>
            <a:t>1-6: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re</a:t>
          </a:r>
          <a:r>
            <a:rPr lang="en-US" altLang="zh-CN" sz="1400" baseline="0">
              <a:latin typeface="Cambria" panose="02040503050406030204" pitchFamily="18" charset="0"/>
            </a:rPr>
            <a:t>d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leaves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and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temlple,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shrines</a:t>
          </a:r>
          <a:endParaRPr lang="en-US" altLang="zh-CN" sz="1400">
            <a:latin typeface="Cambria" panose="02040503050406030204" pitchFamily="18" charset="0"/>
          </a:endParaRPr>
        </a:p>
        <a:p>
          <a:pPr algn="l"/>
          <a:r>
            <a:rPr lang="en-US" altLang="zh-CN" sz="1400">
              <a:latin typeface="Cambria" panose="02040503050406030204" pitchFamily="18" charset="0"/>
            </a:rPr>
            <a:t>8: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gourmet</a:t>
          </a:r>
        </a:p>
        <a:p>
          <a:pPr algn="l"/>
          <a:r>
            <a:rPr lang="en-US" altLang="zh-CN" sz="1400">
              <a:latin typeface="Cambria" panose="02040503050406030204" pitchFamily="18" charset="0"/>
            </a:rPr>
            <a:t>5: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leisure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activities</a:t>
          </a:r>
          <a:endParaRPr lang="en-US" sz="1400">
            <a:latin typeface="Cambria" panose="020405030504060302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ADAD5-07C1-1347-8AA0-B75D200C4B5B}" name="Table1" displayName="Table1" ref="B1:F38" totalsRowShown="0">
  <autoFilter ref="B1:F38" xr:uid="{E9C523DD-C198-F34A-80C9-20ACAFBDEF4B}"/>
  <sortState xmlns:xlrd2="http://schemas.microsoft.com/office/spreadsheetml/2017/richdata2" ref="B2:F38">
    <sortCondition descending="1" ref="F1:F38"/>
  </sortState>
  <tableColumns count="5">
    <tableColumn id="1" xr3:uid="{524AB209-8F36-0146-8D72-7293B9F2450E}" name="Area code" dataDxfId="3" dataCellStyle="標準_M_手段場所code"/>
    <tableColumn id="2" xr3:uid="{114D5D97-BE0E-2A42-8EEC-AAE15B8B511B}" name="red leaves, temple and shrines" dataDxfId="2"/>
    <tableColumn id="3" xr3:uid="{502FFF75-959B-8846-B275-DE952377419D}" name="gourmet"/>
    <tableColumn id="4" xr3:uid="{799F3E4D-E9AA-0E49-87C6-2027FBAC8A5D}" name="leisure activities" dataDxfId="1"/>
    <tableColumn id="5" xr3:uid="{B82F4906-276B-6644-9C32-65BD0A9DE19D}" name="total" dataDxfId="0">
      <calculatedColumnFormula>SUM(Table1[[#This Row],[red leaves, temple and shrines]:[leisure activities]])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7A9A0C-91B7-2149-835E-6CF7C9550885}" name="Table4" displayName="Table4" ref="B1:C38" totalsRowShown="0">
  <autoFilter ref="B1:C38" xr:uid="{E21F013F-09B6-3A45-9378-4C2118D787F6}"/>
  <tableColumns count="2">
    <tableColumn id="1" xr3:uid="{67207FE3-DFDD-5541-93CD-2995D406A3A9}" name="Column1"/>
    <tableColumn id="2" xr3:uid="{6570AA89-28E5-5C4A-AB37-7791D6019A00}" name="Column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E45205-9FA9-FD45-8F31-ACF7EEAC07FE}" name="Table6" displayName="Table6" ref="A1:F38" totalsRowShown="0">
  <autoFilter ref="A1:F38" xr:uid="{565B8E54-DB48-DF47-8001-6CD01419C924}"/>
  <sortState xmlns:xlrd2="http://schemas.microsoft.com/office/spreadsheetml/2017/richdata2" ref="A2:F38">
    <sortCondition ref="A1:A38"/>
  </sortState>
  <tableColumns count="6">
    <tableColumn id="1" xr3:uid="{DEE7877F-1EBC-854A-8BF5-5742F73088BA}" name="Area index"/>
    <tableColumn id="2" xr3:uid="{BD0591F9-14CB-F44F-A6AA-7F6BA9470DAB}" name="Area code"/>
    <tableColumn id="3" xr3:uid="{0AA38292-577D-AC49-A2EE-5997CEFB725E}" name="red leaves, temple and shrines"/>
    <tableColumn id="4" xr3:uid="{BD5144FA-19BD-4A43-99B7-E6BD41303A2A}" name="gourmet"/>
    <tableColumn id="5" xr3:uid="{9B10C1E2-BD57-E440-BA16-EFD092BE77CA}" name="leisure activities"/>
    <tableColumn id="6" xr3:uid="{EF5EB4C6-B702-0844-9008-CF8FB024BAA0}" name="tot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opLeftCell="A23" zoomScaleNormal="168" workbookViewId="0">
      <selection activeCell="F43" sqref="F43:F79"/>
    </sheetView>
  </sheetViews>
  <sheetFormatPr baseColWidth="10" defaultRowHeight="16"/>
  <cols>
    <col min="2" max="2" width="17" customWidth="1"/>
  </cols>
  <sheetData>
    <row r="1" spans="1:21" ht="17" thickBot="1">
      <c r="A1" t="s">
        <v>62</v>
      </c>
      <c r="B1" t="s">
        <v>0</v>
      </c>
      <c r="C1" t="s">
        <v>60</v>
      </c>
      <c r="D1" t="s">
        <v>61</v>
      </c>
      <c r="E1" t="s">
        <v>50</v>
      </c>
      <c r="F1" t="s">
        <v>59</v>
      </c>
      <c r="G1" s="7"/>
      <c r="H1" s="7"/>
      <c r="I1" s="7"/>
      <c r="J1" s="7"/>
      <c r="K1" s="7"/>
      <c r="L1" s="8"/>
      <c r="M1" s="8"/>
    </row>
    <row r="2" spans="1:21">
      <c r="B2" s="1" t="s">
        <v>24</v>
      </c>
      <c r="C2" s="2">
        <v>0.76629066303512905</v>
      </c>
      <c r="D2">
        <v>0.843982451523971</v>
      </c>
      <c r="E2" s="3">
        <v>0.89736915738711498</v>
      </c>
      <c r="F2" s="9">
        <f>SUM(Table1[[#This Row],[red leaves, temple and shrines]:[leisure activities]])</f>
        <v>2.507642271946215</v>
      </c>
      <c r="Q2" s="4" t="s">
        <v>38</v>
      </c>
      <c r="R2" s="15" t="s">
        <v>39</v>
      </c>
      <c r="S2" s="15"/>
      <c r="T2" s="15" t="s">
        <v>40</v>
      </c>
      <c r="U2" s="16"/>
    </row>
    <row r="3" spans="1:21">
      <c r="B3" s="1" t="s">
        <v>17</v>
      </c>
      <c r="C3" s="2">
        <v>0.69480038130807198</v>
      </c>
      <c r="D3">
        <v>0.63404031916133596</v>
      </c>
      <c r="E3" s="3">
        <v>0.79998075483900299</v>
      </c>
      <c r="F3" s="9">
        <f>SUM(Table1[[#This Row],[red leaves, temple and shrines]:[leisure activities]])</f>
        <v>2.1288214553084108</v>
      </c>
      <c r="Q3" s="5">
        <v>1</v>
      </c>
      <c r="R3" s="17" t="s">
        <v>41</v>
      </c>
      <c r="S3" s="17"/>
      <c r="T3" s="17" t="s">
        <v>42</v>
      </c>
      <c r="U3" s="18"/>
    </row>
    <row r="4" spans="1:21">
      <c r="B4" s="1" t="s">
        <v>25</v>
      </c>
      <c r="C4" s="2">
        <v>0.38773301736600302</v>
      </c>
      <c r="D4">
        <v>1</v>
      </c>
      <c r="E4" s="3">
        <v>0.72222222222222199</v>
      </c>
      <c r="F4" s="9">
        <f>SUM(Table1[[#This Row],[red leaves, temple and shrines]:[leisure activities]])</f>
        <v>2.1099552395882251</v>
      </c>
      <c r="Q4" s="5">
        <v>2</v>
      </c>
      <c r="R4" s="10" t="s">
        <v>43</v>
      </c>
      <c r="S4" s="10"/>
      <c r="T4" s="10" t="s">
        <v>44</v>
      </c>
      <c r="U4" s="11"/>
    </row>
    <row r="5" spans="1:21">
      <c r="B5" s="1" t="s">
        <v>23</v>
      </c>
      <c r="C5" s="2">
        <v>0.75886464920609997</v>
      </c>
      <c r="D5">
        <v>0.66597361433972002</v>
      </c>
      <c r="E5" s="3">
        <v>0.46840330674714598</v>
      </c>
      <c r="F5" s="9">
        <f>SUM(Table1[[#This Row],[red leaves, temple and shrines]:[leisure activities]])</f>
        <v>1.8932415702929661</v>
      </c>
      <c r="Q5" s="5">
        <v>3</v>
      </c>
      <c r="R5" s="10" t="s">
        <v>45</v>
      </c>
      <c r="S5" s="10"/>
      <c r="T5" s="10" t="s">
        <v>46</v>
      </c>
      <c r="U5" s="11"/>
    </row>
    <row r="6" spans="1:21">
      <c r="B6" s="1" t="s">
        <v>29</v>
      </c>
      <c r="C6" s="2">
        <v>0.49281036074163298</v>
      </c>
      <c r="D6">
        <v>0.75070339259594698</v>
      </c>
      <c r="E6" s="3">
        <v>0.61263215833006002</v>
      </c>
      <c r="F6" s="9">
        <f>SUM(Table1[[#This Row],[red leaves, temple and shrines]:[leisure activities]])</f>
        <v>1.85614591166764</v>
      </c>
      <c r="Q6" s="5">
        <v>4</v>
      </c>
      <c r="R6" s="10" t="s">
        <v>47</v>
      </c>
      <c r="S6" s="10"/>
      <c r="T6" s="10" t="s">
        <v>48</v>
      </c>
      <c r="U6" s="11"/>
    </row>
    <row r="7" spans="1:21">
      <c r="B7" s="1" t="s">
        <v>13</v>
      </c>
      <c r="C7" s="2">
        <v>0.647873331891062</v>
      </c>
      <c r="D7">
        <v>0.58974668591095603</v>
      </c>
      <c r="E7" s="3">
        <v>0.61134561956866995</v>
      </c>
      <c r="F7" s="9">
        <f>SUM(Table1[[#This Row],[red leaves, temple and shrines]:[leisure activities]])</f>
        <v>1.848965637370688</v>
      </c>
      <c r="Q7" s="5">
        <v>5</v>
      </c>
      <c r="R7" s="10" t="s">
        <v>49</v>
      </c>
      <c r="S7" s="10"/>
      <c r="T7" s="14" t="s">
        <v>50</v>
      </c>
      <c r="U7" s="11"/>
    </row>
    <row r="8" spans="1:21">
      <c r="B8" s="1" t="s">
        <v>14</v>
      </c>
      <c r="C8" s="2">
        <v>0.86517596384200002</v>
      </c>
      <c r="D8">
        <v>0.44741290079132801</v>
      </c>
      <c r="E8" s="3">
        <v>0.36182313565826102</v>
      </c>
      <c r="F8" s="9">
        <f>SUM(Table1[[#This Row],[red leaves, temple and shrines]:[leisure activities]])</f>
        <v>1.674412000291589</v>
      </c>
      <c r="Q8" s="5">
        <v>6</v>
      </c>
      <c r="R8" s="10" t="s">
        <v>51</v>
      </c>
      <c r="S8" s="10"/>
      <c r="T8" s="10" t="s">
        <v>52</v>
      </c>
      <c r="U8" s="11"/>
    </row>
    <row r="9" spans="1:21">
      <c r="B9" s="1" t="s">
        <v>16</v>
      </c>
      <c r="C9" s="2">
        <v>0.84804120995904297</v>
      </c>
      <c r="D9">
        <v>0.42419964013700601</v>
      </c>
      <c r="E9" s="3">
        <v>0.31932294062842798</v>
      </c>
      <c r="F9" s="9">
        <f>SUM(Table1[[#This Row],[red leaves, temple and shrines]:[leisure activities]])</f>
        <v>1.5915637907244768</v>
      </c>
      <c r="Q9" s="5">
        <v>7</v>
      </c>
      <c r="R9" s="10" t="s">
        <v>53</v>
      </c>
      <c r="S9" s="10"/>
      <c r="T9" s="10" t="s">
        <v>54</v>
      </c>
      <c r="U9" s="11"/>
    </row>
    <row r="10" spans="1:21">
      <c r="B10" s="1" t="s">
        <v>1</v>
      </c>
      <c r="C10" s="2">
        <v>0.84559953924055298</v>
      </c>
      <c r="D10">
        <v>0.311859991058062</v>
      </c>
      <c r="E10" s="3">
        <v>0.39136496828702</v>
      </c>
      <c r="F10" s="9">
        <f>SUM(Table1[[#This Row],[red leaves, temple and shrines]:[leisure activities]])</f>
        <v>1.548824498585635</v>
      </c>
      <c r="Q10" s="5">
        <v>8</v>
      </c>
      <c r="R10" s="10" t="s">
        <v>55</v>
      </c>
      <c r="S10" s="10"/>
      <c r="T10" s="10" t="s">
        <v>56</v>
      </c>
      <c r="U10" s="11"/>
    </row>
    <row r="11" spans="1:21" ht="17" thickBot="1">
      <c r="B11" s="1" t="s">
        <v>27</v>
      </c>
      <c r="C11" s="2">
        <v>0.56018420706636796</v>
      </c>
      <c r="D11">
        <v>0.464471120054052</v>
      </c>
      <c r="E11" s="3">
        <v>0.412426532417553</v>
      </c>
      <c r="F11" s="9">
        <f>SUM(Table1[[#This Row],[red leaves, temple and shrines]:[leisure activities]])</f>
        <v>1.4370818595379728</v>
      </c>
      <c r="Q11" s="6">
        <v>9</v>
      </c>
      <c r="R11" s="12" t="s">
        <v>57</v>
      </c>
      <c r="S11" s="12"/>
      <c r="T11" s="12" t="s">
        <v>58</v>
      </c>
      <c r="U11" s="13"/>
    </row>
    <row r="12" spans="1:21">
      <c r="B12" s="1" t="s">
        <v>12</v>
      </c>
      <c r="C12" s="2">
        <v>0.49709465907878803</v>
      </c>
      <c r="D12">
        <v>0.58630668172201905</v>
      </c>
      <c r="E12" s="3">
        <v>0.321493232413396</v>
      </c>
      <c r="F12" s="9">
        <f>SUM(Table1[[#This Row],[red leaves, temple and shrines]:[leisure activities]])</f>
        <v>1.4048945732142029</v>
      </c>
    </row>
    <row r="13" spans="1:21">
      <c r="B13" s="1" t="s">
        <v>11</v>
      </c>
      <c r="C13" s="2">
        <v>0.55196481794434304</v>
      </c>
      <c r="D13">
        <v>0.46284931618652497</v>
      </c>
      <c r="E13" s="3">
        <v>0.31691814038589999</v>
      </c>
      <c r="F13" s="9">
        <f>SUM(Table1[[#This Row],[red leaves, temple and shrines]:[leisure activities]])</f>
        <v>1.3317322745167681</v>
      </c>
    </row>
    <row r="14" spans="1:21">
      <c r="B14" s="1" t="s">
        <v>3</v>
      </c>
      <c r="C14" s="2">
        <v>0.44372111837551997</v>
      </c>
      <c r="D14">
        <v>0.38300956093350202</v>
      </c>
      <c r="E14" s="3">
        <v>0.48815989908006302</v>
      </c>
      <c r="F14" s="9">
        <f>SUM(Table1[[#This Row],[red leaves, temple and shrines]:[leisure activities]])</f>
        <v>1.314890578389085</v>
      </c>
    </row>
    <row r="15" spans="1:21">
      <c r="B15" s="1" t="s">
        <v>36</v>
      </c>
      <c r="C15" s="2">
        <v>0.21905617666692601</v>
      </c>
      <c r="D15">
        <v>0.60518310130615205</v>
      </c>
      <c r="E15" s="3">
        <v>0.38155003332135501</v>
      </c>
      <c r="F15" s="9">
        <f>SUM(Table1[[#This Row],[red leaves, temple and shrines]:[leisure activities]])</f>
        <v>1.2057893112944331</v>
      </c>
    </row>
    <row r="16" spans="1:21">
      <c r="B16" s="1" t="s">
        <v>33</v>
      </c>
      <c r="C16" s="2">
        <v>0.50735715650678304</v>
      </c>
      <c r="D16">
        <v>0.39824190544420501</v>
      </c>
      <c r="E16" s="3">
        <v>0.29802686804033601</v>
      </c>
      <c r="F16" s="9">
        <f>SUM(Table1[[#This Row],[red leaves, temple and shrines]:[leisure activities]])</f>
        <v>1.2036259299913241</v>
      </c>
    </row>
    <row r="17" spans="2:6">
      <c r="B17" s="1" t="s">
        <v>21</v>
      </c>
      <c r="C17" s="2">
        <v>0.30180992114149102</v>
      </c>
      <c r="D17">
        <v>0.51239449567655704</v>
      </c>
      <c r="E17" s="3">
        <v>0.37959614652268803</v>
      </c>
      <c r="F17" s="9">
        <f>SUM(Table1[[#This Row],[red leaves, temple and shrines]:[leisure activities]])</f>
        <v>1.193800563340736</v>
      </c>
    </row>
    <row r="18" spans="2:6">
      <c r="B18" s="1" t="s">
        <v>20</v>
      </c>
      <c r="C18" s="2">
        <v>0.387879268590961</v>
      </c>
      <c r="D18">
        <v>0.48768257748393101</v>
      </c>
      <c r="E18" s="3">
        <v>0.31691814038589999</v>
      </c>
      <c r="F18" s="9">
        <f>SUM(Table1[[#This Row],[red leaves, temple and shrines]:[leisure activities]])</f>
        <v>1.192479986460792</v>
      </c>
    </row>
    <row r="19" spans="2:6">
      <c r="B19" s="1" t="s">
        <v>28</v>
      </c>
      <c r="C19" s="2">
        <v>0.42001622542966099</v>
      </c>
      <c r="D19">
        <v>0.39348840239919097</v>
      </c>
      <c r="E19" s="3">
        <v>0.36535124536022401</v>
      </c>
      <c r="F19" s="9">
        <f>SUM(Table1[[#This Row],[red leaves, temple and shrines]:[leisure activities]])</f>
        <v>1.1788558731890761</v>
      </c>
    </row>
    <row r="20" spans="2:6">
      <c r="B20" s="1" t="s">
        <v>31</v>
      </c>
      <c r="C20" s="2">
        <v>0.59753013079116402</v>
      </c>
      <c r="D20">
        <v>0.33326031055897498</v>
      </c>
      <c r="E20" s="3">
        <v>0.22469830162035301</v>
      </c>
      <c r="F20" s="9">
        <f>SUM(Table1[[#This Row],[red leaves, temple and shrines]:[leisure activities]])</f>
        <v>1.1554887429704921</v>
      </c>
    </row>
    <row r="21" spans="2:6">
      <c r="B21" s="1" t="s">
        <v>2</v>
      </c>
      <c r="C21" s="2">
        <v>0.51750653091780496</v>
      </c>
      <c r="D21">
        <v>0.36413314134936797</v>
      </c>
      <c r="E21" s="3">
        <v>0.26376738507287201</v>
      </c>
      <c r="F21" s="9">
        <f>SUM(Table1[[#This Row],[red leaves, temple and shrines]:[leisure activities]])</f>
        <v>1.1454070573400448</v>
      </c>
    </row>
    <row r="22" spans="2:6">
      <c r="B22" s="1" t="s">
        <v>19</v>
      </c>
      <c r="C22" s="2">
        <v>0.45841234955560201</v>
      </c>
      <c r="D22">
        <v>0.42294676124438702</v>
      </c>
      <c r="E22" s="3">
        <v>0.256194021047779</v>
      </c>
      <c r="F22" s="9">
        <f>SUM(Table1[[#This Row],[red leaves, temple and shrines]:[leisure activities]])</f>
        <v>1.1375531318477679</v>
      </c>
    </row>
    <row r="23" spans="2:6">
      <c r="B23" s="1" t="s">
        <v>10</v>
      </c>
      <c r="C23" s="2">
        <v>0.531498341761096</v>
      </c>
      <c r="D23">
        <v>0.287155135257879</v>
      </c>
      <c r="E23" s="3">
        <v>0.30131542130644201</v>
      </c>
      <c r="F23" s="9">
        <f>SUM(Table1[[#This Row],[red leaves, temple and shrines]:[leisure activities]])</f>
        <v>1.119968898325417</v>
      </c>
    </row>
    <row r="24" spans="2:6">
      <c r="B24" s="1" t="s">
        <v>32</v>
      </c>
      <c r="C24" s="2">
        <v>0.45001851657071301</v>
      </c>
      <c r="D24">
        <v>0.32299738184833798</v>
      </c>
      <c r="E24" s="3">
        <v>0.27088983565410402</v>
      </c>
      <c r="F24" s="9">
        <f>SUM(Table1[[#This Row],[red leaves, temple and shrines]:[leisure activities]])</f>
        <v>1.043905734073155</v>
      </c>
    </row>
    <row r="25" spans="2:6">
      <c r="B25" s="1" t="s">
        <v>26</v>
      </c>
      <c r="C25" s="2">
        <v>0.45363652525970799</v>
      </c>
      <c r="D25">
        <v>0.33632613060500299</v>
      </c>
      <c r="E25" s="3">
        <v>0.24358957396591799</v>
      </c>
      <c r="F25" s="9">
        <f>SUM(Table1[[#This Row],[red leaves, temple and shrines]:[leisure activities]])</f>
        <v>1.033552229830629</v>
      </c>
    </row>
    <row r="26" spans="2:6">
      <c r="B26" s="1" t="s">
        <v>9</v>
      </c>
      <c r="C26" s="2">
        <v>0.37021656663841301</v>
      </c>
      <c r="D26">
        <v>0.37660286969005002</v>
      </c>
      <c r="E26" s="3">
        <v>0.27088983565410402</v>
      </c>
      <c r="F26" s="9">
        <f>SUM(Table1[[#This Row],[red leaves, temple and shrines]:[leisure activities]])</f>
        <v>1.0177092719825671</v>
      </c>
    </row>
    <row r="27" spans="2:6">
      <c r="B27" s="1" t="s">
        <v>34</v>
      </c>
      <c r="C27" s="2">
        <v>0.54885801506965604</v>
      </c>
      <c r="D27">
        <v>0.17606836507155399</v>
      </c>
      <c r="E27" s="3">
        <v>0.280253857175909</v>
      </c>
      <c r="F27" s="9">
        <f>SUM(Table1[[#This Row],[red leaves, temple and shrines]:[leisure activities]])</f>
        <v>1.005180237317119</v>
      </c>
    </row>
    <row r="28" spans="2:6">
      <c r="B28" s="1" t="s">
        <v>4</v>
      </c>
      <c r="C28" s="2">
        <v>0.37002545176833201</v>
      </c>
      <c r="D28">
        <v>0.30259155065307602</v>
      </c>
      <c r="E28" s="3">
        <v>0.33085725393520099</v>
      </c>
      <c r="F28" s="9">
        <f>SUM(Table1[[#This Row],[red leaves, temple and shrines]:[leisure activities]])</f>
        <v>1.003474256356609</v>
      </c>
    </row>
    <row r="29" spans="2:6">
      <c r="B29" s="1" t="s">
        <v>5</v>
      </c>
      <c r="C29" s="2">
        <v>0.54901529759286505</v>
      </c>
      <c r="D29">
        <v>0.287155135257879</v>
      </c>
      <c r="E29" s="3">
        <v>0.12535601227357501</v>
      </c>
      <c r="F29" s="9">
        <f>SUM(Table1[[#This Row],[red leaves, temple and shrines]:[leisure activities]])</f>
        <v>0.96152644512431906</v>
      </c>
    </row>
    <row r="30" spans="2:6">
      <c r="B30" s="1" t="s">
        <v>6</v>
      </c>
      <c r="C30" s="2">
        <v>0.74786406251777704</v>
      </c>
      <c r="D30">
        <v>2.4466139546941199E-2</v>
      </c>
      <c r="E30" s="3">
        <v>0.12535601227357501</v>
      </c>
      <c r="F30" s="9">
        <f>SUM(Table1[[#This Row],[red leaves, temple and shrines]:[leisure activities]])</f>
        <v>0.89768621433829332</v>
      </c>
    </row>
    <row r="31" spans="2:6">
      <c r="B31" s="1" t="s">
        <v>8</v>
      </c>
      <c r="C31" s="2">
        <v>9.7541613744420802E-2</v>
      </c>
      <c r="D31">
        <v>0.35772645010591703</v>
      </c>
      <c r="E31" s="3">
        <v>0.28749173891801499</v>
      </c>
      <c r="F31" s="9">
        <f>SUM(Table1[[#This Row],[red leaves, temple and shrines]:[leisure activities]])</f>
        <v>0.74275980276835285</v>
      </c>
    </row>
    <row r="32" spans="2:6">
      <c r="B32" s="1" t="s">
        <v>18</v>
      </c>
      <c r="C32" s="2">
        <v>0.37988430104084903</v>
      </c>
      <c r="D32">
        <v>0.164487993682887</v>
      </c>
      <c r="E32" s="3">
        <v>0.162020295483566</v>
      </c>
      <c r="F32" s="9">
        <f>SUM(Table1[[#This Row],[red leaves, temple and shrines]:[leisure activities]])</f>
        <v>0.70639259020730205</v>
      </c>
    </row>
    <row r="33" spans="2:7">
      <c r="B33" s="1" t="s">
        <v>15</v>
      </c>
      <c r="C33" s="2">
        <v>0.44714418753246998</v>
      </c>
      <c r="D33">
        <v>0.12652318558152101</v>
      </c>
      <c r="E33" s="3">
        <v>9.93422893467788E-2</v>
      </c>
      <c r="F33" s="9">
        <f>SUM(Table1[[#This Row],[red leaves, temple and shrines]:[leisure activities]])</f>
        <v>0.67300966246076976</v>
      </c>
    </row>
    <row r="34" spans="2:7">
      <c r="B34" s="1" t="s">
        <v>22</v>
      </c>
      <c r="C34" s="2">
        <v>0.29561788291983199</v>
      </c>
      <c r="D34">
        <v>0.19150478046675101</v>
      </c>
      <c r="E34" s="3">
        <v>0.18091156782913001</v>
      </c>
      <c r="F34" s="9">
        <f>SUM(Table1[[#This Row],[red leaves, temple and shrines]:[leisure activities]])</f>
        <v>0.66803423121571304</v>
      </c>
    </row>
    <row r="35" spans="2:7">
      <c r="B35" s="1" t="s">
        <v>35</v>
      </c>
      <c r="C35" s="2">
        <v>0.39346805907529397</v>
      </c>
      <c r="D35">
        <v>0.111086770186325</v>
      </c>
      <c r="E35" s="3">
        <v>0.12535601227357501</v>
      </c>
      <c r="F35" s="9">
        <f>SUM(Table1[[#This Row],[red leaves, temple and shrines]:[leisure activities]])</f>
        <v>0.62991084153519394</v>
      </c>
    </row>
    <row r="36" spans="2:7">
      <c r="B36" s="1" t="s">
        <v>7</v>
      </c>
      <c r="C36" s="2">
        <v>0.45060522810819598</v>
      </c>
      <c r="D36">
        <v>1.54364153951964E-2</v>
      </c>
      <c r="E36" s="3">
        <v>0.145533823380529</v>
      </c>
      <c r="F36" s="9">
        <f>SUM(Table1[[#This Row],[red leaves, temple and shrines]:[leisure activities]])</f>
        <v>0.61157546688392139</v>
      </c>
    </row>
    <row r="37" spans="2:7">
      <c r="B37" s="1" t="s">
        <v>37</v>
      </c>
      <c r="C37" s="2">
        <v>0.30166363081053499</v>
      </c>
      <c r="D37">
        <v>0</v>
      </c>
      <c r="E37" s="3">
        <v>0</v>
      </c>
      <c r="F37" s="9">
        <f>SUM(Table1[[#This Row],[red leaves, temple and shrines]:[leisure activities]])</f>
        <v>0.30166363081053499</v>
      </c>
    </row>
    <row r="38" spans="2:7">
      <c r="B38" s="1" t="s">
        <v>30</v>
      </c>
      <c r="C38" s="2">
        <v>0</v>
      </c>
      <c r="D38">
        <v>0</v>
      </c>
      <c r="E38" s="3">
        <v>6.2678006136787506E-2</v>
      </c>
      <c r="F38" s="9">
        <f>SUM(Table1[[#This Row],[red leaves, temple and shrines]:[leisure activities]])</f>
        <v>6.2678006136787506E-2</v>
      </c>
    </row>
    <row r="43" spans="2:7">
      <c r="C43">
        <v>1</v>
      </c>
      <c r="D43" t="s">
        <v>1</v>
      </c>
      <c r="F43">
        <v>24</v>
      </c>
      <c r="G43" s="19" t="s">
        <v>24</v>
      </c>
    </row>
    <row r="44" spans="2:7" ht="30">
      <c r="C44">
        <v>2</v>
      </c>
      <c r="D44" t="s">
        <v>2</v>
      </c>
      <c r="F44">
        <v>17</v>
      </c>
      <c r="G44" s="20" t="s">
        <v>17</v>
      </c>
    </row>
    <row r="45" spans="2:7" ht="30">
      <c r="C45">
        <v>3</v>
      </c>
      <c r="D45" t="s">
        <v>3</v>
      </c>
      <c r="F45">
        <v>25</v>
      </c>
      <c r="G45" s="19" t="s">
        <v>25</v>
      </c>
    </row>
    <row r="46" spans="2:7">
      <c r="C46">
        <v>4</v>
      </c>
      <c r="D46" t="s">
        <v>4</v>
      </c>
      <c r="F46">
        <v>23</v>
      </c>
      <c r="G46" s="20" t="s">
        <v>23</v>
      </c>
    </row>
    <row r="47" spans="2:7">
      <c r="C47">
        <v>5</v>
      </c>
      <c r="D47" t="s">
        <v>5</v>
      </c>
      <c r="F47">
        <v>29</v>
      </c>
      <c r="G47" s="19" t="s">
        <v>29</v>
      </c>
    </row>
    <row r="48" spans="2:7" ht="30">
      <c r="C48">
        <v>6</v>
      </c>
      <c r="D48" t="s">
        <v>6</v>
      </c>
      <c r="F48">
        <v>13</v>
      </c>
      <c r="G48" s="20" t="s">
        <v>13</v>
      </c>
    </row>
    <row r="49" spans="3:7">
      <c r="C49">
        <v>7</v>
      </c>
      <c r="D49" t="s">
        <v>7</v>
      </c>
      <c r="F49">
        <v>14</v>
      </c>
      <c r="G49" s="19" t="s">
        <v>14</v>
      </c>
    </row>
    <row r="50" spans="3:7" ht="30">
      <c r="C50">
        <v>8</v>
      </c>
      <c r="D50" t="s">
        <v>8</v>
      </c>
      <c r="F50">
        <v>16</v>
      </c>
      <c r="G50" s="20" t="s">
        <v>16</v>
      </c>
    </row>
    <row r="51" spans="3:7" ht="30">
      <c r="C51">
        <v>9</v>
      </c>
      <c r="D51" t="s">
        <v>9</v>
      </c>
      <c r="F51">
        <v>1</v>
      </c>
      <c r="G51" s="19" t="s">
        <v>1</v>
      </c>
    </row>
    <row r="52" spans="3:7">
      <c r="C52">
        <v>10</v>
      </c>
      <c r="D52" t="s">
        <v>10</v>
      </c>
      <c r="F52">
        <v>27</v>
      </c>
      <c r="G52" s="20" t="s">
        <v>27</v>
      </c>
    </row>
    <row r="53" spans="3:7" ht="30">
      <c r="C53">
        <v>11</v>
      </c>
      <c r="D53" t="s">
        <v>11</v>
      </c>
      <c r="F53">
        <v>12</v>
      </c>
      <c r="G53" s="19" t="s">
        <v>12</v>
      </c>
    </row>
    <row r="54" spans="3:7" ht="30">
      <c r="C54">
        <v>12</v>
      </c>
      <c r="D54" t="s">
        <v>12</v>
      </c>
      <c r="F54">
        <v>11</v>
      </c>
      <c r="G54" s="20" t="s">
        <v>11</v>
      </c>
    </row>
    <row r="55" spans="3:7">
      <c r="C55">
        <v>13</v>
      </c>
      <c r="D55" t="s">
        <v>13</v>
      </c>
      <c r="F55">
        <v>3</v>
      </c>
      <c r="G55" s="19" t="s">
        <v>3</v>
      </c>
    </row>
    <row r="56" spans="3:7">
      <c r="C56">
        <v>14</v>
      </c>
      <c r="D56" t="s">
        <v>14</v>
      </c>
      <c r="F56">
        <v>36</v>
      </c>
      <c r="G56" s="20" t="s">
        <v>36</v>
      </c>
    </row>
    <row r="57" spans="3:7" ht="30">
      <c r="C57">
        <v>15</v>
      </c>
      <c r="D57" t="s">
        <v>15</v>
      </c>
      <c r="F57">
        <v>33</v>
      </c>
      <c r="G57" s="19" t="s">
        <v>33</v>
      </c>
    </row>
    <row r="58" spans="3:7">
      <c r="C58">
        <v>16</v>
      </c>
      <c r="D58" t="s">
        <v>16</v>
      </c>
      <c r="F58">
        <v>20</v>
      </c>
      <c r="G58" s="20" t="s">
        <v>21</v>
      </c>
    </row>
    <row r="59" spans="3:7">
      <c r="C59">
        <v>17</v>
      </c>
      <c r="D59" t="s">
        <v>17</v>
      </c>
      <c r="F59">
        <v>21</v>
      </c>
      <c r="G59" s="19" t="s">
        <v>20</v>
      </c>
    </row>
    <row r="60" spans="3:7" ht="30">
      <c r="C60">
        <v>18</v>
      </c>
      <c r="D60" t="s">
        <v>18</v>
      </c>
      <c r="F60">
        <v>28</v>
      </c>
      <c r="G60" s="20" t="s">
        <v>28</v>
      </c>
    </row>
    <row r="61" spans="3:7">
      <c r="C61">
        <v>19</v>
      </c>
      <c r="D61" t="s">
        <v>19</v>
      </c>
      <c r="F61">
        <v>31</v>
      </c>
      <c r="G61" s="19" t="s">
        <v>31</v>
      </c>
    </row>
    <row r="62" spans="3:7">
      <c r="C62">
        <v>20</v>
      </c>
      <c r="D62" t="s">
        <v>20</v>
      </c>
      <c r="F62">
        <v>2</v>
      </c>
      <c r="G62" s="20" t="s">
        <v>2</v>
      </c>
    </row>
    <row r="63" spans="3:7">
      <c r="C63">
        <v>21</v>
      </c>
      <c r="D63" t="s">
        <v>21</v>
      </c>
      <c r="F63">
        <v>19</v>
      </c>
      <c r="G63" s="19" t="s">
        <v>19</v>
      </c>
    </row>
    <row r="64" spans="3:7">
      <c r="C64">
        <v>22</v>
      </c>
      <c r="D64" t="s">
        <v>22</v>
      </c>
      <c r="F64">
        <v>10</v>
      </c>
      <c r="G64" s="20" t="s">
        <v>10</v>
      </c>
    </row>
    <row r="65" spans="3:7">
      <c r="C65">
        <v>23</v>
      </c>
      <c r="D65" t="s">
        <v>23</v>
      </c>
      <c r="F65">
        <v>32</v>
      </c>
      <c r="G65" s="19" t="s">
        <v>32</v>
      </c>
    </row>
    <row r="66" spans="3:7" ht="30">
      <c r="C66">
        <v>24</v>
      </c>
      <c r="D66" t="s">
        <v>24</v>
      </c>
      <c r="F66">
        <v>26</v>
      </c>
      <c r="G66" s="20" t="s">
        <v>26</v>
      </c>
    </row>
    <row r="67" spans="3:7">
      <c r="C67">
        <v>25</v>
      </c>
      <c r="D67" t="s">
        <v>25</v>
      </c>
      <c r="F67">
        <v>9</v>
      </c>
      <c r="G67" s="19" t="s">
        <v>9</v>
      </c>
    </row>
    <row r="68" spans="3:7">
      <c r="C68">
        <v>26</v>
      </c>
      <c r="D68" t="s">
        <v>26</v>
      </c>
      <c r="F68">
        <v>34</v>
      </c>
      <c r="G68" s="20" t="s">
        <v>34</v>
      </c>
    </row>
    <row r="69" spans="3:7" ht="30">
      <c r="C69">
        <v>27</v>
      </c>
      <c r="D69" t="s">
        <v>27</v>
      </c>
      <c r="F69">
        <v>4</v>
      </c>
      <c r="G69" s="19" t="s">
        <v>4</v>
      </c>
    </row>
    <row r="70" spans="3:7">
      <c r="C70">
        <v>28</v>
      </c>
      <c r="D70" t="s">
        <v>28</v>
      </c>
      <c r="F70">
        <v>5</v>
      </c>
      <c r="G70" s="20" t="s">
        <v>5</v>
      </c>
    </row>
    <row r="71" spans="3:7" ht="30">
      <c r="C71">
        <v>29</v>
      </c>
      <c r="D71" t="s">
        <v>29</v>
      </c>
      <c r="F71">
        <v>6</v>
      </c>
      <c r="G71" s="19" t="s">
        <v>6</v>
      </c>
    </row>
    <row r="72" spans="3:7">
      <c r="C72">
        <v>30</v>
      </c>
      <c r="D72" t="s">
        <v>30</v>
      </c>
      <c r="F72">
        <v>8</v>
      </c>
      <c r="G72" s="20" t="s">
        <v>8</v>
      </c>
    </row>
    <row r="73" spans="3:7">
      <c r="C73">
        <v>31</v>
      </c>
      <c r="D73" t="s">
        <v>31</v>
      </c>
      <c r="F73">
        <v>18</v>
      </c>
      <c r="G73" s="19" t="s">
        <v>18</v>
      </c>
    </row>
    <row r="74" spans="3:7">
      <c r="C74">
        <v>32</v>
      </c>
      <c r="D74" t="s">
        <v>32</v>
      </c>
      <c r="F74">
        <v>15</v>
      </c>
      <c r="G74" s="20" t="s">
        <v>15</v>
      </c>
    </row>
    <row r="75" spans="3:7">
      <c r="C75">
        <v>33</v>
      </c>
      <c r="D75" t="s">
        <v>33</v>
      </c>
      <c r="F75">
        <v>22</v>
      </c>
      <c r="G75" s="19" t="s">
        <v>22</v>
      </c>
    </row>
    <row r="76" spans="3:7">
      <c r="C76">
        <v>34</v>
      </c>
      <c r="D76" t="s">
        <v>34</v>
      </c>
      <c r="F76">
        <v>35</v>
      </c>
      <c r="G76" s="20" t="s">
        <v>35</v>
      </c>
    </row>
    <row r="77" spans="3:7">
      <c r="C77">
        <v>35</v>
      </c>
      <c r="D77" t="s">
        <v>35</v>
      </c>
      <c r="F77">
        <v>7</v>
      </c>
      <c r="G77" s="19" t="s">
        <v>7</v>
      </c>
    </row>
    <row r="78" spans="3:7">
      <c r="C78">
        <v>36</v>
      </c>
      <c r="D78" t="s">
        <v>36</v>
      </c>
      <c r="F78">
        <v>37</v>
      </c>
      <c r="G78" s="20" t="s">
        <v>37</v>
      </c>
    </row>
    <row r="79" spans="3:7">
      <c r="C79">
        <v>37</v>
      </c>
      <c r="D79" t="s">
        <v>37</v>
      </c>
      <c r="F79">
        <v>30</v>
      </c>
      <c r="G79" s="19" t="s">
        <v>30</v>
      </c>
    </row>
  </sheetData>
  <mergeCells count="20">
    <mergeCell ref="R5:S5"/>
    <mergeCell ref="T5:U5"/>
    <mergeCell ref="R2:S2"/>
    <mergeCell ref="T2:U2"/>
    <mergeCell ref="R3:S3"/>
    <mergeCell ref="T3:U3"/>
    <mergeCell ref="R4:S4"/>
    <mergeCell ref="T4:U4"/>
    <mergeCell ref="R6:S6"/>
    <mergeCell ref="T6:U6"/>
    <mergeCell ref="R7:S7"/>
    <mergeCell ref="T7:U7"/>
    <mergeCell ref="R8:S8"/>
    <mergeCell ref="T8:U8"/>
    <mergeCell ref="R9:S9"/>
    <mergeCell ref="T9:U9"/>
    <mergeCell ref="R10:S10"/>
    <mergeCell ref="T10:U10"/>
    <mergeCell ref="R11:S11"/>
    <mergeCell ref="T11:U11"/>
  </mergeCells>
  <conditionalFormatting sqref="C2:E38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3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0D85-721F-BC40-8120-CC81BEC4477C}">
  <dimension ref="B1:C38"/>
  <sheetViews>
    <sheetView workbookViewId="0">
      <selection activeCell="B1" sqref="B1:C38"/>
    </sheetView>
  </sheetViews>
  <sheetFormatPr baseColWidth="10" defaultRowHeight="16"/>
  <cols>
    <col min="2" max="2" width="10.6640625" customWidth="1"/>
    <col min="3" max="3" width="19.33203125" bestFit="1" customWidth="1"/>
  </cols>
  <sheetData>
    <row r="1" spans="2:3">
      <c r="B1" t="s">
        <v>63</v>
      </c>
      <c r="C1" t="s">
        <v>64</v>
      </c>
    </row>
    <row r="2" spans="2:3">
      <c r="B2">
        <v>1</v>
      </c>
      <c r="C2" t="s">
        <v>1</v>
      </c>
    </row>
    <row r="3" spans="2:3">
      <c r="B3">
        <v>2</v>
      </c>
      <c r="C3" t="s">
        <v>2</v>
      </c>
    </row>
    <row r="4" spans="2:3">
      <c r="B4">
        <v>3</v>
      </c>
      <c r="C4" t="s">
        <v>3</v>
      </c>
    </row>
    <row r="5" spans="2:3">
      <c r="B5">
        <v>4</v>
      </c>
      <c r="C5" t="s">
        <v>4</v>
      </c>
    </row>
    <row r="6" spans="2:3">
      <c r="B6">
        <v>5</v>
      </c>
      <c r="C6" t="s">
        <v>5</v>
      </c>
    </row>
    <row r="7" spans="2:3">
      <c r="B7">
        <v>6</v>
      </c>
      <c r="C7" t="s">
        <v>6</v>
      </c>
    </row>
    <row r="8" spans="2:3">
      <c r="B8">
        <v>7</v>
      </c>
      <c r="C8" t="s">
        <v>7</v>
      </c>
    </row>
    <row r="9" spans="2:3">
      <c r="B9">
        <v>8</v>
      </c>
      <c r="C9" t="s">
        <v>8</v>
      </c>
    </row>
    <row r="10" spans="2:3">
      <c r="B10">
        <v>9</v>
      </c>
      <c r="C10" t="s">
        <v>9</v>
      </c>
    </row>
    <row r="11" spans="2:3">
      <c r="B11">
        <v>10</v>
      </c>
      <c r="C11" t="s">
        <v>10</v>
      </c>
    </row>
    <row r="12" spans="2:3">
      <c r="B12">
        <v>11</v>
      </c>
      <c r="C12" t="s">
        <v>11</v>
      </c>
    </row>
    <row r="13" spans="2:3">
      <c r="B13">
        <v>12</v>
      </c>
      <c r="C13" t="s">
        <v>12</v>
      </c>
    </row>
    <row r="14" spans="2:3">
      <c r="B14">
        <v>13</v>
      </c>
      <c r="C14" t="s">
        <v>13</v>
      </c>
    </row>
    <row r="15" spans="2:3">
      <c r="B15">
        <v>14</v>
      </c>
      <c r="C15" t="s">
        <v>14</v>
      </c>
    </row>
    <row r="16" spans="2:3">
      <c r="B16">
        <v>15</v>
      </c>
      <c r="C16" t="s">
        <v>15</v>
      </c>
    </row>
    <row r="17" spans="2:3">
      <c r="B17">
        <v>16</v>
      </c>
      <c r="C17" t="s">
        <v>16</v>
      </c>
    </row>
    <row r="18" spans="2:3">
      <c r="B18">
        <v>17</v>
      </c>
      <c r="C18" t="s">
        <v>17</v>
      </c>
    </row>
    <row r="19" spans="2:3">
      <c r="B19">
        <v>18</v>
      </c>
      <c r="C19" t="s">
        <v>18</v>
      </c>
    </row>
    <row r="20" spans="2:3">
      <c r="B20">
        <v>19</v>
      </c>
      <c r="C20" t="s">
        <v>19</v>
      </c>
    </row>
    <row r="21" spans="2:3">
      <c r="B21">
        <v>20</v>
      </c>
      <c r="C21" t="s">
        <v>20</v>
      </c>
    </row>
    <row r="22" spans="2:3">
      <c r="B22">
        <v>21</v>
      </c>
      <c r="C22" t="s">
        <v>21</v>
      </c>
    </row>
    <row r="23" spans="2:3">
      <c r="B23">
        <v>22</v>
      </c>
      <c r="C23" t="s">
        <v>22</v>
      </c>
    </row>
    <row r="24" spans="2:3">
      <c r="B24">
        <v>23</v>
      </c>
      <c r="C24" t="s">
        <v>23</v>
      </c>
    </row>
    <row r="25" spans="2:3">
      <c r="B25">
        <v>24</v>
      </c>
      <c r="C25" t="s">
        <v>24</v>
      </c>
    </row>
    <row r="26" spans="2:3">
      <c r="B26">
        <v>25</v>
      </c>
      <c r="C26" t="s">
        <v>25</v>
      </c>
    </row>
    <row r="27" spans="2:3">
      <c r="B27">
        <v>26</v>
      </c>
      <c r="C27" t="s">
        <v>26</v>
      </c>
    </row>
    <row r="28" spans="2:3">
      <c r="B28">
        <v>27</v>
      </c>
      <c r="C28" t="s">
        <v>27</v>
      </c>
    </row>
    <row r="29" spans="2:3">
      <c r="B29">
        <v>28</v>
      </c>
      <c r="C29" t="s">
        <v>28</v>
      </c>
    </row>
    <row r="30" spans="2:3">
      <c r="B30">
        <v>29</v>
      </c>
      <c r="C30" t="s">
        <v>29</v>
      </c>
    </row>
    <row r="31" spans="2:3">
      <c r="B31">
        <v>30</v>
      </c>
      <c r="C31" t="s">
        <v>30</v>
      </c>
    </row>
    <row r="32" spans="2:3">
      <c r="B32">
        <v>31</v>
      </c>
      <c r="C32" t="s">
        <v>31</v>
      </c>
    </row>
    <row r="33" spans="2:3">
      <c r="B33">
        <v>32</v>
      </c>
      <c r="C33" t="s">
        <v>32</v>
      </c>
    </row>
    <row r="34" spans="2:3">
      <c r="B34">
        <v>33</v>
      </c>
      <c r="C34" t="s">
        <v>33</v>
      </c>
    </row>
    <row r="35" spans="2:3">
      <c r="B35">
        <v>34</v>
      </c>
      <c r="C35" t="s">
        <v>34</v>
      </c>
    </row>
    <row r="36" spans="2:3">
      <c r="B36">
        <v>35</v>
      </c>
      <c r="C36" t="s">
        <v>35</v>
      </c>
    </row>
    <row r="37" spans="2:3">
      <c r="B37">
        <v>36</v>
      </c>
      <c r="C37" t="s">
        <v>36</v>
      </c>
    </row>
    <row r="38" spans="2:3">
      <c r="B38">
        <v>37</v>
      </c>
      <c r="C38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2994-71E1-E54B-A37F-1E4545E2FB02}">
  <dimension ref="A1:F38"/>
  <sheetViews>
    <sheetView tabSelected="1" workbookViewId="0">
      <selection activeCell="B12" sqref="B12"/>
    </sheetView>
  </sheetViews>
  <sheetFormatPr baseColWidth="10" defaultRowHeight="16"/>
  <cols>
    <col min="1" max="1" width="12.5" bestFit="1" customWidth="1"/>
    <col min="2" max="2" width="19.33203125" bestFit="1" customWidth="1"/>
    <col min="3" max="3" width="13.5" customWidth="1"/>
    <col min="4" max="4" width="12.1640625" bestFit="1" customWidth="1"/>
    <col min="5" max="5" width="12.6640625" customWidth="1"/>
    <col min="6" max="6" width="12.1640625" bestFit="1" customWidth="1"/>
  </cols>
  <sheetData>
    <row r="1" spans="1:6">
      <c r="A1" t="s">
        <v>62</v>
      </c>
      <c r="B1" t="s">
        <v>0</v>
      </c>
      <c r="C1" t="s">
        <v>60</v>
      </c>
      <c r="D1" t="s">
        <v>61</v>
      </c>
      <c r="E1" t="s">
        <v>50</v>
      </c>
      <c r="F1" t="s">
        <v>59</v>
      </c>
    </row>
    <row r="2" spans="1:6">
      <c r="A2">
        <v>1</v>
      </c>
      <c r="B2" t="s">
        <v>1</v>
      </c>
      <c r="C2">
        <v>0.84559953924055298</v>
      </c>
      <c r="D2">
        <v>0.311859991058062</v>
      </c>
      <c r="E2">
        <v>0.39136496828702</v>
      </c>
      <c r="F2">
        <v>1.548824498585635</v>
      </c>
    </row>
    <row r="3" spans="1:6">
      <c r="A3">
        <v>2</v>
      </c>
      <c r="B3" t="s">
        <v>2</v>
      </c>
      <c r="C3">
        <v>0.51750653091780496</v>
      </c>
      <c r="D3">
        <v>0.36413314134936797</v>
      </c>
      <c r="E3">
        <v>0.26376738507287201</v>
      </c>
      <c r="F3">
        <v>1.1454070573400448</v>
      </c>
    </row>
    <row r="4" spans="1:6">
      <c r="A4">
        <v>3</v>
      </c>
      <c r="B4" t="s">
        <v>3</v>
      </c>
      <c r="C4">
        <v>0.44372111837551997</v>
      </c>
      <c r="D4">
        <v>0.38300956093350202</v>
      </c>
      <c r="E4">
        <v>0.48815989908006302</v>
      </c>
      <c r="F4">
        <v>1.314890578389085</v>
      </c>
    </row>
    <row r="5" spans="1:6">
      <c r="A5">
        <v>4</v>
      </c>
      <c r="B5" t="s">
        <v>4</v>
      </c>
      <c r="C5">
        <v>0.37002545176833201</v>
      </c>
      <c r="D5">
        <v>0.30259155065307602</v>
      </c>
      <c r="E5">
        <v>0.33085725393520099</v>
      </c>
      <c r="F5">
        <v>1.003474256356609</v>
      </c>
    </row>
    <row r="6" spans="1:6">
      <c r="A6">
        <v>5</v>
      </c>
      <c r="B6" t="s">
        <v>5</v>
      </c>
      <c r="C6">
        <v>0.54901529759286505</v>
      </c>
      <c r="D6">
        <v>0.287155135257879</v>
      </c>
      <c r="E6">
        <v>0.12535601227357501</v>
      </c>
      <c r="F6">
        <v>0.96152644512431906</v>
      </c>
    </row>
    <row r="7" spans="1:6">
      <c r="A7">
        <v>6</v>
      </c>
      <c r="B7" t="s">
        <v>6</v>
      </c>
      <c r="C7">
        <v>0.74786406251777704</v>
      </c>
      <c r="D7">
        <v>2.4466139546941199E-2</v>
      </c>
      <c r="E7">
        <v>0.12535601227357501</v>
      </c>
      <c r="F7">
        <v>0.89768621433829332</v>
      </c>
    </row>
    <row r="8" spans="1:6">
      <c r="A8">
        <v>7</v>
      </c>
      <c r="B8" t="s">
        <v>7</v>
      </c>
      <c r="C8">
        <v>0.45060522810819598</v>
      </c>
      <c r="D8">
        <v>1.54364153951964E-2</v>
      </c>
      <c r="E8">
        <v>0.145533823380529</v>
      </c>
      <c r="F8">
        <v>0.61157546688392139</v>
      </c>
    </row>
    <row r="9" spans="1:6">
      <c r="A9">
        <v>8</v>
      </c>
      <c r="B9" t="s">
        <v>8</v>
      </c>
      <c r="C9">
        <v>9.7541613744420802E-2</v>
      </c>
      <c r="D9">
        <v>0.35772645010591703</v>
      </c>
      <c r="E9">
        <v>0.28749173891801499</v>
      </c>
      <c r="F9">
        <v>0.74275980276835285</v>
      </c>
    </row>
    <row r="10" spans="1:6">
      <c r="A10">
        <v>9</v>
      </c>
      <c r="B10" t="s">
        <v>9</v>
      </c>
      <c r="C10">
        <v>0.37021656663841301</v>
      </c>
      <c r="D10">
        <v>0.37660286969005002</v>
      </c>
      <c r="E10">
        <v>0.27088983565410402</v>
      </c>
      <c r="F10">
        <v>1.0177092719825671</v>
      </c>
    </row>
    <row r="11" spans="1:6">
      <c r="A11">
        <v>10</v>
      </c>
      <c r="B11" t="s">
        <v>10</v>
      </c>
      <c r="C11">
        <v>0.531498341761096</v>
      </c>
      <c r="D11">
        <v>0.287155135257879</v>
      </c>
      <c r="E11">
        <v>0.30131542130644201</v>
      </c>
      <c r="F11">
        <v>1.119968898325417</v>
      </c>
    </row>
    <row r="12" spans="1:6">
      <c r="A12">
        <v>11</v>
      </c>
      <c r="B12" t="s">
        <v>11</v>
      </c>
      <c r="C12">
        <v>0.55196481794434304</v>
      </c>
      <c r="D12">
        <v>0.46284931618652497</v>
      </c>
      <c r="E12">
        <v>0.31691814038589999</v>
      </c>
      <c r="F12">
        <v>1.3317322745167681</v>
      </c>
    </row>
    <row r="13" spans="1:6">
      <c r="A13">
        <v>12</v>
      </c>
      <c r="B13" t="s">
        <v>12</v>
      </c>
      <c r="C13">
        <v>0.49709465907878803</v>
      </c>
      <c r="D13">
        <v>0.58630668172201905</v>
      </c>
      <c r="E13">
        <v>0.321493232413396</v>
      </c>
      <c r="F13">
        <v>1.4048945732142029</v>
      </c>
    </row>
    <row r="14" spans="1:6">
      <c r="A14">
        <v>13</v>
      </c>
      <c r="B14" t="s">
        <v>13</v>
      </c>
      <c r="C14">
        <v>0.647873331891062</v>
      </c>
      <c r="D14">
        <v>0.58974668591095603</v>
      </c>
      <c r="E14">
        <v>0.61134561956866995</v>
      </c>
      <c r="F14">
        <v>1.848965637370688</v>
      </c>
    </row>
    <row r="15" spans="1:6">
      <c r="A15">
        <v>14</v>
      </c>
      <c r="B15" t="s">
        <v>14</v>
      </c>
      <c r="C15">
        <v>0.86517596384200002</v>
      </c>
      <c r="D15">
        <v>0.44741290079132801</v>
      </c>
      <c r="E15">
        <v>0.36182313565826102</v>
      </c>
      <c r="F15">
        <v>1.674412000291589</v>
      </c>
    </row>
    <row r="16" spans="1:6">
      <c r="A16">
        <v>15</v>
      </c>
      <c r="B16" t="s">
        <v>15</v>
      </c>
      <c r="C16">
        <v>0.44714418753246998</v>
      </c>
      <c r="D16">
        <v>0.12652318558152101</v>
      </c>
      <c r="E16">
        <v>9.93422893467788E-2</v>
      </c>
      <c r="F16">
        <v>0.67300966246076976</v>
      </c>
    </row>
    <row r="17" spans="1:6">
      <c r="A17">
        <v>16</v>
      </c>
      <c r="B17" t="s">
        <v>16</v>
      </c>
      <c r="C17">
        <v>0.84804120995904297</v>
      </c>
      <c r="D17">
        <v>0.42419964013700601</v>
      </c>
      <c r="E17">
        <v>0.31932294062842798</v>
      </c>
      <c r="F17">
        <v>1.5915637907244768</v>
      </c>
    </row>
    <row r="18" spans="1:6">
      <c r="A18">
        <v>17</v>
      </c>
      <c r="B18" t="s">
        <v>17</v>
      </c>
      <c r="C18">
        <v>0.69480038130807198</v>
      </c>
      <c r="D18">
        <v>0.63404031916133596</v>
      </c>
      <c r="E18">
        <v>0.79998075483900299</v>
      </c>
      <c r="F18">
        <v>2.1288214553084108</v>
      </c>
    </row>
    <row r="19" spans="1:6">
      <c r="A19">
        <v>18</v>
      </c>
      <c r="B19" t="s">
        <v>18</v>
      </c>
      <c r="C19">
        <v>0.37988430104084903</v>
      </c>
      <c r="D19">
        <v>0.164487993682887</v>
      </c>
      <c r="E19">
        <v>0.162020295483566</v>
      </c>
      <c r="F19">
        <v>0.70639259020730205</v>
      </c>
    </row>
    <row r="20" spans="1:6">
      <c r="A20">
        <v>19</v>
      </c>
      <c r="B20" t="s">
        <v>19</v>
      </c>
      <c r="C20">
        <v>0.45841234955560201</v>
      </c>
      <c r="D20">
        <v>0.42294676124438702</v>
      </c>
      <c r="E20">
        <v>0.256194021047779</v>
      </c>
      <c r="F20">
        <v>1.1375531318477679</v>
      </c>
    </row>
    <row r="21" spans="1:6">
      <c r="A21">
        <v>20</v>
      </c>
      <c r="B21" t="s">
        <v>21</v>
      </c>
      <c r="C21">
        <v>0.30180992114149102</v>
      </c>
      <c r="D21">
        <v>0.51239449567655704</v>
      </c>
      <c r="E21">
        <v>0.37959614652268803</v>
      </c>
      <c r="F21">
        <v>1.193800563340736</v>
      </c>
    </row>
    <row r="22" spans="1:6">
      <c r="A22">
        <v>21</v>
      </c>
      <c r="B22" t="s">
        <v>20</v>
      </c>
      <c r="C22">
        <v>0.387879268590961</v>
      </c>
      <c r="D22">
        <v>0.48768257748393101</v>
      </c>
      <c r="E22">
        <v>0.31691814038589999</v>
      </c>
      <c r="F22">
        <v>1.192479986460792</v>
      </c>
    </row>
    <row r="23" spans="1:6">
      <c r="A23">
        <v>22</v>
      </c>
      <c r="B23" t="s">
        <v>22</v>
      </c>
      <c r="C23">
        <v>0.29561788291983199</v>
      </c>
      <c r="D23">
        <v>0.19150478046675101</v>
      </c>
      <c r="E23">
        <v>0.18091156782913001</v>
      </c>
      <c r="F23">
        <v>0.66803423121571304</v>
      </c>
    </row>
    <row r="24" spans="1:6">
      <c r="A24">
        <v>23</v>
      </c>
      <c r="B24" t="s">
        <v>23</v>
      </c>
      <c r="C24">
        <v>0.75886464920609997</v>
      </c>
      <c r="D24">
        <v>0.66597361433972002</v>
      </c>
      <c r="E24">
        <v>0.46840330674714598</v>
      </c>
      <c r="F24">
        <v>1.8932415702929661</v>
      </c>
    </row>
    <row r="25" spans="1:6">
      <c r="A25">
        <v>24</v>
      </c>
      <c r="B25" t="s">
        <v>24</v>
      </c>
      <c r="C25">
        <v>0.76629066303512905</v>
      </c>
      <c r="D25">
        <v>0.843982451523971</v>
      </c>
      <c r="E25">
        <v>0.89736915738711498</v>
      </c>
      <c r="F25">
        <v>2.507642271946215</v>
      </c>
    </row>
    <row r="26" spans="1:6">
      <c r="A26">
        <v>25</v>
      </c>
      <c r="B26" t="s">
        <v>25</v>
      </c>
      <c r="C26">
        <v>0.38773301736600302</v>
      </c>
      <c r="D26">
        <v>1</v>
      </c>
      <c r="E26">
        <v>0.72222222222222199</v>
      </c>
      <c r="F26">
        <v>2.1099552395882251</v>
      </c>
    </row>
    <row r="27" spans="1:6">
      <c r="A27">
        <v>26</v>
      </c>
      <c r="B27" t="s">
        <v>26</v>
      </c>
      <c r="C27">
        <v>0.45363652525970799</v>
      </c>
      <c r="D27">
        <v>0.33632613060500299</v>
      </c>
      <c r="E27">
        <v>0.24358957396591799</v>
      </c>
      <c r="F27">
        <v>1.033552229830629</v>
      </c>
    </row>
    <row r="28" spans="1:6">
      <c r="A28">
        <v>27</v>
      </c>
      <c r="B28" t="s">
        <v>27</v>
      </c>
      <c r="C28">
        <v>0.56018420706636796</v>
      </c>
      <c r="D28">
        <v>0.464471120054052</v>
      </c>
      <c r="E28">
        <v>0.412426532417553</v>
      </c>
      <c r="F28">
        <v>1.4370818595379728</v>
      </c>
    </row>
    <row r="29" spans="1:6">
      <c r="A29">
        <v>28</v>
      </c>
      <c r="B29" t="s">
        <v>28</v>
      </c>
      <c r="C29">
        <v>0.42001622542966099</v>
      </c>
      <c r="D29">
        <v>0.39348840239919097</v>
      </c>
      <c r="E29">
        <v>0.36535124536022401</v>
      </c>
      <c r="F29">
        <v>1.1788558731890761</v>
      </c>
    </row>
    <row r="30" spans="1:6">
      <c r="A30">
        <v>29</v>
      </c>
      <c r="B30" t="s">
        <v>29</v>
      </c>
      <c r="C30">
        <v>0.49281036074163298</v>
      </c>
      <c r="D30">
        <v>0.75070339259594698</v>
      </c>
      <c r="E30">
        <v>0.61263215833006002</v>
      </c>
      <c r="F30">
        <v>1.85614591166764</v>
      </c>
    </row>
    <row r="31" spans="1:6">
      <c r="A31">
        <v>30</v>
      </c>
      <c r="B31" t="s">
        <v>30</v>
      </c>
      <c r="C31">
        <v>0</v>
      </c>
      <c r="D31">
        <v>0</v>
      </c>
      <c r="E31">
        <v>6.2678006136787506E-2</v>
      </c>
      <c r="F31">
        <v>6.2678006136787506E-2</v>
      </c>
    </row>
    <row r="32" spans="1:6">
      <c r="A32">
        <v>31</v>
      </c>
      <c r="B32" t="s">
        <v>31</v>
      </c>
      <c r="C32">
        <v>0.59753013079116402</v>
      </c>
      <c r="D32">
        <v>0.33326031055897498</v>
      </c>
      <c r="E32">
        <v>0.22469830162035301</v>
      </c>
      <c r="F32">
        <v>1.1554887429704921</v>
      </c>
    </row>
    <row r="33" spans="1:6">
      <c r="A33">
        <v>32</v>
      </c>
      <c r="B33" t="s">
        <v>32</v>
      </c>
      <c r="C33">
        <v>0.45001851657071301</v>
      </c>
      <c r="D33">
        <v>0.32299738184833798</v>
      </c>
      <c r="E33">
        <v>0.27088983565410402</v>
      </c>
      <c r="F33">
        <v>1.043905734073155</v>
      </c>
    </row>
    <row r="34" spans="1:6">
      <c r="A34">
        <v>33</v>
      </c>
      <c r="B34" t="s">
        <v>33</v>
      </c>
      <c r="C34">
        <v>0.50735715650678304</v>
      </c>
      <c r="D34">
        <v>0.39824190544420501</v>
      </c>
      <c r="E34">
        <v>0.29802686804033601</v>
      </c>
      <c r="F34">
        <v>1.2036259299913241</v>
      </c>
    </row>
    <row r="35" spans="1:6">
      <c r="A35">
        <v>34</v>
      </c>
      <c r="B35" t="s">
        <v>34</v>
      </c>
      <c r="C35">
        <v>0.54885801506965604</v>
      </c>
      <c r="D35">
        <v>0.17606836507155399</v>
      </c>
      <c r="E35">
        <v>0.280253857175909</v>
      </c>
      <c r="F35">
        <v>1.005180237317119</v>
      </c>
    </row>
    <row r="36" spans="1:6">
      <c r="A36">
        <v>35</v>
      </c>
      <c r="B36" t="s">
        <v>35</v>
      </c>
      <c r="C36">
        <v>0.39346805907529397</v>
      </c>
      <c r="D36">
        <v>0.111086770186325</v>
      </c>
      <c r="E36">
        <v>0.12535601227357501</v>
      </c>
      <c r="F36">
        <v>0.62991084153519394</v>
      </c>
    </row>
    <row r="37" spans="1:6">
      <c r="A37">
        <v>36</v>
      </c>
      <c r="B37" t="s">
        <v>36</v>
      </c>
      <c r="C37">
        <v>0.21905617666692601</v>
      </c>
      <c r="D37">
        <v>0.60518310130615205</v>
      </c>
      <c r="E37">
        <v>0.38155003332135501</v>
      </c>
      <c r="F37">
        <v>1.2057893112944331</v>
      </c>
    </row>
    <row r="38" spans="1:6">
      <c r="A38">
        <v>37</v>
      </c>
      <c r="B38" t="s">
        <v>37</v>
      </c>
      <c r="C38">
        <v>0.30166363081053499</v>
      </c>
      <c r="D38">
        <v>0</v>
      </c>
      <c r="E38">
        <v>0</v>
      </c>
      <c r="F38">
        <v>0.30166363081053499</v>
      </c>
    </row>
  </sheetData>
  <conditionalFormatting sqref="C2:E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Intrinsic Utility</vt:lpstr>
      <vt:lpstr>idx &amp; name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2019-06-04T01:26:39Z</dcterms:created>
  <dcterms:modified xsi:type="dcterms:W3CDTF">2019-12-26T02:34:29Z</dcterms:modified>
</cp:coreProperties>
</file>