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aryrunyon/Desktop/Data Analytics Bootcamp/"/>
    </mc:Choice>
  </mc:AlternateContent>
  <xr:revisionPtr revIDLastSave="0" documentId="13_ncr:1_{D2DD1296-4EA4-8A42-99D1-71DB68EAFF16}" xr6:coauthVersionLast="34" xr6:coauthVersionMax="34" xr10:uidLastSave="{00000000-0000-0000-0000-000000000000}"/>
  <bookViews>
    <workbookView xWindow="1540" yWindow="1460" windowWidth="20240" windowHeight="13180" xr2:uid="{2432E269-412E-C746-88FD-26C49A7FF0B2}"/>
  </bookViews>
  <sheets>
    <sheet name="Outcomes Based on Goals" sheetId="6" r:id="rId1"/>
    <sheet name="Outcomes Based on Launch Date" sheetId="17" r:id="rId2"/>
  </sheets>
  <externalReferences>
    <externalReference r:id="rId3"/>
  </externalReferences>
  <calcPr calcId="179021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8" i="6"/>
  <c r="B7" i="6"/>
  <c r="B6" i="6"/>
  <c r="B5" i="6"/>
  <c r="B4" i="6"/>
  <c r="B3" i="6"/>
  <c r="B2" i="6"/>
  <c r="C13" i="6"/>
  <c r="C12" i="6"/>
  <c r="C11" i="6"/>
  <c r="C10" i="6"/>
  <c r="C9" i="6"/>
  <c r="C8" i="6"/>
  <c r="C7" i="6"/>
  <c r="C6" i="6"/>
  <c r="C5" i="6"/>
  <c r="C4" i="6"/>
  <c r="C3" i="6"/>
  <c r="C2" i="6"/>
  <c r="F2" i="6" l="1"/>
  <c r="F13" i="6"/>
  <c r="F9" i="6"/>
  <c r="F5" i="6"/>
  <c r="F12" i="6"/>
  <c r="F8" i="6"/>
  <c r="F4" i="6"/>
  <c r="C14" i="6"/>
  <c r="F11" i="6"/>
  <c r="F7" i="6"/>
  <c r="F3" i="6"/>
  <c r="F10" i="6"/>
  <c r="F6" i="6"/>
  <c r="B14" i="6"/>
  <c r="F14" i="6" l="1"/>
  <c r="I6" i="6" l="1"/>
  <c r="I10" i="6"/>
  <c r="I2" i="6"/>
  <c r="I3" i="6"/>
  <c r="I7" i="6"/>
  <c r="I11" i="6"/>
  <c r="I4" i="6"/>
  <c r="I8" i="6"/>
  <c r="I12" i="6"/>
  <c r="I5" i="6"/>
  <c r="I9" i="6"/>
  <c r="I13" i="6"/>
  <c r="H4" i="6"/>
  <c r="G5" i="6"/>
  <c r="G13" i="6"/>
  <c r="G2" i="6"/>
  <c r="G10" i="6"/>
  <c r="H11" i="6"/>
  <c r="H2" i="6"/>
  <c r="H12" i="6"/>
  <c r="G9" i="6"/>
  <c r="H9" i="6"/>
  <c r="H6" i="6"/>
  <c r="G6" i="6"/>
  <c r="H3" i="6"/>
  <c r="G11" i="6"/>
  <c r="G8" i="6"/>
  <c r="H8" i="6"/>
  <c r="G7" i="6"/>
  <c r="H5" i="6"/>
  <c r="G4" i="6"/>
  <c r="G12" i="6"/>
  <c r="G3" i="6"/>
  <c r="H13" i="6"/>
  <c r="H10" i="6"/>
  <c r="H7" i="6"/>
  <c r="I14" i="6" l="1"/>
  <c r="H14" i="6"/>
  <c r="G14" i="6"/>
</calcChain>
</file>

<file path=xl/sharedStrings.xml><?xml version="1.0" encoding="utf-8"?>
<sst xmlns="http://schemas.openxmlformats.org/spreadsheetml/2006/main" count="46" uniqueCount="43">
  <si>
    <t>theater</t>
  </si>
  <si>
    <t>failed</t>
  </si>
  <si>
    <t>successful</t>
  </si>
  <si>
    <t>Category</t>
  </si>
  <si>
    <t>Goal</t>
  </si>
  <si>
    <t>Number Failed</t>
  </si>
  <si>
    <t>Number Cancelled</t>
  </si>
  <si>
    <t>(All)</t>
  </si>
  <si>
    <t>Count of outcomes</t>
  </si>
  <si>
    <t>Row Labels</t>
  </si>
  <si>
    <t>Grand Total</t>
  </si>
  <si>
    <t>Column Labels</t>
  </si>
  <si>
    <t>Total</t>
  </si>
  <si>
    <t>Number Successful</t>
  </si>
  <si>
    <t>Percent Successful</t>
  </si>
  <si>
    <t>Percent Failed</t>
  </si>
  <si>
    <t>Percent Cancelled</t>
  </si>
  <si>
    <t>0 to 999</t>
  </si>
  <si>
    <t>$1,000 to $4,999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</si>
  <si>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</si>
  <si>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</si>
  <si>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</si>
  <si>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</si>
  <si>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</si>
  <si>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</si>
  <si>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</si>
  <si>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</si>
  <si>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</si>
  <si>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(+)</t>
  </si>
  <si>
    <t>May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</si>
  <si>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</si>
  <si>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</si>
  <si>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</si>
  <si>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</si>
  <si>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</si>
  <si>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</si>
  <si>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</si>
  <si>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</si>
  <si>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</si>
  <si>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Sep</t>
  </si>
  <si>
    <t>Feb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</si>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</sst>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0" fontId="0" fillId="0" borderId="0" xfId="0" applyNumberFormat="1"/>
    <xf numFmtId="10" fontId="0" fillId="0" borderId="1" xfId="0" applyNumberFormat="1" applyBorder="1"/>
    <xf numFmtId="0" fontId="0" fillId="0" borderId="2" xfId="0" applyBorder="1"/>
    <xf numFmtId="10" fontId="0" fillId="0" borderId="2" xfId="0" applyNumberFormat="1" applyBorder="1"/>
    <xf numFmtId="0" fontId="0" fillId="0" borderId="4" xfId="0" applyBorder="1"/>
    <xf numFmtId="10" fontId="0" fillId="0" borderId="4" xfId="0" applyNumberFormat="1" applyBorder="1"/>
    <xf numFmtId="0" fontId="1" fillId="0" borderId="4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Percent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0 to 999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50000 (+)</c:v>
              </c:pt>
            </c:strLit>
          </c:cat>
          <c:val>
            <c:numLit>
              <c:formatCode>General</c:formatCode>
              <c:ptCount val="12"/>
              <c:pt idx="0">
                <c:v>0.13227016885553472</c:v>
              </c:pt>
              <c:pt idx="1">
                <c:v>0.36397748592870544</c:v>
              </c:pt>
              <c:pt idx="2">
                <c:v>8.7242026266416514E-2</c:v>
              </c:pt>
              <c:pt idx="3">
                <c:v>3.6585365853658534E-2</c:v>
              </c:pt>
              <c:pt idx="4">
                <c:v>1.125703564727955E-2</c:v>
              </c:pt>
              <c:pt idx="5">
                <c:v>8.4427767354596627E-3</c:v>
              </c:pt>
              <c:pt idx="6">
                <c:v>9.3808630393996248E-4</c:v>
              </c:pt>
              <c:pt idx="7">
                <c:v>2.8142589118198874E-3</c:v>
              </c:pt>
              <c:pt idx="8">
                <c:v>3.7523452157598499E-3</c:v>
              </c:pt>
              <c:pt idx="9">
                <c:v>1.876172607879925E-3</c:v>
              </c:pt>
              <c:pt idx="10">
                <c:v>0</c:v>
              </c:pt>
              <c:pt idx="11">
                <c:v>1.876172607879925E-3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3C-7A41-A62E-4A413AC8A0CE}"/>
            </c:ext>
          </c:extLst>
        </c:ser>
        <c:ser>
          <c:idx val="1"/>
          <c:order val="1"/>
          <c:tx>
            <c:v>Sum of Percent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0 to 999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50000 (+)</c:v>
              </c:pt>
            </c:strLit>
          </c:cat>
          <c:val>
            <c:numLit>
              <c:formatCode>General</c:formatCode>
              <c:ptCount val="12"/>
              <c:pt idx="0">
                <c:v>4.2213883677298308E-2</c:v>
              </c:pt>
              <c:pt idx="1">
                <c:v>0.13696060037523453</c:v>
              </c:pt>
              <c:pt idx="2">
                <c:v>7.1294559099437146E-2</c:v>
              </c:pt>
              <c:pt idx="3">
                <c:v>3.095684803001876E-2</c:v>
              </c:pt>
              <c:pt idx="4">
                <c:v>1.125703564727955E-2</c:v>
              </c:pt>
              <c:pt idx="5">
                <c:v>1.0318949343339587E-2</c:v>
              </c:pt>
              <c:pt idx="6">
                <c:v>3.7523452157598499E-3</c:v>
              </c:pt>
              <c:pt idx="7">
                <c:v>7.5046904315196998E-3</c:v>
              </c:pt>
              <c:pt idx="8">
                <c:v>1.876172607879925E-3</c:v>
              </c:pt>
              <c:pt idx="9">
                <c:v>9.3808630393996248E-4</c:v>
              </c:pt>
              <c:pt idx="10">
                <c:v>9.3808630393996248E-4</c:v>
              </c:pt>
              <c:pt idx="11">
                <c:v>1.3133208255159476E-2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B3C-7A41-A62E-4A413AC8A0CE}"/>
            </c:ext>
          </c:extLst>
        </c:ser>
        <c:ser>
          <c:idx val="2"/>
          <c:order val="2"/>
          <c:tx>
            <c:v>Sum of Percent Cancelled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0 to 999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50000 (+)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B3C-7A41-A62E-4A413AC8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61263"/>
        <c:axId val="553735007"/>
      </c:lineChart>
      <c:catAx>
        <c:axId val="5536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5007"/>
        <c:crosses val="autoZero"/>
        <c:auto val="1"/>
        <c:lblAlgn val="ctr"/>
        <c:lblOffset val="100"/>
        <c:noMultiLvlLbl val="0"/>
      </c:catAx>
      <c:valAx>
        <c:axId val="5537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[Challenge1Final.xlsx]Outcomes Based on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8-1A47-A832-0DFD844668ED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8-1A47-A832-0DFD8446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47855"/>
        <c:axId val="558043327"/>
      </c:lineChart>
      <c:catAx>
        <c:axId val="5584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43327"/>
        <c:crosses val="autoZero"/>
        <c:auto val="1"/>
        <c:lblAlgn val="ctr"/>
        <c:lblOffset val="100"/>
        <c:noMultiLvlLbl val="0"/>
      </c:catAx>
      <c:valAx>
        <c:axId val="5580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347950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906D-5716-9A49-AE24-5EAE15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76200</xdr:rowOff>
    </xdr:from>
    <xdr:to>
      <xdr:col>12</xdr:col>
      <xdr:colOff>762000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75530-52B0-DA45-BBCA-DDB394A2C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1Workbood1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3"/>
      <sheetName val="OBGChart"/>
      <sheetName val="KS2"/>
    </sheetNames>
    <sheetDataSet>
      <sheetData sheetId="0"/>
      <sheetData sheetId="1">
        <row r="3">
          <cell r="B3" t="str">
            <v>Sum of Percent Successful</v>
          </cell>
          <cell r="C3" t="str">
            <v>Sum of Percent Failed</v>
          </cell>
          <cell r="D3" t="str">
            <v>Sum of Percent Cancelled</v>
          </cell>
        </row>
        <row r="4">
          <cell r="A4" t="str">
            <v>0 to 999</v>
          </cell>
          <cell r="B4">
            <v>0.13227016885553472</v>
          </cell>
          <cell r="C4">
            <v>4.2213883677298308E-2</v>
          </cell>
          <cell r="D4">
            <v>0</v>
          </cell>
        </row>
        <row r="5">
          <cell r="A5" t="str">
            <v>1000 to 4999</v>
          </cell>
          <cell r="B5">
            <v>0.36397748592870544</v>
          </cell>
          <cell r="C5">
            <v>0.13696060037523453</v>
          </cell>
          <cell r="D5">
            <v>0</v>
          </cell>
        </row>
        <row r="6">
          <cell r="A6" t="str">
            <v>5000 to 9999</v>
          </cell>
          <cell r="B6">
            <v>8.7242026266416514E-2</v>
          </cell>
          <cell r="C6">
            <v>7.1294559099437146E-2</v>
          </cell>
          <cell r="D6">
            <v>0</v>
          </cell>
        </row>
        <row r="7">
          <cell r="A7" t="str">
            <v>10000 to 14999</v>
          </cell>
          <cell r="B7">
            <v>3.6585365853658534E-2</v>
          </cell>
          <cell r="C7">
            <v>3.095684803001876E-2</v>
          </cell>
          <cell r="D7">
            <v>0</v>
          </cell>
        </row>
        <row r="8">
          <cell r="A8" t="str">
            <v>15000 to 19999</v>
          </cell>
          <cell r="B8">
            <v>1.125703564727955E-2</v>
          </cell>
          <cell r="C8">
            <v>1.125703564727955E-2</v>
          </cell>
          <cell r="D8">
            <v>0</v>
          </cell>
        </row>
        <row r="9">
          <cell r="A9" t="str">
            <v>20000 to 24999</v>
          </cell>
          <cell r="B9">
            <v>8.4427767354596627E-3</v>
          </cell>
          <cell r="C9">
            <v>1.0318949343339587E-2</v>
          </cell>
          <cell r="D9">
            <v>0</v>
          </cell>
        </row>
        <row r="10">
          <cell r="A10" t="str">
            <v>25000 to 29999</v>
          </cell>
          <cell r="B10">
            <v>9.3808630393996248E-4</v>
          </cell>
          <cell r="C10">
            <v>3.7523452157598499E-3</v>
          </cell>
          <cell r="D10">
            <v>0</v>
          </cell>
        </row>
        <row r="11">
          <cell r="A11" t="str">
            <v>30000 to 34999</v>
          </cell>
          <cell r="B11">
            <v>2.8142589118198874E-3</v>
          </cell>
          <cell r="C11">
            <v>7.5046904315196998E-3</v>
          </cell>
          <cell r="D11">
            <v>0</v>
          </cell>
        </row>
        <row r="12">
          <cell r="A12" t="str">
            <v>35000 to 39999</v>
          </cell>
          <cell r="B12">
            <v>3.7523452157598499E-3</v>
          </cell>
          <cell r="C12">
            <v>1.876172607879925E-3</v>
          </cell>
          <cell r="D12">
            <v>0</v>
          </cell>
        </row>
        <row r="13">
          <cell r="A13" t="str">
            <v>40000 to 44999</v>
          </cell>
          <cell r="B13">
            <v>1.876172607879925E-3</v>
          </cell>
          <cell r="C13">
            <v>9.3808630393996248E-4</v>
          </cell>
          <cell r="D13">
            <v>0</v>
          </cell>
        </row>
        <row r="14">
          <cell r="A14" t="str">
            <v>45000 to 49999</v>
          </cell>
          <cell r="B14">
            <v>0</v>
          </cell>
          <cell r="C14">
            <v>9.3808630393996248E-4</v>
          </cell>
          <cell r="D14">
            <v>0</v>
          </cell>
        </row>
        <row r="15">
          <cell r="A15" t="str">
            <v>50000 (+)</v>
          </cell>
          <cell r="B15">
            <v>1.876172607879925E-3</v>
          </cell>
          <cell r="C15">
            <v>1.3133208255159476E-2</v>
          </cell>
          <cell r="D15">
            <v>0</v>
          </cell>
        </row>
        <row r="16">
          <cell r="A16" t="str">
            <v>Grand Total</v>
          </cell>
          <cell r="B16">
            <v>0.65103189493433411</v>
          </cell>
          <cell r="C16">
            <v>0.33114446529080677</v>
          </cell>
          <cell r="D16">
            <v>0</v>
          </cell>
        </row>
      </sheetData>
      <sheetData sheetId="2">
        <row r="1">
          <cell r="D1" t="str">
            <v>goal</v>
          </cell>
          <cell r="F1" t="str">
            <v>outcomes</v>
          </cell>
        </row>
        <row r="2">
          <cell r="D2">
            <v>5000</v>
          </cell>
          <cell r="F2" t="str">
            <v>successful</v>
          </cell>
        </row>
        <row r="3">
          <cell r="D3">
            <v>5000</v>
          </cell>
          <cell r="F3" t="str">
            <v>successful</v>
          </cell>
        </row>
        <row r="4">
          <cell r="D4">
            <v>3000</v>
          </cell>
          <cell r="F4" t="str">
            <v>successful</v>
          </cell>
        </row>
        <row r="5">
          <cell r="D5">
            <v>5000</v>
          </cell>
          <cell r="F5" t="str">
            <v>successful</v>
          </cell>
        </row>
        <row r="6">
          <cell r="D6">
            <v>3500</v>
          </cell>
          <cell r="F6" t="str">
            <v>successful</v>
          </cell>
        </row>
        <row r="7">
          <cell r="D7">
            <v>12000</v>
          </cell>
          <cell r="F7" t="str">
            <v>successful</v>
          </cell>
        </row>
        <row r="8">
          <cell r="D8">
            <v>1500</v>
          </cell>
          <cell r="F8" t="str">
            <v>successful</v>
          </cell>
        </row>
        <row r="9">
          <cell r="D9">
            <v>10000</v>
          </cell>
          <cell r="F9" t="str">
            <v>successful</v>
          </cell>
        </row>
        <row r="10">
          <cell r="D10">
            <v>1150</v>
          </cell>
          <cell r="F10" t="str">
            <v>successful</v>
          </cell>
        </row>
        <row r="11">
          <cell r="D11">
            <v>1200</v>
          </cell>
          <cell r="F11" t="str">
            <v>successful</v>
          </cell>
        </row>
        <row r="12">
          <cell r="D12">
            <v>3405</v>
          </cell>
          <cell r="F12" t="str">
            <v>successful</v>
          </cell>
        </row>
        <row r="13">
          <cell r="D13">
            <v>4000</v>
          </cell>
          <cell r="F13" t="str">
            <v>successful</v>
          </cell>
        </row>
        <row r="14">
          <cell r="D14">
            <v>10000</v>
          </cell>
          <cell r="F14" t="str">
            <v>successful</v>
          </cell>
        </row>
        <row r="15">
          <cell r="D15">
            <v>2000</v>
          </cell>
          <cell r="F15" t="str">
            <v>successful</v>
          </cell>
        </row>
        <row r="16">
          <cell r="D16">
            <v>15000</v>
          </cell>
          <cell r="F16" t="str">
            <v>successful</v>
          </cell>
        </row>
        <row r="17">
          <cell r="D17">
            <v>2000</v>
          </cell>
          <cell r="F17" t="str">
            <v>successful</v>
          </cell>
        </row>
        <row r="18">
          <cell r="D18">
            <v>3300</v>
          </cell>
          <cell r="F18" t="str">
            <v>successful</v>
          </cell>
        </row>
        <row r="19">
          <cell r="D19">
            <v>2000</v>
          </cell>
          <cell r="F19" t="str">
            <v>successful</v>
          </cell>
        </row>
        <row r="20">
          <cell r="D20">
            <v>5000</v>
          </cell>
          <cell r="F20" t="str">
            <v>successful</v>
          </cell>
        </row>
        <row r="21">
          <cell r="D21">
            <v>500</v>
          </cell>
          <cell r="F21" t="str">
            <v>successful</v>
          </cell>
        </row>
        <row r="22">
          <cell r="D22">
            <v>2000</v>
          </cell>
          <cell r="F22" t="str">
            <v>successful</v>
          </cell>
        </row>
        <row r="23">
          <cell r="D23">
            <v>2000</v>
          </cell>
          <cell r="F23" t="str">
            <v>successful</v>
          </cell>
        </row>
        <row r="24">
          <cell r="D24">
            <v>1500</v>
          </cell>
          <cell r="F24" t="str">
            <v>successful</v>
          </cell>
        </row>
        <row r="25">
          <cell r="D25">
            <v>250</v>
          </cell>
          <cell r="F25" t="str">
            <v>successful</v>
          </cell>
        </row>
        <row r="26">
          <cell r="D26">
            <v>4000</v>
          </cell>
          <cell r="F26" t="str">
            <v>successful</v>
          </cell>
        </row>
        <row r="27">
          <cell r="D27">
            <v>1500</v>
          </cell>
          <cell r="F27" t="str">
            <v>successful</v>
          </cell>
        </row>
        <row r="28">
          <cell r="D28">
            <v>3500</v>
          </cell>
          <cell r="F28" t="str">
            <v>successful</v>
          </cell>
        </row>
        <row r="29">
          <cell r="D29">
            <v>3000</v>
          </cell>
          <cell r="F29" t="str">
            <v>successful</v>
          </cell>
        </row>
        <row r="30">
          <cell r="D30">
            <v>1700</v>
          </cell>
          <cell r="F30" t="str">
            <v>successful</v>
          </cell>
        </row>
        <row r="31">
          <cell r="D31">
            <v>15000</v>
          </cell>
          <cell r="F31" t="str">
            <v>successful</v>
          </cell>
        </row>
        <row r="32">
          <cell r="D32">
            <v>500</v>
          </cell>
          <cell r="F32" t="str">
            <v>successful</v>
          </cell>
        </row>
        <row r="33">
          <cell r="D33">
            <v>2500</v>
          </cell>
          <cell r="F33" t="str">
            <v>successful</v>
          </cell>
        </row>
        <row r="34">
          <cell r="D34">
            <v>850</v>
          </cell>
          <cell r="F34" t="str">
            <v>successful</v>
          </cell>
        </row>
        <row r="35">
          <cell r="D35">
            <v>20000</v>
          </cell>
          <cell r="F35" t="str">
            <v>successful</v>
          </cell>
        </row>
        <row r="36">
          <cell r="D36">
            <v>2000</v>
          </cell>
          <cell r="F36" t="str">
            <v>successful</v>
          </cell>
        </row>
        <row r="37">
          <cell r="D37">
            <v>3500</v>
          </cell>
          <cell r="F37" t="str">
            <v>successful</v>
          </cell>
        </row>
        <row r="38">
          <cell r="D38">
            <v>3000</v>
          </cell>
          <cell r="F38" t="str">
            <v>successful</v>
          </cell>
        </row>
        <row r="39">
          <cell r="D39">
            <v>2000</v>
          </cell>
          <cell r="F39" t="str">
            <v>successful</v>
          </cell>
        </row>
        <row r="40">
          <cell r="D40">
            <v>2500</v>
          </cell>
          <cell r="F40" t="str">
            <v>successful</v>
          </cell>
        </row>
        <row r="41">
          <cell r="D41">
            <v>3500</v>
          </cell>
          <cell r="F41" t="str">
            <v>successful</v>
          </cell>
        </row>
        <row r="42">
          <cell r="D42">
            <v>1250</v>
          </cell>
          <cell r="F42" t="str">
            <v>successful</v>
          </cell>
        </row>
        <row r="43">
          <cell r="D43">
            <v>1000</v>
          </cell>
          <cell r="F43" t="str">
            <v>successful</v>
          </cell>
        </row>
        <row r="44">
          <cell r="D44">
            <v>1000</v>
          </cell>
          <cell r="F44" t="str">
            <v>successful</v>
          </cell>
        </row>
        <row r="45">
          <cell r="D45">
            <v>6000</v>
          </cell>
          <cell r="F45" t="str">
            <v>successful</v>
          </cell>
        </row>
        <row r="46">
          <cell r="D46">
            <v>5000</v>
          </cell>
          <cell r="F46" t="str">
            <v>successful</v>
          </cell>
        </row>
        <row r="47">
          <cell r="D47">
            <v>2500</v>
          </cell>
          <cell r="F47" t="str">
            <v>successful</v>
          </cell>
        </row>
        <row r="48">
          <cell r="D48">
            <v>1000</v>
          </cell>
          <cell r="F48" t="str">
            <v>successful</v>
          </cell>
        </row>
        <row r="49">
          <cell r="D49">
            <v>2000</v>
          </cell>
          <cell r="F49" t="str">
            <v>successful</v>
          </cell>
        </row>
        <row r="50">
          <cell r="D50">
            <v>3000</v>
          </cell>
          <cell r="F50" t="str">
            <v>successful</v>
          </cell>
        </row>
        <row r="51">
          <cell r="D51">
            <v>3000</v>
          </cell>
          <cell r="F51" t="str">
            <v>successful</v>
          </cell>
        </row>
        <row r="52">
          <cell r="D52">
            <v>2000</v>
          </cell>
          <cell r="F52" t="str">
            <v>successful</v>
          </cell>
        </row>
        <row r="53">
          <cell r="D53">
            <v>2000</v>
          </cell>
          <cell r="F53" t="str">
            <v>successful</v>
          </cell>
        </row>
        <row r="54">
          <cell r="D54">
            <v>10000</v>
          </cell>
          <cell r="F54" t="str">
            <v>successful</v>
          </cell>
        </row>
        <row r="55">
          <cell r="D55">
            <v>50</v>
          </cell>
          <cell r="F55" t="str">
            <v>successful</v>
          </cell>
        </row>
        <row r="56">
          <cell r="D56">
            <v>700</v>
          </cell>
          <cell r="F56" t="str">
            <v>successful</v>
          </cell>
        </row>
        <row r="57">
          <cell r="D57">
            <v>800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5000</v>
          </cell>
          <cell r="F59" t="str">
            <v>successful</v>
          </cell>
        </row>
        <row r="60">
          <cell r="D60">
            <v>5000</v>
          </cell>
          <cell r="F60" t="str">
            <v>successful</v>
          </cell>
        </row>
        <row r="61">
          <cell r="D61">
            <v>1000</v>
          </cell>
          <cell r="F61" t="str">
            <v>successful</v>
          </cell>
        </row>
        <row r="62">
          <cell r="D62">
            <v>500</v>
          </cell>
          <cell r="F62" t="str">
            <v>successful</v>
          </cell>
        </row>
        <row r="63">
          <cell r="D63">
            <v>3000</v>
          </cell>
          <cell r="F63" t="str">
            <v>successful</v>
          </cell>
        </row>
        <row r="64">
          <cell r="D64">
            <v>10000</v>
          </cell>
          <cell r="F64" t="str">
            <v>successful</v>
          </cell>
        </row>
        <row r="65">
          <cell r="D65">
            <v>1000</v>
          </cell>
          <cell r="F65" t="str">
            <v>successful</v>
          </cell>
        </row>
        <row r="66">
          <cell r="D66">
            <v>400</v>
          </cell>
          <cell r="F66" t="str">
            <v>successful</v>
          </cell>
        </row>
        <row r="67">
          <cell r="D67">
            <v>3000</v>
          </cell>
          <cell r="F67" t="str">
            <v>successful</v>
          </cell>
        </row>
        <row r="68">
          <cell r="D68">
            <v>5000</v>
          </cell>
          <cell r="F68" t="str">
            <v>successful</v>
          </cell>
        </row>
        <row r="69">
          <cell r="D69">
            <v>4500</v>
          </cell>
          <cell r="F69" t="str">
            <v>successful</v>
          </cell>
        </row>
        <row r="70">
          <cell r="D70">
            <v>2500</v>
          </cell>
          <cell r="F70" t="str">
            <v>successful</v>
          </cell>
        </row>
        <row r="71">
          <cell r="D71">
            <v>2500</v>
          </cell>
          <cell r="F71" t="str">
            <v>successful</v>
          </cell>
        </row>
        <row r="72">
          <cell r="D72">
            <v>10000</v>
          </cell>
          <cell r="F72" t="str">
            <v>successful</v>
          </cell>
        </row>
        <row r="73">
          <cell r="D73">
            <v>5000</v>
          </cell>
          <cell r="F73" t="str">
            <v>successful</v>
          </cell>
        </row>
        <row r="74">
          <cell r="D74">
            <v>2800</v>
          </cell>
          <cell r="F74" t="str">
            <v>successful</v>
          </cell>
        </row>
        <row r="75">
          <cell r="D75">
            <v>1500</v>
          </cell>
          <cell r="F75" t="str">
            <v>successful</v>
          </cell>
        </row>
        <row r="76">
          <cell r="D76">
            <v>250</v>
          </cell>
          <cell r="F76" t="str">
            <v>successful</v>
          </cell>
        </row>
        <row r="77">
          <cell r="D77">
            <v>3000</v>
          </cell>
          <cell r="F77" t="str">
            <v>successful</v>
          </cell>
        </row>
        <row r="78">
          <cell r="D78">
            <v>600</v>
          </cell>
          <cell r="F78" t="str">
            <v>successful</v>
          </cell>
        </row>
        <row r="79">
          <cell r="D79">
            <v>10000</v>
          </cell>
          <cell r="F79" t="str">
            <v>successful</v>
          </cell>
        </row>
        <row r="80">
          <cell r="D80">
            <v>5000</v>
          </cell>
          <cell r="F80" t="str">
            <v>successful</v>
          </cell>
        </row>
        <row r="81">
          <cell r="D81">
            <v>200</v>
          </cell>
          <cell r="F81" t="str">
            <v>successful</v>
          </cell>
        </row>
        <row r="82">
          <cell r="D82">
            <v>1000</v>
          </cell>
          <cell r="F82" t="str">
            <v>successful</v>
          </cell>
        </row>
        <row r="83">
          <cell r="D83">
            <v>6000</v>
          </cell>
          <cell r="F83" t="str">
            <v>successful</v>
          </cell>
        </row>
        <row r="84">
          <cell r="D84">
            <v>100</v>
          </cell>
          <cell r="F84" t="str">
            <v>successful</v>
          </cell>
        </row>
        <row r="85">
          <cell r="D85">
            <v>650</v>
          </cell>
          <cell r="F85" t="str">
            <v>successful</v>
          </cell>
        </row>
        <row r="86">
          <cell r="D86">
            <v>3000</v>
          </cell>
          <cell r="F86" t="str">
            <v>successful</v>
          </cell>
        </row>
        <row r="87">
          <cell r="D87">
            <v>2000</v>
          </cell>
          <cell r="F87" t="str">
            <v>successful</v>
          </cell>
        </row>
        <row r="88">
          <cell r="D88">
            <v>2000</v>
          </cell>
          <cell r="F88" t="str">
            <v>successful</v>
          </cell>
        </row>
        <row r="89">
          <cell r="D89">
            <v>9500</v>
          </cell>
          <cell r="F89" t="str">
            <v>successful</v>
          </cell>
        </row>
        <row r="90">
          <cell r="D90">
            <v>2500</v>
          </cell>
          <cell r="F90" t="str">
            <v>successful</v>
          </cell>
        </row>
        <row r="91">
          <cell r="D91">
            <v>3000</v>
          </cell>
          <cell r="F91" t="str">
            <v>successful</v>
          </cell>
        </row>
        <row r="92">
          <cell r="D92">
            <v>3000</v>
          </cell>
          <cell r="F92" t="str">
            <v>successful</v>
          </cell>
        </row>
        <row r="93">
          <cell r="D93">
            <v>2500</v>
          </cell>
          <cell r="F93" t="str">
            <v>successful</v>
          </cell>
        </row>
        <row r="94">
          <cell r="D94">
            <v>2700</v>
          </cell>
          <cell r="F94" t="str">
            <v>successful</v>
          </cell>
        </row>
        <row r="95">
          <cell r="D95">
            <v>800</v>
          </cell>
          <cell r="F95" t="str">
            <v>successful</v>
          </cell>
        </row>
        <row r="96">
          <cell r="D96">
            <v>1000</v>
          </cell>
          <cell r="F96" t="str">
            <v>successful</v>
          </cell>
        </row>
        <row r="97">
          <cell r="D97">
            <v>450</v>
          </cell>
          <cell r="F97" t="str">
            <v>successful</v>
          </cell>
        </row>
        <row r="98">
          <cell r="D98">
            <v>850</v>
          </cell>
          <cell r="F98" t="str">
            <v>successful</v>
          </cell>
        </row>
        <row r="99">
          <cell r="D99">
            <v>2000</v>
          </cell>
          <cell r="F99" t="str">
            <v>successful</v>
          </cell>
        </row>
        <row r="100">
          <cell r="D100">
            <v>3500</v>
          </cell>
          <cell r="F100" t="str">
            <v>successful</v>
          </cell>
        </row>
        <row r="101">
          <cell r="D101">
            <v>2500</v>
          </cell>
          <cell r="F101" t="str">
            <v>successful</v>
          </cell>
        </row>
        <row r="102">
          <cell r="D102">
            <v>1000</v>
          </cell>
          <cell r="F102" t="str">
            <v>failed</v>
          </cell>
        </row>
        <row r="103">
          <cell r="D103">
            <v>1500</v>
          </cell>
          <cell r="F103" t="str">
            <v>failed</v>
          </cell>
        </row>
        <row r="104">
          <cell r="D104">
            <v>1200</v>
          </cell>
          <cell r="F104" t="str">
            <v>failed</v>
          </cell>
        </row>
        <row r="105">
          <cell r="D105">
            <v>550</v>
          </cell>
          <cell r="F105" t="str">
            <v>failed</v>
          </cell>
        </row>
        <row r="106">
          <cell r="D106">
            <v>7500</v>
          </cell>
          <cell r="F106" t="str">
            <v>failed</v>
          </cell>
        </row>
        <row r="107">
          <cell r="D107">
            <v>8000</v>
          </cell>
          <cell r="F107" t="str">
            <v>failed</v>
          </cell>
        </row>
        <row r="108">
          <cell r="D108">
            <v>2000</v>
          </cell>
          <cell r="F108" t="str">
            <v>failed</v>
          </cell>
        </row>
        <row r="109">
          <cell r="D109">
            <v>35000</v>
          </cell>
          <cell r="F109" t="str">
            <v>failed</v>
          </cell>
        </row>
        <row r="110">
          <cell r="D110">
            <v>500</v>
          </cell>
          <cell r="F110" t="str">
            <v>failed</v>
          </cell>
        </row>
        <row r="111">
          <cell r="D111">
            <v>8000</v>
          </cell>
          <cell r="F111" t="str">
            <v>failed</v>
          </cell>
        </row>
        <row r="112">
          <cell r="D112">
            <v>4500</v>
          </cell>
          <cell r="F112" t="str">
            <v>failed</v>
          </cell>
        </row>
        <row r="113">
          <cell r="D113">
            <v>5000</v>
          </cell>
          <cell r="F113" t="str">
            <v>failed</v>
          </cell>
        </row>
        <row r="114">
          <cell r="D114">
            <v>9500</v>
          </cell>
          <cell r="F114" t="str">
            <v>failed</v>
          </cell>
        </row>
        <row r="115">
          <cell r="D115">
            <v>1000</v>
          </cell>
          <cell r="F115" t="str">
            <v>failed</v>
          </cell>
        </row>
        <row r="116">
          <cell r="D116">
            <v>600</v>
          </cell>
          <cell r="F116" t="str">
            <v>failed</v>
          </cell>
        </row>
        <row r="117">
          <cell r="D117">
            <v>3000</v>
          </cell>
          <cell r="F117" t="str">
            <v>failed</v>
          </cell>
        </row>
        <row r="118">
          <cell r="D118">
            <v>38000</v>
          </cell>
          <cell r="F118" t="str">
            <v>failed</v>
          </cell>
        </row>
        <row r="119">
          <cell r="D119">
            <v>1000</v>
          </cell>
          <cell r="F119" t="str">
            <v>failed</v>
          </cell>
        </row>
        <row r="120">
          <cell r="D120">
            <v>2000</v>
          </cell>
          <cell r="F120" t="str">
            <v>failed</v>
          </cell>
        </row>
        <row r="121">
          <cell r="D121">
            <v>4000</v>
          </cell>
          <cell r="F121" t="str">
            <v>failed</v>
          </cell>
        </row>
        <row r="122">
          <cell r="D122">
            <v>250</v>
          </cell>
          <cell r="F122" t="str">
            <v>failed</v>
          </cell>
        </row>
        <row r="123">
          <cell r="D123">
            <v>12700</v>
          </cell>
          <cell r="F123" t="str">
            <v>failed</v>
          </cell>
        </row>
        <row r="124">
          <cell r="D124">
            <v>50000</v>
          </cell>
          <cell r="F124" t="str">
            <v>failed</v>
          </cell>
        </row>
        <row r="125">
          <cell r="D125">
            <v>2500</v>
          </cell>
          <cell r="F125" t="str">
            <v>failed</v>
          </cell>
        </row>
        <row r="126">
          <cell r="D126">
            <v>2888</v>
          </cell>
          <cell r="F126" t="str">
            <v>failed</v>
          </cell>
        </row>
        <row r="127">
          <cell r="D127">
            <v>5000</v>
          </cell>
          <cell r="F127" t="str">
            <v>failed</v>
          </cell>
        </row>
        <row r="128">
          <cell r="D128">
            <v>2500</v>
          </cell>
          <cell r="F128" t="str">
            <v>failed</v>
          </cell>
        </row>
        <row r="129">
          <cell r="D129">
            <v>15000</v>
          </cell>
          <cell r="F129" t="str">
            <v>failed</v>
          </cell>
        </row>
        <row r="130">
          <cell r="D130">
            <v>20000</v>
          </cell>
          <cell r="F130" t="str">
            <v>failed</v>
          </cell>
        </row>
        <row r="131">
          <cell r="D131">
            <v>5000</v>
          </cell>
          <cell r="F131" t="str">
            <v>failed</v>
          </cell>
        </row>
        <row r="132">
          <cell r="D132">
            <v>10000</v>
          </cell>
          <cell r="F132" t="str">
            <v>failed</v>
          </cell>
        </row>
        <row r="133">
          <cell r="D133">
            <v>3000</v>
          </cell>
          <cell r="F133" t="str">
            <v>failed</v>
          </cell>
        </row>
        <row r="134">
          <cell r="D134">
            <v>2500</v>
          </cell>
          <cell r="F134" t="str">
            <v>failed</v>
          </cell>
        </row>
        <row r="135">
          <cell r="D135">
            <v>5000</v>
          </cell>
          <cell r="F135" t="str">
            <v>failed</v>
          </cell>
        </row>
        <row r="136">
          <cell r="D136">
            <v>20000</v>
          </cell>
          <cell r="F136" t="str">
            <v>failed</v>
          </cell>
        </row>
        <row r="137">
          <cell r="D137">
            <v>150000</v>
          </cell>
          <cell r="F137" t="str">
            <v>failed</v>
          </cell>
        </row>
        <row r="138">
          <cell r="D138">
            <v>6000</v>
          </cell>
          <cell r="F138" t="str">
            <v>failed</v>
          </cell>
        </row>
        <row r="139">
          <cell r="D139">
            <v>3000</v>
          </cell>
          <cell r="F139" t="str">
            <v>failed</v>
          </cell>
        </row>
        <row r="140">
          <cell r="D140">
            <v>11200</v>
          </cell>
          <cell r="F140" t="str">
            <v>failed</v>
          </cell>
        </row>
        <row r="141">
          <cell r="D141">
            <v>12000</v>
          </cell>
          <cell r="F141" t="str">
            <v>failed</v>
          </cell>
        </row>
        <row r="142">
          <cell r="D142">
            <v>5500</v>
          </cell>
          <cell r="F142" t="str">
            <v>failed</v>
          </cell>
        </row>
        <row r="143">
          <cell r="D143">
            <v>750</v>
          </cell>
          <cell r="F143" t="str">
            <v>failed</v>
          </cell>
        </row>
        <row r="144">
          <cell r="D144">
            <v>10000</v>
          </cell>
          <cell r="F144" t="str">
            <v>failed</v>
          </cell>
        </row>
        <row r="145">
          <cell r="D145">
            <v>45000</v>
          </cell>
          <cell r="F145" t="str">
            <v>failed</v>
          </cell>
        </row>
        <row r="146">
          <cell r="D146">
            <v>400</v>
          </cell>
          <cell r="F146" t="str">
            <v>failed</v>
          </cell>
        </row>
        <row r="147">
          <cell r="D147">
            <v>200</v>
          </cell>
          <cell r="F147" t="str">
            <v>failed</v>
          </cell>
        </row>
        <row r="148">
          <cell r="D148">
            <v>3000</v>
          </cell>
          <cell r="F148" t="str">
            <v>failed</v>
          </cell>
        </row>
        <row r="149">
          <cell r="D149">
            <v>30000</v>
          </cell>
          <cell r="F149" t="str">
            <v>failed</v>
          </cell>
        </row>
        <row r="150">
          <cell r="D150">
            <v>3000</v>
          </cell>
          <cell r="F150" t="str">
            <v>failed</v>
          </cell>
        </row>
        <row r="151">
          <cell r="D151">
            <v>2000</v>
          </cell>
          <cell r="F151" t="str">
            <v>failed</v>
          </cell>
        </row>
        <row r="152">
          <cell r="D152">
            <v>10000</v>
          </cell>
          <cell r="F152" t="str">
            <v>failed</v>
          </cell>
        </row>
        <row r="153">
          <cell r="D153">
            <v>5500</v>
          </cell>
          <cell r="F153" t="str">
            <v>failed</v>
          </cell>
        </row>
        <row r="154">
          <cell r="D154">
            <v>5000</v>
          </cell>
          <cell r="F154" t="str">
            <v>failed</v>
          </cell>
        </row>
        <row r="155">
          <cell r="D155">
            <v>50000</v>
          </cell>
          <cell r="F155" t="str">
            <v>failed</v>
          </cell>
        </row>
        <row r="156">
          <cell r="D156">
            <v>500</v>
          </cell>
          <cell r="F156" t="str">
            <v>failed</v>
          </cell>
        </row>
        <row r="157">
          <cell r="D157">
            <v>3000</v>
          </cell>
          <cell r="F157" t="str">
            <v>failed</v>
          </cell>
        </row>
        <row r="158">
          <cell r="D158">
            <v>12000</v>
          </cell>
          <cell r="F158" t="str">
            <v>failed</v>
          </cell>
        </row>
        <row r="159">
          <cell r="D159">
            <v>7500</v>
          </cell>
          <cell r="F159" t="str">
            <v>failed</v>
          </cell>
        </row>
        <row r="160">
          <cell r="D160">
            <v>10000</v>
          </cell>
          <cell r="F160" t="str">
            <v>failed</v>
          </cell>
        </row>
        <row r="161">
          <cell r="D161">
            <v>5500</v>
          </cell>
          <cell r="F161" t="str">
            <v>failed</v>
          </cell>
        </row>
        <row r="162">
          <cell r="D162">
            <v>750</v>
          </cell>
          <cell r="F162" t="str">
            <v>failed</v>
          </cell>
        </row>
        <row r="163">
          <cell r="D163">
            <v>150000</v>
          </cell>
          <cell r="F163" t="str">
            <v>failed</v>
          </cell>
        </row>
        <row r="164">
          <cell r="D164">
            <v>5000</v>
          </cell>
          <cell r="F164" t="str">
            <v>failed</v>
          </cell>
        </row>
        <row r="165">
          <cell r="D165">
            <v>1500</v>
          </cell>
          <cell r="F165" t="str">
            <v>failed</v>
          </cell>
        </row>
        <row r="166">
          <cell r="D166">
            <v>3500</v>
          </cell>
          <cell r="F166" t="str">
            <v>failed</v>
          </cell>
        </row>
        <row r="167">
          <cell r="D167">
            <v>6000</v>
          </cell>
          <cell r="F167" t="str">
            <v>failed</v>
          </cell>
        </row>
        <row r="168">
          <cell r="D168">
            <v>2500</v>
          </cell>
          <cell r="F168" t="str">
            <v>failed</v>
          </cell>
        </row>
        <row r="169">
          <cell r="D169">
            <v>9600</v>
          </cell>
          <cell r="F169" t="str">
            <v>failed</v>
          </cell>
        </row>
        <row r="170">
          <cell r="D170">
            <v>180000</v>
          </cell>
          <cell r="F170" t="str">
            <v>failed</v>
          </cell>
        </row>
        <row r="171">
          <cell r="D171">
            <v>30000</v>
          </cell>
          <cell r="F171" t="str">
            <v>failed</v>
          </cell>
        </row>
        <row r="172">
          <cell r="D172">
            <v>1800</v>
          </cell>
          <cell r="F172" t="str">
            <v>failed</v>
          </cell>
        </row>
        <row r="173">
          <cell r="D173">
            <v>14440</v>
          </cell>
          <cell r="F173" t="str">
            <v>failed</v>
          </cell>
        </row>
        <row r="174">
          <cell r="D174">
            <v>10000</v>
          </cell>
          <cell r="F174" t="str">
            <v>failed</v>
          </cell>
        </row>
        <row r="175">
          <cell r="D175">
            <v>25000</v>
          </cell>
          <cell r="F175" t="str">
            <v>failed</v>
          </cell>
        </row>
        <row r="176">
          <cell r="D176">
            <v>1000</v>
          </cell>
          <cell r="F176" t="str">
            <v>failed</v>
          </cell>
        </row>
        <row r="177">
          <cell r="D177">
            <v>1850</v>
          </cell>
          <cell r="F177" t="str">
            <v>failed</v>
          </cell>
        </row>
        <row r="178">
          <cell r="D178">
            <v>2000</v>
          </cell>
          <cell r="F178" t="str">
            <v>failed</v>
          </cell>
        </row>
        <row r="179">
          <cell r="D179">
            <v>5000</v>
          </cell>
          <cell r="F179" t="str">
            <v>failed</v>
          </cell>
        </row>
        <row r="180">
          <cell r="D180">
            <v>600</v>
          </cell>
          <cell r="F180" t="str">
            <v>failed</v>
          </cell>
        </row>
        <row r="181">
          <cell r="D181">
            <v>2500</v>
          </cell>
          <cell r="F181" t="str">
            <v>failed</v>
          </cell>
        </row>
        <row r="182">
          <cell r="D182">
            <v>5000</v>
          </cell>
          <cell r="F182" t="str">
            <v>successful</v>
          </cell>
        </row>
        <row r="183">
          <cell r="D183">
            <v>1000</v>
          </cell>
          <cell r="F183" t="str">
            <v>successful</v>
          </cell>
        </row>
        <row r="184">
          <cell r="D184">
            <v>10000</v>
          </cell>
          <cell r="F184" t="str">
            <v>successful</v>
          </cell>
        </row>
        <row r="185">
          <cell r="D185">
            <v>5000</v>
          </cell>
          <cell r="F185" t="str">
            <v>successful</v>
          </cell>
        </row>
        <row r="186">
          <cell r="D186">
            <v>1500</v>
          </cell>
          <cell r="F186" t="str">
            <v>successful</v>
          </cell>
        </row>
        <row r="187">
          <cell r="D187">
            <v>10000</v>
          </cell>
          <cell r="F187" t="str">
            <v>successful</v>
          </cell>
        </row>
        <row r="188">
          <cell r="D188">
            <v>5000</v>
          </cell>
          <cell r="F188" t="str">
            <v>successful</v>
          </cell>
        </row>
        <row r="189">
          <cell r="D189">
            <v>3500</v>
          </cell>
          <cell r="F189" t="str">
            <v>successful</v>
          </cell>
        </row>
        <row r="190">
          <cell r="D190">
            <v>1000</v>
          </cell>
          <cell r="F190" t="str">
            <v>successful</v>
          </cell>
        </row>
        <row r="191">
          <cell r="D191">
            <v>6000</v>
          </cell>
          <cell r="F191" t="str">
            <v>successful</v>
          </cell>
        </row>
        <row r="192">
          <cell r="D192">
            <v>3200</v>
          </cell>
          <cell r="F192" t="str">
            <v>successful</v>
          </cell>
        </row>
        <row r="193">
          <cell r="D193">
            <v>2000</v>
          </cell>
          <cell r="F193" t="str">
            <v>successful</v>
          </cell>
        </row>
        <row r="194">
          <cell r="D194">
            <v>5000</v>
          </cell>
          <cell r="F194" t="str">
            <v>successful</v>
          </cell>
        </row>
        <row r="195">
          <cell r="D195">
            <v>5000</v>
          </cell>
          <cell r="F195" t="str">
            <v>successful</v>
          </cell>
        </row>
        <row r="196">
          <cell r="D196">
            <v>8000</v>
          </cell>
          <cell r="F196" t="str">
            <v>successful</v>
          </cell>
        </row>
        <row r="197">
          <cell r="D197">
            <v>70</v>
          </cell>
          <cell r="F197" t="str">
            <v>successful</v>
          </cell>
        </row>
        <row r="198">
          <cell r="D198">
            <v>3000</v>
          </cell>
          <cell r="F198" t="str">
            <v>successful</v>
          </cell>
        </row>
        <row r="199">
          <cell r="D199">
            <v>750</v>
          </cell>
          <cell r="F199" t="str">
            <v>successful</v>
          </cell>
        </row>
        <row r="200">
          <cell r="D200">
            <v>5000</v>
          </cell>
          <cell r="F200" t="str">
            <v>successful</v>
          </cell>
        </row>
        <row r="201">
          <cell r="D201">
            <v>3000</v>
          </cell>
          <cell r="F201" t="str">
            <v>successful</v>
          </cell>
        </row>
        <row r="202">
          <cell r="D202">
            <v>15000</v>
          </cell>
          <cell r="F202" t="str">
            <v>live</v>
          </cell>
        </row>
        <row r="203">
          <cell r="D203">
            <v>1250</v>
          </cell>
          <cell r="F203" t="str">
            <v>live</v>
          </cell>
        </row>
        <row r="204">
          <cell r="D204">
            <v>10000</v>
          </cell>
          <cell r="F204" t="str">
            <v>live</v>
          </cell>
        </row>
        <row r="205">
          <cell r="D205">
            <v>4100</v>
          </cell>
          <cell r="F205" t="str">
            <v>live</v>
          </cell>
        </row>
        <row r="206">
          <cell r="D206">
            <v>30000</v>
          </cell>
          <cell r="F206" t="str">
            <v>live</v>
          </cell>
        </row>
        <row r="207">
          <cell r="D207">
            <v>500</v>
          </cell>
          <cell r="F207" t="str">
            <v>live</v>
          </cell>
        </row>
        <row r="208">
          <cell r="D208">
            <v>1000</v>
          </cell>
          <cell r="F208" t="str">
            <v>live</v>
          </cell>
        </row>
        <row r="209">
          <cell r="D209">
            <v>777</v>
          </cell>
          <cell r="F209" t="str">
            <v>live</v>
          </cell>
        </row>
        <row r="210">
          <cell r="D210">
            <v>500</v>
          </cell>
          <cell r="F210" t="str">
            <v>live</v>
          </cell>
        </row>
        <row r="211">
          <cell r="D211">
            <v>1500</v>
          </cell>
          <cell r="F211" t="str">
            <v>live</v>
          </cell>
        </row>
        <row r="212">
          <cell r="D212">
            <v>200</v>
          </cell>
          <cell r="F212" t="str">
            <v>live</v>
          </cell>
        </row>
        <row r="213">
          <cell r="D213">
            <v>50000</v>
          </cell>
          <cell r="F213" t="str">
            <v>live</v>
          </cell>
        </row>
        <row r="214">
          <cell r="D214">
            <v>10000</v>
          </cell>
          <cell r="F214" t="str">
            <v>live</v>
          </cell>
        </row>
        <row r="215">
          <cell r="D215">
            <v>500</v>
          </cell>
          <cell r="F215" t="str">
            <v>live</v>
          </cell>
        </row>
        <row r="216">
          <cell r="D216">
            <v>2750</v>
          </cell>
          <cell r="F216" t="str">
            <v>live</v>
          </cell>
        </row>
        <row r="217">
          <cell r="D217">
            <v>700</v>
          </cell>
          <cell r="F217" t="str">
            <v>live</v>
          </cell>
        </row>
        <row r="218">
          <cell r="D218">
            <v>10000</v>
          </cell>
          <cell r="F218" t="str">
            <v>live</v>
          </cell>
        </row>
        <row r="219">
          <cell r="D219">
            <v>25000</v>
          </cell>
          <cell r="F219" t="str">
            <v>live</v>
          </cell>
        </row>
        <row r="220">
          <cell r="D220">
            <v>50000</v>
          </cell>
          <cell r="F220" t="str">
            <v>live</v>
          </cell>
        </row>
        <row r="221">
          <cell r="D221">
            <v>20000</v>
          </cell>
          <cell r="F221" t="str">
            <v>successful</v>
          </cell>
        </row>
        <row r="222">
          <cell r="D222">
            <v>1800</v>
          </cell>
          <cell r="F222" t="str">
            <v>successful</v>
          </cell>
        </row>
        <row r="223">
          <cell r="D223">
            <v>1250</v>
          </cell>
          <cell r="F223" t="str">
            <v>successful</v>
          </cell>
        </row>
        <row r="224">
          <cell r="D224">
            <v>3500</v>
          </cell>
          <cell r="F224" t="str">
            <v>successful</v>
          </cell>
        </row>
        <row r="225">
          <cell r="D225">
            <v>3500</v>
          </cell>
          <cell r="F225" t="str">
            <v>successful</v>
          </cell>
        </row>
        <row r="226">
          <cell r="D226">
            <v>2200</v>
          </cell>
          <cell r="F226" t="str">
            <v>successful</v>
          </cell>
        </row>
        <row r="227">
          <cell r="D227">
            <v>3000</v>
          </cell>
          <cell r="F227" t="str">
            <v>successful</v>
          </cell>
        </row>
        <row r="228">
          <cell r="D228">
            <v>7000</v>
          </cell>
          <cell r="F228" t="str">
            <v>successful</v>
          </cell>
        </row>
        <row r="229">
          <cell r="D229">
            <v>5000</v>
          </cell>
          <cell r="F229" t="str">
            <v>successful</v>
          </cell>
        </row>
        <row r="230">
          <cell r="D230">
            <v>5500</v>
          </cell>
          <cell r="F230" t="str">
            <v>successful</v>
          </cell>
        </row>
        <row r="231">
          <cell r="D231">
            <v>4000</v>
          </cell>
          <cell r="F231" t="str">
            <v>successful</v>
          </cell>
        </row>
        <row r="232">
          <cell r="D232">
            <v>5000</v>
          </cell>
          <cell r="F232" t="str">
            <v>successful</v>
          </cell>
        </row>
        <row r="233">
          <cell r="D233">
            <v>1500</v>
          </cell>
          <cell r="F233" t="str">
            <v>successful</v>
          </cell>
        </row>
        <row r="234">
          <cell r="D234">
            <v>4500</v>
          </cell>
          <cell r="F234" t="str">
            <v>successful</v>
          </cell>
        </row>
        <row r="235">
          <cell r="D235">
            <v>2000</v>
          </cell>
          <cell r="F235" t="str">
            <v>successful</v>
          </cell>
        </row>
        <row r="236">
          <cell r="D236">
            <v>4000</v>
          </cell>
          <cell r="F236" t="str">
            <v>successful</v>
          </cell>
        </row>
        <row r="237">
          <cell r="D237">
            <v>13000</v>
          </cell>
          <cell r="F237" t="str">
            <v>successful</v>
          </cell>
        </row>
        <row r="238">
          <cell r="D238">
            <v>2500</v>
          </cell>
          <cell r="F238" t="str">
            <v>successful</v>
          </cell>
        </row>
        <row r="239">
          <cell r="D239">
            <v>750</v>
          </cell>
          <cell r="F239" t="str">
            <v>successful</v>
          </cell>
        </row>
        <row r="240">
          <cell r="D240">
            <v>35000</v>
          </cell>
          <cell r="F240" t="str">
            <v>successful</v>
          </cell>
        </row>
        <row r="241">
          <cell r="D241">
            <v>3000</v>
          </cell>
          <cell r="F241" t="str">
            <v>successful</v>
          </cell>
        </row>
        <row r="242">
          <cell r="D242">
            <v>2500</v>
          </cell>
          <cell r="F242" t="str">
            <v>successful</v>
          </cell>
        </row>
        <row r="243">
          <cell r="D243">
            <v>8000</v>
          </cell>
          <cell r="F243" t="str">
            <v>successful</v>
          </cell>
        </row>
        <row r="244">
          <cell r="D244">
            <v>2000</v>
          </cell>
          <cell r="F244" t="str">
            <v>successful</v>
          </cell>
        </row>
        <row r="245">
          <cell r="D245">
            <v>7000</v>
          </cell>
          <cell r="F245" t="str">
            <v>successful</v>
          </cell>
        </row>
        <row r="246">
          <cell r="D246">
            <v>2000</v>
          </cell>
          <cell r="F246" t="str">
            <v>successful</v>
          </cell>
        </row>
        <row r="247">
          <cell r="D247">
            <v>10000</v>
          </cell>
          <cell r="F247" t="str">
            <v>successful</v>
          </cell>
        </row>
        <row r="248">
          <cell r="D248">
            <v>3000</v>
          </cell>
          <cell r="F248" t="str">
            <v>successful</v>
          </cell>
        </row>
        <row r="249">
          <cell r="D249">
            <v>5000</v>
          </cell>
          <cell r="F249" t="str">
            <v>successful</v>
          </cell>
        </row>
        <row r="250">
          <cell r="D250">
            <v>1900</v>
          </cell>
          <cell r="F250" t="str">
            <v>successful</v>
          </cell>
        </row>
        <row r="251">
          <cell r="D251">
            <v>2500</v>
          </cell>
          <cell r="F251" t="str">
            <v>successful</v>
          </cell>
        </row>
        <row r="252">
          <cell r="D252">
            <v>1500</v>
          </cell>
          <cell r="F252" t="str">
            <v>successful</v>
          </cell>
        </row>
        <row r="253">
          <cell r="D253">
            <v>4200</v>
          </cell>
          <cell r="F253" t="str">
            <v>successful</v>
          </cell>
        </row>
        <row r="254">
          <cell r="D254">
            <v>1200</v>
          </cell>
          <cell r="F254" t="str">
            <v>successful</v>
          </cell>
        </row>
        <row r="255">
          <cell r="D255">
            <v>500</v>
          </cell>
          <cell r="F255" t="str">
            <v>successful</v>
          </cell>
        </row>
        <row r="256">
          <cell r="D256">
            <v>7000</v>
          </cell>
          <cell r="F256" t="str">
            <v>successful</v>
          </cell>
        </row>
        <row r="257">
          <cell r="D257">
            <v>2500</v>
          </cell>
          <cell r="F257" t="str">
            <v>successful</v>
          </cell>
        </row>
        <row r="258">
          <cell r="D258">
            <v>4300</v>
          </cell>
          <cell r="F258" t="str">
            <v>successful</v>
          </cell>
        </row>
        <row r="259">
          <cell r="D259">
            <v>1000</v>
          </cell>
          <cell r="F259" t="str">
            <v>successful</v>
          </cell>
        </row>
        <row r="260">
          <cell r="D260">
            <v>3200</v>
          </cell>
          <cell r="F260" t="str">
            <v>successful</v>
          </cell>
        </row>
        <row r="261">
          <cell r="D261">
            <v>15000</v>
          </cell>
          <cell r="F261" t="str">
            <v>successful</v>
          </cell>
        </row>
        <row r="262">
          <cell r="D262">
            <v>5000</v>
          </cell>
          <cell r="F262" t="str">
            <v>successful</v>
          </cell>
        </row>
        <row r="263">
          <cell r="D263">
            <v>9500</v>
          </cell>
          <cell r="F263" t="str">
            <v>successful</v>
          </cell>
        </row>
        <row r="264">
          <cell r="D264">
            <v>3000</v>
          </cell>
          <cell r="F264" t="str">
            <v>successful</v>
          </cell>
        </row>
        <row r="265">
          <cell r="D265">
            <v>23000</v>
          </cell>
          <cell r="F265" t="str">
            <v>successful</v>
          </cell>
        </row>
        <row r="266">
          <cell r="D266">
            <v>4000</v>
          </cell>
          <cell r="F266" t="str">
            <v>successful</v>
          </cell>
        </row>
        <row r="267">
          <cell r="D267">
            <v>6000</v>
          </cell>
          <cell r="F267" t="str">
            <v>successful</v>
          </cell>
        </row>
        <row r="268">
          <cell r="D268">
            <v>12000</v>
          </cell>
          <cell r="F268" t="str">
            <v>successful</v>
          </cell>
        </row>
        <row r="269">
          <cell r="D269">
            <v>35000</v>
          </cell>
          <cell r="F269" t="str">
            <v>successful</v>
          </cell>
        </row>
        <row r="270">
          <cell r="D270">
            <v>2000</v>
          </cell>
          <cell r="F270" t="str">
            <v>successful</v>
          </cell>
        </row>
        <row r="271">
          <cell r="D271">
            <v>4500</v>
          </cell>
          <cell r="F271" t="str">
            <v>successful</v>
          </cell>
        </row>
        <row r="272">
          <cell r="D272">
            <v>12000</v>
          </cell>
          <cell r="F272" t="str">
            <v>successful</v>
          </cell>
        </row>
        <row r="273">
          <cell r="D273">
            <v>20000</v>
          </cell>
          <cell r="F273" t="str">
            <v>successful</v>
          </cell>
        </row>
        <row r="274">
          <cell r="D274">
            <v>15000</v>
          </cell>
          <cell r="F274" t="str">
            <v>successful</v>
          </cell>
        </row>
        <row r="275">
          <cell r="D275">
            <v>4000</v>
          </cell>
          <cell r="F275" t="str">
            <v>successful</v>
          </cell>
        </row>
        <row r="276">
          <cell r="D276">
            <v>2500</v>
          </cell>
          <cell r="F276" t="str">
            <v>successful</v>
          </cell>
        </row>
        <row r="277">
          <cell r="D277">
            <v>3100</v>
          </cell>
          <cell r="F277" t="str">
            <v>successful</v>
          </cell>
        </row>
        <row r="278">
          <cell r="D278">
            <v>30000</v>
          </cell>
          <cell r="F278" t="str">
            <v>successful</v>
          </cell>
        </row>
        <row r="279">
          <cell r="D279">
            <v>2000</v>
          </cell>
          <cell r="F279" t="str">
            <v>successful</v>
          </cell>
        </row>
        <row r="280">
          <cell r="D280">
            <v>1200</v>
          </cell>
          <cell r="F280" t="str">
            <v>successful</v>
          </cell>
        </row>
        <row r="281">
          <cell r="D281">
            <v>1200</v>
          </cell>
          <cell r="F281" t="str">
            <v>successful</v>
          </cell>
        </row>
        <row r="282">
          <cell r="D282">
            <v>7000</v>
          </cell>
          <cell r="F282" t="str">
            <v>successful</v>
          </cell>
        </row>
        <row r="283">
          <cell r="D283">
            <v>20000</v>
          </cell>
          <cell r="F283" t="str">
            <v>successful</v>
          </cell>
        </row>
        <row r="284">
          <cell r="D284">
            <v>2600</v>
          </cell>
          <cell r="F284" t="str">
            <v>successful</v>
          </cell>
        </row>
        <row r="285">
          <cell r="D285">
            <v>1000</v>
          </cell>
          <cell r="F285" t="str">
            <v>successful</v>
          </cell>
        </row>
        <row r="286">
          <cell r="D286">
            <v>1000</v>
          </cell>
          <cell r="F286" t="str">
            <v>successful</v>
          </cell>
        </row>
        <row r="287">
          <cell r="D287">
            <v>5000</v>
          </cell>
          <cell r="F287" t="str">
            <v>successful</v>
          </cell>
        </row>
        <row r="288">
          <cell r="D288">
            <v>4000</v>
          </cell>
          <cell r="F288" t="str">
            <v>successful</v>
          </cell>
        </row>
        <row r="289">
          <cell r="D289">
            <v>15000</v>
          </cell>
          <cell r="F289" t="str">
            <v>successful</v>
          </cell>
        </row>
        <row r="290">
          <cell r="D290">
            <v>20000</v>
          </cell>
          <cell r="F290" t="str">
            <v>successful</v>
          </cell>
        </row>
        <row r="291">
          <cell r="D291">
            <v>35000</v>
          </cell>
          <cell r="F291" t="str">
            <v>successful</v>
          </cell>
        </row>
        <row r="292">
          <cell r="D292">
            <v>2800</v>
          </cell>
          <cell r="F292" t="str">
            <v>successful</v>
          </cell>
        </row>
        <row r="293">
          <cell r="D293">
            <v>5862</v>
          </cell>
          <cell r="F293" t="str">
            <v>successful</v>
          </cell>
        </row>
        <row r="294">
          <cell r="D294">
            <v>3000</v>
          </cell>
          <cell r="F294" t="str">
            <v>successful</v>
          </cell>
        </row>
        <row r="295">
          <cell r="D295">
            <v>8500</v>
          </cell>
          <cell r="F295" t="str">
            <v>successful</v>
          </cell>
        </row>
        <row r="296">
          <cell r="D296">
            <v>10000</v>
          </cell>
          <cell r="F296" t="str">
            <v>successful</v>
          </cell>
        </row>
        <row r="297">
          <cell r="D297">
            <v>8000</v>
          </cell>
          <cell r="F297" t="str">
            <v>successful</v>
          </cell>
        </row>
        <row r="298">
          <cell r="D298">
            <v>1600</v>
          </cell>
          <cell r="F298" t="str">
            <v>successful</v>
          </cell>
        </row>
        <row r="299">
          <cell r="D299">
            <v>21000</v>
          </cell>
          <cell r="F299" t="str">
            <v>successful</v>
          </cell>
        </row>
        <row r="300">
          <cell r="D300">
            <v>10000</v>
          </cell>
          <cell r="F300" t="str">
            <v>successful</v>
          </cell>
        </row>
        <row r="301">
          <cell r="D301">
            <v>2500</v>
          </cell>
          <cell r="F301" t="str">
            <v>successful</v>
          </cell>
        </row>
        <row r="302">
          <cell r="D302">
            <v>12000</v>
          </cell>
          <cell r="F302" t="str">
            <v>successful</v>
          </cell>
        </row>
        <row r="303">
          <cell r="D303">
            <v>5500</v>
          </cell>
          <cell r="F303" t="str">
            <v>successful</v>
          </cell>
        </row>
        <row r="304">
          <cell r="D304">
            <v>25000</v>
          </cell>
          <cell r="F304" t="str">
            <v>successful</v>
          </cell>
        </row>
        <row r="305">
          <cell r="D305">
            <v>1500</v>
          </cell>
          <cell r="F305" t="str">
            <v>successful</v>
          </cell>
        </row>
        <row r="306">
          <cell r="D306">
            <v>2250</v>
          </cell>
          <cell r="F306" t="str">
            <v>successful</v>
          </cell>
        </row>
        <row r="307">
          <cell r="D307">
            <v>20000</v>
          </cell>
          <cell r="F307" t="str">
            <v>successful</v>
          </cell>
        </row>
        <row r="308">
          <cell r="D308">
            <v>13000</v>
          </cell>
          <cell r="F308" t="str">
            <v>successful</v>
          </cell>
        </row>
        <row r="309">
          <cell r="D309">
            <v>300</v>
          </cell>
          <cell r="F309" t="str">
            <v>successful</v>
          </cell>
        </row>
        <row r="310">
          <cell r="D310">
            <v>10000</v>
          </cell>
          <cell r="F310" t="str">
            <v>successful</v>
          </cell>
        </row>
        <row r="311">
          <cell r="D311">
            <v>2000</v>
          </cell>
          <cell r="F311" t="str">
            <v>successful</v>
          </cell>
        </row>
        <row r="312">
          <cell r="D312">
            <v>7000</v>
          </cell>
          <cell r="F312" t="str">
            <v>successful</v>
          </cell>
        </row>
        <row r="313">
          <cell r="D313">
            <v>23000</v>
          </cell>
          <cell r="F313" t="str">
            <v>successful</v>
          </cell>
        </row>
        <row r="314">
          <cell r="D314">
            <v>5000</v>
          </cell>
          <cell r="F314" t="str">
            <v>successful</v>
          </cell>
        </row>
        <row r="315">
          <cell r="D315">
            <v>3300</v>
          </cell>
          <cell r="F315" t="str">
            <v>successful</v>
          </cell>
        </row>
        <row r="316">
          <cell r="D316">
            <v>12200</v>
          </cell>
          <cell r="F316" t="str">
            <v>successful</v>
          </cell>
        </row>
        <row r="317">
          <cell r="D317">
            <v>2500</v>
          </cell>
          <cell r="F317" t="str">
            <v>successful</v>
          </cell>
        </row>
        <row r="318">
          <cell r="D318">
            <v>2500</v>
          </cell>
          <cell r="F318" t="str">
            <v>successful</v>
          </cell>
        </row>
        <row r="319">
          <cell r="D319">
            <v>2700</v>
          </cell>
          <cell r="F319" t="str">
            <v>successful</v>
          </cell>
        </row>
        <row r="320">
          <cell r="D320">
            <v>6000</v>
          </cell>
          <cell r="F320" t="str">
            <v>successful</v>
          </cell>
        </row>
        <row r="321">
          <cell r="D321">
            <v>15000</v>
          </cell>
          <cell r="F321" t="str">
            <v>successful</v>
          </cell>
        </row>
        <row r="322">
          <cell r="D322">
            <v>2000</v>
          </cell>
          <cell r="F322" t="str">
            <v>successful</v>
          </cell>
        </row>
        <row r="323">
          <cell r="D323">
            <v>8000</v>
          </cell>
          <cell r="F323" t="str">
            <v>successful</v>
          </cell>
        </row>
        <row r="324">
          <cell r="D324">
            <v>1800</v>
          </cell>
          <cell r="F324" t="str">
            <v>successful</v>
          </cell>
        </row>
        <row r="325">
          <cell r="D325">
            <v>1500</v>
          </cell>
          <cell r="F325" t="str">
            <v>successful</v>
          </cell>
        </row>
        <row r="326">
          <cell r="D326">
            <v>10000</v>
          </cell>
          <cell r="F326" t="str">
            <v>successful</v>
          </cell>
        </row>
        <row r="327">
          <cell r="D327">
            <v>4000</v>
          </cell>
          <cell r="F327" t="str">
            <v>successful</v>
          </cell>
        </row>
        <row r="328">
          <cell r="D328">
            <v>15500</v>
          </cell>
          <cell r="F328" t="str">
            <v>successful</v>
          </cell>
        </row>
        <row r="329">
          <cell r="D329">
            <v>1800</v>
          </cell>
          <cell r="F329" t="str">
            <v>successful</v>
          </cell>
        </row>
        <row r="330">
          <cell r="D330">
            <v>4500</v>
          </cell>
          <cell r="F330" t="str">
            <v>successful</v>
          </cell>
        </row>
        <row r="331">
          <cell r="D331">
            <v>5000</v>
          </cell>
          <cell r="F331" t="str">
            <v>successful</v>
          </cell>
        </row>
        <row r="332">
          <cell r="D332">
            <v>2500</v>
          </cell>
          <cell r="F332" t="str">
            <v>successful</v>
          </cell>
        </row>
        <row r="333">
          <cell r="D333">
            <v>5800</v>
          </cell>
          <cell r="F333" t="str">
            <v>successful</v>
          </cell>
        </row>
        <row r="334">
          <cell r="D334">
            <v>2000</v>
          </cell>
          <cell r="F334" t="str">
            <v>successful</v>
          </cell>
        </row>
        <row r="335">
          <cell r="D335">
            <v>5000</v>
          </cell>
          <cell r="F335" t="str">
            <v>successful</v>
          </cell>
        </row>
        <row r="336">
          <cell r="D336">
            <v>31000</v>
          </cell>
          <cell r="F336" t="str">
            <v>successful</v>
          </cell>
        </row>
        <row r="337">
          <cell r="D337">
            <v>800</v>
          </cell>
          <cell r="F337" t="str">
            <v>successful</v>
          </cell>
        </row>
        <row r="338">
          <cell r="D338">
            <v>3000</v>
          </cell>
          <cell r="F338" t="str">
            <v>successful</v>
          </cell>
        </row>
        <row r="339">
          <cell r="D339">
            <v>4999</v>
          </cell>
          <cell r="F339" t="str">
            <v>successful</v>
          </cell>
        </row>
        <row r="340">
          <cell r="D340">
            <v>15000</v>
          </cell>
          <cell r="F340" t="str">
            <v>successful</v>
          </cell>
        </row>
        <row r="341">
          <cell r="D341">
            <v>2500</v>
          </cell>
          <cell r="F341" t="str">
            <v>successful</v>
          </cell>
        </row>
        <row r="342">
          <cell r="D342">
            <v>10000</v>
          </cell>
          <cell r="F342" t="str">
            <v>successful</v>
          </cell>
        </row>
        <row r="343">
          <cell r="D343">
            <v>500</v>
          </cell>
          <cell r="F343" t="str">
            <v>successful</v>
          </cell>
        </row>
        <row r="344">
          <cell r="D344">
            <v>2000</v>
          </cell>
          <cell r="F344" t="str">
            <v>successful</v>
          </cell>
        </row>
        <row r="345">
          <cell r="D345">
            <v>500</v>
          </cell>
          <cell r="F345" t="str">
            <v>successful</v>
          </cell>
        </row>
        <row r="346">
          <cell r="D346">
            <v>101</v>
          </cell>
          <cell r="F346" t="str">
            <v>successful</v>
          </cell>
        </row>
        <row r="347">
          <cell r="D347">
            <v>4500</v>
          </cell>
          <cell r="F347" t="str">
            <v>successful</v>
          </cell>
        </row>
        <row r="348">
          <cell r="D348">
            <v>600</v>
          </cell>
          <cell r="F348" t="str">
            <v>successful</v>
          </cell>
        </row>
        <row r="349">
          <cell r="D349">
            <v>700</v>
          </cell>
          <cell r="F349" t="str">
            <v>successful</v>
          </cell>
        </row>
        <row r="350">
          <cell r="D350">
            <v>1500</v>
          </cell>
          <cell r="F350" t="str">
            <v>successful</v>
          </cell>
        </row>
        <row r="351">
          <cell r="D351">
            <v>5500</v>
          </cell>
          <cell r="F351" t="str">
            <v>successful</v>
          </cell>
        </row>
        <row r="352">
          <cell r="D352">
            <v>10000</v>
          </cell>
          <cell r="F352" t="str">
            <v>successful</v>
          </cell>
        </row>
        <row r="353">
          <cell r="D353">
            <v>3000</v>
          </cell>
          <cell r="F353" t="str">
            <v>successful</v>
          </cell>
        </row>
        <row r="354">
          <cell r="D354">
            <v>3000</v>
          </cell>
          <cell r="F354" t="str">
            <v>successful</v>
          </cell>
        </row>
        <row r="355">
          <cell r="D355">
            <v>3000</v>
          </cell>
          <cell r="F355" t="str">
            <v>successful</v>
          </cell>
        </row>
        <row r="356">
          <cell r="D356">
            <v>8400</v>
          </cell>
          <cell r="F356" t="str">
            <v>successful</v>
          </cell>
        </row>
        <row r="357">
          <cell r="D357">
            <v>1800</v>
          </cell>
          <cell r="F357" t="str">
            <v>successful</v>
          </cell>
        </row>
        <row r="358">
          <cell r="D358">
            <v>15000</v>
          </cell>
          <cell r="F358" t="str">
            <v>successful</v>
          </cell>
        </row>
        <row r="359">
          <cell r="D359">
            <v>4000</v>
          </cell>
          <cell r="F359" t="str">
            <v>successful</v>
          </cell>
        </row>
        <row r="360">
          <cell r="D360">
            <v>1500</v>
          </cell>
          <cell r="F360" t="str">
            <v>successful</v>
          </cell>
        </row>
        <row r="361">
          <cell r="D361">
            <v>1000</v>
          </cell>
          <cell r="F361" t="str">
            <v>successful</v>
          </cell>
        </row>
        <row r="362">
          <cell r="D362">
            <v>3500</v>
          </cell>
          <cell r="F362" t="str">
            <v>successful</v>
          </cell>
        </row>
        <row r="363">
          <cell r="D363">
            <v>350</v>
          </cell>
          <cell r="F363" t="str">
            <v>successful</v>
          </cell>
        </row>
        <row r="364">
          <cell r="D364">
            <v>6500</v>
          </cell>
          <cell r="F364" t="str">
            <v>successful</v>
          </cell>
        </row>
        <row r="365">
          <cell r="D365">
            <v>2500</v>
          </cell>
          <cell r="F365" t="str">
            <v>successful</v>
          </cell>
        </row>
        <row r="366">
          <cell r="D366">
            <v>2500</v>
          </cell>
          <cell r="F366" t="str">
            <v>successful</v>
          </cell>
        </row>
        <row r="367">
          <cell r="D367">
            <v>2000</v>
          </cell>
          <cell r="F367" t="str">
            <v>successful</v>
          </cell>
        </row>
        <row r="368">
          <cell r="D368">
            <v>800</v>
          </cell>
          <cell r="F368" t="str">
            <v>successful</v>
          </cell>
        </row>
        <row r="369">
          <cell r="D369">
            <v>4000</v>
          </cell>
          <cell r="F369" t="str">
            <v>successful</v>
          </cell>
        </row>
        <row r="370">
          <cell r="D370">
            <v>11737</v>
          </cell>
          <cell r="F370" t="str">
            <v>successful</v>
          </cell>
        </row>
        <row r="371">
          <cell r="D371">
            <v>1050</v>
          </cell>
          <cell r="F371" t="str">
            <v>successful</v>
          </cell>
        </row>
        <row r="372">
          <cell r="D372">
            <v>2000</v>
          </cell>
          <cell r="F372" t="str">
            <v>successful</v>
          </cell>
        </row>
        <row r="373">
          <cell r="D373">
            <v>500</v>
          </cell>
          <cell r="F373" t="str">
            <v>successful</v>
          </cell>
        </row>
        <row r="374">
          <cell r="D374">
            <v>2500</v>
          </cell>
          <cell r="F374" t="str">
            <v>successful</v>
          </cell>
        </row>
        <row r="375">
          <cell r="D375">
            <v>500</v>
          </cell>
          <cell r="F375" t="str">
            <v>successful</v>
          </cell>
        </row>
        <row r="376">
          <cell r="D376">
            <v>3300</v>
          </cell>
          <cell r="F376" t="str">
            <v>successful</v>
          </cell>
        </row>
        <row r="377">
          <cell r="D377">
            <v>1000</v>
          </cell>
          <cell r="F377" t="str">
            <v>successful</v>
          </cell>
        </row>
        <row r="378">
          <cell r="D378">
            <v>1500</v>
          </cell>
          <cell r="F378" t="str">
            <v>successful</v>
          </cell>
        </row>
        <row r="379">
          <cell r="D379">
            <v>400</v>
          </cell>
          <cell r="F379" t="str">
            <v>successful</v>
          </cell>
        </row>
        <row r="380">
          <cell r="D380">
            <v>8000</v>
          </cell>
          <cell r="F380" t="str">
            <v>successful</v>
          </cell>
        </row>
        <row r="381">
          <cell r="D381">
            <v>800</v>
          </cell>
          <cell r="F381" t="str">
            <v>successful</v>
          </cell>
        </row>
        <row r="382">
          <cell r="D382">
            <v>1800</v>
          </cell>
          <cell r="F382" t="str">
            <v>successful</v>
          </cell>
        </row>
        <row r="383">
          <cell r="D383">
            <v>1000</v>
          </cell>
          <cell r="F383" t="str">
            <v>successful</v>
          </cell>
        </row>
        <row r="384">
          <cell r="D384">
            <v>1500</v>
          </cell>
          <cell r="F384" t="str">
            <v>successful</v>
          </cell>
        </row>
        <row r="385">
          <cell r="D385">
            <v>5000</v>
          </cell>
          <cell r="F385" t="str">
            <v>successful</v>
          </cell>
        </row>
        <row r="386">
          <cell r="D386">
            <v>6000</v>
          </cell>
          <cell r="F386" t="str">
            <v>successful</v>
          </cell>
        </row>
        <row r="387">
          <cell r="D387">
            <v>3500</v>
          </cell>
          <cell r="F387" t="str">
            <v>successful</v>
          </cell>
        </row>
        <row r="388">
          <cell r="D388">
            <v>3871</v>
          </cell>
          <cell r="F388" t="str">
            <v>successful</v>
          </cell>
        </row>
        <row r="389">
          <cell r="D389">
            <v>5000</v>
          </cell>
          <cell r="F389" t="str">
            <v>successful</v>
          </cell>
        </row>
        <row r="390">
          <cell r="D390">
            <v>250</v>
          </cell>
          <cell r="F390" t="str">
            <v>successful</v>
          </cell>
        </row>
        <row r="391">
          <cell r="D391">
            <v>2500</v>
          </cell>
          <cell r="F391" t="str">
            <v>successful</v>
          </cell>
        </row>
        <row r="392">
          <cell r="D392">
            <v>15000</v>
          </cell>
          <cell r="F392" t="str">
            <v>successful</v>
          </cell>
        </row>
        <row r="393">
          <cell r="D393">
            <v>8000</v>
          </cell>
          <cell r="F393" t="str">
            <v>successful</v>
          </cell>
        </row>
        <row r="394">
          <cell r="D394">
            <v>3000</v>
          </cell>
          <cell r="F394" t="str">
            <v>successful</v>
          </cell>
        </row>
        <row r="395">
          <cell r="D395">
            <v>3350</v>
          </cell>
          <cell r="F395" t="str">
            <v>successful</v>
          </cell>
        </row>
        <row r="396">
          <cell r="D396">
            <v>6000</v>
          </cell>
          <cell r="F396" t="str">
            <v>successful</v>
          </cell>
        </row>
        <row r="397">
          <cell r="D397">
            <v>700</v>
          </cell>
          <cell r="F397" t="str">
            <v>successful</v>
          </cell>
        </row>
        <row r="398">
          <cell r="D398">
            <v>4500</v>
          </cell>
          <cell r="F398" t="str">
            <v>successful</v>
          </cell>
        </row>
        <row r="399">
          <cell r="D399">
            <v>500</v>
          </cell>
          <cell r="F399" t="str">
            <v>successful</v>
          </cell>
        </row>
        <row r="400">
          <cell r="D400">
            <v>1500</v>
          </cell>
          <cell r="F400" t="str">
            <v>successful</v>
          </cell>
        </row>
        <row r="401">
          <cell r="D401">
            <v>2000</v>
          </cell>
          <cell r="F401" t="str">
            <v>successful</v>
          </cell>
        </row>
        <row r="402">
          <cell r="D402">
            <v>5500</v>
          </cell>
          <cell r="F402" t="str">
            <v>successful</v>
          </cell>
        </row>
        <row r="403">
          <cell r="D403">
            <v>1000</v>
          </cell>
          <cell r="F403" t="str">
            <v>successful</v>
          </cell>
        </row>
        <row r="404">
          <cell r="D404">
            <v>3500</v>
          </cell>
          <cell r="F404" t="str">
            <v>successful</v>
          </cell>
        </row>
        <row r="405">
          <cell r="D405">
            <v>5000</v>
          </cell>
          <cell r="F405" t="str">
            <v>successful</v>
          </cell>
        </row>
        <row r="406">
          <cell r="D406">
            <v>5000</v>
          </cell>
          <cell r="F406" t="str">
            <v>successful</v>
          </cell>
        </row>
        <row r="407">
          <cell r="D407">
            <v>500</v>
          </cell>
          <cell r="F407" t="str">
            <v>successful</v>
          </cell>
        </row>
        <row r="408">
          <cell r="D408">
            <v>3000</v>
          </cell>
          <cell r="F408" t="str">
            <v>successful</v>
          </cell>
        </row>
        <row r="409">
          <cell r="D409">
            <v>1750</v>
          </cell>
          <cell r="F409" t="str">
            <v>successful</v>
          </cell>
        </row>
        <row r="410">
          <cell r="D410">
            <v>1500</v>
          </cell>
          <cell r="F410" t="str">
            <v>successful</v>
          </cell>
        </row>
        <row r="411">
          <cell r="D411">
            <v>2000</v>
          </cell>
          <cell r="F411" t="str">
            <v>successful</v>
          </cell>
        </row>
        <row r="412">
          <cell r="D412">
            <v>10000</v>
          </cell>
          <cell r="F412" t="str">
            <v>successful</v>
          </cell>
        </row>
        <row r="413">
          <cell r="D413">
            <v>4000</v>
          </cell>
          <cell r="F413" t="str">
            <v>successful</v>
          </cell>
        </row>
        <row r="414">
          <cell r="D414">
            <v>9000</v>
          </cell>
          <cell r="F414" t="str">
            <v>successful</v>
          </cell>
        </row>
        <row r="415">
          <cell r="D415">
            <v>5000</v>
          </cell>
          <cell r="F415" t="str">
            <v>successful</v>
          </cell>
        </row>
        <row r="416">
          <cell r="D416">
            <v>500</v>
          </cell>
          <cell r="F416" t="str">
            <v>successful</v>
          </cell>
        </row>
        <row r="417">
          <cell r="D417">
            <v>7750</v>
          </cell>
          <cell r="F417" t="str">
            <v>successful</v>
          </cell>
        </row>
        <row r="418">
          <cell r="D418">
            <v>3000</v>
          </cell>
          <cell r="F418" t="str">
            <v>successful</v>
          </cell>
        </row>
        <row r="419">
          <cell r="D419">
            <v>2500</v>
          </cell>
          <cell r="F419" t="str">
            <v>successful</v>
          </cell>
        </row>
        <row r="420">
          <cell r="D420">
            <v>500</v>
          </cell>
          <cell r="F420" t="str">
            <v>successful</v>
          </cell>
        </row>
        <row r="421">
          <cell r="D421">
            <v>750</v>
          </cell>
          <cell r="F421" t="str">
            <v>successful</v>
          </cell>
        </row>
        <row r="422">
          <cell r="D422">
            <v>1000</v>
          </cell>
          <cell r="F422" t="str">
            <v>successful</v>
          </cell>
        </row>
        <row r="423">
          <cell r="D423">
            <v>5000</v>
          </cell>
          <cell r="F423" t="str">
            <v>successful</v>
          </cell>
        </row>
        <row r="424">
          <cell r="D424">
            <v>1500</v>
          </cell>
          <cell r="F424" t="str">
            <v>successful</v>
          </cell>
        </row>
        <row r="425">
          <cell r="D425">
            <v>200</v>
          </cell>
          <cell r="F425" t="str">
            <v>successful</v>
          </cell>
        </row>
        <row r="426">
          <cell r="D426">
            <v>1000</v>
          </cell>
          <cell r="F426" t="str">
            <v>successful</v>
          </cell>
        </row>
        <row r="427">
          <cell r="D427">
            <v>2000</v>
          </cell>
          <cell r="F427" t="str">
            <v>successful</v>
          </cell>
        </row>
        <row r="428">
          <cell r="D428">
            <v>3500</v>
          </cell>
          <cell r="F428" t="str">
            <v>successful</v>
          </cell>
        </row>
        <row r="429">
          <cell r="D429">
            <v>3000</v>
          </cell>
          <cell r="F429" t="str">
            <v>successful</v>
          </cell>
        </row>
        <row r="430">
          <cell r="D430">
            <v>8000</v>
          </cell>
          <cell r="F430" t="str">
            <v>successful</v>
          </cell>
        </row>
        <row r="431">
          <cell r="D431">
            <v>8000</v>
          </cell>
          <cell r="F431" t="str">
            <v>successful</v>
          </cell>
        </row>
        <row r="432">
          <cell r="D432">
            <v>550</v>
          </cell>
          <cell r="F432" t="str">
            <v>successful</v>
          </cell>
        </row>
        <row r="433">
          <cell r="D433">
            <v>2000</v>
          </cell>
          <cell r="F433" t="str">
            <v>successful</v>
          </cell>
        </row>
        <row r="434">
          <cell r="D434">
            <v>3000</v>
          </cell>
          <cell r="F434" t="str">
            <v>successful</v>
          </cell>
        </row>
        <row r="435">
          <cell r="D435">
            <v>4000</v>
          </cell>
          <cell r="F435" t="str">
            <v>successful</v>
          </cell>
        </row>
        <row r="436">
          <cell r="D436">
            <v>3500</v>
          </cell>
          <cell r="F436" t="str">
            <v>successful</v>
          </cell>
        </row>
        <row r="437">
          <cell r="D437">
            <v>1750</v>
          </cell>
          <cell r="F437" t="str">
            <v>successful</v>
          </cell>
        </row>
        <row r="438">
          <cell r="D438">
            <v>6000</v>
          </cell>
          <cell r="F438" t="str">
            <v>successful</v>
          </cell>
        </row>
        <row r="439">
          <cell r="D439">
            <v>2000</v>
          </cell>
          <cell r="F439" t="str">
            <v>successful</v>
          </cell>
        </row>
        <row r="440">
          <cell r="D440">
            <v>2000</v>
          </cell>
          <cell r="F440" t="str">
            <v>successful</v>
          </cell>
        </row>
        <row r="441">
          <cell r="D441">
            <v>3000</v>
          </cell>
          <cell r="F441" t="str">
            <v>successful</v>
          </cell>
        </row>
        <row r="442">
          <cell r="D442">
            <v>1500</v>
          </cell>
          <cell r="F442" t="str">
            <v>successful</v>
          </cell>
        </row>
        <row r="443">
          <cell r="D443">
            <v>10000</v>
          </cell>
          <cell r="F443" t="str">
            <v>successful</v>
          </cell>
        </row>
        <row r="444">
          <cell r="D444">
            <v>1500</v>
          </cell>
          <cell r="F444" t="str">
            <v>successful</v>
          </cell>
        </row>
        <row r="445">
          <cell r="D445">
            <v>500</v>
          </cell>
          <cell r="F445" t="str">
            <v>successful</v>
          </cell>
        </row>
        <row r="446">
          <cell r="D446">
            <v>500</v>
          </cell>
          <cell r="F446" t="str">
            <v>successful</v>
          </cell>
        </row>
        <row r="447">
          <cell r="D447">
            <v>1500</v>
          </cell>
          <cell r="F447" t="str">
            <v>successful</v>
          </cell>
        </row>
        <row r="448">
          <cell r="D448">
            <v>550</v>
          </cell>
          <cell r="F448" t="str">
            <v>successful</v>
          </cell>
        </row>
        <row r="449">
          <cell r="D449">
            <v>500</v>
          </cell>
          <cell r="F449" t="str">
            <v>successful</v>
          </cell>
        </row>
        <row r="450">
          <cell r="D450">
            <v>1500</v>
          </cell>
          <cell r="F450" t="str">
            <v>successful</v>
          </cell>
        </row>
        <row r="451">
          <cell r="D451">
            <v>250</v>
          </cell>
          <cell r="F451" t="str">
            <v>successful</v>
          </cell>
        </row>
        <row r="452">
          <cell r="D452">
            <v>4000</v>
          </cell>
          <cell r="F452" t="str">
            <v>successful</v>
          </cell>
        </row>
        <row r="453">
          <cell r="D453">
            <v>1200</v>
          </cell>
          <cell r="F453" t="str">
            <v>successful</v>
          </cell>
        </row>
        <row r="454">
          <cell r="D454">
            <v>10000</v>
          </cell>
          <cell r="F454" t="str">
            <v>successful</v>
          </cell>
        </row>
        <row r="455">
          <cell r="D455">
            <v>2900</v>
          </cell>
          <cell r="F455" t="str">
            <v>successful</v>
          </cell>
        </row>
        <row r="456">
          <cell r="D456">
            <v>15000</v>
          </cell>
          <cell r="F456" t="str">
            <v>successful</v>
          </cell>
        </row>
        <row r="457">
          <cell r="D457">
            <v>2000</v>
          </cell>
          <cell r="F457" t="str">
            <v>successful</v>
          </cell>
        </row>
        <row r="458">
          <cell r="D458">
            <v>500</v>
          </cell>
          <cell r="F458" t="str">
            <v>successful</v>
          </cell>
        </row>
        <row r="459">
          <cell r="D459">
            <v>350</v>
          </cell>
          <cell r="F459" t="str">
            <v>successful</v>
          </cell>
        </row>
        <row r="460">
          <cell r="D460">
            <v>10000</v>
          </cell>
          <cell r="F460" t="str">
            <v>successful</v>
          </cell>
        </row>
        <row r="461">
          <cell r="D461">
            <v>2000</v>
          </cell>
          <cell r="F461" t="str">
            <v>successful</v>
          </cell>
        </row>
        <row r="462">
          <cell r="D462">
            <v>500</v>
          </cell>
          <cell r="F462" t="str">
            <v>successful</v>
          </cell>
        </row>
        <row r="463">
          <cell r="D463">
            <v>500</v>
          </cell>
          <cell r="F463" t="str">
            <v>successful</v>
          </cell>
        </row>
        <row r="464">
          <cell r="D464">
            <v>3000</v>
          </cell>
          <cell r="F464" t="str">
            <v>successful</v>
          </cell>
        </row>
        <row r="465">
          <cell r="D465">
            <v>15000</v>
          </cell>
          <cell r="F465" t="str">
            <v>successful</v>
          </cell>
        </row>
        <row r="466">
          <cell r="D466">
            <v>3000</v>
          </cell>
          <cell r="F466" t="str">
            <v>successful</v>
          </cell>
        </row>
        <row r="467">
          <cell r="D467">
            <v>500</v>
          </cell>
          <cell r="F467" t="str">
            <v>successful</v>
          </cell>
        </row>
        <row r="468">
          <cell r="D468">
            <v>3000</v>
          </cell>
          <cell r="F468" t="str">
            <v>successful</v>
          </cell>
        </row>
        <row r="469">
          <cell r="D469">
            <v>200</v>
          </cell>
          <cell r="F469" t="str">
            <v>successful</v>
          </cell>
        </row>
        <row r="470">
          <cell r="D470">
            <v>4000</v>
          </cell>
          <cell r="F470" t="str">
            <v>successful</v>
          </cell>
        </row>
        <row r="471">
          <cell r="D471">
            <v>1700</v>
          </cell>
          <cell r="F471" t="str">
            <v>successful</v>
          </cell>
        </row>
        <row r="472">
          <cell r="D472">
            <v>4000</v>
          </cell>
          <cell r="F472" t="str">
            <v>successful</v>
          </cell>
        </row>
        <row r="473">
          <cell r="D473">
            <v>2750</v>
          </cell>
          <cell r="F473" t="str">
            <v>successful</v>
          </cell>
        </row>
        <row r="474">
          <cell r="D474">
            <v>700</v>
          </cell>
          <cell r="F474" t="str">
            <v>successful</v>
          </cell>
        </row>
        <row r="475">
          <cell r="D475">
            <v>10000</v>
          </cell>
          <cell r="F475" t="str">
            <v>successful</v>
          </cell>
        </row>
        <row r="476">
          <cell r="D476">
            <v>3000</v>
          </cell>
          <cell r="F476" t="str">
            <v>successful</v>
          </cell>
        </row>
        <row r="477">
          <cell r="D477">
            <v>250</v>
          </cell>
          <cell r="F477" t="str">
            <v>successful</v>
          </cell>
        </row>
        <row r="478">
          <cell r="D478">
            <v>6000</v>
          </cell>
          <cell r="F478" t="str">
            <v>successful</v>
          </cell>
        </row>
        <row r="479">
          <cell r="D479">
            <v>30000</v>
          </cell>
          <cell r="F479" t="str">
            <v>successful</v>
          </cell>
        </row>
        <row r="480">
          <cell r="D480">
            <v>3750</v>
          </cell>
          <cell r="F480" t="str">
            <v>successful</v>
          </cell>
        </row>
        <row r="481">
          <cell r="D481">
            <v>1500</v>
          </cell>
          <cell r="F481" t="str">
            <v>successful</v>
          </cell>
        </row>
        <row r="482">
          <cell r="D482">
            <v>2000</v>
          </cell>
          <cell r="F482" t="str">
            <v>successful</v>
          </cell>
        </row>
        <row r="483">
          <cell r="D483">
            <v>150</v>
          </cell>
          <cell r="F483" t="str">
            <v>successful</v>
          </cell>
        </row>
        <row r="484">
          <cell r="D484">
            <v>2000</v>
          </cell>
          <cell r="F484" t="str">
            <v>successful</v>
          </cell>
        </row>
        <row r="485">
          <cell r="D485">
            <v>2000</v>
          </cell>
          <cell r="F485" t="str">
            <v>successful</v>
          </cell>
        </row>
        <row r="486">
          <cell r="D486">
            <v>2000</v>
          </cell>
          <cell r="F486" t="str">
            <v>successful</v>
          </cell>
        </row>
        <row r="487">
          <cell r="D487">
            <v>9500</v>
          </cell>
          <cell r="F487" t="str">
            <v>successful</v>
          </cell>
        </row>
        <row r="488">
          <cell r="D488">
            <v>10000</v>
          </cell>
          <cell r="F488" t="str">
            <v>successful</v>
          </cell>
        </row>
        <row r="489">
          <cell r="D489">
            <v>1000</v>
          </cell>
          <cell r="F489" t="str">
            <v>successful</v>
          </cell>
        </row>
        <row r="490">
          <cell r="D490">
            <v>5000</v>
          </cell>
          <cell r="F490" t="str">
            <v>successful</v>
          </cell>
        </row>
        <row r="491">
          <cell r="D491">
            <v>3000</v>
          </cell>
          <cell r="F491" t="str">
            <v>successful</v>
          </cell>
        </row>
        <row r="492">
          <cell r="D492">
            <v>2500</v>
          </cell>
          <cell r="F492" t="str">
            <v>successful</v>
          </cell>
        </row>
        <row r="493">
          <cell r="D493">
            <v>1200</v>
          </cell>
          <cell r="F493" t="str">
            <v>successful</v>
          </cell>
        </row>
        <row r="494">
          <cell r="D494">
            <v>5000</v>
          </cell>
          <cell r="F494" t="str">
            <v>successful</v>
          </cell>
        </row>
        <row r="495">
          <cell r="D495">
            <v>2500</v>
          </cell>
          <cell r="F495" t="str">
            <v>successful</v>
          </cell>
        </row>
        <row r="496">
          <cell r="D496">
            <v>250</v>
          </cell>
          <cell r="F496" t="str">
            <v>successful</v>
          </cell>
        </row>
        <row r="497">
          <cell r="D497">
            <v>1000</v>
          </cell>
          <cell r="F497" t="str">
            <v>successful</v>
          </cell>
        </row>
        <row r="498">
          <cell r="D498">
            <v>300</v>
          </cell>
          <cell r="F498" t="str">
            <v>successful</v>
          </cell>
        </row>
        <row r="499">
          <cell r="D499">
            <v>2000</v>
          </cell>
          <cell r="F499" t="str">
            <v>successful</v>
          </cell>
        </row>
        <row r="500">
          <cell r="D500">
            <v>1000</v>
          </cell>
          <cell r="F500" t="str">
            <v>successful</v>
          </cell>
        </row>
        <row r="501">
          <cell r="D501">
            <v>1000</v>
          </cell>
          <cell r="F501" t="str">
            <v>successful</v>
          </cell>
        </row>
        <row r="502">
          <cell r="D502">
            <v>2100</v>
          </cell>
          <cell r="F502" t="str">
            <v>successful</v>
          </cell>
        </row>
        <row r="503">
          <cell r="D503">
            <v>800</v>
          </cell>
          <cell r="F503" t="str">
            <v>successful</v>
          </cell>
        </row>
        <row r="504">
          <cell r="D504">
            <v>500</v>
          </cell>
          <cell r="F504" t="str">
            <v>successful</v>
          </cell>
        </row>
        <row r="505">
          <cell r="D505">
            <v>650</v>
          </cell>
          <cell r="F505" t="str">
            <v>successful</v>
          </cell>
        </row>
        <row r="506">
          <cell r="D506">
            <v>1000</v>
          </cell>
          <cell r="F506" t="str">
            <v>successful</v>
          </cell>
        </row>
        <row r="507">
          <cell r="D507">
            <v>300</v>
          </cell>
          <cell r="F507" t="str">
            <v>successful</v>
          </cell>
        </row>
        <row r="508">
          <cell r="D508">
            <v>700</v>
          </cell>
          <cell r="F508" t="str">
            <v>successful</v>
          </cell>
        </row>
        <row r="509">
          <cell r="D509">
            <v>10000</v>
          </cell>
          <cell r="F509" t="str">
            <v>successful</v>
          </cell>
        </row>
        <row r="510">
          <cell r="D510">
            <v>3000</v>
          </cell>
          <cell r="F510" t="str">
            <v>successful</v>
          </cell>
        </row>
        <row r="511">
          <cell r="D511">
            <v>2000</v>
          </cell>
          <cell r="F511" t="str">
            <v>successful</v>
          </cell>
        </row>
        <row r="512">
          <cell r="D512">
            <v>978</v>
          </cell>
          <cell r="F512" t="str">
            <v>successful</v>
          </cell>
        </row>
        <row r="513">
          <cell r="D513">
            <v>500</v>
          </cell>
          <cell r="F513" t="str">
            <v>successful</v>
          </cell>
        </row>
        <row r="514">
          <cell r="D514">
            <v>500</v>
          </cell>
          <cell r="F514" t="str">
            <v>successful</v>
          </cell>
        </row>
        <row r="515">
          <cell r="D515">
            <v>500</v>
          </cell>
          <cell r="F515" t="str">
            <v>successful</v>
          </cell>
        </row>
        <row r="516">
          <cell r="D516">
            <v>250</v>
          </cell>
          <cell r="F516" t="str">
            <v>successful</v>
          </cell>
        </row>
        <row r="517">
          <cell r="D517">
            <v>10000</v>
          </cell>
          <cell r="F517" t="str">
            <v>successful</v>
          </cell>
        </row>
        <row r="518">
          <cell r="D518">
            <v>5000</v>
          </cell>
          <cell r="F518" t="str">
            <v>successful</v>
          </cell>
        </row>
        <row r="519">
          <cell r="D519">
            <v>2000</v>
          </cell>
          <cell r="F519" t="str">
            <v>successful</v>
          </cell>
        </row>
        <row r="520">
          <cell r="D520">
            <v>3500</v>
          </cell>
          <cell r="F520" t="str">
            <v>successful</v>
          </cell>
        </row>
        <row r="521">
          <cell r="D521">
            <v>3000</v>
          </cell>
          <cell r="F521" t="str">
            <v>successful</v>
          </cell>
        </row>
        <row r="522">
          <cell r="D522">
            <v>10000</v>
          </cell>
          <cell r="F522" t="str">
            <v>successful</v>
          </cell>
        </row>
        <row r="523">
          <cell r="D523">
            <v>2800</v>
          </cell>
          <cell r="F523" t="str">
            <v>successful</v>
          </cell>
        </row>
        <row r="524">
          <cell r="D524">
            <v>250</v>
          </cell>
          <cell r="F524" t="str">
            <v>successful</v>
          </cell>
        </row>
        <row r="525">
          <cell r="D525">
            <v>500</v>
          </cell>
          <cell r="F525" t="str">
            <v>successful</v>
          </cell>
        </row>
        <row r="526">
          <cell r="D526">
            <v>2000</v>
          </cell>
          <cell r="F526" t="str">
            <v>successful</v>
          </cell>
        </row>
        <row r="527">
          <cell r="D527">
            <v>4900</v>
          </cell>
          <cell r="F527" t="str">
            <v>successful</v>
          </cell>
        </row>
        <row r="528">
          <cell r="D528">
            <v>2000</v>
          </cell>
          <cell r="F528" t="str">
            <v>successful</v>
          </cell>
        </row>
        <row r="529">
          <cell r="D529">
            <v>300</v>
          </cell>
          <cell r="F529" t="str">
            <v>successful</v>
          </cell>
        </row>
        <row r="530">
          <cell r="D530">
            <v>300</v>
          </cell>
          <cell r="F530" t="str">
            <v>successful</v>
          </cell>
        </row>
        <row r="531">
          <cell r="D531">
            <v>1800</v>
          </cell>
          <cell r="F531" t="str">
            <v>successful</v>
          </cell>
        </row>
        <row r="532">
          <cell r="D532">
            <v>2000</v>
          </cell>
          <cell r="F532" t="str">
            <v>successful</v>
          </cell>
        </row>
        <row r="533">
          <cell r="D533">
            <v>1500</v>
          </cell>
          <cell r="F533" t="str">
            <v>successful</v>
          </cell>
        </row>
        <row r="534">
          <cell r="D534">
            <v>1500</v>
          </cell>
          <cell r="F534" t="str">
            <v>successful</v>
          </cell>
        </row>
        <row r="535">
          <cell r="D535">
            <v>10000</v>
          </cell>
          <cell r="F535" t="str">
            <v>successful</v>
          </cell>
        </row>
        <row r="536">
          <cell r="D536">
            <v>3000</v>
          </cell>
          <cell r="F536" t="str">
            <v>successful</v>
          </cell>
        </row>
        <row r="537">
          <cell r="D537">
            <v>3350</v>
          </cell>
          <cell r="F537" t="str">
            <v>successful</v>
          </cell>
        </row>
        <row r="538">
          <cell r="D538">
            <v>2500</v>
          </cell>
          <cell r="F538" t="str">
            <v>successful</v>
          </cell>
        </row>
        <row r="539">
          <cell r="D539">
            <v>1650</v>
          </cell>
          <cell r="F539" t="str">
            <v>successful</v>
          </cell>
        </row>
        <row r="540">
          <cell r="D540">
            <v>3000</v>
          </cell>
          <cell r="F540" t="str">
            <v>successful</v>
          </cell>
        </row>
        <row r="541">
          <cell r="D541">
            <v>2000</v>
          </cell>
          <cell r="F541" t="str">
            <v>successful</v>
          </cell>
        </row>
        <row r="542">
          <cell r="D542">
            <v>3000</v>
          </cell>
          <cell r="F542" t="str">
            <v>successful</v>
          </cell>
        </row>
        <row r="543">
          <cell r="D543">
            <v>5000</v>
          </cell>
          <cell r="F543" t="str">
            <v>successful</v>
          </cell>
        </row>
        <row r="544">
          <cell r="D544">
            <v>1000</v>
          </cell>
          <cell r="F544" t="str">
            <v>successful</v>
          </cell>
        </row>
        <row r="545">
          <cell r="D545">
            <v>500</v>
          </cell>
          <cell r="F545" t="str">
            <v>successful</v>
          </cell>
        </row>
        <row r="546">
          <cell r="D546">
            <v>3800</v>
          </cell>
          <cell r="F546" t="str">
            <v>successful</v>
          </cell>
        </row>
        <row r="547">
          <cell r="D547">
            <v>1500</v>
          </cell>
          <cell r="F547" t="str">
            <v>successful</v>
          </cell>
        </row>
        <row r="548">
          <cell r="D548">
            <v>400</v>
          </cell>
          <cell r="F548" t="str">
            <v>successful</v>
          </cell>
        </row>
        <row r="549">
          <cell r="D549">
            <v>5000</v>
          </cell>
          <cell r="F549" t="str">
            <v>successful</v>
          </cell>
        </row>
        <row r="550">
          <cell r="D550">
            <v>3000</v>
          </cell>
          <cell r="F550" t="str">
            <v>successful</v>
          </cell>
        </row>
        <row r="551">
          <cell r="D551">
            <v>1551</v>
          </cell>
          <cell r="F551" t="str">
            <v>successful</v>
          </cell>
        </row>
        <row r="552">
          <cell r="D552">
            <v>1650</v>
          </cell>
          <cell r="F552" t="str">
            <v>successful</v>
          </cell>
        </row>
        <row r="553">
          <cell r="D553">
            <v>2000</v>
          </cell>
          <cell r="F553" t="str">
            <v>successful</v>
          </cell>
        </row>
        <row r="554">
          <cell r="D554">
            <v>1000</v>
          </cell>
          <cell r="F554" t="str">
            <v>successful</v>
          </cell>
        </row>
        <row r="555">
          <cell r="D555">
            <v>1500</v>
          </cell>
          <cell r="F555" t="str">
            <v>successful</v>
          </cell>
        </row>
        <row r="556">
          <cell r="D556">
            <v>4000</v>
          </cell>
          <cell r="F556" t="str">
            <v>successful</v>
          </cell>
        </row>
        <row r="557">
          <cell r="D557">
            <v>2500</v>
          </cell>
          <cell r="F557" t="str">
            <v>successful</v>
          </cell>
        </row>
        <row r="558">
          <cell r="D558">
            <v>1000</v>
          </cell>
          <cell r="F558" t="str">
            <v>successful</v>
          </cell>
        </row>
        <row r="559">
          <cell r="D559">
            <v>2500</v>
          </cell>
          <cell r="F559" t="str">
            <v>successful</v>
          </cell>
        </row>
        <row r="560">
          <cell r="D560">
            <v>3000</v>
          </cell>
          <cell r="F560" t="str">
            <v>successful</v>
          </cell>
        </row>
        <row r="561">
          <cell r="D561">
            <v>10000</v>
          </cell>
          <cell r="F561" t="str">
            <v>successful</v>
          </cell>
        </row>
        <row r="562">
          <cell r="D562">
            <v>100</v>
          </cell>
          <cell r="F562" t="str">
            <v>successful</v>
          </cell>
        </row>
        <row r="563">
          <cell r="D563">
            <v>3000</v>
          </cell>
          <cell r="F563" t="str">
            <v>successful</v>
          </cell>
        </row>
        <row r="564">
          <cell r="D564">
            <v>900</v>
          </cell>
          <cell r="F564" t="str">
            <v>successful</v>
          </cell>
        </row>
        <row r="565">
          <cell r="D565">
            <v>1500</v>
          </cell>
          <cell r="F565" t="str">
            <v>successful</v>
          </cell>
        </row>
        <row r="566">
          <cell r="D566">
            <v>1000</v>
          </cell>
          <cell r="F566" t="str">
            <v>successful</v>
          </cell>
        </row>
        <row r="567">
          <cell r="D567">
            <v>2800</v>
          </cell>
          <cell r="F567" t="str">
            <v>successful</v>
          </cell>
        </row>
        <row r="568">
          <cell r="D568">
            <v>500</v>
          </cell>
          <cell r="F568" t="str">
            <v>successful</v>
          </cell>
        </row>
        <row r="569">
          <cell r="D569">
            <v>3000</v>
          </cell>
          <cell r="F569" t="str">
            <v>successful</v>
          </cell>
        </row>
        <row r="570">
          <cell r="D570">
            <v>2500</v>
          </cell>
          <cell r="F570" t="str">
            <v>successful</v>
          </cell>
        </row>
        <row r="571">
          <cell r="D571">
            <v>4000</v>
          </cell>
          <cell r="F571" t="str">
            <v>successful</v>
          </cell>
        </row>
        <row r="572">
          <cell r="D572">
            <v>1500</v>
          </cell>
          <cell r="F572" t="str">
            <v>successful</v>
          </cell>
        </row>
        <row r="573">
          <cell r="D573">
            <v>2000</v>
          </cell>
          <cell r="F573" t="str">
            <v>successful</v>
          </cell>
        </row>
        <row r="574">
          <cell r="D574">
            <v>2000</v>
          </cell>
          <cell r="F574" t="str">
            <v>successful</v>
          </cell>
        </row>
        <row r="575">
          <cell r="D575">
            <v>350</v>
          </cell>
          <cell r="F575" t="str">
            <v>successful</v>
          </cell>
        </row>
        <row r="576">
          <cell r="D576">
            <v>1395</v>
          </cell>
          <cell r="F576" t="str">
            <v>successful</v>
          </cell>
        </row>
        <row r="577">
          <cell r="D577">
            <v>4000</v>
          </cell>
          <cell r="F577" t="str">
            <v>successful</v>
          </cell>
        </row>
        <row r="578">
          <cell r="D578">
            <v>10000</v>
          </cell>
          <cell r="F578" t="str">
            <v>successful</v>
          </cell>
        </row>
        <row r="579">
          <cell r="D579">
            <v>500</v>
          </cell>
          <cell r="F579" t="str">
            <v>successful</v>
          </cell>
        </row>
        <row r="580">
          <cell r="D580">
            <v>3300</v>
          </cell>
          <cell r="F580" t="str">
            <v>successful</v>
          </cell>
        </row>
        <row r="581">
          <cell r="D581">
            <v>6000</v>
          </cell>
          <cell r="F581" t="str">
            <v>successful</v>
          </cell>
        </row>
        <row r="582">
          <cell r="D582">
            <v>1650</v>
          </cell>
          <cell r="F582" t="str">
            <v>successful</v>
          </cell>
        </row>
        <row r="583">
          <cell r="D583">
            <v>500</v>
          </cell>
          <cell r="F583" t="str">
            <v>successful</v>
          </cell>
        </row>
        <row r="584">
          <cell r="D584">
            <v>2750</v>
          </cell>
          <cell r="F584" t="str">
            <v>successful</v>
          </cell>
        </row>
        <row r="585">
          <cell r="D585">
            <v>1000</v>
          </cell>
          <cell r="F585" t="str">
            <v>successful</v>
          </cell>
        </row>
        <row r="586">
          <cell r="D586">
            <v>960</v>
          </cell>
          <cell r="F586" t="str">
            <v>successful</v>
          </cell>
        </row>
        <row r="587">
          <cell r="D587">
            <v>500</v>
          </cell>
          <cell r="F587" t="str">
            <v>successful</v>
          </cell>
        </row>
        <row r="588">
          <cell r="D588">
            <v>5000</v>
          </cell>
          <cell r="F588" t="str">
            <v>successful</v>
          </cell>
        </row>
        <row r="589">
          <cell r="D589">
            <v>2000</v>
          </cell>
          <cell r="F589" t="str">
            <v>successful</v>
          </cell>
        </row>
        <row r="590">
          <cell r="D590">
            <v>150</v>
          </cell>
          <cell r="F590" t="str">
            <v>successful</v>
          </cell>
        </row>
        <row r="591">
          <cell r="D591">
            <v>675</v>
          </cell>
          <cell r="F591" t="str">
            <v>successful</v>
          </cell>
        </row>
        <row r="592">
          <cell r="D592">
            <v>2000</v>
          </cell>
          <cell r="F592" t="str">
            <v>successful</v>
          </cell>
        </row>
        <row r="593">
          <cell r="D593">
            <v>600</v>
          </cell>
          <cell r="F593" t="str">
            <v>successful</v>
          </cell>
        </row>
        <row r="594">
          <cell r="D594">
            <v>300</v>
          </cell>
          <cell r="F594" t="str">
            <v>successful</v>
          </cell>
        </row>
        <row r="595">
          <cell r="D595">
            <v>1200</v>
          </cell>
          <cell r="F595" t="str">
            <v>successful</v>
          </cell>
        </row>
        <row r="596">
          <cell r="D596">
            <v>5500</v>
          </cell>
          <cell r="F596" t="str">
            <v>successful</v>
          </cell>
        </row>
        <row r="597">
          <cell r="D597">
            <v>1500</v>
          </cell>
          <cell r="F597" t="str">
            <v>successful</v>
          </cell>
        </row>
        <row r="598">
          <cell r="D598">
            <v>2500</v>
          </cell>
          <cell r="F598" t="str">
            <v>successful</v>
          </cell>
        </row>
        <row r="599">
          <cell r="D599">
            <v>250</v>
          </cell>
          <cell r="F599" t="str">
            <v>successful</v>
          </cell>
        </row>
        <row r="600">
          <cell r="D600">
            <v>1100</v>
          </cell>
          <cell r="F600" t="str">
            <v>successful</v>
          </cell>
        </row>
        <row r="601">
          <cell r="D601">
            <v>35000</v>
          </cell>
          <cell r="F601" t="str">
            <v>successful</v>
          </cell>
        </row>
        <row r="602">
          <cell r="D602">
            <v>2100</v>
          </cell>
          <cell r="F602" t="str">
            <v>successful</v>
          </cell>
        </row>
        <row r="603">
          <cell r="D603">
            <v>1000</v>
          </cell>
          <cell r="F603" t="str">
            <v>successful</v>
          </cell>
        </row>
        <row r="604">
          <cell r="D604">
            <v>2500</v>
          </cell>
          <cell r="F604" t="str">
            <v>successful</v>
          </cell>
        </row>
        <row r="605">
          <cell r="D605">
            <v>1500</v>
          </cell>
          <cell r="F605" t="str">
            <v>successful</v>
          </cell>
        </row>
        <row r="606">
          <cell r="D606">
            <v>773</v>
          </cell>
          <cell r="F606" t="str">
            <v>successful</v>
          </cell>
        </row>
        <row r="607">
          <cell r="D607">
            <v>5500</v>
          </cell>
          <cell r="F607" t="str">
            <v>successful</v>
          </cell>
        </row>
        <row r="608">
          <cell r="D608">
            <v>5000</v>
          </cell>
          <cell r="F608" t="str">
            <v>successful</v>
          </cell>
        </row>
        <row r="609">
          <cell r="D609">
            <v>2400</v>
          </cell>
          <cell r="F609" t="str">
            <v>successful</v>
          </cell>
        </row>
        <row r="610">
          <cell r="D610">
            <v>2200</v>
          </cell>
          <cell r="F610" t="str">
            <v>successful</v>
          </cell>
        </row>
        <row r="611">
          <cell r="D611">
            <v>100000</v>
          </cell>
          <cell r="F611" t="str">
            <v>successful</v>
          </cell>
        </row>
        <row r="612">
          <cell r="D612">
            <v>350</v>
          </cell>
          <cell r="F612" t="str">
            <v>successful</v>
          </cell>
        </row>
        <row r="613">
          <cell r="D613">
            <v>1000</v>
          </cell>
          <cell r="F613" t="str">
            <v>successful</v>
          </cell>
        </row>
        <row r="614">
          <cell r="D614">
            <v>3200</v>
          </cell>
          <cell r="F614" t="str">
            <v>successful</v>
          </cell>
        </row>
        <row r="615">
          <cell r="D615">
            <v>2500</v>
          </cell>
          <cell r="F615" t="str">
            <v>successful</v>
          </cell>
        </row>
        <row r="616">
          <cell r="D616">
            <v>315</v>
          </cell>
          <cell r="F616" t="str">
            <v>successful</v>
          </cell>
        </row>
        <row r="617">
          <cell r="D617">
            <v>500</v>
          </cell>
          <cell r="F617" t="str">
            <v>successful</v>
          </cell>
        </row>
        <row r="618">
          <cell r="D618">
            <v>1000</v>
          </cell>
          <cell r="F618" t="str">
            <v>successful</v>
          </cell>
        </row>
        <row r="619">
          <cell r="D619">
            <v>900</v>
          </cell>
          <cell r="F619" t="str">
            <v>successful</v>
          </cell>
        </row>
        <row r="620">
          <cell r="D620">
            <v>2000</v>
          </cell>
          <cell r="F620" t="str">
            <v>successful</v>
          </cell>
        </row>
        <row r="621">
          <cell r="D621">
            <v>1000</v>
          </cell>
          <cell r="F621" t="str">
            <v>successful</v>
          </cell>
        </row>
        <row r="622">
          <cell r="D622">
            <v>1000</v>
          </cell>
          <cell r="F622" t="str">
            <v>successful</v>
          </cell>
        </row>
        <row r="623">
          <cell r="D623">
            <v>5000</v>
          </cell>
          <cell r="F623" t="str">
            <v>successful</v>
          </cell>
        </row>
        <row r="624">
          <cell r="D624">
            <v>2000</v>
          </cell>
          <cell r="F624" t="str">
            <v>successful</v>
          </cell>
        </row>
        <row r="625">
          <cell r="D625">
            <v>1500</v>
          </cell>
          <cell r="F625" t="str">
            <v>successful</v>
          </cell>
        </row>
        <row r="626">
          <cell r="D626">
            <v>500</v>
          </cell>
          <cell r="F626" t="str">
            <v>successful</v>
          </cell>
        </row>
        <row r="627">
          <cell r="D627">
            <v>3000</v>
          </cell>
          <cell r="F627" t="str">
            <v>successful</v>
          </cell>
        </row>
        <row r="628">
          <cell r="D628">
            <v>5800</v>
          </cell>
          <cell r="F628" t="str">
            <v>successful</v>
          </cell>
        </row>
        <row r="629">
          <cell r="D629">
            <v>10000</v>
          </cell>
          <cell r="F629" t="str">
            <v>successful</v>
          </cell>
        </row>
        <row r="630">
          <cell r="D630">
            <v>100</v>
          </cell>
          <cell r="F630" t="str">
            <v>successful</v>
          </cell>
        </row>
        <row r="631">
          <cell r="D631">
            <v>600</v>
          </cell>
          <cell r="F631" t="str">
            <v>successful</v>
          </cell>
        </row>
        <row r="632">
          <cell r="D632">
            <v>1500</v>
          </cell>
          <cell r="F632" t="str">
            <v>successful</v>
          </cell>
        </row>
        <row r="633">
          <cell r="D633">
            <v>500</v>
          </cell>
          <cell r="F633" t="str">
            <v>successful</v>
          </cell>
        </row>
        <row r="634">
          <cell r="D634">
            <v>900</v>
          </cell>
          <cell r="F634" t="str">
            <v>successful</v>
          </cell>
        </row>
        <row r="635">
          <cell r="D635">
            <v>1500</v>
          </cell>
          <cell r="F635" t="str">
            <v>successful</v>
          </cell>
        </row>
        <row r="636">
          <cell r="D636">
            <v>1000</v>
          </cell>
          <cell r="F636" t="str">
            <v>successful</v>
          </cell>
        </row>
        <row r="637">
          <cell r="D637">
            <v>3000</v>
          </cell>
          <cell r="F637" t="str">
            <v>successful</v>
          </cell>
        </row>
        <row r="638">
          <cell r="D638">
            <v>3000</v>
          </cell>
          <cell r="F638" t="str">
            <v>successful</v>
          </cell>
        </row>
        <row r="639">
          <cell r="D639">
            <v>3400</v>
          </cell>
          <cell r="F639" t="str">
            <v>successful</v>
          </cell>
        </row>
        <row r="640">
          <cell r="D640">
            <v>7500</v>
          </cell>
          <cell r="F640" t="str">
            <v>successful</v>
          </cell>
        </row>
        <row r="641">
          <cell r="D641">
            <v>500</v>
          </cell>
          <cell r="F641" t="str">
            <v>successful</v>
          </cell>
        </row>
        <row r="642">
          <cell r="D642">
            <v>200</v>
          </cell>
          <cell r="F642" t="str">
            <v>successful</v>
          </cell>
        </row>
        <row r="643">
          <cell r="D643">
            <v>4000</v>
          </cell>
          <cell r="F643" t="str">
            <v>successful</v>
          </cell>
        </row>
        <row r="644">
          <cell r="D644">
            <v>5000</v>
          </cell>
          <cell r="F644" t="str">
            <v>successful</v>
          </cell>
        </row>
        <row r="645">
          <cell r="D645">
            <v>700</v>
          </cell>
          <cell r="F645" t="str">
            <v>successful</v>
          </cell>
        </row>
        <row r="646">
          <cell r="D646">
            <v>2000</v>
          </cell>
          <cell r="F646" t="str">
            <v>successful</v>
          </cell>
        </row>
        <row r="647">
          <cell r="D647">
            <v>3000</v>
          </cell>
          <cell r="F647" t="str">
            <v>successful</v>
          </cell>
        </row>
        <row r="648">
          <cell r="D648">
            <v>1600</v>
          </cell>
          <cell r="F648" t="str">
            <v>successful</v>
          </cell>
        </row>
        <row r="649">
          <cell r="D649">
            <v>2600</v>
          </cell>
          <cell r="F649" t="str">
            <v>successful</v>
          </cell>
        </row>
        <row r="650">
          <cell r="D650">
            <v>1100</v>
          </cell>
          <cell r="F650" t="str">
            <v>successful</v>
          </cell>
        </row>
        <row r="651">
          <cell r="D651">
            <v>2500</v>
          </cell>
          <cell r="F651" t="str">
            <v>successful</v>
          </cell>
        </row>
        <row r="652">
          <cell r="D652">
            <v>1000</v>
          </cell>
          <cell r="F652" t="str">
            <v>successful</v>
          </cell>
        </row>
        <row r="653">
          <cell r="D653">
            <v>500</v>
          </cell>
          <cell r="F653" t="str">
            <v>successful</v>
          </cell>
        </row>
        <row r="654">
          <cell r="D654">
            <v>10</v>
          </cell>
          <cell r="F654" t="str">
            <v>successful</v>
          </cell>
        </row>
        <row r="655">
          <cell r="D655">
            <v>2000</v>
          </cell>
          <cell r="F655" t="str">
            <v>successful</v>
          </cell>
        </row>
        <row r="656">
          <cell r="D656">
            <v>4000</v>
          </cell>
          <cell r="F656" t="str">
            <v>successful</v>
          </cell>
        </row>
        <row r="657">
          <cell r="D657">
            <v>1500</v>
          </cell>
          <cell r="F657" t="str">
            <v>successful</v>
          </cell>
        </row>
        <row r="658">
          <cell r="D658">
            <v>3000</v>
          </cell>
          <cell r="F658" t="str">
            <v>successful</v>
          </cell>
        </row>
        <row r="659">
          <cell r="D659">
            <v>250</v>
          </cell>
          <cell r="F659" t="str">
            <v>successful</v>
          </cell>
        </row>
        <row r="660">
          <cell r="D660">
            <v>3000</v>
          </cell>
          <cell r="F660" t="str">
            <v>successful</v>
          </cell>
        </row>
        <row r="661">
          <cell r="D661">
            <v>550</v>
          </cell>
          <cell r="F661" t="str">
            <v>successful</v>
          </cell>
        </row>
        <row r="662">
          <cell r="D662">
            <v>800</v>
          </cell>
          <cell r="F662" t="str">
            <v>successful</v>
          </cell>
        </row>
        <row r="663">
          <cell r="D663">
            <v>1960</v>
          </cell>
          <cell r="F663" t="str">
            <v>successful</v>
          </cell>
        </row>
        <row r="664">
          <cell r="D664">
            <v>1000</v>
          </cell>
          <cell r="F664" t="str">
            <v>successful</v>
          </cell>
        </row>
        <row r="665">
          <cell r="D665">
            <v>2500</v>
          </cell>
          <cell r="F665" t="str">
            <v>successful</v>
          </cell>
        </row>
        <row r="666">
          <cell r="D666">
            <v>5000</v>
          </cell>
          <cell r="F666" t="str">
            <v>successful</v>
          </cell>
        </row>
        <row r="667">
          <cell r="D667">
            <v>1250</v>
          </cell>
          <cell r="F667" t="str">
            <v>successful</v>
          </cell>
        </row>
        <row r="668">
          <cell r="D668">
            <v>2500</v>
          </cell>
          <cell r="F668" t="str">
            <v>successful</v>
          </cell>
        </row>
        <row r="669">
          <cell r="D669">
            <v>2500</v>
          </cell>
          <cell r="F669" t="str">
            <v>successful</v>
          </cell>
        </row>
        <row r="670">
          <cell r="D670">
            <v>2500</v>
          </cell>
          <cell r="F670" t="str">
            <v>successful</v>
          </cell>
        </row>
        <row r="671">
          <cell r="D671">
            <v>740</v>
          </cell>
          <cell r="F671" t="str">
            <v>successful</v>
          </cell>
        </row>
        <row r="672">
          <cell r="D672">
            <v>2000</v>
          </cell>
          <cell r="F672" t="str">
            <v>successful</v>
          </cell>
        </row>
        <row r="673">
          <cell r="D673">
            <v>1000</v>
          </cell>
          <cell r="F673" t="str">
            <v>successful</v>
          </cell>
        </row>
        <row r="674">
          <cell r="D674">
            <v>10500</v>
          </cell>
          <cell r="F674" t="str">
            <v>successful</v>
          </cell>
        </row>
        <row r="675">
          <cell r="D675">
            <v>3000</v>
          </cell>
          <cell r="F675" t="str">
            <v>successful</v>
          </cell>
        </row>
        <row r="676">
          <cell r="D676">
            <v>1000</v>
          </cell>
          <cell r="F676" t="str">
            <v>successful</v>
          </cell>
        </row>
        <row r="677">
          <cell r="D677">
            <v>2500</v>
          </cell>
          <cell r="F677" t="str">
            <v>successful</v>
          </cell>
        </row>
        <row r="678">
          <cell r="D678">
            <v>3000</v>
          </cell>
          <cell r="F678" t="str">
            <v>successful</v>
          </cell>
        </row>
        <row r="679">
          <cell r="D679">
            <v>3000</v>
          </cell>
          <cell r="F679" t="str">
            <v>successful</v>
          </cell>
        </row>
        <row r="680">
          <cell r="D680">
            <v>4000</v>
          </cell>
          <cell r="F680" t="str">
            <v>successful</v>
          </cell>
        </row>
        <row r="681">
          <cell r="D681">
            <v>2000</v>
          </cell>
          <cell r="F681" t="str">
            <v>successful</v>
          </cell>
        </row>
        <row r="682">
          <cell r="D682">
            <v>40000</v>
          </cell>
          <cell r="F682" t="str">
            <v>successful</v>
          </cell>
        </row>
        <row r="683">
          <cell r="D683">
            <v>750</v>
          </cell>
          <cell r="F683" t="str">
            <v>successful</v>
          </cell>
        </row>
        <row r="684">
          <cell r="D684">
            <v>500</v>
          </cell>
          <cell r="F684" t="str">
            <v>successful</v>
          </cell>
        </row>
        <row r="685">
          <cell r="D685">
            <v>500</v>
          </cell>
          <cell r="F685" t="str">
            <v>successful</v>
          </cell>
        </row>
        <row r="686">
          <cell r="D686">
            <v>300</v>
          </cell>
          <cell r="F686" t="str">
            <v>successful</v>
          </cell>
        </row>
        <row r="687">
          <cell r="D687">
            <v>2000</v>
          </cell>
          <cell r="F687" t="str">
            <v>successful</v>
          </cell>
        </row>
        <row r="688">
          <cell r="D688">
            <v>1500</v>
          </cell>
          <cell r="F688" t="str">
            <v>successful</v>
          </cell>
        </row>
        <row r="689">
          <cell r="D689">
            <v>5000</v>
          </cell>
          <cell r="F689" t="str">
            <v>successful</v>
          </cell>
        </row>
        <row r="690">
          <cell r="D690">
            <v>5000</v>
          </cell>
          <cell r="F690" t="str">
            <v>successful</v>
          </cell>
        </row>
        <row r="691">
          <cell r="D691">
            <v>2000</v>
          </cell>
          <cell r="F691" t="str">
            <v>successful</v>
          </cell>
        </row>
        <row r="692">
          <cell r="D692">
            <v>1500</v>
          </cell>
          <cell r="F692" t="str">
            <v>successful</v>
          </cell>
        </row>
        <row r="693">
          <cell r="D693">
            <v>3000</v>
          </cell>
          <cell r="F693" t="str">
            <v>successful</v>
          </cell>
        </row>
        <row r="694">
          <cell r="D694">
            <v>250</v>
          </cell>
          <cell r="F694" t="str">
            <v>successful</v>
          </cell>
        </row>
        <row r="695">
          <cell r="D695">
            <v>3000</v>
          </cell>
          <cell r="F695" t="str">
            <v>successful</v>
          </cell>
        </row>
        <row r="696">
          <cell r="D696">
            <v>8000</v>
          </cell>
          <cell r="F696" t="str">
            <v>successful</v>
          </cell>
        </row>
        <row r="697">
          <cell r="D697">
            <v>225</v>
          </cell>
          <cell r="F697" t="str">
            <v>successful</v>
          </cell>
        </row>
        <row r="698">
          <cell r="D698">
            <v>800</v>
          </cell>
          <cell r="F698" t="str">
            <v>successful</v>
          </cell>
        </row>
        <row r="699">
          <cell r="D699">
            <v>620</v>
          </cell>
          <cell r="F699" t="str">
            <v>successful</v>
          </cell>
        </row>
        <row r="700">
          <cell r="D700">
            <v>1200</v>
          </cell>
          <cell r="F700" t="str">
            <v>successful</v>
          </cell>
        </row>
        <row r="701">
          <cell r="D701">
            <v>3000</v>
          </cell>
          <cell r="F701" t="str">
            <v>successful</v>
          </cell>
        </row>
        <row r="702">
          <cell r="D702">
            <v>1000</v>
          </cell>
          <cell r="F702" t="str">
            <v>successful</v>
          </cell>
        </row>
        <row r="703">
          <cell r="D703">
            <v>1000</v>
          </cell>
          <cell r="F703" t="str">
            <v>successful</v>
          </cell>
        </row>
        <row r="704">
          <cell r="D704">
            <v>220</v>
          </cell>
          <cell r="F704" t="str">
            <v>successful</v>
          </cell>
        </row>
        <row r="705">
          <cell r="D705">
            <v>3500</v>
          </cell>
          <cell r="F705" t="str">
            <v>successful</v>
          </cell>
        </row>
        <row r="706">
          <cell r="D706">
            <v>3000</v>
          </cell>
          <cell r="F706" t="str">
            <v>successful</v>
          </cell>
        </row>
        <row r="707">
          <cell r="D707">
            <v>4000</v>
          </cell>
          <cell r="F707" t="str">
            <v>successful</v>
          </cell>
        </row>
        <row r="708">
          <cell r="D708">
            <v>4500</v>
          </cell>
          <cell r="F708" t="str">
            <v>successful</v>
          </cell>
        </row>
        <row r="709">
          <cell r="D709">
            <v>50</v>
          </cell>
          <cell r="F709" t="str">
            <v>successful</v>
          </cell>
        </row>
        <row r="710">
          <cell r="D710">
            <v>800</v>
          </cell>
          <cell r="F710" t="str">
            <v>successful</v>
          </cell>
        </row>
        <row r="711">
          <cell r="D711">
            <v>12000</v>
          </cell>
          <cell r="F711" t="str">
            <v>successful</v>
          </cell>
        </row>
        <row r="712">
          <cell r="D712">
            <v>2000</v>
          </cell>
          <cell r="F712" t="str">
            <v>successful</v>
          </cell>
        </row>
        <row r="713">
          <cell r="D713">
            <v>2000</v>
          </cell>
          <cell r="F713" t="str">
            <v>successful</v>
          </cell>
        </row>
        <row r="714">
          <cell r="D714">
            <v>3000</v>
          </cell>
          <cell r="F714" t="str">
            <v>successful</v>
          </cell>
        </row>
        <row r="715">
          <cell r="D715">
            <v>1000</v>
          </cell>
          <cell r="F715" t="str">
            <v>successful</v>
          </cell>
        </row>
        <row r="716">
          <cell r="D716">
            <v>3000</v>
          </cell>
          <cell r="F716" t="str">
            <v>successful</v>
          </cell>
        </row>
        <row r="717">
          <cell r="D717">
            <v>3500</v>
          </cell>
          <cell r="F717" t="str">
            <v>successful</v>
          </cell>
        </row>
        <row r="718">
          <cell r="D718">
            <v>750</v>
          </cell>
          <cell r="F718" t="str">
            <v>successful</v>
          </cell>
        </row>
        <row r="719">
          <cell r="D719">
            <v>5000</v>
          </cell>
          <cell r="F719" t="str">
            <v>successful</v>
          </cell>
        </row>
        <row r="720">
          <cell r="D720">
            <v>350</v>
          </cell>
          <cell r="F720" t="str">
            <v>successful</v>
          </cell>
        </row>
        <row r="721">
          <cell r="D721">
            <v>5000</v>
          </cell>
          <cell r="F721" t="str">
            <v>successful</v>
          </cell>
        </row>
        <row r="722">
          <cell r="D722">
            <v>3000</v>
          </cell>
          <cell r="F722" t="str">
            <v>successful</v>
          </cell>
        </row>
        <row r="723">
          <cell r="D723">
            <v>3000</v>
          </cell>
          <cell r="F723" t="str">
            <v>successful</v>
          </cell>
        </row>
        <row r="724">
          <cell r="D724">
            <v>1500</v>
          </cell>
          <cell r="F724" t="str">
            <v>successful</v>
          </cell>
        </row>
        <row r="725">
          <cell r="D725">
            <v>40000</v>
          </cell>
          <cell r="F725" t="str">
            <v>successful</v>
          </cell>
        </row>
        <row r="726">
          <cell r="D726">
            <v>1000</v>
          </cell>
          <cell r="F726" t="str">
            <v>successful</v>
          </cell>
        </row>
        <row r="727">
          <cell r="D727">
            <v>333</v>
          </cell>
          <cell r="F727" t="str">
            <v>successful</v>
          </cell>
        </row>
        <row r="728">
          <cell r="D728">
            <v>3500</v>
          </cell>
          <cell r="F728" t="str">
            <v>successful</v>
          </cell>
        </row>
        <row r="729">
          <cell r="D729">
            <v>4000</v>
          </cell>
          <cell r="F729" t="str">
            <v>successful</v>
          </cell>
        </row>
        <row r="730">
          <cell r="D730">
            <v>2000</v>
          </cell>
          <cell r="F730" t="str">
            <v>successful</v>
          </cell>
        </row>
        <row r="731">
          <cell r="D731">
            <v>2000</v>
          </cell>
          <cell r="F731" t="str">
            <v>successful</v>
          </cell>
        </row>
        <row r="732">
          <cell r="D732">
            <v>5000</v>
          </cell>
          <cell r="F732" t="str">
            <v>successful</v>
          </cell>
        </row>
        <row r="733">
          <cell r="D733">
            <v>2500</v>
          </cell>
          <cell r="F733" t="str">
            <v>successful</v>
          </cell>
        </row>
        <row r="734">
          <cell r="D734">
            <v>500</v>
          </cell>
          <cell r="F734" t="str">
            <v>successful</v>
          </cell>
        </row>
        <row r="735">
          <cell r="D735">
            <v>1500</v>
          </cell>
          <cell r="F735" t="str">
            <v>successful</v>
          </cell>
        </row>
        <row r="736">
          <cell r="D736">
            <v>3000</v>
          </cell>
          <cell r="F736" t="str">
            <v>successful</v>
          </cell>
        </row>
        <row r="737">
          <cell r="D737">
            <v>1050</v>
          </cell>
          <cell r="F737" t="str">
            <v>successful</v>
          </cell>
        </row>
        <row r="738">
          <cell r="D738">
            <v>300</v>
          </cell>
          <cell r="F738" t="str">
            <v>successful</v>
          </cell>
        </row>
        <row r="739">
          <cell r="D739">
            <v>2827</v>
          </cell>
          <cell r="F739" t="str">
            <v>successful</v>
          </cell>
        </row>
        <row r="740">
          <cell r="D740">
            <v>1500</v>
          </cell>
          <cell r="F740" t="str">
            <v>successful</v>
          </cell>
        </row>
        <row r="741">
          <cell r="D741">
            <v>1000</v>
          </cell>
          <cell r="F741" t="str">
            <v>successful</v>
          </cell>
        </row>
        <row r="742">
          <cell r="D742">
            <v>700</v>
          </cell>
          <cell r="F742" t="str">
            <v>successful</v>
          </cell>
        </row>
        <row r="743">
          <cell r="D743">
            <v>1000</v>
          </cell>
          <cell r="F743" t="str">
            <v>successful</v>
          </cell>
        </row>
        <row r="744">
          <cell r="D744">
            <v>1300</v>
          </cell>
          <cell r="F744" t="str">
            <v>successful</v>
          </cell>
        </row>
        <row r="745">
          <cell r="D745">
            <v>500</v>
          </cell>
          <cell r="F745" t="str">
            <v>successful</v>
          </cell>
        </row>
        <row r="746">
          <cell r="D746">
            <v>7500</v>
          </cell>
          <cell r="F746" t="str">
            <v>successful</v>
          </cell>
        </row>
        <row r="747">
          <cell r="D747">
            <v>2000</v>
          </cell>
          <cell r="F747" t="str">
            <v>successful</v>
          </cell>
        </row>
        <row r="748">
          <cell r="D748">
            <v>10000</v>
          </cell>
          <cell r="F748" t="str">
            <v>successful</v>
          </cell>
        </row>
        <row r="749">
          <cell r="D749">
            <v>3500</v>
          </cell>
          <cell r="F749" t="str">
            <v>successful</v>
          </cell>
        </row>
        <row r="750">
          <cell r="D750">
            <v>800</v>
          </cell>
          <cell r="F750" t="str">
            <v>successful</v>
          </cell>
        </row>
        <row r="751">
          <cell r="D751">
            <v>4000</v>
          </cell>
          <cell r="F751" t="str">
            <v>successful</v>
          </cell>
        </row>
        <row r="752">
          <cell r="D752">
            <v>500</v>
          </cell>
          <cell r="F752" t="str">
            <v>successful</v>
          </cell>
        </row>
        <row r="753">
          <cell r="D753">
            <v>200</v>
          </cell>
          <cell r="F753" t="str">
            <v>successful</v>
          </cell>
        </row>
        <row r="754">
          <cell r="D754">
            <v>3300</v>
          </cell>
          <cell r="F754" t="str">
            <v>successful</v>
          </cell>
        </row>
        <row r="755">
          <cell r="D755">
            <v>5000</v>
          </cell>
          <cell r="F755" t="str">
            <v>successful</v>
          </cell>
        </row>
        <row r="756">
          <cell r="D756">
            <v>1500</v>
          </cell>
          <cell r="F756" t="str">
            <v>successful</v>
          </cell>
        </row>
        <row r="757">
          <cell r="D757">
            <v>4500</v>
          </cell>
          <cell r="F757" t="str">
            <v>successful</v>
          </cell>
        </row>
        <row r="758">
          <cell r="D758">
            <v>4300</v>
          </cell>
          <cell r="F758" t="str">
            <v>successful</v>
          </cell>
        </row>
        <row r="759">
          <cell r="D759">
            <v>300</v>
          </cell>
          <cell r="F759" t="str">
            <v>successful</v>
          </cell>
        </row>
        <row r="760">
          <cell r="D760">
            <v>850</v>
          </cell>
          <cell r="F760" t="str">
            <v>successful</v>
          </cell>
        </row>
        <row r="761">
          <cell r="D761">
            <v>2000</v>
          </cell>
          <cell r="F761" t="str">
            <v>successful</v>
          </cell>
        </row>
        <row r="762">
          <cell r="D762">
            <v>20000</v>
          </cell>
          <cell r="F762" t="str">
            <v>failed</v>
          </cell>
        </row>
        <row r="763">
          <cell r="D763">
            <v>5000</v>
          </cell>
          <cell r="F763" t="str">
            <v>failed</v>
          </cell>
        </row>
        <row r="764">
          <cell r="D764">
            <v>1000</v>
          </cell>
          <cell r="F764" t="str">
            <v>failed</v>
          </cell>
        </row>
        <row r="765">
          <cell r="D765">
            <v>5500</v>
          </cell>
          <cell r="F765" t="str">
            <v>failed</v>
          </cell>
        </row>
        <row r="766">
          <cell r="D766">
            <v>850</v>
          </cell>
          <cell r="F766" t="str">
            <v>failed</v>
          </cell>
        </row>
        <row r="767">
          <cell r="D767">
            <v>1500</v>
          </cell>
          <cell r="F767" t="str">
            <v>failed</v>
          </cell>
        </row>
        <row r="768">
          <cell r="D768">
            <v>1500</v>
          </cell>
          <cell r="F768" t="str">
            <v>failed</v>
          </cell>
        </row>
        <row r="769">
          <cell r="D769">
            <v>150</v>
          </cell>
          <cell r="F769" t="str">
            <v>failed</v>
          </cell>
        </row>
        <row r="770">
          <cell r="D770">
            <v>1500</v>
          </cell>
          <cell r="F770" t="str">
            <v>failed</v>
          </cell>
        </row>
        <row r="771">
          <cell r="D771">
            <v>700</v>
          </cell>
          <cell r="F771" t="str">
            <v>failed</v>
          </cell>
        </row>
        <row r="772">
          <cell r="D772">
            <v>1500</v>
          </cell>
          <cell r="F772" t="str">
            <v>failed</v>
          </cell>
        </row>
        <row r="773">
          <cell r="D773">
            <v>4000</v>
          </cell>
          <cell r="F773" t="str">
            <v>failed</v>
          </cell>
        </row>
        <row r="774">
          <cell r="D774">
            <v>2000</v>
          </cell>
          <cell r="F774" t="str">
            <v>failed</v>
          </cell>
        </row>
        <row r="775">
          <cell r="D775">
            <v>20000</v>
          </cell>
          <cell r="F775" t="str">
            <v>failed</v>
          </cell>
        </row>
        <row r="776">
          <cell r="D776">
            <v>5000</v>
          </cell>
          <cell r="F776" t="str">
            <v>failed</v>
          </cell>
        </row>
        <row r="777">
          <cell r="D777">
            <v>2200</v>
          </cell>
          <cell r="F777" t="str">
            <v>failed</v>
          </cell>
        </row>
        <row r="778">
          <cell r="D778">
            <v>1200</v>
          </cell>
          <cell r="F778" t="str">
            <v>failed</v>
          </cell>
        </row>
        <row r="779">
          <cell r="D779">
            <v>100</v>
          </cell>
          <cell r="F779" t="str">
            <v>failed</v>
          </cell>
        </row>
        <row r="780">
          <cell r="D780">
            <v>8500</v>
          </cell>
          <cell r="F780" t="str">
            <v>failed</v>
          </cell>
        </row>
        <row r="781">
          <cell r="D781">
            <v>2500</v>
          </cell>
          <cell r="F781" t="str">
            <v>failed</v>
          </cell>
        </row>
        <row r="782">
          <cell r="D782">
            <v>1000</v>
          </cell>
          <cell r="F782" t="str">
            <v>successful</v>
          </cell>
        </row>
        <row r="783">
          <cell r="D783">
            <v>2000</v>
          </cell>
          <cell r="F783" t="str">
            <v>successful</v>
          </cell>
        </row>
        <row r="784">
          <cell r="D784">
            <v>1500</v>
          </cell>
          <cell r="F784" t="str">
            <v>successful</v>
          </cell>
        </row>
        <row r="785">
          <cell r="D785">
            <v>250</v>
          </cell>
          <cell r="F785" t="str">
            <v>successful</v>
          </cell>
        </row>
        <row r="786">
          <cell r="D786">
            <v>2000</v>
          </cell>
          <cell r="F786" t="str">
            <v>successful</v>
          </cell>
        </row>
        <row r="787">
          <cell r="D787">
            <v>2100</v>
          </cell>
          <cell r="F787" t="str">
            <v>successful</v>
          </cell>
        </row>
        <row r="788">
          <cell r="D788">
            <v>1500</v>
          </cell>
          <cell r="F788" t="str">
            <v>successful</v>
          </cell>
        </row>
        <row r="789">
          <cell r="D789">
            <v>1000</v>
          </cell>
          <cell r="F789" t="str">
            <v>successful</v>
          </cell>
        </row>
        <row r="790">
          <cell r="D790">
            <v>1500</v>
          </cell>
          <cell r="F790" t="str">
            <v>successful</v>
          </cell>
        </row>
        <row r="791">
          <cell r="D791">
            <v>2000</v>
          </cell>
          <cell r="F791" t="str">
            <v>successful</v>
          </cell>
        </row>
        <row r="792">
          <cell r="D792">
            <v>250</v>
          </cell>
          <cell r="F792" t="str">
            <v>successful</v>
          </cell>
        </row>
        <row r="793">
          <cell r="D793">
            <v>1000</v>
          </cell>
          <cell r="F793" t="str">
            <v>successful</v>
          </cell>
        </row>
        <row r="794">
          <cell r="D794">
            <v>300</v>
          </cell>
          <cell r="F794" t="str">
            <v>successful</v>
          </cell>
        </row>
        <row r="795">
          <cell r="D795">
            <v>3500</v>
          </cell>
          <cell r="F795" t="str">
            <v>successful</v>
          </cell>
        </row>
        <row r="796">
          <cell r="D796">
            <v>5000</v>
          </cell>
          <cell r="F796" t="str">
            <v>successful</v>
          </cell>
        </row>
        <row r="797">
          <cell r="D797">
            <v>2500</v>
          </cell>
          <cell r="F797" t="str">
            <v>successful</v>
          </cell>
        </row>
        <row r="798">
          <cell r="D798">
            <v>250</v>
          </cell>
          <cell r="F798" t="str">
            <v>successful</v>
          </cell>
        </row>
        <row r="799">
          <cell r="D799">
            <v>5000</v>
          </cell>
          <cell r="F799" t="str">
            <v>successful</v>
          </cell>
        </row>
        <row r="800">
          <cell r="D800">
            <v>600</v>
          </cell>
          <cell r="F800" t="str">
            <v>successful</v>
          </cell>
        </row>
        <row r="801">
          <cell r="D801">
            <v>3000</v>
          </cell>
          <cell r="F801" t="str">
            <v>successful</v>
          </cell>
        </row>
        <row r="802">
          <cell r="D802">
            <v>5000</v>
          </cell>
          <cell r="F802" t="str">
            <v>successful</v>
          </cell>
        </row>
        <row r="803">
          <cell r="D803">
            <v>500</v>
          </cell>
          <cell r="F803" t="str">
            <v>successful</v>
          </cell>
        </row>
        <row r="804">
          <cell r="D804">
            <v>100</v>
          </cell>
          <cell r="F804" t="str">
            <v>successful</v>
          </cell>
        </row>
        <row r="805">
          <cell r="D805">
            <v>500</v>
          </cell>
          <cell r="F805" t="str">
            <v>successful</v>
          </cell>
        </row>
        <row r="806">
          <cell r="D806">
            <v>1200</v>
          </cell>
          <cell r="F806" t="str">
            <v>successful</v>
          </cell>
        </row>
        <row r="807">
          <cell r="D807">
            <v>1200</v>
          </cell>
          <cell r="F807" t="str">
            <v>successful</v>
          </cell>
        </row>
        <row r="808">
          <cell r="D808">
            <v>3000</v>
          </cell>
          <cell r="F808" t="str">
            <v>successful</v>
          </cell>
        </row>
        <row r="809">
          <cell r="D809">
            <v>200</v>
          </cell>
          <cell r="F809" t="str">
            <v>successful</v>
          </cell>
        </row>
        <row r="810">
          <cell r="D810">
            <v>800</v>
          </cell>
          <cell r="F810" t="str">
            <v>successful</v>
          </cell>
        </row>
        <row r="811">
          <cell r="D811">
            <v>2000</v>
          </cell>
          <cell r="F811" t="str">
            <v>successful</v>
          </cell>
        </row>
        <row r="812">
          <cell r="D812">
            <v>100000</v>
          </cell>
          <cell r="F812" t="str">
            <v>successful</v>
          </cell>
        </row>
        <row r="813">
          <cell r="D813">
            <v>2000</v>
          </cell>
          <cell r="F813" t="str">
            <v>successful</v>
          </cell>
        </row>
        <row r="814">
          <cell r="D814">
            <v>1</v>
          </cell>
          <cell r="F814" t="str">
            <v>successful</v>
          </cell>
        </row>
        <row r="815">
          <cell r="D815">
            <v>10000</v>
          </cell>
          <cell r="F815" t="str">
            <v>failed</v>
          </cell>
        </row>
        <row r="816">
          <cell r="D816">
            <v>5000</v>
          </cell>
          <cell r="F816" t="str">
            <v>failed</v>
          </cell>
        </row>
        <row r="817">
          <cell r="D817">
            <v>5000</v>
          </cell>
          <cell r="F817" t="str">
            <v>failed</v>
          </cell>
        </row>
        <row r="818">
          <cell r="D818">
            <v>9800</v>
          </cell>
          <cell r="F818" t="str">
            <v>failed</v>
          </cell>
        </row>
        <row r="819">
          <cell r="D819">
            <v>40000</v>
          </cell>
          <cell r="F819" t="str">
            <v>failed</v>
          </cell>
        </row>
        <row r="820">
          <cell r="D820">
            <v>7000</v>
          </cell>
          <cell r="F820" t="str">
            <v>failed</v>
          </cell>
        </row>
        <row r="821">
          <cell r="D821">
            <v>10500</v>
          </cell>
          <cell r="F821" t="str">
            <v>failed</v>
          </cell>
        </row>
        <row r="822">
          <cell r="D822">
            <v>13000</v>
          </cell>
          <cell r="F822" t="str">
            <v>failed</v>
          </cell>
        </row>
        <row r="823">
          <cell r="D823">
            <v>30000</v>
          </cell>
          <cell r="F823" t="str">
            <v>failed</v>
          </cell>
        </row>
        <row r="824">
          <cell r="D824">
            <v>1000</v>
          </cell>
          <cell r="F824" t="str">
            <v>failed</v>
          </cell>
        </row>
        <row r="825">
          <cell r="D825">
            <v>2500</v>
          </cell>
          <cell r="F825" t="str">
            <v>failed</v>
          </cell>
        </row>
        <row r="826">
          <cell r="D826">
            <v>10000</v>
          </cell>
          <cell r="F826" t="str">
            <v>failed</v>
          </cell>
        </row>
        <row r="827">
          <cell r="D827">
            <v>100000</v>
          </cell>
          <cell r="F827" t="str">
            <v>failed</v>
          </cell>
        </row>
        <row r="828">
          <cell r="D828">
            <v>11000</v>
          </cell>
          <cell r="F828" t="str">
            <v>failed</v>
          </cell>
        </row>
        <row r="829">
          <cell r="D829">
            <v>1000</v>
          </cell>
          <cell r="F829" t="str">
            <v>failed</v>
          </cell>
        </row>
        <row r="830">
          <cell r="D830">
            <v>5000</v>
          </cell>
          <cell r="F830" t="str">
            <v>failed</v>
          </cell>
        </row>
        <row r="831">
          <cell r="D831">
            <v>5000</v>
          </cell>
          <cell r="F831" t="str">
            <v>failed</v>
          </cell>
        </row>
        <row r="832">
          <cell r="D832">
            <v>500</v>
          </cell>
          <cell r="F832" t="str">
            <v>failed</v>
          </cell>
        </row>
        <row r="833">
          <cell r="D833">
            <v>2500</v>
          </cell>
          <cell r="F833" t="str">
            <v>failed</v>
          </cell>
        </row>
        <row r="834">
          <cell r="D834">
            <v>6000</v>
          </cell>
          <cell r="F834" t="str">
            <v>failed</v>
          </cell>
        </row>
        <row r="835">
          <cell r="D835">
            <v>2000</v>
          </cell>
          <cell r="F835" t="str">
            <v>failed</v>
          </cell>
        </row>
        <row r="836">
          <cell r="D836">
            <v>7500</v>
          </cell>
          <cell r="F836" t="str">
            <v>failed</v>
          </cell>
        </row>
        <row r="837">
          <cell r="D837">
            <v>6000</v>
          </cell>
          <cell r="F837" t="str">
            <v>failed</v>
          </cell>
        </row>
        <row r="838">
          <cell r="D838">
            <v>5000</v>
          </cell>
          <cell r="F838" t="str">
            <v>failed</v>
          </cell>
        </row>
        <row r="839">
          <cell r="D839">
            <v>2413</v>
          </cell>
          <cell r="F839" t="str">
            <v>failed</v>
          </cell>
        </row>
        <row r="840">
          <cell r="D840">
            <v>2000</v>
          </cell>
          <cell r="F840" t="str">
            <v>failed</v>
          </cell>
        </row>
        <row r="841">
          <cell r="D841">
            <v>2000</v>
          </cell>
          <cell r="F841" t="str">
            <v>failed</v>
          </cell>
        </row>
        <row r="842">
          <cell r="D842">
            <v>2000</v>
          </cell>
          <cell r="F842" t="str">
            <v>failed</v>
          </cell>
        </row>
        <row r="843">
          <cell r="D843">
            <v>8000</v>
          </cell>
          <cell r="F843" t="str">
            <v>failed</v>
          </cell>
        </row>
        <row r="844">
          <cell r="D844">
            <v>15000</v>
          </cell>
          <cell r="F844" t="str">
            <v>failed</v>
          </cell>
        </row>
        <row r="845">
          <cell r="D845">
            <v>800</v>
          </cell>
          <cell r="F845" t="str">
            <v>failed</v>
          </cell>
        </row>
        <row r="846">
          <cell r="D846">
            <v>1000</v>
          </cell>
          <cell r="F846" t="str">
            <v>failed</v>
          </cell>
        </row>
        <row r="847">
          <cell r="D847">
            <v>50000</v>
          </cell>
          <cell r="F847" t="str">
            <v>failed</v>
          </cell>
        </row>
        <row r="848">
          <cell r="D848">
            <v>15000</v>
          </cell>
          <cell r="F848" t="str">
            <v>failed</v>
          </cell>
        </row>
        <row r="849">
          <cell r="D849">
            <v>1000</v>
          </cell>
          <cell r="F849" t="str">
            <v>failed</v>
          </cell>
        </row>
        <row r="850">
          <cell r="D850">
            <v>1600</v>
          </cell>
          <cell r="F850" t="str">
            <v>failed</v>
          </cell>
        </row>
        <row r="851">
          <cell r="D851">
            <v>2500</v>
          </cell>
          <cell r="F851" t="str">
            <v>failed</v>
          </cell>
        </row>
        <row r="852">
          <cell r="D852">
            <v>2500</v>
          </cell>
          <cell r="F852" t="str">
            <v>failed</v>
          </cell>
        </row>
        <row r="853">
          <cell r="D853">
            <v>10000</v>
          </cell>
          <cell r="F853" t="str">
            <v>failed</v>
          </cell>
        </row>
        <row r="854">
          <cell r="D854">
            <v>2500</v>
          </cell>
          <cell r="F854" t="str">
            <v>failed</v>
          </cell>
        </row>
        <row r="855">
          <cell r="D855">
            <v>3000</v>
          </cell>
          <cell r="F855" t="str">
            <v>failed</v>
          </cell>
        </row>
        <row r="856">
          <cell r="D856">
            <v>3000</v>
          </cell>
          <cell r="F856" t="str">
            <v>failed</v>
          </cell>
        </row>
        <row r="857">
          <cell r="D857">
            <v>1500</v>
          </cell>
          <cell r="F857" t="str">
            <v>failed</v>
          </cell>
        </row>
        <row r="858">
          <cell r="D858">
            <v>10000</v>
          </cell>
          <cell r="F858" t="str">
            <v>failed</v>
          </cell>
        </row>
        <row r="859">
          <cell r="D859">
            <v>1500</v>
          </cell>
          <cell r="F859" t="str">
            <v>failed</v>
          </cell>
        </row>
        <row r="860">
          <cell r="D860">
            <v>1500</v>
          </cell>
          <cell r="F860" t="str">
            <v>failed</v>
          </cell>
        </row>
        <row r="861">
          <cell r="D861">
            <v>1000</v>
          </cell>
          <cell r="F861" t="str">
            <v>failed</v>
          </cell>
        </row>
        <row r="862">
          <cell r="D862">
            <v>750</v>
          </cell>
          <cell r="F862" t="str">
            <v>failed</v>
          </cell>
        </row>
        <row r="863">
          <cell r="D863">
            <v>60000</v>
          </cell>
          <cell r="F863" t="str">
            <v>failed</v>
          </cell>
        </row>
        <row r="864">
          <cell r="D864">
            <v>6000</v>
          </cell>
          <cell r="F864" t="str">
            <v>failed</v>
          </cell>
        </row>
        <row r="865">
          <cell r="D865">
            <v>8000</v>
          </cell>
          <cell r="F865" t="str">
            <v>failed</v>
          </cell>
        </row>
        <row r="866">
          <cell r="D866">
            <v>15000</v>
          </cell>
          <cell r="F866" t="str">
            <v>failed</v>
          </cell>
        </row>
        <row r="867">
          <cell r="D867">
            <v>10000</v>
          </cell>
          <cell r="F867" t="str">
            <v>failed</v>
          </cell>
        </row>
        <row r="868">
          <cell r="D868">
            <v>2500</v>
          </cell>
          <cell r="F868" t="str">
            <v>failed</v>
          </cell>
        </row>
        <row r="869">
          <cell r="D869">
            <v>1500</v>
          </cell>
          <cell r="F869" t="str">
            <v>failed</v>
          </cell>
        </row>
        <row r="870">
          <cell r="D870">
            <v>2000</v>
          </cell>
          <cell r="F870" t="str">
            <v>failed</v>
          </cell>
        </row>
        <row r="871">
          <cell r="D871">
            <v>3500</v>
          </cell>
          <cell r="F871" t="str">
            <v>failed</v>
          </cell>
        </row>
        <row r="872">
          <cell r="D872">
            <v>60000</v>
          </cell>
          <cell r="F872" t="str">
            <v>failed</v>
          </cell>
        </row>
        <row r="873">
          <cell r="D873">
            <v>5000</v>
          </cell>
          <cell r="F873" t="str">
            <v>failed</v>
          </cell>
        </row>
        <row r="874">
          <cell r="D874">
            <v>2500</v>
          </cell>
          <cell r="F874" t="str">
            <v>failed</v>
          </cell>
        </row>
        <row r="875">
          <cell r="D875">
            <v>3000</v>
          </cell>
          <cell r="F875" t="str">
            <v>failed</v>
          </cell>
        </row>
        <row r="876">
          <cell r="D876">
            <v>750</v>
          </cell>
          <cell r="F876" t="str">
            <v>failed</v>
          </cell>
        </row>
        <row r="877">
          <cell r="D877">
            <v>11500</v>
          </cell>
          <cell r="F877" t="str">
            <v>failed</v>
          </cell>
        </row>
        <row r="878">
          <cell r="D878">
            <v>15000</v>
          </cell>
          <cell r="F878" t="str">
            <v>failed</v>
          </cell>
        </row>
        <row r="879">
          <cell r="D879">
            <v>150</v>
          </cell>
          <cell r="F879" t="str">
            <v>failed</v>
          </cell>
        </row>
        <row r="880">
          <cell r="D880">
            <v>5000</v>
          </cell>
          <cell r="F880" t="str">
            <v>failed</v>
          </cell>
        </row>
        <row r="881">
          <cell r="D881">
            <v>2500</v>
          </cell>
          <cell r="F881" t="str">
            <v>failed</v>
          </cell>
        </row>
        <row r="882">
          <cell r="D882">
            <v>5000</v>
          </cell>
          <cell r="F882" t="str">
            <v>failed</v>
          </cell>
        </row>
        <row r="883">
          <cell r="D883">
            <v>20000</v>
          </cell>
          <cell r="F883" t="str">
            <v>failed</v>
          </cell>
        </row>
        <row r="884">
          <cell r="D884">
            <v>10000</v>
          </cell>
          <cell r="F884" t="str">
            <v>failed</v>
          </cell>
        </row>
        <row r="885">
          <cell r="D885">
            <v>8000</v>
          </cell>
          <cell r="F885" t="str">
            <v>failed</v>
          </cell>
        </row>
        <row r="886">
          <cell r="D886">
            <v>12000</v>
          </cell>
          <cell r="F886" t="str">
            <v>failed</v>
          </cell>
        </row>
        <row r="887">
          <cell r="D887">
            <v>7000</v>
          </cell>
          <cell r="F887" t="str">
            <v>failed</v>
          </cell>
        </row>
        <row r="888">
          <cell r="D888">
            <v>5000</v>
          </cell>
          <cell r="F888" t="str">
            <v>failed</v>
          </cell>
        </row>
        <row r="889">
          <cell r="D889">
            <v>3000</v>
          </cell>
          <cell r="F889" t="str">
            <v>failed</v>
          </cell>
        </row>
        <row r="890">
          <cell r="D890">
            <v>20000</v>
          </cell>
          <cell r="F890" t="str">
            <v>failed</v>
          </cell>
        </row>
        <row r="891">
          <cell r="D891">
            <v>2885</v>
          </cell>
          <cell r="F891" t="str">
            <v>failed</v>
          </cell>
        </row>
        <row r="892">
          <cell r="D892">
            <v>3255</v>
          </cell>
          <cell r="F892" t="str">
            <v>failed</v>
          </cell>
        </row>
        <row r="893">
          <cell r="D893">
            <v>5000</v>
          </cell>
          <cell r="F893" t="str">
            <v>failed</v>
          </cell>
        </row>
        <row r="894">
          <cell r="D894">
            <v>5000</v>
          </cell>
          <cell r="F894" t="str">
            <v>failed</v>
          </cell>
        </row>
        <row r="895">
          <cell r="D895">
            <v>5500</v>
          </cell>
          <cell r="F895" t="str">
            <v>failed</v>
          </cell>
        </row>
        <row r="896">
          <cell r="D896">
            <v>1200</v>
          </cell>
          <cell r="F896" t="str">
            <v>failed</v>
          </cell>
        </row>
        <row r="897">
          <cell r="D897">
            <v>5000</v>
          </cell>
          <cell r="F897" t="str">
            <v>failed</v>
          </cell>
        </row>
        <row r="898">
          <cell r="D898">
            <v>5000</v>
          </cell>
          <cell r="F898" t="str">
            <v>failed</v>
          </cell>
        </row>
        <row r="899">
          <cell r="D899">
            <v>2000</v>
          </cell>
          <cell r="F899" t="str">
            <v>failed</v>
          </cell>
        </row>
        <row r="900">
          <cell r="D900">
            <v>6000</v>
          </cell>
          <cell r="F900" t="str">
            <v>failed</v>
          </cell>
        </row>
        <row r="901">
          <cell r="D901">
            <v>3000</v>
          </cell>
          <cell r="F901" t="str">
            <v>failed</v>
          </cell>
        </row>
        <row r="902">
          <cell r="D902">
            <v>30000</v>
          </cell>
          <cell r="F902" t="str">
            <v>failed</v>
          </cell>
        </row>
        <row r="903">
          <cell r="D903">
            <v>10000</v>
          </cell>
          <cell r="F903" t="str">
            <v>failed</v>
          </cell>
        </row>
        <row r="904">
          <cell r="D904">
            <v>4000</v>
          </cell>
          <cell r="F904" t="str">
            <v>failed</v>
          </cell>
        </row>
        <row r="905">
          <cell r="D905">
            <v>200000</v>
          </cell>
          <cell r="F905" t="str">
            <v>failed</v>
          </cell>
        </row>
        <row r="906">
          <cell r="D906">
            <v>26000</v>
          </cell>
          <cell r="F906" t="str">
            <v>failed</v>
          </cell>
        </row>
        <row r="907">
          <cell r="D907">
            <v>17600</v>
          </cell>
          <cell r="F907" t="str">
            <v>failed</v>
          </cell>
        </row>
        <row r="908">
          <cell r="D908">
            <v>25000</v>
          </cell>
          <cell r="F908" t="str">
            <v>failed</v>
          </cell>
        </row>
        <row r="909">
          <cell r="D909">
            <v>1750</v>
          </cell>
          <cell r="F909" t="str">
            <v>failed</v>
          </cell>
        </row>
        <row r="910">
          <cell r="D910">
            <v>5500</v>
          </cell>
          <cell r="F910" t="str">
            <v>failed</v>
          </cell>
        </row>
        <row r="911">
          <cell r="D911">
            <v>28000</v>
          </cell>
          <cell r="F911" t="str">
            <v>failed</v>
          </cell>
        </row>
        <row r="912">
          <cell r="D912">
            <v>2000</v>
          </cell>
          <cell r="F912" t="str">
            <v>failed</v>
          </cell>
        </row>
        <row r="913">
          <cell r="D913">
            <v>1200</v>
          </cell>
          <cell r="F913" t="str">
            <v>failed</v>
          </cell>
        </row>
        <row r="914">
          <cell r="D914">
            <v>3000</v>
          </cell>
          <cell r="F914" t="str">
            <v>failed</v>
          </cell>
        </row>
        <row r="915">
          <cell r="D915">
            <v>5000</v>
          </cell>
          <cell r="F915" t="str">
            <v>failed</v>
          </cell>
        </row>
        <row r="916">
          <cell r="D916">
            <v>1400</v>
          </cell>
          <cell r="F916" t="str">
            <v>failed</v>
          </cell>
        </row>
        <row r="917">
          <cell r="D917">
            <v>10000</v>
          </cell>
          <cell r="F917" t="str">
            <v>failed</v>
          </cell>
        </row>
        <row r="918">
          <cell r="D918">
            <v>2000</v>
          </cell>
          <cell r="F918" t="str">
            <v>failed</v>
          </cell>
        </row>
        <row r="919">
          <cell r="D919">
            <v>2000</v>
          </cell>
          <cell r="F919" t="str">
            <v>failed</v>
          </cell>
        </row>
        <row r="920">
          <cell r="D920">
            <v>7500</v>
          </cell>
          <cell r="F920" t="str">
            <v>failed</v>
          </cell>
        </row>
        <row r="921">
          <cell r="D921">
            <v>1700</v>
          </cell>
          <cell r="F921" t="str">
            <v>failed</v>
          </cell>
        </row>
        <row r="922">
          <cell r="D922">
            <v>5000</v>
          </cell>
          <cell r="F922" t="str">
            <v>failed</v>
          </cell>
        </row>
        <row r="923">
          <cell r="D923">
            <v>2825</v>
          </cell>
          <cell r="F923" t="str">
            <v>failed</v>
          </cell>
        </row>
        <row r="924">
          <cell r="D924">
            <v>15000</v>
          </cell>
          <cell r="F924" t="str">
            <v>failed</v>
          </cell>
        </row>
        <row r="925">
          <cell r="D925">
            <v>14000</v>
          </cell>
          <cell r="F925" t="str">
            <v>failed</v>
          </cell>
        </row>
        <row r="926">
          <cell r="D926">
            <v>1000</v>
          </cell>
          <cell r="F926" t="str">
            <v>failed</v>
          </cell>
        </row>
        <row r="927">
          <cell r="D927">
            <v>5000</v>
          </cell>
          <cell r="F927" t="str">
            <v>failed</v>
          </cell>
        </row>
        <row r="928">
          <cell r="D928">
            <v>1000</v>
          </cell>
          <cell r="F928" t="str">
            <v>failed</v>
          </cell>
        </row>
        <row r="929">
          <cell r="D929">
            <v>678</v>
          </cell>
          <cell r="F929" t="str">
            <v>failed</v>
          </cell>
        </row>
        <row r="930">
          <cell r="D930">
            <v>1300</v>
          </cell>
          <cell r="F930" t="str">
            <v>failed</v>
          </cell>
        </row>
        <row r="931">
          <cell r="D931">
            <v>90000</v>
          </cell>
          <cell r="F931" t="str">
            <v>failed</v>
          </cell>
        </row>
        <row r="932">
          <cell r="D932">
            <v>2000</v>
          </cell>
          <cell r="F932" t="str">
            <v>failed</v>
          </cell>
        </row>
        <row r="933">
          <cell r="D933">
            <v>6000</v>
          </cell>
          <cell r="F933" t="str">
            <v>failed</v>
          </cell>
        </row>
        <row r="934">
          <cell r="D934">
            <v>2500</v>
          </cell>
          <cell r="F934" t="str">
            <v>failed</v>
          </cell>
        </row>
        <row r="935">
          <cell r="D935">
            <v>30000</v>
          </cell>
          <cell r="F935" t="str">
            <v>failed</v>
          </cell>
        </row>
        <row r="936">
          <cell r="D936">
            <v>850</v>
          </cell>
          <cell r="F936" t="str">
            <v>failed</v>
          </cell>
        </row>
        <row r="937">
          <cell r="D937">
            <v>11140</v>
          </cell>
          <cell r="F937" t="str">
            <v>failed</v>
          </cell>
        </row>
        <row r="938">
          <cell r="D938">
            <v>1500</v>
          </cell>
          <cell r="F938" t="str">
            <v>failed</v>
          </cell>
        </row>
        <row r="939">
          <cell r="D939">
            <v>2000</v>
          </cell>
          <cell r="F939" t="str">
            <v>failed</v>
          </cell>
        </row>
        <row r="940">
          <cell r="D940">
            <v>5000</v>
          </cell>
          <cell r="F940" t="str">
            <v>failed</v>
          </cell>
        </row>
        <row r="941">
          <cell r="D941">
            <v>400</v>
          </cell>
          <cell r="F941" t="str">
            <v>failed</v>
          </cell>
        </row>
        <row r="942">
          <cell r="D942">
            <v>1500</v>
          </cell>
          <cell r="F942" t="str">
            <v>failed</v>
          </cell>
        </row>
        <row r="943">
          <cell r="D943">
            <v>3000</v>
          </cell>
          <cell r="F943" t="str">
            <v>failed</v>
          </cell>
        </row>
        <row r="944">
          <cell r="D944">
            <v>1650</v>
          </cell>
          <cell r="F944" t="str">
            <v>failed</v>
          </cell>
        </row>
        <row r="945">
          <cell r="D945">
            <v>500</v>
          </cell>
          <cell r="F945" t="str">
            <v>failed</v>
          </cell>
        </row>
        <row r="946">
          <cell r="D946">
            <v>10000</v>
          </cell>
          <cell r="F946" t="str">
            <v>failed</v>
          </cell>
        </row>
        <row r="947">
          <cell r="D947">
            <v>50000</v>
          </cell>
          <cell r="F947" t="str">
            <v>failed</v>
          </cell>
        </row>
        <row r="948">
          <cell r="D948">
            <v>2000</v>
          </cell>
          <cell r="F948" t="str">
            <v>failed</v>
          </cell>
        </row>
        <row r="949">
          <cell r="D949">
            <v>200</v>
          </cell>
          <cell r="F949" t="str">
            <v>failed</v>
          </cell>
        </row>
        <row r="950">
          <cell r="D950">
            <v>3000</v>
          </cell>
          <cell r="F950" t="str">
            <v>failed</v>
          </cell>
        </row>
        <row r="951">
          <cell r="D951">
            <v>3000</v>
          </cell>
          <cell r="F951" t="str">
            <v>failed</v>
          </cell>
        </row>
        <row r="952">
          <cell r="D952">
            <v>1250</v>
          </cell>
          <cell r="F952" t="str">
            <v>failed</v>
          </cell>
        </row>
        <row r="953">
          <cell r="D953">
            <v>7000</v>
          </cell>
          <cell r="F953" t="str">
            <v>failed</v>
          </cell>
        </row>
        <row r="954">
          <cell r="D954">
            <v>8000</v>
          </cell>
          <cell r="F954" t="str">
            <v>failed</v>
          </cell>
        </row>
        <row r="955">
          <cell r="D955">
            <v>1200</v>
          </cell>
          <cell r="F955" t="str">
            <v>failed</v>
          </cell>
        </row>
        <row r="956">
          <cell r="D956">
            <v>1250</v>
          </cell>
          <cell r="F956" t="str">
            <v>failed</v>
          </cell>
        </row>
        <row r="957">
          <cell r="D957">
            <v>2000</v>
          </cell>
          <cell r="F957" t="str">
            <v>failed</v>
          </cell>
        </row>
        <row r="958">
          <cell r="D958">
            <v>500</v>
          </cell>
          <cell r="F958" t="str">
            <v>failed</v>
          </cell>
        </row>
        <row r="959">
          <cell r="D959">
            <v>3000</v>
          </cell>
          <cell r="F959" t="str">
            <v>failed</v>
          </cell>
        </row>
        <row r="960">
          <cell r="D960">
            <v>30000</v>
          </cell>
          <cell r="F960" t="str">
            <v>failed</v>
          </cell>
        </row>
        <row r="961">
          <cell r="D961">
            <v>2000</v>
          </cell>
          <cell r="F961" t="str">
            <v>failed</v>
          </cell>
        </row>
        <row r="962">
          <cell r="D962">
            <v>1000</v>
          </cell>
          <cell r="F962" t="str">
            <v>failed</v>
          </cell>
        </row>
        <row r="963">
          <cell r="D963">
            <v>1930</v>
          </cell>
          <cell r="F963" t="str">
            <v>failed</v>
          </cell>
        </row>
        <row r="964">
          <cell r="D964">
            <v>7200</v>
          </cell>
          <cell r="F964" t="str">
            <v>failed</v>
          </cell>
        </row>
        <row r="965">
          <cell r="D965">
            <v>250</v>
          </cell>
          <cell r="F965" t="str">
            <v>failed</v>
          </cell>
        </row>
        <row r="966">
          <cell r="D966">
            <v>575</v>
          </cell>
          <cell r="F966" t="str">
            <v>failed</v>
          </cell>
        </row>
        <row r="967">
          <cell r="D967">
            <v>2000</v>
          </cell>
          <cell r="F967" t="str">
            <v>failed</v>
          </cell>
        </row>
        <row r="968">
          <cell r="D968">
            <v>9000</v>
          </cell>
          <cell r="F968" t="str">
            <v>failed</v>
          </cell>
        </row>
        <row r="969">
          <cell r="D969">
            <v>7000</v>
          </cell>
          <cell r="F969" t="str">
            <v>failed</v>
          </cell>
        </row>
        <row r="970">
          <cell r="D970">
            <v>500</v>
          </cell>
          <cell r="F970" t="str">
            <v>failed</v>
          </cell>
        </row>
        <row r="971">
          <cell r="D971">
            <v>10000</v>
          </cell>
          <cell r="F971" t="str">
            <v>failed</v>
          </cell>
        </row>
        <row r="972">
          <cell r="D972">
            <v>1500</v>
          </cell>
          <cell r="F972" t="str">
            <v>failed</v>
          </cell>
        </row>
        <row r="973">
          <cell r="D973">
            <v>3500</v>
          </cell>
          <cell r="F973" t="str">
            <v>failed</v>
          </cell>
        </row>
        <row r="974">
          <cell r="D974">
            <v>600</v>
          </cell>
          <cell r="F974" t="str">
            <v>failed</v>
          </cell>
        </row>
        <row r="975">
          <cell r="D975">
            <v>15000</v>
          </cell>
          <cell r="F975" t="str">
            <v>failed</v>
          </cell>
        </row>
        <row r="976">
          <cell r="D976">
            <v>18000</v>
          </cell>
          <cell r="F976" t="str">
            <v>failed</v>
          </cell>
        </row>
        <row r="977">
          <cell r="D977">
            <v>7000</v>
          </cell>
          <cell r="F977" t="str">
            <v>failed</v>
          </cell>
        </row>
        <row r="978">
          <cell r="D978">
            <v>800</v>
          </cell>
          <cell r="F978" t="str">
            <v>failed</v>
          </cell>
        </row>
        <row r="979">
          <cell r="D979">
            <v>5000</v>
          </cell>
          <cell r="F979" t="str">
            <v>failed</v>
          </cell>
        </row>
        <row r="980">
          <cell r="D980">
            <v>4000</v>
          </cell>
          <cell r="F980" t="str">
            <v>failed</v>
          </cell>
        </row>
        <row r="981">
          <cell r="D981">
            <v>3000</v>
          </cell>
          <cell r="F981" t="str">
            <v>failed</v>
          </cell>
        </row>
        <row r="982">
          <cell r="D982">
            <v>2000</v>
          </cell>
          <cell r="F982" t="str">
            <v>failed</v>
          </cell>
        </row>
        <row r="983">
          <cell r="D983">
            <v>20000</v>
          </cell>
          <cell r="F983" t="str">
            <v>failed</v>
          </cell>
        </row>
        <row r="984">
          <cell r="D984">
            <v>2500</v>
          </cell>
          <cell r="F984" t="str">
            <v>failed</v>
          </cell>
        </row>
        <row r="985">
          <cell r="D985">
            <v>5000</v>
          </cell>
          <cell r="F985" t="str">
            <v>failed</v>
          </cell>
        </row>
        <row r="986">
          <cell r="D986">
            <v>6048</v>
          </cell>
          <cell r="F986" t="str">
            <v>failed</v>
          </cell>
        </row>
        <row r="987">
          <cell r="D987">
            <v>23900</v>
          </cell>
          <cell r="F987" t="str">
            <v>failed</v>
          </cell>
        </row>
        <row r="988">
          <cell r="D988">
            <v>13500</v>
          </cell>
          <cell r="F988" t="str">
            <v>failed</v>
          </cell>
        </row>
        <row r="989">
          <cell r="D989">
            <v>10000</v>
          </cell>
          <cell r="F989" t="str">
            <v>failed</v>
          </cell>
        </row>
        <row r="990">
          <cell r="D990">
            <v>6000</v>
          </cell>
          <cell r="F990" t="str">
            <v>failed</v>
          </cell>
        </row>
        <row r="991">
          <cell r="D991">
            <v>700</v>
          </cell>
          <cell r="F991" t="str">
            <v>failed</v>
          </cell>
        </row>
        <row r="992">
          <cell r="D992">
            <v>2500</v>
          </cell>
          <cell r="F992" t="str">
            <v>failed</v>
          </cell>
        </row>
        <row r="993">
          <cell r="D993">
            <v>500</v>
          </cell>
          <cell r="F993" t="str">
            <v>failed</v>
          </cell>
        </row>
        <row r="994">
          <cell r="D994">
            <v>8000</v>
          </cell>
          <cell r="F994" t="str">
            <v>failed</v>
          </cell>
        </row>
        <row r="995">
          <cell r="D995">
            <v>5000</v>
          </cell>
          <cell r="F995" t="str">
            <v>failed</v>
          </cell>
        </row>
        <row r="996">
          <cell r="D996">
            <v>10000</v>
          </cell>
          <cell r="F996" t="str">
            <v>failed</v>
          </cell>
        </row>
        <row r="997">
          <cell r="D997">
            <v>300</v>
          </cell>
          <cell r="F997" t="str">
            <v>failed</v>
          </cell>
        </row>
        <row r="998">
          <cell r="D998">
            <v>600</v>
          </cell>
          <cell r="F998" t="str">
            <v>failed</v>
          </cell>
        </row>
        <row r="999">
          <cell r="D999">
            <v>5000</v>
          </cell>
          <cell r="F999" t="str">
            <v>failed</v>
          </cell>
        </row>
        <row r="1000">
          <cell r="D1000">
            <v>5600</v>
          </cell>
          <cell r="F1000" t="str">
            <v>failed</v>
          </cell>
        </row>
        <row r="1001">
          <cell r="D1001">
            <v>5000</v>
          </cell>
          <cell r="F1001" t="str">
            <v>failed</v>
          </cell>
        </row>
        <row r="1002">
          <cell r="D1002">
            <v>17000</v>
          </cell>
          <cell r="F1002" t="str">
            <v>failed</v>
          </cell>
        </row>
        <row r="1003">
          <cell r="D1003">
            <v>20000</v>
          </cell>
          <cell r="F1003" t="str">
            <v>failed</v>
          </cell>
        </row>
        <row r="1004">
          <cell r="D1004">
            <v>1500</v>
          </cell>
          <cell r="F1004" t="str">
            <v>failed</v>
          </cell>
        </row>
        <row r="1005">
          <cell r="D1005">
            <v>500</v>
          </cell>
          <cell r="F1005" t="str">
            <v>failed</v>
          </cell>
        </row>
        <row r="1006">
          <cell r="D1006">
            <v>3000</v>
          </cell>
          <cell r="F1006" t="str">
            <v>failed</v>
          </cell>
        </row>
        <row r="1007">
          <cell r="D1007">
            <v>500</v>
          </cell>
          <cell r="F1007" t="str">
            <v>failed</v>
          </cell>
        </row>
        <row r="1008">
          <cell r="D1008">
            <v>8880</v>
          </cell>
          <cell r="F1008" t="str">
            <v>failed</v>
          </cell>
        </row>
        <row r="1009">
          <cell r="D1009">
            <v>5000</v>
          </cell>
          <cell r="F1009" t="str">
            <v>failed</v>
          </cell>
        </row>
        <row r="1010">
          <cell r="D1010">
            <v>1500</v>
          </cell>
          <cell r="F1010" t="str">
            <v>failed</v>
          </cell>
        </row>
        <row r="1011">
          <cell r="D1011">
            <v>3500</v>
          </cell>
          <cell r="F1011" t="str">
            <v>failed</v>
          </cell>
        </row>
        <row r="1012">
          <cell r="D1012">
            <v>3750</v>
          </cell>
          <cell r="F1012" t="str">
            <v>failed</v>
          </cell>
        </row>
        <row r="1013">
          <cell r="D1013">
            <v>10000</v>
          </cell>
          <cell r="F1013" t="str">
            <v>failed</v>
          </cell>
        </row>
        <row r="1014">
          <cell r="D1014">
            <v>10000</v>
          </cell>
          <cell r="F1014" t="str">
            <v>failed</v>
          </cell>
        </row>
        <row r="1015">
          <cell r="D1015">
            <v>525</v>
          </cell>
          <cell r="F1015" t="str">
            <v>failed</v>
          </cell>
        </row>
        <row r="1016">
          <cell r="D1016">
            <v>20000</v>
          </cell>
          <cell r="F1016" t="str">
            <v>failed</v>
          </cell>
        </row>
        <row r="1017">
          <cell r="D1017">
            <v>9500</v>
          </cell>
          <cell r="F1017" t="str">
            <v>failed</v>
          </cell>
        </row>
        <row r="1018">
          <cell r="D1018">
            <v>2000</v>
          </cell>
          <cell r="F1018" t="str">
            <v>failed</v>
          </cell>
        </row>
        <row r="1019">
          <cell r="D1019">
            <v>4000</v>
          </cell>
          <cell r="F1019" t="str">
            <v>failed</v>
          </cell>
        </row>
        <row r="1020">
          <cell r="D1020">
            <v>15000</v>
          </cell>
          <cell r="F1020" t="str">
            <v>failed</v>
          </cell>
        </row>
        <row r="1021">
          <cell r="D1021">
            <v>5000</v>
          </cell>
          <cell r="F1021" t="str">
            <v>failed</v>
          </cell>
        </row>
        <row r="1022">
          <cell r="D1022">
            <v>3495</v>
          </cell>
          <cell r="F1022" t="str">
            <v>failed</v>
          </cell>
        </row>
        <row r="1023">
          <cell r="D1023">
            <v>1250</v>
          </cell>
          <cell r="F1023" t="str">
            <v>failed</v>
          </cell>
        </row>
        <row r="1024">
          <cell r="D1024">
            <v>1000</v>
          </cell>
          <cell r="F1024" t="str">
            <v>failed</v>
          </cell>
        </row>
        <row r="1025">
          <cell r="D1025">
            <v>20000</v>
          </cell>
          <cell r="F1025" t="str">
            <v>failed</v>
          </cell>
        </row>
        <row r="1026">
          <cell r="D1026">
            <v>1000</v>
          </cell>
          <cell r="F1026" t="str">
            <v>failed</v>
          </cell>
        </row>
        <row r="1027">
          <cell r="D1027">
            <v>3500</v>
          </cell>
          <cell r="F1027" t="str">
            <v>failed</v>
          </cell>
        </row>
        <row r="1028">
          <cell r="D1028">
            <v>2750</v>
          </cell>
          <cell r="F1028" t="str">
            <v>failed</v>
          </cell>
        </row>
        <row r="1029">
          <cell r="D1029">
            <v>2000</v>
          </cell>
          <cell r="F1029" t="str">
            <v>failed</v>
          </cell>
        </row>
        <row r="1030">
          <cell r="D1030">
            <v>700</v>
          </cell>
          <cell r="F1030" t="str">
            <v>failed</v>
          </cell>
        </row>
        <row r="1031">
          <cell r="D1031">
            <v>15000</v>
          </cell>
          <cell r="F1031" t="str">
            <v>failed</v>
          </cell>
        </row>
        <row r="1032">
          <cell r="D1032">
            <v>250</v>
          </cell>
          <cell r="F1032" t="str">
            <v>failed</v>
          </cell>
        </row>
        <row r="1033">
          <cell r="D1033">
            <v>3000</v>
          </cell>
          <cell r="F1033" t="str">
            <v>failed</v>
          </cell>
        </row>
        <row r="1034">
          <cell r="D1034">
            <v>3000</v>
          </cell>
          <cell r="F1034" t="str">
            <v>failed</v>
          </cell>
        </row>
        <row r="1035">
          <cell r="D1035">
            <v>2224</v>
          </cell>
          <cell r="F1035" t="str">
            <v>failed</v>
          </cell>
        </row>
        <row r="1036">
          <cell r="D1036">
            <v>150</v>
          </cell>
          <cell r="F1036" t="str">
            <v>failed</v>
          </cell>
        </row>
        <row r="1037">
          <cell r="D1037">
            <v>3500</v>
          </cell>
          <cell r="F1037" t="str">
            <v>failed</v>
          </cell>
        </row>
        <row r="1038">
          <cell r="D1038">
            <v>3000</v>
          </cell>
          <cell r="F1038" t="str">
            <v>failed</v>
          </cell>
        </row>
        <row r="1039">
          <cell r="D1039">
            <v>3500</v>
          </cell>
          <cell r="F1039" t="str">
            <v>failed</v>
          </cell>
        </row>
        <row r="1040">
          <cell r="D1040">
            <v>1000</v>
          </cell>
          <cell r="F1040" t="str">
            <v>failed</v>
          </cell>
        </row>
        <row r="1041">
          <cell r="D1041">
            <v>9600</v>
          </cell>
          <cell r="F1041" t="str">
            <v>failed</v>
          </cell>
        </row>
        <row r="1042">
          <cell r="D1042">
            <v>2000</v>
          </cell>
          <cell r="F1042" t="str">
            <v>failed</v>
          </cell>
        </row>
        <row r="1043">
          <cell r="D1043">
            <v>5000</v>
          </cell>
          <cell r="F1043" t="str">
            <v>failed</v>
          </cell>
        </row>
        <row r="1044">
          <cell r="D1044">
            <v>1000</v>
          </cell>
          <cell r="F1044" t="str">
            <v>failed</v>
          </cell>
        </row>
        <row r="1045">
          <cell r="D1045">
            <v>1600</v>
          </cell>
          <cell r="F1045" t="str">
            <v>failed</v>
          </cell>
        </row>
        <row r="1046">
          <cell r="D1046">
            <v>110000</v>
          </cell>
          <cell r="F1046" t="str">
            <v>failed</v>
          </cell>
        </row>
        <row r="1047">
          <cell r="D1047">
            <v>2500</v>
          </cell>
          <cell r="F1047" t="str">
            <v>failed</v>
          </cell>
        </row>
        <row r="1048">
          <cell r="D1048">
            <v>2000</v>
          </cell>
          <cell r="F1048" t="str">
            <v>failed</v>
          </cell>
        </row>
        <row r="1049">
          <cell r="D1049">
            <v>30000</v>
          </cell>
          <cell r="F1049" t="str">
            <v>failed</v>
          </cell>
        </row>
        <row r="1050">
          <cell r="D1050">
            <v>3500</v>
          </cell>
          <cell r="F1050" t="str">
            <v>failed</v>
          </cell>
        </row>
        <row r="1051">
          <cell r="D1051">
            <v>10000</v>
          </cell>
          <cell r="F1051" t="str">
            <v>failed</v>
          </cell>
        </row>
        <row r="1052">
          <cell r="D1052">
            <v>75000</v>
          </cell>
          <cell r="F1052" t="str">
            <v>failed</v>
          </cell>
        </row>
        <row r="1053">
          <cell r="D1053">
            <v>4500</v>
          </cell>
          <cell r="F1053" t="str">
            <v>failed</v>
          </cell>
        </row>
        <row r="1054">
          <cell r="D1054">
            <v>270</v>
          </cell>
          <cell r="F1054" t="str">
            <v>failed</v>
          </cell>
        </row>
        <row r="1055">
          <cell r="D1055">
            <v>600</v>
          </cell>
          <cell r="F1055" t="str">
            <v>failed</v>
          </cell>
        </row>
        <row r="1056">
          <cell r="D1056">
            <v>500</v>
          </cell>
          <cell r="F1056" t="str">
            <v>failed</v>
          </cell>
        </row>
        <row r="1057">
          <cell r="D1057">
            <v>1000</v>
          </cell>
          <cell r="F1057" t="str">
            <v>failed</v>
          </cell>
        </row>
        <row r="1058">
          <cell r="D1058">
            <v>3000</v>
          </cell>
          <cell r="F1058" t="str">
            <v>failed</v>
          </cell>
        </row>
        <row r="1059">
          <cell r="D1059">
            <v>33000</v>
          </cell>
          <cell r="F1059" t="str">
            <v>failed</v>
          </cell>
        </row>
        <row r="1060">
          <cell r="D1060">
            <v>5000</v>
          </cell>
          <cell r="F1060" t="str">
            <v>failed</v>
          </cell>
        </row>
        <row r="1061">
          <cell r="D1061">
            <v>2000</v>
          </cell>
          <cell r="F1061" t="str">
            <v>failed</v>
          </cell>
        </row>
        <row r="1062">
          <cell r="D1062">
            <v>3000</v>
          </cell>
          <cell r="F1062" t="str">
            <v>failed</v>
          </cell>
        </row>
        <row r="1063">
          <cell r="D1063">
            <v>500</v>
          </cell>
          <cell r="F1063" t="str">
            <v>failed</v>
          </cell>
        </row>
        <row r="1064">
          <cell r="D1064">
            <v>300</v>
          </cell>
          <cell r="F1064" t="str">
            <v>failed</v>
          </cell>
        </row>
        <row r="1065">
          <cell r="D1065">
            <v>3000</v>
          </cell>
          <cell r="F1065" t="str">
            <v>failed</v>
          </cell>
        </row>
        <row r="1066">
          <cell r="D1066">
            <v>2500</v>
          </cell>
          <cell r="F1066" t="str">
            <v>failed</v>
          </cell>
        </row>
        <row r="1067">
          <cell r="D1067">
            <v>1500</v>
          </cell>
          <cell r="F1067" t="str">
            <v>failed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ryrunyon/Documents/Project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Runyon" refreshedDate="43926.70440185185" createdVersion="6" refreshedVersion="6" minRefreshableVersion="3" recordCount="4115" xr:uid="{49F1075D-9AA8-5444-BDDD-DB5E72AEC2A6}">
  <cacheSource type="worksheet">
    <worksheetSource ref="A1:Q1048576" sheet="Kickstarter" r:id="rId2"/>
  </cacheSource>
  <cacheFields count="19">
    <cacheField name="ç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Numver of Donors" numFmtId="0">
      <sharedItems containsString="0" containsBlank="1" containsNumber="1" containsInteger="1" minValue="0" maxValue="26457"/>
    </cacheField>
    <cacheField name="Date Launched Conversion" numFmtId="0">
      <sharedItems containsNonDate="0" containsDate="1" containsString="0" containsBlank="1" minDate="2010-10-27T06:20:03" maxDate="2017-03-15T15:30:07" count="1067">
        <m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6">
        <rangePr groupBy="months" startDate="2010-10-27T06:20:0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6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3/15/17"/>
        </groupItems>
      </fieldGroup>
    </cacheField>
    <cacheField name="Years" numFmtId="0" databaseField="0">
      <fieldGroup base="16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82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79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35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5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28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47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58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5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2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75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827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5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4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9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7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36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342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22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25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8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57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9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5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7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17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53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89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64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68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28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4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253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66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217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6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9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69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26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5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6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45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7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3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87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22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19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7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52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8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74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69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75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33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8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23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4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64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2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57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2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2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36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78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7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32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4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8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29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47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26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35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41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47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28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7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21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7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25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60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56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46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43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34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8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6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3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2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35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65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49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6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27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69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47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47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26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53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81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78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35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22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57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2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39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37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1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6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6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13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4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6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x v="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81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5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28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1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37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9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3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2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6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6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5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0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4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15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1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7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1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2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3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10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1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26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13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4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12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2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10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5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5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1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3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3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19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8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6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18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7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8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129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7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3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33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12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1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1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84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38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1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76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2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2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7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1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5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37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376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20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328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8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96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223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62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46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235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437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77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08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7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31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88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275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56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68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942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88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22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145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9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91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58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3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65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596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61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287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65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18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13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332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62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951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415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305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2139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79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79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202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76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563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35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29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447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232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68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8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493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31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5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66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29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42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2436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24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29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25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82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7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8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80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576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202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238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36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5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46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222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120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26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58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316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4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51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58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337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86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58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8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736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51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34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49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6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34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438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555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266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69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8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493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31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236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8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299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55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3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524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285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79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8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37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19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67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221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96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286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61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29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6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97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303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267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302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87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354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86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26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3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34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19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59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67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43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062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9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89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4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48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33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83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4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49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25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48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383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237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562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71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51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4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93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206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351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50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84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229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6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95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62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73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43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7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271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5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35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22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3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5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24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55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7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208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21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25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52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4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73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3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5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2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8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13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5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8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8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3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11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1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17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2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2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1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1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4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7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1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2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3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49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1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2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11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1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8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5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39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2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70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5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14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1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124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5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4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2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1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147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11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12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1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3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1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3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22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26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4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4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9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5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1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1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10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3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1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5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68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3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3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70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34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56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31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84"/>
    <x v="4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30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2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23"/>
    <x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58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30"/>
    <x v="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8"/>
    <x v="1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29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31"/>
    <x v="1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73"/>
    <x v="13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7"/>
    <x v="1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48"/>
    <x v="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59"/>
    <x v="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39"/>
    <x v="1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59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60"/>
    <x v="1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20"/>
    <x v="2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1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34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2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1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8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4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28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6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2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2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1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3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2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2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1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1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5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1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2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9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4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1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7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5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1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1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4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2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1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9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2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1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2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7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1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6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1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1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121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1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3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9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39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1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3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1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25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1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1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x v="0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6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1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2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315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217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52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1021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37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2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7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27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82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48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5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28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107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101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274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87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99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276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21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18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4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7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29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2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4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28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25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31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15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15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3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2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26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24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96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17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94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129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4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3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135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10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6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36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336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34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201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296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7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7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1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114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29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9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7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4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456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369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2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3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4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28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12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6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4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4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0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4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19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53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4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4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35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49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30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20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265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7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3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69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57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229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108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08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41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9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94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23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5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62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74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97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55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44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1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59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62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05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26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49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68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22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18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9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9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1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4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3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52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1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2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9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7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3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1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6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27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25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4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35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29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44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34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4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56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28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60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32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53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84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9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71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8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28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56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5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75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38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8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54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71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5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43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52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27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2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33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96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28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205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23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9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4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38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78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69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3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54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99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49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1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38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6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32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0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54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4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75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4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46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6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61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9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9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94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39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127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59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77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47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6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15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33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7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6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499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4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8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24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76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98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48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4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79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11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1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3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5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12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2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5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1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5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29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2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0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14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24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2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2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7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4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3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9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17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5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53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7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72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2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8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3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4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3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8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5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24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9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10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20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30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6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5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5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30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2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2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2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1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2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4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3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16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2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96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16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5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7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4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121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196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5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7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93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17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171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188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11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37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2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6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30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81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11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14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5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45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3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24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1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12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123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9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31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4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3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179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3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23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23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41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32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2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7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4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196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11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9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5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8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22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4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6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4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2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5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95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161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8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76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1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01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4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775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9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16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6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8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35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7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3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47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74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13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61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071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22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11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255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41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15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99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96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27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66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76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211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21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61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3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1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1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29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2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8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1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4"/>
    <x v="0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4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1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5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148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10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21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4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30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3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975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16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5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18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8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4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3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9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2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4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1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7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4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27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94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29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22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1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6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24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15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37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20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7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21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3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1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3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4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10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3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1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5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3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1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2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3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3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1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1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3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4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1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8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1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12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3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2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6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15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3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3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3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19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8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16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3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2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1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19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1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1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85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3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375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11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23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7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85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86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33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15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27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71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7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512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314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167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03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1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271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1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57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62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32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41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75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46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103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6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83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8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2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549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222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83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8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25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4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03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138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91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18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3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4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6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6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3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8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34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38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45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7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31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50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59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8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508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74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41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711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41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109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36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176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670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96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74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52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05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41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3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66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50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59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82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206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69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3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28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54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467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389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68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413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9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89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3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74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274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2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31"/>
    <x v="2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63"/>
    <x v="2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20"/>
    <x v="2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5"/>
    <x v="2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61"/>
    <x v="25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52"/>
    <x v="2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86"/>
    <x v="2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42"/>
    <x v="2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52"/>
    <x v="2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20"/>
    <x v="3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22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64"/>
    <x v="3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23"/>
    <x v="3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238"/>
    <x v="3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33"/>
    <x v="35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32"/>
    <x v="3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24"/>
    <x v="3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29"/>
    <x v="3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50"/>
    <x v="39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08"/>
    <x v="4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1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86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356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45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3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35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24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100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122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1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248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1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19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35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3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4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44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90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8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1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1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15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5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3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276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16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224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140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15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37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46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1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32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13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7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9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31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26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172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78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20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227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42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6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1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87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65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49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81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264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25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5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4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9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47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9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87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40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2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70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6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52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66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0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168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31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133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51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73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48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9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63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34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14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78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12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34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9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04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52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7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82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73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58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65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84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34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240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13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66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17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3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2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1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3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13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1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9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2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1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10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2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1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4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3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5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47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1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1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2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2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2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6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1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3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1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2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7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34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50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25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23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2602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248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600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293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321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81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34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336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47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76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441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91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369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20242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71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635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6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1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3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6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19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11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1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3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1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15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885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329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7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69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34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4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33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21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96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405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206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335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215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76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55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615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36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45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67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235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45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241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8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4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28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70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16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41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874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73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294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74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369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1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455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224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46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284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98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2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1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1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11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1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6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7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16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1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1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3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1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2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1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59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13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22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5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4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3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3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6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35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2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4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2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3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12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1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92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1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7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3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1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9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56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32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3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70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44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92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205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23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4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112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27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26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77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3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57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58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2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23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7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37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65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8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2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04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8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38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88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82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126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33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47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58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32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37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87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5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27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9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26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28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37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28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83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46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9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81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32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2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70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68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34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48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48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221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0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45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36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62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3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89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93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98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82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16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52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23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77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49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59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113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3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42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42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49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5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25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884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10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5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1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9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7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4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11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8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15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8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1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23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2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79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2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1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9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4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2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1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17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2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3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1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2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3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8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1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1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1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1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2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15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1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1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52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34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67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7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89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07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5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81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31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125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6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90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35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9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20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4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27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02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2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18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103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39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15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22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92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5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9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19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13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124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4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8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152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4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76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185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33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108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29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24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4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4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15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139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2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8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81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8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14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3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6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113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37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18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75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52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122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8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8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96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2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26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23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14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1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4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8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5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33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4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50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38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96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48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33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226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4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2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5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90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55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2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45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3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4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2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2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9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209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38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24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79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26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3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4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74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91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38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22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49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56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9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16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2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8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2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2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1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1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1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95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3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3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2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4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7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8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32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26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05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29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8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89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44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246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2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26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45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20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47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3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83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2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4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54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25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3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2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99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4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4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38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285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1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4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26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2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4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70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9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105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38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64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13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33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52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07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1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3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75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26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5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80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10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77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5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45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29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96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31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4883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95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2478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1789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68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7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23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4245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94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1876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834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68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147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415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29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36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660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356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424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33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633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30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205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1281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103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1513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405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51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1887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70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3863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238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051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402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53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473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821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388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813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1945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12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16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7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4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1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28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1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5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3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3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7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25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1637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1375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1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354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91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303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3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41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98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1737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97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183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56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26457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62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47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426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45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178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22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95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325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3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105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729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454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53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79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94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625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508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531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5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508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64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848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429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204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379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71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2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4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19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8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263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217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443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373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742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17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242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541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2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621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01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554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666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41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375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364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35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203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49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5812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556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65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76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263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153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78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350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47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3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82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835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88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48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607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55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38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2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46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83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3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25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75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62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6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246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55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23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72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22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4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38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32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63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27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4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3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15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37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99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4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58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91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4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38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39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1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7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47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36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92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35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7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22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69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3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5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5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27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2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3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1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4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3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99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3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3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22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4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534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2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6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11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1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5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89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1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55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4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6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4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4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2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83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5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311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2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6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3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58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44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83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17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32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8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34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7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47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3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9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63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71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38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859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21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7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5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356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279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66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623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392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3562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514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88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537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25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3238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897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878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1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234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433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651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251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263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28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21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5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73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27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3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7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24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72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2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23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1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4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33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4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76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69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218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30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96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1204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321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301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44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53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498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113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988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91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28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47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680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983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79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426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9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163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2525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2035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29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198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57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38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2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8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571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48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49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84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197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7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50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169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20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20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84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21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81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6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445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1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194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404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94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902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167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1328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94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147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99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7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75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207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102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32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1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48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59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79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4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0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2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25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2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43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4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27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12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34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5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9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288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14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7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211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85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3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13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67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73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75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614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1224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79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57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50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64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2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22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63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77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89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64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4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61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7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3355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5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25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63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283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35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94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67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221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216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79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2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1104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403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1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3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1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5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1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2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3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1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27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4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4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6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3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8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7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3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1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1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9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2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1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33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2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6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3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1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5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36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1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1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9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1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1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4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2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2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4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2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1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2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37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311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6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1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1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337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9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20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86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5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67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30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6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67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24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8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282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68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86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75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43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52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43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58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47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36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7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04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47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38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81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55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41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79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6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8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95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25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9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90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41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3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38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65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75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27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259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39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42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56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2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17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29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7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5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2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28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4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33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32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27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26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43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80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3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71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81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76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48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6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60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36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4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78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4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8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59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27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63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3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3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57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6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65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34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37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37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56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8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6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67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35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34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3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25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21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3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2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2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4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12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2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1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5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1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1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6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1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1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9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7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14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5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3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151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489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5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32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762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385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398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304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67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577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3663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294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28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72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238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159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77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53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251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465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74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62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3468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52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5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45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21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00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81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286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42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199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25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84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5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26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4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4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69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1501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52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535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6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3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5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1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1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7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43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5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59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5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6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8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56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46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20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8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2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1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84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47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66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171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2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9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2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2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3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4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2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4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1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1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8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2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1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3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38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52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2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4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26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45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7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263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94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1049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308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088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73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43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420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305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55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87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325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48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69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7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269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185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76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101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13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404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70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392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23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682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37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46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1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163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339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58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456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5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191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7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4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18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22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49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19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4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4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2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8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1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33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6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4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4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4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34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2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33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3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2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3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1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15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28"/>
    <x v="4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8"/>
    <x v="4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61"/>
    <x v="4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08"/>
    <x v="4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42"/>
    <x v="4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74"/>
    <x v="4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38"/>
    <x v="4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20"/>
    <x v="4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24"/>
    <x v="4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66"/>
    <x v="5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28"/>
    <x v="5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24"/>
    <x v="5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73"/>
    <x v="5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3"/>
    <x v="5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20"/>
    <x v="5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21"/>
    <x v="5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94"/>
    <x v="5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39"/>
    <x v="5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30"/>
    <x v="5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31"/>
    <x v="6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"/>
    <x v="6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90"/>
    <x v="6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41"/>
    <x v="6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23"/>
    <x v="6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8"/>
    <x v="6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76"/>
    <x v="6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93"/>
    <x v="6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69"/>
    <x v="6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21"/>
    <x v="6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57"/>
    <x v="7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8"/>
    <x v="7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83"/>
    <x v="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96"/>
    <x v="7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64"/>
    <x v="7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14"/>
    <x v="7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69"/>
    <x v="7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33"/>
    <x v="7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2"/>
    <x v="7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4"/>
    <x v="7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20"/>
    <x v="8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35"/>
    <x v="8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94"/>
    <x v="8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4"/>
    <x v="8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5"/>
    <x v="8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51"/>
    <x v="8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9"/>
    <x v="8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23"/>
    <x v="8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97"/>
    <x v="8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76"/>
    <x v="8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1"/>
    <x v="9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52"/>
    <x v="9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95"/>
    <x v="9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35"/>
    <x v="9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21"/>
    <x v="9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93"/>
    <x v="9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1"/>
    <x v="9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21"/>
    <x v="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54"/>
    <x v="9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31"/>
    <x v="9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32"/>
    <x v="1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x v="10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x v="10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x v="10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1"/>
    <x v="10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9"/>
    <x v="10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x v="10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x v="10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3"/>
    <x v="10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x v="10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13"/>
    <x v="1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x v="11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6"/>
    <x v="11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x v="11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14"/>
    <x v="11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"/>
    <x v="11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6"/>
    <x v="11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15"/>
    <x v="11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x v="11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1"/>
    <x v="11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9"/>
    <x v="12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"/>
    <x v="12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3"/>
    <x v="12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1"/>
    <x v="12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3"/>
    <x v="12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x v="12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2"/>
    <x v="12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10"/>
    <x v="12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60"/>
    <x v="12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5"/>
    <x v="12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9"/>
    <x v="13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13"/>
    <x v="13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x v="13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8"/>
    <x v="13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3"/>
    <x v="13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3"/>
    <x v="13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x v="13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6"/>
    <x v="13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4"/>
    <x v="13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1"/>
    <x v="13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9"/>
    <x v="14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x v="14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4"/>
    <x v="14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5"/>
    <x v="14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4"/>
    <x v="14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5"/>
    <x v="14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1"/>
    <x v="14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1"/>
    <x v="14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x v="14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14"/>
    <x v="14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3"/>
    <x v="15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10"/>
    <x v="15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17"/>
    <x v="15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2"/>
    <x v="15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x v="15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4"/>
    <x v="15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12"/>
    <x v="15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3"/>
    <x v="15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12"/>
    <x v="15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x v="15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7"/>
    <x v="16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2"/>
    <x v="16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1"/>
    <x v="16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4"/>
    <x v="16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4"/>
    <x v="16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7"/>
    <x v="16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7"/>
    <x v="16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2"/>
    <x v="16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5"/>
    <x v="16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1"/>
    <x v="16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1"/>
    <x v="17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14"/>
    <x v="17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26"/>
    <x v="17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2"/>
    <x v="17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1"/>
    <x v="17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3"/>
    <x v="17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7"/>
    <x v="17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9"/>
    <x v="17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0"/>
    <x v="17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6"/>
    <x v="17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13"/>
    <x v="18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3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47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99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5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21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24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32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62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9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3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54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37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39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34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55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32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25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33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13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9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2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58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1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2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08"/>
    <x v="18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20"/>
    <x v="18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98"/>
    <x v="18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96"/>
    <x v="18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39"/>
    <x v="18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28"/>
    <x v="18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71"/>
    <x v="18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47"/>
    <x v="18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7"/>
    <x v="18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91"/>
    <x v="19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43"/>
    <x v="19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7"/>
    <x v="19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33"/>
    <x v="19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87"/>
    <x v="19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13"/>
    <x v="19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4"/>
    <x v="19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30"/>
    <x v="19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6"/>
    <x v="19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46"/>
    <x v="19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24"/>
    <x v="2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9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59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095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218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11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5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265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28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36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27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93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64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22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59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249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3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15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433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2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8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175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4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7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277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18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97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2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26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8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25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55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07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557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4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3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59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41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226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3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03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62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182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145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25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32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99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348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4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29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25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23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26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307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329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32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2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236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42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95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2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56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64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58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2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47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5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9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3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3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1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3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11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6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3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72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5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1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7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16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117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2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7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3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5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2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27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7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5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3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3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3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45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9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9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21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17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1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1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14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42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27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5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3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90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2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5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31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9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114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1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76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9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3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1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1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1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10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34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4"/>
    <x v="0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17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17"/>
    <x v="2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x v="20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x v="203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2"/>
    <x v="20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1"/>
    <x v="205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6"/>
    <x v="20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12"/>
    <x v="20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7"/>
    <x v="208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22"/>
    <x v="20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1"/>
    <x v="21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x v="2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6"/>
    <x v="21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4"/>
    <x v="21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8"/>
    <x v="21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3"/>
    <x v="2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x v="21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30"/>
    <x v="2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x v="218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2"/>
    <x v="21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213"/>
    <x v="22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57"/>
    <x v="22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25"/>
    <x v="22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4"/>
    <x v="22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34"/>
    <x v="22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67"/>
    <x v="225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241"/>
    <x v="22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23"/>
    <x v="2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302"/>
    <x v="22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89"/>
    <x v="229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41"/>
    <x v="23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69"/>
    <x v="23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52"/>
    <x v="23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57"/>
    <x v="23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74"/>
    <x v="23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63"/>
    <x v="2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72"/>
    <x v="23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71"/>
    <x v="237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21"/>
    <x v="238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930"/>
    <x v="23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55"/>
    <x v="24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61"/>
    <x v="24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82"/>
    <x v="2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71"/>
    <x v="24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17"/>
    <x v="24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29"/>
    <x v="24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74"/>
    <x v="24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23"/>
    <x v="24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60"/>
    <x v="24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55"/>
    <x v="24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51"/>
    <x v="25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78"/>
    <x v="25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62"/>
    <x v="25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45"/>
    <x v="25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5"/>
    <x v="25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51"/>
    <x v="25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68"/>
    <x v="25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46"/>
    <x v="25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24"/>
    <x v="25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70"/>
    <x v="25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244"/>
    <x v="26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9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8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24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39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4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3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3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1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2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2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1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36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82"/>
    <x v="26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226"/>
    <x v="26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60"/>
    <x v="26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322"/>
    <x v="26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94"/>
    <x v="26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47"/>
    <x v="26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15"/>
    <x v="26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34"/>
    <x v="26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35"/>
    <x v="26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04"/>
    <x v="27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84"/>
    <x v="27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19"/>
    <x v="27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59"/>
    <x v="27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13"/>
    <x v="27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84"/>
    <x v="27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74"/>
    <x v="27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216"/>
    <x v="27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39"/>
    <x v="27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21"/>
    <x v="27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30"/>
    <x v="28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37"/>
    <x v="28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202"/>
    <x v="28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37"/>
    <x v="28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28"/>
    <x v="28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26"/>
    <x v="285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61"/>
    <x v="28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15"/>
    <x v="28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81"/>
    <x v="28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10"/>
    <x v="28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269"/>
    <x v="29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79"/>
    <x v="29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4"/>
    <x v="29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34"/>
    <x v="29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67"/>
    <x v="29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83"/>
    <x v="295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71"/>
    <x v="29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69"/>
    <x v="297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270"/>
    <x v="298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93"/>
    <x v="29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57"/>
    <x v="30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200"/>
    <x v="3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88"/>
    <x v="30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213"/>
    <x v="30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20"/>
    <x v="304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50"/>
    <x v="30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15"/>
    <x v="30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86"/>
    <x v="307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8"/>
    <x v="30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76"/>
    <x v="30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41"/>
    <x v="31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75"/>
    <x v="3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97"/>
    <x v="31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73"/>
    <x v="31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49"/>
    <x v="314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34"/>
    <x v="315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68"/>
    <x v="31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49"/>
    <x v="317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63"/>
    <x v="31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63"/>
    <x v="31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288"/>
    <x v="32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42"/>
    <x v="32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70"/>
    <x v="32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30"/>
    <x v="323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51"/>
    <x v="3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45"/>
    <x v="32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21"/>
    <x v="32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286"/>
    <x v="327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2"/>
    <x v="328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00"/>
    <x v="32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0"/>
    <x v="33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34"/>
    <x v="33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63"/>
    <x v="33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30"/>
    <x v="33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47"/>
    <x v="33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237"/>
    <x v="335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47"/>
    <x v="33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5"/>
    <x v="337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81"/>
    <x v="33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22"/>
    <x v="339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34"/>
    <x v="34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207"/>
    <x v="34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25"/>
    <x v="34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72"/>
    <x v="34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4"/>
    <x v="344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15"/>
    <x v="34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91"/>
    <x v="34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24"/>
    <x v="347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27"/>
    <x v="34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47"/>
    <x v="349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44"/>
    <x v="35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72"/>
    <x v="35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63"/>
    <x v="352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88"/>
    <x v="353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70"/>
    <x v="354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50"/>
    <x v="355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35"/>
    <x v="35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75"/>
    <x v="357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20"/>
    <x v="35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54"/>
    <x v="35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20"/>
    <x v="36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57"/>
    <x v="36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31"/>
    <x v="36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31"/>
    <x v="36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45"/>
    <x v="36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41"/>
    <x v="365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29"/>
    <x v="36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58"/>
    <x v="36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89"/>
    <x v="36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25"/>
    <x v="369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8"/>
    <x v="37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32"/>
    <x v="37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6"/>
    <x v="37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38"/>
    <x v="37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5"/>
    <x v="37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23"/>
    <x v="37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49"/>
    <x v="37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"/>
    <x v="377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5"/>
    <x v="378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57"/>
    <x v="37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33"/>
    <x v="38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9"/>
    <x v="38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26"/>
    <x v="38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69"/>
    <x v="38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65"/>
    <x v="38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83"/>
    <x v="38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11"/>
    <x v="38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46"/>
    <x v="38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63"/>
    <x v="38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9"/>
    <x v="38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34"/>
    <x v="39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12"/>
    <x v="39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47"/>
    <x v="39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38"/>
    <x v="393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28"/>
    <x v="394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78"/>
    <x v="39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23"/>
    <x v="39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40"/>
    <x v="39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"/>
    <x v="39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8"/>
    <x v="39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22"/>
    <x v="4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79"/>
    <x v="40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4"/>
    <x v="40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51"/>
    <x v="40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54"/>
    <x v="40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70"/>
    <x v="40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44"/>
    <x v="40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55"/>
    <x v="407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5"/>
    <x v="40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27"/>
    <x v="40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21"/>
    <x v="41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62"/>
    <x v="41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23"/>
    <x v="41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72"/>
    <x v="4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68"/>
    <x v="4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0"/>
    <x v="4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26"/>
    <x v="41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72"/>
    <x v="41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3"/>
    <x v="418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18"/>
    <x v="41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30"/>
    <x v="42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23"/>
    <x v="42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54"/>
    <x v="42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26"/>
    <x v="42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9"/>
    <x v="42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27"/>
    <x v="42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30"/>
    <x v="4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52"/>
    <x v="427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7"/>
    <x v="428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9"/>
    <x v="42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77"/>
    <x v="43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21"/>
    <x v="43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38"/>
    <x v="43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28"/>
    <x v="43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48"/>
    <x v="43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46"/>
    <x v="43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30"/>
    <x v="43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64"/>
    <x v="437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5"/>
    <x v="43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41"/>
    <x v="43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35"/>
    <x v="44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45"/>
    <x v="44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62"/>
    <x v="44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22"/>
    <x v="44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18"/>
    <x v="44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2"/>
    <x v="44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44"/>
    <x v="44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27"/>
    <x v="447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38"/>
    <x v="448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28"/>
    <x v="44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24"/>
    <x v="45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65"/>
    <x v="45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46"/>
    <x v="45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85"/>
    <x v="45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66"/>
    <x v="45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65"/>
    <x v="45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7"/>
    <x v="45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3"/>
    <x v="45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7"/>
    <x v="458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91"/>
    <x v="45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67"/>
    <x v="46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18"/>
    <x v="46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21"/>
    <x v="46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40"/>
    <x v="46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78"/>
    <x v="46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26"/>
    <x v="465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4"/>
    <x v="46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44"/>
    <x v="467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9"/>
    <x v="46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30"/>
    <x v="46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45"/>
    <x v="47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56"/>
    <x v="47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46"/>
    <x v="47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34"/>
    <x v="473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98"/>
    <x v="474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46"/>
    <x v="47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0"/>
    <x v="47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76"/>
    <x v="477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4"/>
    <x v="47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87"/>
    <x v="47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29"/>
    <x v="48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51"/>
    <x v="48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2"/>
    <x v="48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72"/>
    <x v="48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21"/>
    <x v="48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42"/>
    <x v="485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71"/>
    <x v="48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68"/>
    <x v="48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9"/>
    <x v="48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37"/>
    <x v="48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36"/>
    <x v="49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4"/>
    <x v="49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8"/>
    <x v="49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82"/>
    <x v="49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43"/>
    <x v="494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8"/>
    <x v="49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45"/>
    <x v="49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0"/>
    <x v="497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31"/>
    <x v="49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25"/>
    <x v="49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4"/>
    <x v="50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45"/>
    <x v="50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20"/>
    <x v="50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39"/>
    <x v="503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6"/>
    <x v="50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37"/>
    <x v="505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4"/>
    <x v="50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21"/>
    <x v="50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69"/>
    <x v="50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6"/>
    <x v="50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55"/>
    <x v="51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27"/>
    <x v="51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36"/>
    <x v="51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"/>
    <x v="51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2"/>
    <x v="51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17"/>
    <x v="5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14"/>
    <x v="5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93"/>
    <x v="5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36"/>
    <x v="518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61"/>
    <x v="519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47"/>
    <x v="52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7"/>
    <x v="52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63"/>
    <x v="52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9"/>
    <x v="523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30"/>
    <x v="52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23"/>
    <x v="525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33"/>
    <x v="52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39"/>
    <x v="527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7"/>
    <x v="52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6"/>
    <x v="52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39"/>
    <x v="53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57"/>
    <x v="53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56"/>
    <x v="53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3"/>
    <x v="533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95"/>
    <x v="53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80"/>
    <x v="535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33"/>
    <x v="53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44"/>
    <x v="53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30"/>
    <x v="53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56"/>
    <x v="53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66"/>
    <x v="54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29"/>
    <x v="54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72"/>
    <x v="54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27"/>
    <x v="54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0"/>
    <x v="5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35"/>
    <x v="54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29"/>
    <x v="54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3"/>
    <x v="54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72"/>
    <x v="54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78"/>
    <x v="549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49"/>
    <x v="55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42"/>
    <x v="55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35"/>
    <x v="55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42"/>
    <x v="553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42"/>
    <x v="554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31"/>
    <x v="555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38"/>
    <x v="55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8"/>
    <x v="557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39"/>
    <x v="55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29"/>
    <x v="559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72"/>
    <x v="56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5"/>
    <x v="56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33"/>
    <x v="56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5"/>
    <x v="56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9"/>
    <x v="56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7"/>
    <x v="56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44"/>
    <x v="56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0"/>
    <x v="567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46"/>
    <x v="56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1"/>
    <x v="569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3"/>
    <x v="57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33"/>
    <x v="57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28"/>
    <x v="57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21"/>
    <x v="57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3"/>
    <x v="57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34"/>
    <x v="57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80"/>
    <x v="57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74"/>
    <x v="57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7"/>
    <x v="57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34"/>
    <x v="57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86"/>
    <x v="58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37"/>
    <x v="58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8"/>
    <x v="582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22"/>
    <x v="58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26"/>
    <x v="58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27"/>
    <x v="58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8"/>
    <x v="58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204"/>
    <x v="587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46"/>
    <x v="58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7"/>
    <x v="58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28"/>
    <x v="59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83"/>
    <x v="59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3"/>
    <x v="59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8"/>
    <x v="59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32"/>
    <x v="594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85"/>
    <x v="59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29"/>
    <x v="59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24"/>
    <x v="59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8"/>
    <x v="59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9"/>
    <x v="59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336"/>
    <x v="6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3"/>
    <x v="60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42"/>
    <x v="602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64"/>
    <x v="60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25"/>
    <x v="60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20"/>
    <x v="60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4"/>
    <x v="60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53"/>
    <x v="6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4"/>
    <x v="608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20"/>
    <x v="609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558"/>
    <x v="61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22"/>
    <x v="6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24"/>
    <x v="61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74"/>
    <x v="61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54"/>
    <x v="61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31"/>
    <x v="615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25"/>
    <x v="6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7"/>
    <x v="61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2"/>
    <x v="61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38"/>
    <x v="61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41"/>
    <x v="62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9"/>
    <x v="6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41"/>
    <x v="62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26"/>
    <x v="62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25"/>
    <x v="624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9"/>
    <x v="62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78"/>
    <x v="62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45"/>
    <x v="62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2"/>
    <x v="62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5"/>
    <x v="62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27"/>
    <x v="63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37"/>
    <x v="63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4"/>
    <x v="63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27"/>
    <x v="633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45"/>
    <x v="63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49"/>
    <x v="635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24"/>
    <x v="63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2"/>
    <x v="637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23"/>
    <x v="638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54"/>
    <x v="63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28"/>
    <x v="64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1"/>
    <x v="64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62"/>
    <x v="64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73"/>
    <x v="64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8"/>
    <x v="64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35"/>
    <x v="64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43"/>
    <x v="64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36"/>
    <x v="647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62"/>
    <x v="648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5"/>
    <x v="64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33"/>
    <x v="65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27"/>
    <x v="65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17"/>
    <x v="652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4"/>
    <x v="653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53"/>
    <x v="65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49"/>
    <x v="65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57"/>
    <x v="65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69"/>
    <x v="65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5"/>
    <x v="65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64"/>
    <x v="6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20"/>
    <x v="66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27"/>
    <x v="66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21"/>
    <x v="66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31"/>
    <x v="66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51"/>
    <x v="664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57"/>
    <x v="66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20"/>
    <x v="66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71"/>
    <x v="667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72"/>
    <x v="66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45"/>
    <x v="66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51"/>
    <x v="67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56"/>
    <x v="67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7"/>
    <x v="67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97"/>
    <x v="67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70"/>
    <x v="67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21"/>
    <x v="675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34"/>
    <x v="67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39"/>
    <x v="677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78"/>
    <x v="678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48"/>
    <x v="679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29"/>
    <x v="68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2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9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1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1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18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10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14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1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3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2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1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8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2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73"/>
    <x v="68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8"/>
    <x v="68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7"/>
    <x v="68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9"/>
    <x v="68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17"/>
    <x v="685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33"/>
    <x v="68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38"/>
    <x v="68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79"/>
    <x v="68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46"/>
    <x v="68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20"/>
    <x v="69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20"/>
    <x v="69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3"/>
    <x v="69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22"/>
    <x v="69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36"/>
    <x v="69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40"/>
    <x v="69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9"/>
    <x v="69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9"/>
    <x v="69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4"/>
    <x v="69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38"/>
    <x v="69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58"/>
    <x v="7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28"/>
    <x v="70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7"/>
    <x v="70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2"/>
    <x v="703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40"/>
    <x v="70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57"/>
    <x v="705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x v="70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31"/>
    <x v="707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3"/>
    <x v="70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6"/>
    <x v="70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99"/>
    <x v="71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31"/>
    <x v="7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30"/>
    <x v="712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34"/>
    <x v="71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8"/>
    <x v="71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67"/>
    <x v="71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66"/>
    <x v="7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23"/>
    <x v="717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26"/>
    <x v="71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6"/>
    <x v="71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25"/>
    <x v="72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39"/>
    <x v="72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62"/>
    <x v="72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31"/>
    <x v="7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274"/>
    <x v="72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7"/>
    <x v="72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4"/>
    <x v="72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60"/>
    <x v="72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33"/>
    <x v="72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78"/>
    <x v="72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30"/>
    <x v="73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36"/>
    <x v="73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40"/>
    <x v="732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8"/>
    <x v="73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39"/>
    <x v="73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21"/>
    <x v="735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30"/>
    <x v="73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27"/>
    <x v="737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35"/>
    <x v="738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3"/>
    <x v="73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23"/>
    <x v="74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9"/>
    <x v="74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35"/>
    <x v="74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27"/>
    <x v="743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21"/>
    <x v="74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04"/>
    <x v="74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9"/>
    <x v="7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97"/>
    <x v="747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27"/>
    <x v="748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24"/>
    <x v="74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3"/>
    <x v="75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46"/>
    <x v="75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4"/>
    <x v="75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40"/>
    <x v="75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44"/>
    <x v="75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35"/>
    <x v="755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63"/>
    <x v="75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89"/>
    <x v="75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5"/>
    <x v="758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46"/>
    <x v="7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33"/>
    <x v="76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31"/>
    <x v="76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5"/>
    <x v="76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"/>
    <x v="76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2"/>
    <x v="76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4"/>
    <x v="765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x v="76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7"/>
    <x v="76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2"/>
    <x v="768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x v="76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4"/>
    <x v="77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6"/>
    <x v="77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8"/>
    <x v="77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4"/>
    <x v="77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x v="77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4"/>
    <x v="775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x v="77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x v="777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"/>
    <x v="77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1"/>
    <x v="77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x v="78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52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7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28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1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5"/>
    <x v="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3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27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28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7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50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26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88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91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3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28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7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27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07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9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5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58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5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2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38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33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5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2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4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94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59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36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15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3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52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27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24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3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71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4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24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1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3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5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16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40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2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24"/>
    <x v="78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38"/>
    <x v="78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26"/>
    <x v="78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19"/>
    <x v="78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"/>
    <x v="78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27"/>
    <x v="78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34"/>
    <x v="787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20"/>
    <x v="78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37"/>
    <x v="78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20"/>
    <x v="79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10"/>
    <x v="79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26"/>
    <x v="79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20"/>
    <x v="79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46"/>
    <x v="79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76"/>
    <x v="795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41"/>
    <x v="79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7"/>
    <x v="79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49"/>
    <x v="798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26"/>
    <x v="79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65"/>
    <x v="8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28"/>
    <x v="80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8"/>
    <x v="80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3"/>
    <x v="80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9"/>
    <x v="80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9"/>
    <x v="80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20"/>
    <x v="80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57"/>
    <x v="8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8"/>
    <x v="80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4"/>
    <x v="809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7"/>
    <x v="81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0"/>
    <x v="8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32"/>
    <x v="81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3"/>
    <x v="81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34"/>
    <x v="8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3"/>
    <x v="815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19"/>
    <x v="81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50"/>
    <x v="817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12"/>
    <x v="81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8"/>
    <x v="81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9"/>
    <x v="8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43"/>
    <x v="82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28"/>
    <x v="82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x v="82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24"/>
    <x v="82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2"/>
    <x v="82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2"/>
    <x v="82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20"/>
    <x v="827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1"/>
    <x v="82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1"/>
    <x v="829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4"/>
    <x v="8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1"/>
    <x v="83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1"/>
    <x v="83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3"/>
    <x v="83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1"/>
    <x v="83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1"/>
    <x v="835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x v="83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3"/>
    <x v="837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14"/>
    <x v="838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2"/>
    <x v="83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5"/>
    <x v="84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1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15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46"/>
    <x v="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14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1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7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1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x v="0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14"/>
    <x v="84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9"/>
    <x v="84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8"/>
    <x v="843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7"/>
    <x v="8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x v="84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84"/>
    <x v="84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11"/>
    <x v="847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1"/>
    <x v="84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4"/>
    <x v="84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0"/>
    <x v="85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16"/>
    <x v="85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2"/>
    <x v="85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x v="85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x v="85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31"/>
    <x v="855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x v="85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2"/>
    <x v="85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7"/>
    <x v="858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16"/>
    <x v="859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4"/>
    <x v="86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4"/>
    <x v="86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4"/>
    <x v="86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x v="863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6"/>
    <x v="86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1"/>
    <x v="86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7"/>
    <x v="86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27"/>
    <x v="867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1"/>
    <x v="868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x v="869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1"/>
    <x v="87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3"/>
    <x v="87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3"/>
    <x v="87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3"/>
    <x v="873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x v="87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6"/>
    <x v="87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7"/>
    <x v="87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40"/>
    <x v="877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3"/>
    <x v="878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1"/>
    <x v="87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2"/>
    <x v="88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7"/>
    <x v="88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14"/>
    <x v="88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x v="88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x v="88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1"/>
    <x v="885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2"/>
    <x v="88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2"/>
    <x v="887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23"/>
    <x v="888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x v="889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10"/>
    <x v="89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5"/>
    <x v="89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1"/>
    <x v="892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2"/>
    <x v="89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2"/>
    <x v="89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x v="89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13"/>
    <x v="89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x v="89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1"/>
    <x v="89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5"/>
    <x v="899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2"/>
    <x v="90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x v="90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32"/>
    <x v="90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x v="90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1"/>
    <x v="904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1"/>
    <x v="90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x v="90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x v="90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8"/>
    <x v="908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x v="909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1"/>
    <x v="91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16"/>
    <x v="9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12"/>
    <x v="91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4"/>
    <x v="913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2"/>
    <x v="9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x v="9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x v="91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3"/>
    <x v="91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4"/>
    <x v="918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2"/>
    <x v="91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10"/>
    <x v="92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x v="92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6"/>
    <x v="92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2"/>
    <x v="92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6"/>
    <x v="924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8"/>
    <x v="92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37"/>
    <x v="92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11"/>
    <x v="92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x v="92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10"/>
    <x v="929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6"/>
    <x v="93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8"/>
    <x v="93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6"/>
    <x v="9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7"/>
    <x v="93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7"/>
    <x v="93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5"/>
    <x v="93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46"/>
    <x v="93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10"/>
    <x v="93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19"/>
    <x v="93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3"/>
    <x v="93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13"/>
    <x v="94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4"/>
    <x v="94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x v="94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3"/>
    <x v="94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1"/>
    <x v="944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9"/>
    <x v="94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1"/>
    <x v="94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1"/>
    <x v="94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4"/>
    <x v="948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x v="949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x v="95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12"/>
    <x v="95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4"/>
    <x v="95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1"/>
    <x v="95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14"/>
    <x v="95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4"/>
    <x v="955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2"/>
    <x v="95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1"/>
    <x v="95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2"/>
    <x v="95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1"/>
    <x v="959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1"/>
    <x v="96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4"/>
    <x v="96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3"/>
    <x v="962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38"/>
    <x v="96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4"/>
    <x v="96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x v="96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2"/>
    <x v="96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x v="96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1"/>
    <x v="968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7"/>
    <x v="96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2"/>
    <x v="97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4"/>
    <x v="97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4"/>
    <x v="97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3"/>
    <x v="973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2"/>
    <x v="97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197"/>
    <x v="975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x v="97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x v="97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4"/>
    <x v="978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x v="97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x v="98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11"/>
    <x v="98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x v="98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6"/>
    <x v="983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x v="98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x v="98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94"/>
    <x v="98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2"/>
    <x v="98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25"/>
    <x v="98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17"/>
    <x v="98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2"/>
    <x v="99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4"/>
    <x v="99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5"/>
    <x v="99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2"/>
    <x v="993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2"/>
    <x v="99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3"/>
    <x v="995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x v="99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4"/>
    <x v="99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1"/>
    <x v="99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12"/>
    <x v="99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4"/>
    <x v="10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91"/>
    <x v="100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1"/>
    <x v="100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1"/>
    <x v="100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x v="100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13"/>
    <x v="100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"/>
    <x v="100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x v="100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21"/>
    <x v="1008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9"/>
    <x v="100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6"/>
    <x v="101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4"/>
    <x v="101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7"/>
    <x v="101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5"/>
    <x v="101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x v="101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3"/>
    <x v="1015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9"/>
    <x v="10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6"/>
    <x v="101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4"/>
    <x v="101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1"/>
    <x v="101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17"/>
    <x v="102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x v="102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13"/>
    <x v="1022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6"/>
    <x v="102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x v="102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2"/>
    <x v="102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2"/>
    <x v="102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1"/>
    <x v="102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13"/>
    <x v="1028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x v="102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6"/>
    <x v="103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x v="103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1"/>
    <x v="103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x v="1033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2"/>
    <x v="103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x v="103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6"/>
    <x v="103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1"/>
    <x v="1037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1"/>
    <x v="1038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x v="103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x v="104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3"/>
    <x v="104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8"/>
    <x v="1042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x v="104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8"/>
    <x v="104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1"/>
    <x v="104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4"/>
    <x v="104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8"/>
    <x v="1047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1"/>
    <x v="104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5"/>
    <x v="104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x v="105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x v="105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x v="105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x v="105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x v="10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6"/>
    <x v="1055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6"/>
    <x v="105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14"/>
    <x v="1057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6"/>
    <x v="1058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33"/>
    <x v="1059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4"/>
    <x v="106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1"/>
    <x v="106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x v="106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6"/>
    <x v="106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6"/>
    <x v="106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1"/>
    <x v="106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3"/>
    <x v="1066"/>
  </r>
  <r>
    <m/>
    <m/>
    <m/>
    <m/>
    <m/>
    <x v="4"/>
    <m/>
    <m/>
    <m/>
    <m/>
    <m/>
    <m/>
    <m/>
    <x v="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83E4-F21E-DD4E-882C-F594E6E1696E}" name="PivotTable9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19" firstHeaderRow="1" firstDataRow="2" firstDataCol="1" rowPageCount="3" colPageCount="1"/>
  <pivotFields count="19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3">
    <pageField fld="18" hier="-1"/>
    <pageField fld="17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D5D1-AB47-254F-9C3F-C3C7C0B7765F}">
  <dimension ref="A1:I14"/>
  <sheetViews>
    <sheetView tabSelected="1" zoomScale="138" workbookViewId="0">
      <selection activeCell="A16" sqref="A16"/>
    </sheetView>
  </sheetViews>
  <sheetFormatPr baseColWidth="10" defaultRowHeight="15" x14ac:dyDescent="0.2"/>
  <cols>
    <col min="1" max="1" width="15.6640625" style="18" bestFit="1" customWidth="1"/>
    <col min="2" max="2" width="15.33203125" bestFit="1" customWidth="1"/>
    <col min="3" max="3" width="12.1640625" bestFit="1" customWidth="1"/>
    <col min="4" max="4" width="15" bestFit="1" customWidth="1"/>
    <col min="5" max="5" width="15" customWidth="1"/>
    <col min="6" max="6" width="10.83203125" style="14"/>
    <col min="7" max="7" width="15" style="5" bestFit="1" customWidth="1"/>
    <col min="8" max="8" width="11.83203125" style="5" bestFit="1" customWidth="1"/>
    <col min="9" max="9" width="14.6640625" style="5" bestFit="1" customWidth="1"/>
  </cols>
  <sheetData>
    <row r="1" spans="1:9" ht="16" thickBot="1" x14ac:dyDescent="0.25">
      <c r="A1" s="15" t="s">
        <v>4</v>
      </c>
      <c r="B1" s="9" t="s">
        <v>13</v>
      </c>
      <c r="C1" s="9" t="s">
        <v>5</v>
      </c>
      <c r="D1" s="9" t="s">
        <v>6</v>
      </c>
      <c r="E1" s="9"/>
      <c r="F1" s="11" t="s">
        <v>12</v>
      </c>
      <c r="G1" s="10" t="s">
        <v>14</v>
      </c>
      <c r="H1" s="10" t="s">
        <v>15</v>
      </c>
      <c r="I1" s="10" t="s">
        <v>16</v>
      </c>
    </row>
    <row r="2" spans="1:9" x14ac:dyDescent="0.2">
      <c r="A2" s="16" t="s">
        <v>17</v>
      </c>
      <c r="B2" s="7">
        <f>COUNTIFS([1]KS2!D:D, "&gt;0", [1]KS2!D:D, "&lt;1000", [1]KS2!F:F, "successful")</f>
        <v>141</v>
      </c>
      <c r="C2" s="7">
        <f>COUNTIFS([1]KS2!D:D, "&gt;0", [1]KS2!D:D, "&lt;1000", [1]KS2!F:F, "failed")</f>
        <v>45</v>
      </c>
      <c r="D2" s="7">
        <v>0</v>
      </c>
      <c r="E2" s="7"/>
      <c r="F2" s="12">
        <f>SUM($B2, $C2, $D2, $E2)</f>
        <v>186</v>
      </c>
      <c r="G2" s="8">
        <f>($B2/$F$14)</f>
        <v>0.1346704871060172</v>
      </c>
      <c r="H2" s="8">
        <f>($C2/$F$14)</f>
        <v>4.2979942693409739E-2</v>
      </c>
      <c r="I2" s="8">
        <f>($D2/$F$14)</f>
        <v>0</v>
      </c>
    </row>
    <row r="3" spans="1:9" x14ac:dyDescent="0.2">
      <c r="A3" s="17" t="s">
        <v>18</v>
      </c>
      <c r="B3" s="4">
        <f>COUNTIFS([1]KS2!D:D, "&gt;999", [1]KS2!D:D, "&lt;5000", [1]KS2!F:F, "successful")</f>
        <v>388</v>
      </c>
      <c r="C3" s="4">
        <f>COUNTIFS([1]KS2!D:D, "&gt;999", [1]KS2!D:D, "&lt;5000", [1]KS2!F:F, "failed")</f>
        <v>146</v>
      </c>
      <c r="D3" s="4">
        <v>0</v>
      </c>
      <c r="E3" s="4"/>
      <c r="F3" s="13">
        <f>SUM($B3, $C3, $D3, $E3)</f>
        <v>534</v>
      </c>
      <c r="G3" s="6">
        <f>($B3/$F$14)</f>
        <v>0.37058261700095513</v>
      </c>
      <c r="H3" s="6">
        <f>($C3/$F$14)</f>
        <v>0.13944603629417382</v>
      </c>
      <c r="I3" s="6">
        <f>($D3/$F$14)</f>
        <v>0</v>
      </c>
    </row>
    <row r="4" spans="1:9" x14ac:dyDescent="0.2">
      <c r="A4" s="17" t="s">
        <v>19</v>
      </c>
      <c r="B4" s="4">
        <f>COUNTIFS([1]KS2!D:D, "&gt;4999", [1]KS2!D:D, "&lt;10000", [1]KS2!F:F, "successful")</f>
        <v>93</v>
      </c>
      <c r="C4" s="4">
        <f>COUNTIFS([1]KS2!D:D, "&gt;4999", [1]KS2!D:D, "&lt;10000", [1]KS2!F:F, "failed")</f>
        <v>76</v>
      </c>
      <c r="D4" s="4">
        <v>0</v>
      </c>
      <c r="E4" s="4"/>
      <c r="F4" s="13">
        <f>SUM($B4, $C4, $D4, $E4)</f>
        <v>169</v>
      </c>
      <c r="G4" s="6">
        <f>($B4/$F$14)</f>
        <v>8.882521489971347E-2</v>
      </c>
      <c r="H4" s="6">
        <f>($C4/$F$14)</f>
        <v>7.2588347659980901E-2</v>
      </c>
      <c r="I4" s="6">
        <f>($D4/$F$14)</f>
        <v>0</v>
      </c>
    </row>
    <row r="5" spans="1:9" x14ac:dyDescent="0.2">
      <c r="A5" s="17" t="s">
        <v>20</v>
      </c>
      <c r="B5" s="4">
        <f>COUNTIFS([1]KS2!D:D, "&gt;9999", [1]KS2!D:D, "&lt;15000", [1]KS2!F:F, "successful")</f>
        <v>39</v>
      </c>
      <c r="C5" s="4">
        <f>COUNTIFS([1]KS2!D:D, "&gt;9999", [1]KS2!D:D, "&lt;15000", [1]KS2!F:F, "failed")</f>
        <v>33</v>
      </c>
      <c r="D5" s="4">
        <v>0</v>
      </c>
      <c r="E5" s="4"/>
      <c r="F5" s="13">
        <f>SUM($B5, $C5, $D5, $E5)</f>
        <v>72</v>
      </c>
      <c r="G5" s="6">
        <f>($B5/$F$14)</f>
        <v>3.7249283667621778E-2</v>
      </c>
      <c r="H5" s="6">
        <f>($C5/$F$14)</f>
        <v>3.151862464183381E-2</v>
      </c>
      <c r="I5" s="6">
        <f>($D5/$F$14)</f>
        <v>0</v>
      </c>
    </row>
    <row r="6" spans="1:9" x14ac:dyDescent="0.2">
      <c r="A6" s="17" t="s">
        <v>21</v>
      </c>
      <c r="B6" s="4">
        <f>COUNTIFS([1]KS2!D:D, "&gt;14999", [1]KS2!D:D, "&lt;20000", [1]KS2!F:F, "successful")</f>
        <v>12</v>
      </c>
      <c r="C6" s="4">
        <f>COUNTIFS([1]KS2!D:D, "&gt;14999", [1]KS2!D:D, "&lt;20000", [1]KS2!F:F, "failed")</f>
        <v>12</v>
      </c>
      <c r="D6" s="4">
        <v>0</v>
      </c>
      <c r="E6" s="4"/>
      <c r="F6" s="13">
        <f>SUM($B6, $C6, $D6, $E6)</f>
        <v>24</v>
      </c>
      <c r="G6" s="6">
        <f>($B6/$F$14)</f>
        <v>1.1461318051575931E-2</v>
      </c>
      <c r="H6" s="6">
        <f>($C6/$F$14)</f>
        <v>1.1461318051575931E-2</v>
      </c>
      <c r="I6" s="6">
        <f>($D6/$F$14)</f>
        <v>0</v>
      </c>
    </row>
    <row r="7" spans="1:9" x14ac:dyDescent="0.2">
      <c r="A7" s="17" t="s">
        <v>22</v>
      </c>
      <c r="B7" s="4">
        <f>COUNTIFS([1]KS2!D:D, "&gt;19999", [1]KS2!D:D, "&lt;25000", [1]KS2!F:F, "successful")</f>
        <v>9</v>
      </c>
      <c r="C7" s="4">
        <f>COUNTIFS([1]KS2!D:D, "&gt;19999", [1]KS2!D:D, "&lt;25000", [1]KS2!F:F, "failed")</f>
        <v>11</v>
      </c>
      <c r="D7" s="4">
        <v>0</v>
      </c>
      <c r="E7" s="4"/>
      <c r="F7" s="13">
        <f>SUM($B7, $C7, $D7, $E7)</f>
        <v>20</v>
      </c>
      <c r="G7" s="6">
        <f>($B7/$F$14)</f>
        <v>8.5959885386819486E-3</v>
      </c>
      <c r="H7" s="6">
        <f>($C7/$F$14)</f>
        <v>1.0506208213944603E-2</v>
      </c>
      <c r="I7" s="6">
        <f>($D7/$F$14)</f>
        <v>0</v>
      </c>
    </row>
    <row r="8" spans="1:9" x14ac:dyDescent="0.2">
      <c r="A8" s="17" t="s">
        <v>23</v>
      </c>
      <c r="B8" s="4">
        <f>COUNTIFS([1]KS2!D:D, "&gt;24999", [1]KS2!D:D, "&lt;30000", [1]KS2!F:F, "successful")</f>
        <v>1</v>
      </c>
      <c r="C8" s="4">
        <f>COUNTIFS([1]KS2!D:D, "&gt;24999", [1]KS2!D:D, "&lt;30000", [1]KS2!F:F, "failed")</f>
        <v>4</v>
      </c>
      <c r="D8" s="4">
        <v>0</v>
      </c>
      <c r="E8" s="4"/>
      <c r="F8" s="13">
        <f>SUM($B8, $C8, $D8, $E8)</f>
        <v>5</v>
      </c>
      <c r="G8" s="6">
        <f>($B8/$F$14)</f>
        <v>9.5510983763132757E-4</v>
      </c>
      <c r="H8" s="6">
        <f>($C8/$F$14)</f>
        <v>3.8204393505253103E-3</v>
      </c>
      <c r="I8" s="6">
        <f>($D8/$F$14)</f>
        <v>0</v>
      </c>
    </row>
    <row r="9" spans="1:9" x14ac:dyDescent="0.2">
      <c r="A9" s="17" t="s">
        <v>24</v>
      </c>
      <c r="B9" s="4">
        <f>COUNTIFS([1]KS2!D:D, "&gt;29999", [1]KS2!D:D, "&lt;35000", [1]KS2!F:F, "successful")</f>
        <v>3</v>
      </c>
      <c r="C9" s="4">
        <f>COUNTIFS([1]KS2!D:D, "&gt;29999", [1]KS2!D:D, "&lt;35000", [1]KS2!F:F, "failed")</f>
        <v>8</v>
      </c>
      <c r="D9" s="4">
        <v>0</v>
      </c>
      <c r="E9" s="4"/>
      <c r="F9" s="13">
        <f>SUM($B9, $C9, $D9, $E9)</f>
        <v>11</v>
      </c>
      <c r="G9" s="6">
        <f>($B9/$F$14)</f>
        <v>2.8653295128939827E-3</v>
      </c>
      <c r="H9" s="6">
        <f>($C9/$F$14)</f>
        <v>7.6408787010506206E-3</v>
      </c>
      <c r="I9" s="6">
        <f>($D9/$F$14)</f>
        <v>0</v>
      </c>
    </row>
    <row r="10" spans="1:9" x14ac:dyDescent="0.2">
      <c r="A10" s="17" t="s">
        <v>25</v>
      </c>
      <c r="B10" s="4">
        <f>COUNTIFS([1]KS2!D:D, "&gt;34999", [1]KS2!D:D, "&lt;40000", [1]KS2!F:F, "successful")</f>
        <v>4</v>
      </c>
      <c r="C10" s="4">
        <f>COUNTIFS([1]KS2!D:D, "&gt;34999", [1]KS2!D:D, "&lt;40000", [1]KS2!F:F, "failed")</f>
        <v>2</v>
      </c>
      <c r="D10" s="4">
        <v>0</v>
      </c>
      <c r="E10" s="4"/>
      <c r="F10" s="13">
        <f>SUM($B10, $C10, $D10, $E10)</f>
        <v>6</v>
      </c>
      <c r="G10" s="6">
        <f>($B10/$F$14)</f>
        <v>3.8204393505253103E-3</v>
      </c>
      <c r="H10" s="6">
        <f>($C10/$F$14)</f>
        <v>1.9102196752626551E-3</v>
      </c>
      <c r="I10" s="6">
        <f>($D10/$F$14)</f>
        <v>0</v>
      </c>
    </row>
    <row r="11" spans="1:9" x14ac:dyDescent="0.2">
      <c r="A11" s="17" t="s">
        <v>26</v>
      </c>
      <c r="B11" s="4">
        <f>COUNTIFS([1]KS2!D:D, "&gt;39999", [1]KS2!D:D, "&lt;45000", [1]KS2!F:F, "successful")</f>
        <v>2</v>
      </c>
      <c r="C11" s="4">
        <f>COUNTIFS([1]KS2!D:D, "&gt;39999", [1]KS2!D:D, "&lt;45000", [1]KS2!F:F, "failed")</f>
        <v>1</v>
      </c>
      <c r="D11" s="4">
        <v>0</v>
      </c>
      <c r="E11" s="4"/>
      <c r="F11" s="13">
        <f>SUM($B11, $C11, $D11, $E11)</f>
        <v>3</v>
      </c>
      <c r="G11" s="6">
        <f>($B11/$F$14)</f>
        <v>1.9102196752626551E-3</v>
      </c>
      <c r="H11" s="6">
        <f>($C11/$F$14)</f>
        <v>9.5510983763132757E-4</v>
      </c>
      <c r="I11" s="6">
        <f>($D11/$F$14)</f>
        <v>0</v>
      </c>
    </row>
    <row r="12" spans="1:9" x14ac:dyDescent="0.2">
      <c r="A12" s="17" t="s">
        <v>27</v>
      </c>
      <c r="B12" s="4">
        <f>COUNTIFS([1]KS2!D:D, "&gt;44999", [1]KS2!D:D, "&lt;50000", [1]KS2!F:F, "successful")</f>
        <v>0</v>
      </c>
      <c r="C12" s="4">
        <f>COUNTIFS([1]KS2!D:D, "&gt;44999", [1]KS2!D:D, "&lt;50000", [1]KS2!F:F, "failed")</f>
        <v>1</v>
      </c>
      <c r="D12" s="4">
        <v>0</v>
      </c>
      <c r="E12" s="4"/>
      <c r="F12" s="13">
        <f>SUM($B12, $C12, $D12, $E12)</f>
        <v>1</v>
      </c>
      <c r="G12" s="6">
        <f>($B12/$F$14)</f>
        <v>0</v>
      </c>
      <c r="H12" s="6">
        <f>($C12/$F$14)</f>
        <v>9.5510983763132757E-4</v>
      </c>
      <c r="I12" s="6">
        <f>($D12/$F$14)</f>
        <v>0</v>
      </c>
    </row>
    <row r="13" spans="1:9" x14ac:dyDescent="0.2">
      <c r="A13" s="17" t="s">
        <v>28</v>
      </c>
      <c r="B13" s="4">
        <f>COUNTIFS([1]KS2!D:D,"&gt;49999",[1]KS2!F:F,"successful")</f>
        <v>2</v>
      </c>
      <c r="C13" s="4">
        <f>COUNTIFS([1]KS2!D:D,"&gt;49999",[1]KS2!F:F,"failed")</f>
        <v>14</v>
      </c>
      <c r="D13" s="4">
        <v>0</v>
      </c>
      <c r="E13" s="4"/>
      <c r="F13" s="13">
        <f>SUM($B13, $C13, $D13, $E13)</f>
        <v>16</v>
      </c>
      <c r="G13" s="6">
        <f>($B13/$F$14)</f>
        <v>1.9102196752626551E-3</v>
      </c>
      <c r="H13" s="6">
        <f>($C13/$F$14)</f>
        <v>1.3371537726838587E-2</v>
      </c>
      <c r="I13" s="6">
        <f>($D13/$F$14)</f>
        <v>0</v>
      </c>
    </row>
    <row r="14" spans="1:9" x14ac:dyDescent="0.2">
      <c r="A14" s="17" t="s">
        <v>12</v>
      </c>
      <c r="B14" s="4">
        <f>SUM(B2:B13)</f>
        <v>694</v>
      </c>
      <c r="C14" s="4">
        <f>SUM(C2:C13)</f>
        <v>353</v>
      </c>
      <c r="D14" s="4">
        <v>0</v>
      </c>
      <c r="E14" s="4"/>
      <c r="F14" s="13">
        <f>SUM(F2:F13)</f>
        <v>1047</v>
      </c>
      <c r="G14" s="6">
        <f>SUM(G2:G13)</f>
        <v>0.6628462273161414</v>
      </c>
      <c r="H14" s="6">
        <f>SUM(H2:H13)</f>
        <v>0.33715377268385854</v>
      </c>
      <c r="I14" s="6">
        <f>SUM(I2:I13)</f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0B96-D2DA-6445-A710-2541C4E3B7A1}">
  <dimension ref="A1:D19"/>
  <sheetViews>
    <sheetView workbookViewId="0">
      <selection activeCell="G29" sqref="G2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8.83203125" bestFit="1" customWidth="1"/>
    <col min="4" max="4" width="10" bestFit="1" customWidth="1"/>
    <col min="5" max="5" width="14.83203125" bestFit="1" customWidth="1"/>
    <col min="6" max="6" width="20" bestFit="1" customWidth="1"/>
    <col min="7" max="7" width="19.1640625" bestFit="1" customWidth="1"/>
  </cols>
  <sheetData>
    <row r="1" spans="1:4" x14ac:dyDescent="0.2">
      <c r="A1" s="2" t="s">
        <v>41</v>
      </c>
      <c r="B1" t="s">
        <v>7</v>
      </c>
    </row>
    <row r="2" spans="1:4" x14ac:dyDescent="0.2">
      <c r="A2" s="2" t="s">
        <v>42</v>
      </c>
      <c r="B2" t="s">
        <v>7</v>
      </c>
    </row>
    <row r="3" spans="1:4" x14ac:dyDescent="0.2">
      <c r="A3" s="2" t="s">
        <v>3</v>
      </c>
      <c r="B3" t="s">
        <v>0</v>
      </c>
    </row>
    <row r="5" spans="1:4" x14ac:dyDescent="0.2">
      <c r="A5" s="2" t="s">
        <v>8</v>
      </c>
      <c r="B5" s="2" t="s">
        <v>11</v>
      </c>
    </row>
    <row r="6" spans="1:4" x14ac:dyDescent="0.2">
      <c r="A6" s="2" t="s">
        <v>9</v>
      </c>
      <c r="B6" t="s">
        <v>1</v>
      </c>
      <c r="C6" t="s">
        <v>2</v>
      </c>
      <c r="D6" t="s">
        <v>10</v>
      </c>
    </row>
    <row r="7" spans="1:4" x14ac:dyDescent="0.2">
      <c r="A7" s="3" t="s">
        <v>34</v>
      </c>
      <c r="B7" s="1">
        <v>20</v>
      </c>
      <c r="C7" s="1">
        <v>43</v>
      </c>
      <c r="D7" s="1">
        <v>63</v>
      </c>
    </row>
    <row r="8" spans="1:4" x14ac:dyDescent="0.2">
      <c r="A8" s="3" t="s">
        <v>40</v>
      </c>
      <c r="B8" s="1">
        <v>30</v>
      </c>
      <c r="C8" s="1">
        <v>60</v>
      </c>
      <c r="D8" s="1">
        <v>90</v>
      </c>
    </row>
    <row r="9" spans="1:4" x14ac:dyDescent="0.2">
      <c r="A9" s="3" t="s">
        <v>32</v>
      </c>
      <c r="B9" s="1">
        <v>21</v>
      </c>
      <c r="C9" s="1">
        <v>46</v>
      </c>
      <c r="D9" s="1">
        <v>67</v>
      </c>
    </row>
    <row r="10" spans="1:4" x14ac:dyDescent="0.2">
      <c r="A10" s="3" t="s">
        <v>33</v>
      </c>
      <c r="B10" s="1">
        <v>29</v>
      </c>
      <c r="C10" s="1">
        <v>57</v>
      </c>
      <c r="D10" s="1">
        <v>86</v>
      </c>
    </row>
    <row r="11" spans="1:4" x14ac:dyDescent="0.2">
      <c r="A11" s="3" t="s">
        <v>29</v>
      </c>
      <c r="B11" s="1">
        <v>42</v>
      </c>
      <c r="C11" s="1">
        <v>93</v>
      </c>
      <c r="D11" s="1">
        <v>135</v>
      </c>
    </row>
    <row r="12" spans="1:4" x14ac:dyDescent="0.2">
      <c r="A12" s="3" t="s">
        <v>36</v>
      </c>
      <c r="B12" s="1">
        <v>35</v>
      </c>
      <c r="C12" s="1">
        <v>83</v>
      </c>
      <c r="D12" s="1">
        <v>118</v>
      </c>
    </row>
    <row r="13" spans="1:4" x14ac:dyDescent="0.2">
      <c r="A13" s="3" t="s">
        <v>37</v>
      </c>
      <c r="B13" s="1">
        <v>37</v>
      </c>
      <c r="C13" s="1">
        <v>75</v>
      </c>
      <c r="D13" s="1">
        <v>112</v>
      </c>
    </row>
    <row r="14" spans="1:4" x14ac:dyDescent="0.2">
      <c r="A14" s="3" t="s">
        <v>38</v>
      </c>
      <c r="B14" s="1">
        <v>30</v>
      </c>
      <c r="C14" s="1">
        <v>62</v>
      </c>
      <c r="D14" s="1">
        <v>92</v>
      </c>
    </row>
    <row r="15" spans="1:4" x14ac:dyDescent="0.2">
      <c r="A15" s="3" t="s">
        <v>39</v>
      </c>
      <c r="B15" s="1">
        <v>24</v>
      </c>
      <c r="C15" s="1">
        <v>46</v>
      </c>
      <c r="D15" s="1">
        <v>70</v>
      </c>
    </row>
    <row r="16" spans="1:4" x14ac:dyDescent="0.2">
      <c r="A16" s="3" t="s">
        <v>30</v>
      </c>
      <c r="B16" s="1">
        <v>35</v>
      </c>
      <c r="C16" s="1">
        <v>55</v>
      </c>
      <c r="D16" s="1">
        <v>90</v>
      </c>
    </row>
    <row r="17" spans="1:4" x14ac:dyDescent="0.2">
      <c r="A17" s="3" t="s">
        <v>35</v>
      </c>
      <c r="B17" s="1">
        <v>21</v>
      </c>
      <c r="C17" s="1">
        <v>47</v>
      </c>
      <c r="D17" s="1">
        <v>68</v>
      </c>
    </row>
    <row r="18" spans="1:4" x14ac:dyDescent="0.2">
      <c r="A18" s="3" t="s">
        <v>31</v>
      </c>
      <c r="B18" s="1">
        <v>29</v>
      </c>
      <c r="C18" s="1">
        <v>27</v>
      </c>
      <c r="D18" s="1">
        <v>56</v>
      </c>
    </row>
    <row r="19" spans="1:4" x14ac:dyDescent="0.2">
      <c r="A19" s="3" t="s">
        <v>10</v>
      </c>
      <c r="B19" s="1">
        <v>353</v>
      </c>
      <c r="C19" s="1">
        <v>694</v>
      </c>
      <c r="D19" s="1">
        <v>1047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Gary Runyon</cp:lastModifiedBy>
  <dcterms:created xsi:type="dcterms:W3CDTF">2020-04-04T20:01:11Z</dcterms:created>
  <dcterms:modified xsi:type="dcterms:W3CDTF">2020-04-06T01:45:16Z</dcterms:modified>
</cp:coreProperties>
</file>