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/>
  <mc:AlternateContent xmlns:mc="http://schemas.openxmlformats.org/markup-compatibility/2006">
    <mc:Choice Requires="x15">
      <x15ac:absPath xmlns:x15ac="http://schemas.microsoft.com/office/spreadsheetml/2010/11/ac" url="/Users/smueller/Desktop/ipi_2016-2020/sourcedata/"/>
    </mc:Choice>
  </mc:AlternateContent>
  <xr:revisionPtr revIDLastSave="0" documentId="13_ncr:1_{22446A89-BA36-B44A-B4A8-01A93104E05A}" xr6:coauthVersionLast="36" xr6:coauthVersionMax="45" xr10:uidLastSave="{00000000-0000-0000-0000-000000000000}"/>
  <bookViews>
    <workbookView xWindow="0" yWindow="600" windowWidth="27640" windowHeight="16960" xr2:uid="{00000000-000D-0000-FFFF-FFFF00000000}"/>
  </bookViews>
  <sheets>
    <sheet name="Sheet1" sheetId="1" r:id="rId1"/>
  </sheets>
  <calcPr calcId="181029" concurrentCalc="0"/>
</workbook>
</file>

<file path=xl/calcChain.xml><?xml version="1.0" encoding="utf-8"?>
<calcChain xmlns="http://schemas.openxmlformats.org/spreadsheetml/2006/main">
  <c r="U107" i="1" l="1"/>
  <c r="U106" i="1"/>
  <c r="U104" i="1"/>
  <c r="U105" i="1"/>
  <c r="U103" i="1"/>
  <c r="U102" i="1"/>
  <c r="U101" i="1"/>
  <c r="U100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43" i="1"/>
  <c r="U39" i="1"/>
  <c r="U40" i="1"/>
  <c r="U37" i="1"/>
  <c r="U38" i="1"/>
  <c r="U41" i="1"/>
  <c r="U42" i="1"/>
  <c r="U36" i="1"/>
  <c r="U35" i="1"/>
  <c r="U34" i="1"/>
  <c r="U33" i="1"/>
  <c r="U32" i="1"/>
  <c r="U26" i="1"/>
  <c r="U31" i="1"/>
  <c r="U30" i="1"/>
  <c r="U29" i="1"/>
  <c r="U28" i="1"/>
  <c r="U27" i="1"/>
  <c r="U25" i="1"/>
  <c r="U24" i="1"/>
  <c r="U19" i="1"/>
  <c r="U23" i="1"/>
  <c r="U21" i="1"/>
  <c r="U20" i="1"/>
  <c r="U15" i="1"/>
  <c r="U17" i="1"/>
  <c r="U22" i="1"/>
  <c r="U18" i="1"/>
  <c r="U16" i="1"/>
  <c r="U13" i="1"/>
  <c r="U12" i="1"/>
  <c r="U7" i="1"/>
  <c r="U9" i="1"/>
  <c r="U10" i="1"/>
  <c r="U11" i="1"/>
  <c r="U14" i="1"/>
  <c r="U8" i="1"/>
  <c r="U6" i="1"/>
  <c r="U5" i="1"/>
  <c r="U4" i="1"/>
  <c r="U3" i="1"/>
  <c r="U2" i="1"/>
</calcChain>
</file>

<file path=xl/sharedStrings.xml><?xml version="1.0" encoding="utf-8"?>
<sst xmlns="http://schemas.openxmlformats.org/spreadsheetml/2006/main" count="212" uniqueCount="110">
  <si>
    <t>Company</t>
  </si>
  <si>
    <t>sample size</t>
  </si>
  <si>
    <t>start_date</t>
  </si>
  <si>
    <t>end_date</t>
  </si>
  <si>
    <t>PD</t>
  </si>
  <si>
    <t>DK</t>
  </si>
  <si>
    <t>total check</t>
  </si>
  <si>
    <t>Link</t>
  </si>
  <si>
    <t>Remarks</t>
  </si>
  <si>
    <t>Red C</t>
  </si>
  <si>
    <t>Millward Brown</t>
  </si>
  <si>
    <t>FG</t>
  </si>
  <si>
    <t>LAB</t>
  </si>
  <si>
    <t>FF</t>
  </si>
  <si>
    <t>SF</t>
  </si>
  <si>
    <t>GP</t>
  </si>
  <si>
    <t>OTH</t>
  </si>
  <si>
    <t>Ipsos MRBI</t>
  </si>
  <si>
    <t>Behaviour &amp; Attitudes</t>
  </si>
  <si>
    <t>N estimated</t>
  </si>
  <si>
    <t>Refused</t>
  </si>
  <si>
    <t>WP</t>
  </si>
  <si>
    <t>DL</t>
  </si>
  <si>
    <t>Include</t>
  </si>
  <si>
    <t>OTH_TOTAL</t>
  </si>
  <si>
    <t>Renua</t>
  </si>
  <si>
    <t>SD</t>
  </si>
  <si>
    <t>Independents</t>
  </si>
  <si>
    <t>Date</t>
  </si>
  <si>
    <t>Total does not add to 100</t>
  </si>
  <si>
    <t>https://adriankavanaghelections.org/2016/10/06/heading-towards-a-three-party-not-a-two-and-a-half-party-system-constituency-level-analysis-of-irish-times-ipsos-mrbi-opinion-poll-6th-october-2016/</t>
  </si>
  <si>
    <t>http://redcresearch.ie/wp-content/uploads/2016/10/SBP-30th-Oct-2016-Poll-Report-GE16.pdf</t>
  </si>
  <si>
    <t>http://www.redcresearch.ie/wp-content/uploads/2016/11/SBP-November-2016-Poll-Report-GE16.pdf</t>
  </si>
  <si>
    <t>http://www.redcresearch.ie/wp-content/uploads/2017/01/SBP-January-2017-Poll-Report-GE16.pdf</t>
  </si>
  <si>
    <t>http://banda.ie/wp-content/uploads/Sunday-Times-Jan-2017-Report.pdf</t>
  </si>
  <si>
    <t>N unknown</t>
  </si>
  <si>
    <t>http://banda.ie/wp-content/uploads/Sunday-Times-Feb-2017-Report.pdf</t>
  </si>
  <si>
    <t>https://adriankavanaghelections.org/2016/12/08/festive-joy-for-fianna-fail-and-fine-gael-constituency-level-analysis-of-irish-times-ipsos-mrbi-opinion-poll-8th-dcember-2016/</t>
  </si>
  <si>
    <t>http://banda.ie/wp-content/uploads/Sunday-Times-May-2017-Report.pdf</t>
  </si>
  <si>
    <t>https://adriankavanaghelections.org/2017/03/02/heading-towards-a-three-party-system-constituency-level-analysis-of-the-irish-times-ipsos-mrbi-opinion-poll-2nd-march-2017/</t>
  </si>
  <si>
    <t>https://twitter.com/IrelandElects/status/868144250910683136</t>
  </si>
  <si>
    <t>SPBP</t>
  </si>
  <si>
    <t>https://www.irishtimes.com/news/politics/irish-times-poll-almost-half-voters-happy-with-varadkar-1.3244652</t>
  </si>
  <si>
    <t>https://www.irishtimes.com/news/politics/poll/poll-december-7th-2017</t>
  </si>
  <si>
    <t>https://banda.ie/wp-content/uploads/Sunday-Times-Dec-2017-Report.pdf</t>
  </si>
  <si>
    <t>Ireland Thinks</t>
  </si>
  <si>
    <t>https://www.irelandthinks.ie/single-post/2018/01/01/Stateoftheparties</t>
  </si>
  <si>
    <t>http://banda.ie/wp-content/uploads/SundayTimes-Jan-2018-Report.pdf</t>
  </si>
  <si>
    <t>https://www.irishtimes.com/news/politics/poll/poll-january-25th-2018</t>
  </si>
  <si>
    <t>https://www.businesspost.ie/more-politics/fine-gael-support-surges-in-latest-opinion-poll-ea4f5795</t>
  </si>
  <si>
    <t>http://www.millwardbrown.com/docs/default-source/ireland-downloads/opinion-polls/a-snapshot-which-favours-fine-gael-while-fianna-fail-must-mind-the-gap.pdf</t>
  </si>
  <si>
    <t>https://redcresearch.ie/wp-content/uploads/2018/05/SBP-Feb-2018-Poll-Report-GE16.pdf</t>
  </si>
  <si>
    <t>https://redcresearch.ie/wp-content/uploads/2018/05/SBP-March-2018-Poll-Report-GE16.pdf</t>
  </si>
  <si>
    <t>https://www.irishtimes.com/news/politics/support-for-fine-gael-and-leo-varadkar-falls-in-latest-poll-1.3466059?mode=amp</t>
  </si>
  <si>
    <t>https://twitter.com/gavreilly/status/990840917769838592</t>
  </si>
  <si>
    <t>https://redcresearch.ie/wp-content/uploads/2018/05/SBP-April-2018-Poll-Report-GE16.pdf</t>
  </si>
  <si>
    <t>http://www.millwardbrown.com/docs/default-source/ireland-downloads/opinion-polls/nothing_can_be_taken_for_granted_as_referendum_poll_shows_narrow_gap.pdf</t>
  </si>
  <si>
    <t>https://redcresearch.ie/wp-content/uploads/2018/05/SBP-May-2018-Poll-Report-8th-Referendum-GE-Vote-Intention-1.pdf</t>
  </si>
  <si>
    <t>https://redcresearch.ie/wp-content/uploads/2018/09/SBP-September-2018-Poll-Report-GE16-1.pdf</t>
  </si>
  <si>
    <t>https://www.redcresearch.ie/wp-content/uploads/2018/10/329518-Paddy-Power-Poll-October-2018-Final.pdf</t>
  </si>
  <si>
    <t>https://www.irishtimes.com/news/politics/poll/poll-october-16th-2018</t>
  </si>
  <si>
    <t>https://redcresearch.ie/wp-content/uploads/2018/10/SBP-October-2018-Poll-Report-Presidential-and-General-Election.pdf</t>
  </si>
  <si>
    <t>https://redcresearch.ie/wp-content/uploads/2018/10/296718-RTE-Exit-Poll-Oct-2018-Final-Report.pdf</t>
  </si>
  <si>
    <t>https://redcresearch.ie/wp-content/uploads/2018/11/SBP-November-2018-Poll-Report-GE16.pdf</t>
  </si>
  <si>
    <t>http://www.millwardbrown.com/docs/default-source/ireland-downloads/opinion-polls/sympathy_for_hapless_may.pdf</t>
  </si>
  <si>
    <t>https://redcresearch.ie/wp-content/uploads/2019/01/SBP-January-2019-Poll-Report-GE16.pdf</t>
  </si>
  <si>
    <t>https://redcresearch.ie/wp-content/uploads/2019/02/SBP-February-2019-Poll-Report-GE16.pdf</t>
  </si>
  <si>
    <t>https://www.irishtimes.com/news/politics/poll/poll-march-7th-2019</t>
  </si>
  <si>
    <t>https://redcresearch.ie/wp-content/uploads/2019/04/SBP-March-2019-Poll-Report-GE16.pdf</t>
  </si>
  <si>
    <t>https://redcresearch.ie/wp-content/uploads/2019/04/SBP-April-2019-Poll-Report-GE16.pdf</t>
  </si>
  <si>
    <t>https://www.irishtimes.com/news/politics/poll/poll-may-10th-2019</t>
  </si>
  <si>
    <t>https://redcresearch.ie/wp-content/uploads/2019/05/SBP-May-2019-Poll-Report-GE16.pdf</t>
  </si>
  <si>
    <t>https://redcresearch.ie/wp-content/uploads/2019/05/378419-RTE-Exit-Poll-European-Elections-Local-Elections-and-Divorce-Referendum-le-Gaeilge-FINAL.pdf</t>
  </si>
  <si>
    <t>https://redcresearch.ie/wp-content/uploads/2019/09/SBP-September-2019-Poll-Report.pdf</t>
  </si>
  <si>
    <t>https://twitter.com/EuropeElects/status/1184038759085400064</t>
  </si>
  <si>
    <t>https://redcresearch.ie/wp-content/uploads/2019/10/SBP-October-2019-Poll-Report.pdf</t>
  </si>
  <si>
    <t>https://www.redcresearch.ie/wp-content/uploads/2019/11/SBP-November-2019-Poll-Report.pdf</t>
  </si>
  <si>
    <t>http://banda.ie/wp-content/uploads/Sunday-Times-Report.pdf</t>
  </si>
  <si>
    <t>http://banda.ie/wp-content/uploads/J.8878-Sunday-Times-March-2018-Report.pdf</t>
  </si>
  <si>
    <t>http://banda.ie/wp-content/uploads/J.9001-Sunday-Times-April-2018-Report.pdf</t>
  </si>
  <si>
    <t>http://banda.ie/wp-content/uploads/SundayTimes-May-2018-Report.pdf</t>
  </si>
  <si>
    <t>http://banda.ie/wp-content/uploads/Sunday-Times-June-2018-Report.pdf</t>
  </si>
  <si>
    <t>http://banda.ie/wp-content/uploads/Sunday-Times-July-Report-2018.pdf</t>
  </si>
  <si>
    <t>https://twitter.com/EuropeElects/status/1040929492955549698</t>
  </si>
  <si>
    <t>https://banda.ie/wp-content/uploads/Sunday-Times-September-Report-2018.pdf</t>
  </si>
  <si>
    <t>https://banda.ie/wp-content/uploads/Sunday-Times-October-Report-2018.pdf</t>
  </si>
  <si>
    <t>https://www.rte.ie/news/politics/2018/1117/1011611-opinion-poll-stimes/</t>
  </si>
  <si>
    <t>https://banda.ie/wp-content/uploads/Sunday-Times-Report-22nd-Dec-2018.pdf</t>
  </si>
  <si>
    <t>Fieldwork dates estimated</t>
  </si>
  <si>
    <t>https://twitter.com/kevcunningham/status/1089251924241801216</t>
  </si>
  <si>
    <t>https://banda.ie/wp-content/uploads/Sunday-Times-January-Report-2019.pdf</t>
  </si>
  <si>
    <t>https://banda.ie/wp-content/uploads/Sunday-Times-Feb-2019-report.pdf</t>
  </si>
  <si>
    <t>https://banda.ie/wp-content/uploads/J.9756-Sunday-Times-Mar-Report-2019.pdf</t>
  </si>
  <si>
    <t>https://banda.ie/wp-content/uploads/Sunday-Times-Apr-2019-Report.pdf</t>
  </si>
  <si>
    <t>https://banda.ie/wp-content/uploads/Sunday-Times-May-2019-Report.pdf</t>
  </si>
  <si>
    <t>https://banda.ie/wp-content/uploads/Sunday-Times-June-2019-Report.pdf</t>
  </si>
  <si>
    <t>https://banda.ie/wp-content/uploads/Sunday-Times-Report-July-2019.pdf</t>
  </si>
  <si>
    <t>https://banda.ie/wp-content/uploads/J.1293-Sunday-Times-Sept-2019-Report.pdf</t>
  </si>
  <si>
    <t>https://banda.ie/wp-content/uploads/J.1363-Sunday-Times-Oct-2019-Report.pdf</t>
  </si>
  <si>
    <t>https://banda.ie/wp-content/uploads/J.1444-Sunday-Times-Nov-2019-Report.pdf</t>
  </si>
  <si>
    <t>https://banda.ie/wp-content/uploads/J.1508-Sunday-Times-Dec-2019-Report-V2.pdf</t>
  </si>
  <si>
    <t>https://twitter.com/ireland_thinks/status/1209798905132724226</t>
  </si>
  <si>
    <t>https://banda.ie/wp-content/uploads/J.1597-Sunday-Times-Jan-2020-Report.pdf</t>
  </si>
  <si>
    <t>https://www.irishtimes.com/news/politics/poll</t>
  </si>
  <si>
    <t>https://twitter.com/IrelandElects/status/1221239294934704129</t>
  </si>
  <si>
    <t>https://extra.ie/2020/01/26/news/politics/fianna-fail-lead-election-poll</t>
  </si>
  <si>
    <t>Panelbase</t>
  </si>
  <si>
    <t>https://www.thetimes.co.uk/article/election-2020-poll-shows-sinn-fein-heading-for-second-place-as-fine-gael-falters-wtsj2c0wd?shareToken=a514fabbfa81737c6c29bf2ec6442ffd</t>
  </si>
  <si>
    <t>https://www.rte.ie/news/election-2020/2020/0201/1112511-business-post-opinion-poll/</t>
  </si>
  <si>
    <t>https://www.irishtimes.com/news/politics/sinn-f%C3%A9in-leads-way-in-irish-times-ipsos-mrbi-poll-with-highest-support-ever-1.4160461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</si>
</sst>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 applyFill="1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0" fontId="0" fillId="0" borderId="0" xfId="0" applyNumberFormat="1" applyFill="1"/>
    <xf numFmtId="1" fontId="0" fillId="0" borderId="0" xfId="0" applyNumberFormat="1" applyFill="1"/>
    <xf numFmtId="165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dcresearch.ie/wp-content/uploads/2019/04/SBP-April-2019-Poll-Report-GE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"/>
  <sheetViews>
    <sheetView tabSelected="1" zoomScale="115" zoomScaleNormal="115" workbookViewId="0">
      <pane xSplit="1" ySplit="1" topLeftCell="W61" activePane="bottomRight" state="frozen"/>
      <selection pane="topRight" activeCell="B1" sqref="B1"/>
      <selection pane="bottomLeft" activeCell="A2" sqref="A2"/>
      <selection pane="bottomRight" activeCell="A475" sqref="A2:XFD475"/>
    </sheetView>
  </sheetViews>
  <sheetFormatPr baseColWidth="10" defaultColWidth="10.6640625" defaultRowHeight="15" x14ac:dyDescent="0.2"/>
  <cols>
    <col min="1" max="1" width="11.33203125" bestFit="1" customWidth="1"/>
    <col min="2" max="2" width="15.83203125" style="4" customWidth="1"/>
    <col min="3" max="3" width="10.83203125" style="4" bestFit="1" customWidth="1"/>
    <col min="4" max="5" width="11.33203125" style="4" bestFit="1" customWidth="1"/>
    <col min="6" max="7" width="10.83203125" style="5" bestFit="1" customWidth="1"/>
    <col min="8" max="8" width="10.83203125" style="4" bestFit="1" customWidth="1"/>
    <col min="9" max="17" width="10.6640625" style="4"/>
    <col min="18" max="18" width="10.83203125" style="4" bestFit="1" customWidth="1"/>
    <col min="19" max="19" width="10.83203125" style="4" customWidth="1"/>
    <col min="20" max="20" width="10.6640625" style="4"/>
    <col min="21" max="21" width="10.83203125" style="4" bestFit="1" customWidth="1"/>
    <col min="22" max="24" width="10.6640625" style="4"/>
    <col min="25" max="25" width="55.5" style="4" customWidth="1"/>
    <col min="26" max="16384" width="10.6640625" style="4"/>
  </cols>
  <sheetData>
    <row r="1" spans="1:25" x14ac:dyDescent="0.2">
      <c r="A1" s="1" t="s">
        <v>28</v>
      </c>
      <c r="B1" s="4" t="s">
        <v>0</v>
      </c>
      <c r="C1" s="4" t="s">
        <v>1</v>
      </c>
      <c r="D1" s="1" t="s">
        <v>2</v>
      </c>
      <c r="E1" s="1" t="s">
        <v>3</v>
      </c>
      <c r="F1" s="5" t="s">
        <v>11</v>
      </c>
      <c r="G1" s="5" t="s">
        <v>12</v>
      </c>
      <c r="H1" s="4" t="s">
        <v>13</v>
      </c>
      <c r="I1" s="4" t="s">
        <v>14</v>
      </c>
      <c r="J1" s="4" t="s">
        <v>15</v>
      </c>
      <c r="K1" s="4" t="s">
        <v>4</v>
      </c>
      <c r="L1" s="4" t="s">
        <v>21</v>
      </c>
      <c r="M1" s="4" t="s">
        <v>22</v>
      </c>
      <c r="N1" s="4" t="s">
        <v>41</v>
      </c>
      <c r="O1" s="4" t="s">
        <v>25</v>
      </c>
      <c r="P1" s="4" t="s">
        <v>26</v>
      </c>
      <c r="Q1" s="4" t="s">
        <v>27</v>
      </c>
      <c r="R1" s="4" t="s">
        <v>16</v>
      </c>
      <c r="S1" s="4" t="s">
        <v>24</v>
      </c>
      <c r="T1" s="4" t="s">
        <v>5</v>
      </c>
      <c r="U1" s="4" t="s">
        <v>6</v>
      </c>
      <c r="V1" s="4" t="s">
        <v>20</v>
      </c>
      <c r="W1" s="4" t="s">
        <v>23</v>
      </c>
      <c r="X1" s="4" t="s">
        <v>7</v>
      </c>
      <c r="Y1" s="4" t="s">
        <v>8</v>
      </c>
    </row>
    <row r="2" spans="1:25" x14ac:dyDescent="0.2">
      <c r="A2" s="2">
        <v>42476</v>
      </c>
      <c r="B2" s="4" t="s">
        <v>18</v>
      </c>
      <c r="C2" s="4">
        <v>926</v>
      </c>
      <c r="D2" s="3">
        <v>42463</v>
      </c>
      <c r="E2" s="3">
        <v>42473</v>
      </c>
      <c r="F2" s="6">
        <v>23</v>
      </c>
      <c r="G2" s="5">
        <v>4</v>
      </c>
      <c r="H2" s="5">
        <v>26</v>
      </c>
      <c r="I2" s="5">
        <v>17</v>
      </c>
      <c r="J2" s="5">
        <v>3</v>
      </c>
      <c r="K2" s="5"/>
      <c r="L2" s="5">
        <v>3</v>
      </c>
      <c r="M2" s="5"/>
      <c r="N2" s="5">
        <v>4</v>
      </c>
      <c r="O2" s="5">
        <v>1</v>
      </c>
      <c r="P2" s="5">
        <v>2</v>
      </c>
      <c r="Q2" s="5">
        <v>18</v>
      </c>
      <c r="R2" s="5"/>
      <c r="S2" s="5"/>
      <c r="T2" s="5"/>
      <c r="U2" s="5">
        <f t="shared" ref="U2:U8" si="0">SUM(F2:R2)</f>
        <v>101</v>
      </c>
      <c r="W2" s="4">
        <v>1</v>
      </c>
      <c r="Y2" s="4" t="s">
        <v>29</v>
      </c>
    </row>
    <row r="3" spans="1:25" x14ac:dyDescent="0.2">
      <c r="A3" s="2">
        <v>42501</v>
      </c>
      <c r="B3" s="4" t="s">
        <v>18</v>
      </c>
      <c r="C3" s="4">
        <v>898</v>
      </c>
      <c r="D3" s="3">
        <v>42491</v>
      </c>
      <c r="E3" s="3">
        <v>42501</v>
      </c>
      <c r="F3" s="6">
        <v>26</v>
      </c>
      <c r="G3" s="5">
        <v>5</v>
      </c>
      <c r="H3" s="5">
        <v>27</v>
      </c>
      <c r="I3" s="5">
        <v>16</v>
      </c>
      <c r="J3" s="5">
        <v>4</v>
      </c>
      <c r="K3" s="5"/>
      <c r="L3" s="5">
        <v>1</v>
      </c>
      <c r="M3" s="5"/>
      <c r="N3" s="5">
        <v>4</v>
      </c>
      <c r="O3" s="5">
        <v>0</v>
      </c>
      <c r="P3" s="5">
        <v>2</v>
      </c>
      <c r="Q3" s="5">
        <v>15</v>
      </c>
      <c r="R3" s="5"/>
      <c r="S3" s="5"/>
      <c r="T3" s="5"/>
      <c r="U3" s="5">
        <f t="shared" si="0"/>
        <v>100</v>
      </c>
      <c r="W3" s="4">
        <v>1</v>
      </c>
    </row>
    <row r="4" spans="1:25" x14ac:dyDescent="0.2">
      <c r="A4" s="2">
        <v>42503</v>
      </c>
      <c r="B4" s="4" t="s">
        <v>9</v>
      </c>
      <c r="C4" s="4">
        <v>1015</v>
      </c>
      <c r="D4" s="3">
        <v>42499</v>
      </c>
      <c r="E4" s="3">
        <v>42501</v>
      </c>
      <c r="F4" s="6">
        <v>27</v>
      </c>
      <c r="G4" s="5">
        <v>6</v>
      </c>
      <c r="H4" s="5">
        <v>25</v>
      </c>
      <c r="I4" s="5">
        <v>16</v>
      </c>
      <c r="J4" s="5">
        <v>4</v>
      </c>
      <c r="K4" s="5"/>
      <c r="L4" s="5">
        <v>1</v>
      </c>
      <c r="M4" s="5"/>
      <c r="N4" s="5">
        <v>6</v>
      </c>
      <c r="O4" s="5">
        <v>1</v>
      </c>
      <c r="P4" s="5">
        <v>4</v>
      </c>
      <c r="Q4" s="5">
        <v>12</v>
      </c>
      <c r="R4" s="5"/>
      <c r="S4" s="5"/>
      <c r="T4" s="5"/>
      <c r="U4" s="5">
        <f t="shared" si="0"/>
        <v>102</v>
      </c>
      <c r="W4" s="4">
        <v>1</v>
      </c>
    </row>
    <row r="5" spans="1:25" x14ac:dyDescent="0.2">
      <c r="A5" s="2">
        <v>42519</v>
      </c>
      <c r="B5" s="4" t="s">
        <v>9</v>
      </c>
      <c r="C5" s="4">
        <v>1004</v>
      </c>
      <c r="D5" s="3">
        <v>42513</v>
      </c>
      <c r="E5" s="3">
        <v>42516</v>
      </c>
      <c r="F5" s="6">
        <v>26</v>
      </c>
      <c r="G5" s="5">
        <v>6</v>
      </c>
      <c r="H5" s="5">
        <v>26</v>
      </c>
      <c r="I5" s="5">
        <v>15</v>
      </c>
      <c r="J5" s="5">
        <v>2</v>
      </c>
      <c r="K5" s="5"/>
      <c r="L5" s="5">
        <v>0</v>
      </c>
      <c r="M5" s="5"/>
      <c r="N5" s="5">
        <v>5</v>
      </c>
      <c r="O5" s="5">
        <v>1</v>
      </c>
      <c r="P5" s="5">
        <v>4</v>
      </c>
      <c r="Q5" s="5">
        <v>15</v>
      </c>
      <c r="R5" s="5"/>
      <c r="S5" s="5"/>
      <c r="T5" s="5"/>
      <c r="U5" s="5">
        <f t="shared" si="0"/>
        <v>100</v>
      </c>
      <c r="W5" s="4">
        <v>1</v>
      </c>
    </row>
    <row r="6" spans="1:25" x14ac:dyDescent="0.2">
      <c r="A6" s="2">
        <v>42536</v>
      </c>
      <c r="B6" s="4" t="s">
        <v>18</v>
      </c>
      <c r="C6" s="4">
        <v>913</v>
      </c>
      <c r="D6" s="3">
        <v>42524</v>
      </c>
      <c r="E6" s="3">
        <v>42536</v>
      </c>
      <c r="F6" s="6">
        <v>26</v>
      </c>
      <c r="G6" s="5">
        <v>5</v>
      </c>
      <c r="H6" s="5">
        <v>25</v>
      </c>
      <c r="I6" s="5">
        <v>17</v>
      </c>
      <c r="J6" s="5">
        <v>3</v>
      </c>
      <c r="K6" s="5"/>
      <c r="L6" s="5">
        <v>2</v>
      </c>
      <c r="M6" s="5"/>
      <c r="N6" s="5">
        <v>4</v>
      </c>
      <c r="O6" s="5">
        <v>1</v>
      </c>
      <c r="P6" s="5">
        <v>1</v>
      </c>
      <c r="Q6" s="5">
        <v>15</v>
      </c>
      <c r="R6" s="5"/>
      <c r="S6" s="5"/>
      <c r="T6" s="5"/>
      <c r="U6" s="5">
        <f t="shared" si="0"/>
        <v>99</v>
      </c>
      <c r="W6" s="4">
        <v>1</v>
      </c>
    </row>
    <row r="7" spans="1:25" x14ac:dyDescent="0.2">
      <c r="A7" s="2">
        <v>42554</v>
      </c>
      <c r="B7" s="4" t="s">
        <v>10</v>
      </c>
      <c r="C7" s="4">
        <v>1000</v>
      </c>
      <c r="D7" s="3">
        <v>42539</v>
      </c>
      <c r="E7" s="3">
        <v>42551</v>
      </c>
      <c r="F7" s="6">
        <v>30</v>
      </c>
      <c r="G7" s="5">
        <v>7</v>
      </c>
      <c r="H7" s="5">
        <v>26</v>
      </c>
      <c r="I7" s="5">
        <v>20</v>
      </c>
      <c r="J7" s="5">
        <v>3</v>
      </c>
      <c r="K7" s="5"/>
      <c r="L7" s="5"/>
      <c r="M7" s="5"/>
      <c r="N7" s="5">
        <v>4</v>
      </c>
      <c r="O7" s="5"/>
      <c r="P7" s="5">
        <v>2</v>
      </c>
      <c r="Q7" s="5">
        <v>8</v>
      </c>
      <c r="R7" s="5"/>
      <c r="S7" s="5"/>
      <c r="T7" s="5"/>
      <c r="U7" s="5">
        <f t="shared" si="0"/>
        <v>100</v>
      </c>
      <c r="W7" s="4">
        <v>1</v>
      </c>
    </row>
    <row r="8" spans="1:25" x14ac:dyDescent="0.2">
      <c r="A8" s="2">
        <v>42558</v>
      </c>
      <c r="B8" s="4" t="s">
        <v>17</v>
      </c>
      <c r="C8" s="4">
        <v>1200</v>
      </c>
      <c r="D8" s="3">
        <v>42555</v>
      </c>
      <c r="E8" s="3">
        <v>42556</v>
      </c>
      <c r="F8" s="6">
        <v>24</v>
      </c>
      <c r="G8" s="5">
        <v>5</v>
      </c>
      <c r="H8" s="5">
        <v>33</v>
      </c>
      <c r="I8" s="5">
        <v>16</v>
      </c>
      <c r="J8" s="5">
        <v>4</v>
      </c>
      <c r="K8" s="5"/>
      <c r="L8" s="5"/>
      <c r="M8" s="5"/>
      <c r="N8" s="5">
        <v>2</v>
      </c>
      <c r="O8" s="5"/>
      <c r="P8" s="5">
        <v>2</v>
      </c>
      <c r="Q8" s="5">
        <v>13</v>
      </c>
      <c r="R8" s="5"/>
      <c r="S8" s="5"/>
      <c r="T8" s="5"/>
      <c r="U8" s="5">
        <f t="shared" si="0"/>
        <v>99</v>
      </c>
      <c r="W8" s="4">
        <v>1</v>
      </c>
    </row>
    <row r="9" spans="1:25" x14ac:dyDescent="0.2">
      <c r="A9" s="2">
        <v>42564</v>
      </c>
      <c r="B9" s="4" t="s">
        <v>18</v>
      </c>
      <c r="C9" s="4">
        <v>909</v>
      </c>
      <c r="D9" s="3">
        <v>42552</v>
      </c>
      <c r="E9" s="3">
        <v>42564</v>
      </c>
      <c r="F9" s="6">
        <v>25</v>
      </c>
      <c r="G9" s="5">
        <v>6</v>
      </c>
      <c r="H9" s="5">
        <v>30</v>
      </c>
      <c r="I9" s="5">
        <v>14</v>
      </c>
      <c r="J9" s="5">
        <v>2</v>
      </c>
      <c r="K9" s="5"/>
      <c r="L9" s="5">
        <v>3</v>
      </c>
      <c r="M9" s="5"/>
      <c r="N9" s="5">
        <v>5</v>
      </c>
      <c r="O9" s="5">
        <v>0</v>
      </c>
      <c r="P9" s="5">
        <v>2</v>
      </c>
      <c r="Q9" s="5">
        <v>12</v>
      </c>
      <c r="R9" s="5"/>
      <c r="S9" s="5"/>
      <c r="T9" s="5"/>
      <c r="U9" s="5">
        <f t="shared" ref="U9:U22" si="1">SUM(F9:R9)</f>
        <v>99</v>
      </c>
      <c r="W9" s="4">
        <v>1</v>
      </c>
    </row>
    <row r="10" spans="1:25" x14ac:dyDescent="0.2">
      <c r="A10" s="2">
        <v>42568</v>
      </c>
      <c r="B10" s="4" t="s">
        <v>9</v>
      </c>
      <c r="C10" s="4">
        <v>1004</v>
      </c>
      <c r="D10" s="3">
        <v>42562</v>
      </c>
      <c r="E10" s="3">
        <v>42564</v>
      </c>
      <c r="F10" s="6">
        <v>26</v>
      </c>
      <c r="G10" s="5">
        <v>6</v>
      </c>
      <c r="H10" s="5">
        <v>29</v>
      </c>
      <c r="I10" s="5">
        <v>12</v>
      </c>
      <c r="J10" s="5">
        <v>4</v>
      </c>
      <c r="K10" s="5"/>
      <c r="L10" s="5"/>
      <c r="M10" s="5"/>
      <c r="N10" s="5">
        <v>5</v>
      </c>
      <c r="O10" s="5">
        <v>1</v>
      </c>
      <c r="P10" s="5">
        <v>4</v>
      </c>
      <c r="Q10" s="5">
        <v>12</v>
      </c>
      <c r="R10" s="5"/>
      <c r="S10" s="5"/>
      <c r="T10" s="5"/>
      <c r="U10" s="5">
        <f t="shared" si="1"/>
        <v>99</v>
      </c>
      <c r="W10" s="4">
        <v>1</v>
      </c>
    </row>
    <row r="11" spans="1:25" x14ac:dyDescent="0.2">
      <c r="A11" s="2">
        <v>42580</v>
      </c>
      <c r="B11" s="4" t="s">
        <v>9</v>
      </c>
      <c r="C11" s="4">
        <v>1000</v>
      </c>
      <c r="D11" s="3">
        <v>42576</v>
      </c>
      <c r="E11" s="3">
        <v>42578</v>
      </c>
      <c r="F11" s="6">
        <v>27</v>
      </c>
      <c r="G11" s="5">
        <v>4</v>
      </c>
      <c r="H11" s="5">
        <v>28</v>
      </c>
      <c r="I11" s="5">
        <v>15</v>
      </c>
      <c r="J11" s="5">
        <v>3</v>
      </c>
      <c r="K11" s="5"/>
      <c r="L11" s="5"/>
      <c r="M11" s="5"/>
      <c r="N11" s="5">
        <v>4</v>
      </c>
      <c r="O11" s="5">
        <v>1</v>
      </c>
      <c r="P11" s="5">
        <v>3</v>
      </c>
      <c r="Q11" s="5">
        <v>15</v>
      </c>
      <c r="R11" s="5"/>
      <c r="S11" s="5"/>
      <c r="T11" s="5"/>
      <c r="U11" s="5">
        <f t="shared" si="1"/>
        <v>100</v>
      </c>
      <c r="W11" s="4">
        <v>1</v>
      </c>
    </row>
    <row r="12" spans="1:25" x14ac:dyDescent="0.2">
      <c r="A12" s="2">
        <v>42627</v>
      </c>
      <c r="B12" s="4" t="s">
        <v>18</v>
      </c>
      <c r="C12" s="4">
        <v>911</v>
      </c>
      <c r="D12" s="3">
        <v>42617</v>
      </c>
      <c r="E12" s="3">
        <v>42627</v>
      </c>
      <c r="F12" s="6">
        <v>23</v>
      </c>
      <c r="G12" s="5">
        <v>7</v>
      </c>
      <c r="H12" s="5">
        <v>28</v>
      </c>
      <c r="I12" s="5">
        <v>18</v>
      </c>
      <c r="J12" s="5">
        <v>2</v>
      </c>
      <c r="K12" s="5"/>
      <c r="L12" s="5">
        <v>1</v>
      </c>
      <c r="M12" s="5"/>
      <c r="N12" s="5">
        <v>4</v>
      </c>
      <c r="O12" s="5">
        <v>0</v>
      </c>
      <c r="P12" s="5">
        <v>1</v>
      </c>
      <c r="Q12" s="5">
        <v>16</v>
      </c>
      <c r="R12" s="5"/>
      <c r="S12" s="5"/>
      <c r="T12" s="5"/>
      <c r="U12" s="5">
        <f t="shared" si="1"/>
        <v>100</v>
      </c>
      <c r="W12" s="4">
        <v>1</v>
      </c>
    </row>
    <row r="13" spans="1:25" x14ac:dyDescent="0.2">
      <c r="A13" s="2">
        <v>42638</v>
      </c>
      <c r="B13" s="4" t="s">
        <v>9</v>
      </c>
      <c r="C13" s="4">
        <v>1002</v>
      </c>
      <c r="D13" s="3">
        <v>42632</v>
      </c>
      <c r="E13" s="3">
        <v>42635</v>
      </c>
      <c r="F13" s="6">
        <v>25</v>
      </c>
      <c r="G13" s="5">
        <v>7</v>
      </c>
      <c r="H13" s="5">
        <v>27</v>
      </c>
      <c r="I13" s="5">
        <v>15</v>
      </c>
      <c r="J13" s="5">
        <v>2</v>
      </c>
      <c r="K13" s="5"/>
      <c r="L13" s="5"/>
      <c r="M13" s="5"/>
      <c r="N13" s="5">
        <v>6</v>
      </c>
      <c r="O13" s="5">
        <v>1</v>
      </c>
      <c r="P13" s="5">
        <v>4</v>
      </c>
      <c r="Q13" s="5">
        <v>14</v>
      </c>
      <c r="R13" s="5"/>
      <c r="S13" s="5"/>
      <c r="T13" s="5"/>
      <c r="U13" s="5">
        <f t="shared" si="1"/>
        <v>101</v>
      </c>
      <c r="W13" s="4">
        <v>1</v>
      </c>
    </row>
    <row r="14" spans="1:25" x14ac:dyDescent="0.2">
      <c r="A14" s="2">
        <v>42649</v>
      </c>
      <c r="B14" s="4" t="s">
        <v>17</v>
      </c>
      <c r="C14" s="4">
        <v>1200</v>
      </c>
      <c r="D14" s="3">
        <v>42646</v>
      </c>
      <c r="E14" s="3">
        <v>42647</v>
      </c>
      <c r="F14" s="6">
        <v>26</v>
      </c>
      <c r="G14" s="5">
        <v>5</v>
      </c>
      <c r="H14" s="5">
        <v>26</v>
      </c>
      <c r="I14" s="5">
        <v>19</v>
      </c>
      <c r="J14" s="5">
        <v>3</v>
      </c>
      <c r="K14" s="5"/>
      <c r="L14" s="5"/>
      <c r="M14" s="5"/>
      <c r="N14" s="5">
        <v>3</v>
      </c>
      <c r="O14" s="5">
        <v>1</v>
      </c>
      <c r="P14" s="5">
        <v>2</v>
      </c>
      <c r="Q14" s="5">
        <v>15</v>
      </c>
      <c r="R14" s="5"/>
      <c r="S14" s="5"/>
      <c r="T14" s="5"/>
      <c r="U14" s="5">
        <f t="shared" si="1"/>
        <v>100</v>
      </c>
      <c r="W14" s="4">
        <v>1</v>
      </c>
      <c r="X14" s="4" t="s">
        <v>30</v>
      </c>
    </row>
    <row r="15" spans="1:25" x14ac:dyDescent="0.2">
      <c r="A15" s="2">
        <v>42655</v>
      </c>
      <c r="B15" s="4" t="s">
        <v>18</v>
      </c>
      <c r="C15" s="4">
        <v>917</v>
      </c>
      <c r="D15" s="3">
        <v>42644</v>
      </c>
      <c r="E15" s="3">
        <v>42655</v>
      </c>
      <c r="F15" s="6">
        <v>26</v>
      </c>
      <c r="G15" s="5">
        <v>5</v>
      </c>
      <c r="H15" s="5">
        <v>30</v>
      </c>
      <c r="I15" s="5">
        <v>17</v>
      </c>
      <c r="J15" s="5">
        <v>2</v>
      </c>
      <c r="K15" s="5"/>
      <c r="L15" s="5"/>
      <c r="M15" s="5"/>
      <c r="N15" s="5">
        <v>2</v>
      </c>
      <c r="O15" s="5">
        <v>1</v>
      </c>
      <c r="P15" s="5">
        <v>0</v>
      </c>
      <c r="Q15" s="5">
        <v>15</v>
      </c>
      <c r="R15" s="5"/>
      <c r="S15" s="5"/>
      <c r="T15" s="5"/>
      <c r="U15" s="5">
        <f t="shared" si="1"/>
        <v>98</v>
      </c>
      <c r="W15" s="4">
        <v>1</v>
      </c>
    </row>
    <row r="16" spans="1:25" x14ac:dyDescent="0.2">
      <c r="A16" s="2">
        <v>42673</v>
      </c>
      <c r="B16" s="4" t="s">
        <v>9</v>
      </c>
      <c r="C16" s="4">
        <v>1002</v>
      </c>
      <c r="D16" s="3">
        <v>42667</v>
      </c>
      <c r="E16" s="3">
        <v>42670</v>
      </c>
      <c r="F16" s="6">
        <v>25</v>
      </c>
      <c r="G16" s="5">
        <v>5</v>
      </c>
      <c r="H16" s="5">
        <v>26</v>
      </c>
      <c r="I16" s="5">
        <v>13</v>
      </c>
      <c r="J16" s="5">
        <v>3</v>
      </c>
      <c r="K16" s="5"/>
      <c r="L16" s="5"/>
      <c r="M16" s="5"/>
      <c r="N16" s="5">
        <v>9</v>
      </c>
      <c r="O16" s="5">
        <v>0</v>
      </c>
      <c r="P16" s="5">
        <v>3</v>
      </c>
      <c r="Q16" s="5">
        <v>16</v>
      </c>
      <c r="R16" s="5"/>
      <c r="S16" s="5"/>
      <c r="T16" s="5"/>
      <c r="U16" s="5">
        <f t="shared" si="1"/>
        <v>100</v>
      </c>
      <c r="W16" s="4">
        <v>1</v>
      </c>
      <c r="X16" s="4" t="s">
        <v>31</v>
      </c>
    </row>
    <row r="17" spans="1:25" x14ac:dyDescent="0.2">
      <c r="A17" s="2">
        <v>42683</v>
      </c>
      <c r="B17" s="4" t="s">
        <v>18</v>
      </c>
      <c r="C17" s="4">
        <v>924</v>
      </c>
      <c r="D17" s="3">
        <v>42675</v>
      </c>
      <c r="E17" s="3">
        <v>42683</v>
      </c>
      <c r="F17" s="6">
        <v>28</v>
      </c>
      <c r="G17" s="5">
        <v>3</v>
      </c>
      <c r="H17" s="5">
        <v>30</v>
      </c>
      <c r="I17" s="5">
        <v>17</v>
      </c>
      <c r="J17" s="5">
        <v>2</v>
      </c>
      <c r="K17" s="5"/>
      <c r="L17" s="5"/>
      <c r="M17" s="5"/>
      <c r="N17" s="5">
        <v>3</v>
      </c>
      <c r="O17" s="5">
        <v>0</v>
      </c>
      <c r="P17" s="5">
        <v>0</v>
      </c>
      <c r="Q17" s="5">
        <v>16</v>
      </c>
      <c r="R17" s="5"/>
      <c r="S17" s="5"/>
      <c r="T17" s="5"/>
      <c r="U17" s="5">
        <f t="shared" si="1"/>
        <v>99</v>
      </c>
      <c r="W17" s="4">
        <v>1</v>
      </c>
    </row>
    <row r="18" spans="1:25" x14ac:dyDescent="0.2">
      <c r="A18" s="2">
        <v>42699</v>
      </c>
      <c r="B18" s="4" t="s">
        <v>9</v>
      </c>
      <c r="C18" s="4">
        <v>1000</v>
      </c>
      <c r="D18" s="3">
        <v>42695</v>
      </c>
      <c r="E18" s="3">
        <v>42699</v>
      </c>
      <c r="F18" s="6">
        <v>25</v>
      </c>
      <c r="G18" s="5">
        <v>5</v>
      </c>
      <c r="H18" s="5">
        <v>24</v>
      </c>
      <c r="I18" s="5">
        <v>16</v>
      </c>
      <c r="J18" s="5">
        <v>3</v>
      </c>
      <c r="K18" s="5"/>
      <c r="L18" s="5"/>
      <c r="M18" s="5"/>
      <c r="N18" s="5">
        <v>5</v>
      </c>
      <c r="O18" s="5">
        <v>1</v>
      </c>
      <c r="P18" s="5">
        <v>4</v>
      </c>
      <c r="Q18" s="5">
        <v>16</v>
      </c>
      <c r="R18" s="5">
        <v>1</v>
      </c>
      <c r="S18" s="5"/>
      <c r="T18" s="5"/>
      <c r="U18" s="5">
        <f t="shared" si="1"/>
        <v>100</v>
      </c>
      <c r="W18" s="4">
        <v>1</v>
      </c>
      <c r="X18" s="4" t="s">
        <v>32</v>
      </c>
    </row>
    <row r="19" spans="1:25" x14ac:dyDescent="0.2">
      <c r="A19" s="2">
        <v>42712</v>
      </c>
      <c r="B19" s="4" t="s">
        <v>17</v>
      </c>
      <c r="C19" s="4">
        <v>1200</v>
      </c>
      <c r="D19" s="3">
        <v>42709</v>
      </c>
      <c r="E19" s="3">
        <v>42710</v>
      </c>
      <c r="F19" s="6">
        <v>27</v>
      </c>
      <c r="G19" s="5">
        <v>6</v>
      </c>
      <c r="H19" s="5">
        <v>30</v>
      </c>
      <c r="I19" s="5">
        <v>17</v>
      </c>
      <c r="J19" s="5">
        <v>3</v>
      </c>
      <c r="K19" s="5"/>
      <c r="L19" s="5"/>
      <c r="M19" s="5"/>
      <c r="N19" s="5">
        <v>3</v>
      </c>
      <c r="O19" s="5">
        <v>0</v>
      </c>
      <c r="P19" s="5">
        <v>2</v>
      </c>
      <c r="Q19" s="5">
        <v>11</v>
      </c>
      <c r="R19" s="5"/>
      <c r="S19" s="5"/>
      <c r="T19" s="5"/>
      <c r="U19" s="5">
        <f>SUM(F19:R19)</f>
        <v>99</v>
      </c>
      <c r="W19" s="4">
        <v>1</v>
      </c>
      <c r="X19" s="4" t="s">
        <v>37</v>
      </c>
    </row>
    <row r="20" spans="1:25" x14ac:dyDescent="0.2">
      <c r="A20" s="2">
        <v>42717</v>
      </c>
      <c r="B20" s="4" t="s">
        <v>18</v>
      </c>
      <c r="C20" s="4">
        <v>900</v>
      </c>
      <c r="D20" s="3">
        <v>42703</v>
      </c>
      <c r="E20" s="3">
        <v>42717</v>
      </c>
      <c r="F20" s="6">
        <v>26</v>
      </c>
      <c r="G20" s="5">
        <v>5</v>
      </c>
      <c r="H20" s="5">
        <v>28</v>
      </c>
      <c r="I20" s="5">
        <v>19</v>
      </c>
      <c r="J20" s="5">
        <v>3</v>
      </c>
      <c r="K20" s="5"/>
      <c r="L20" s="5"/>
      <c r="M20" s="5"/>
      <c r="N20" s="5">
        <v>4</v>
      </c>
      <c r="O20" s="5">
        <v>0</v>
      </c>
      <c r="P20" s="5">
        <v>1</v>
      </c>
      <c r="Q20" s="5">
        <v>14</v>
      </c>
      <c r="R20" s="5"/>
      <c r="S20" s="5"/>
      <c r="T20" s="5"/>
      <c r="U20" s="5">
        <f t="shared" si="1"/>
        <v>100</v>
      </c>
      <c r="W20" s="4">
        <v>1</v>
      </c>
      <c r="X20" s="4" t="s">
        <v>34</v>
      </c>
      <c r="Y20" s="4" t="s">
        <v>35</v>
      </c>
    </row>
    <row r="21" spans="1:25" x14ac:dyDescent="0.2">
      <c r="A21" s="2">
        <v>42385</v>
      </c>
      <c r="B21" s="4" t="s">
        <v>18</v>
      </c>
      <c r="C21" s="4">
        <v>921</v>
      </c>
      <c r="D21" s="3">
        <v>42372</v>
      </c>
      <c r="E21" s="3">
        <v>42385</v>
      </c>
      <c r="F21" s="6">
        <v>23</v>
      </c>
      <c r="G21" s="5">
        <v>5</v>
      </c>
      <c r="H21" s="5">
        <v>29</v>
      </c>
      <c r="I21" s="5">
        <v>17</v>
      </c>
      <c r="J21" s="5">
        <v>1</v>
      </c>
      <c r="K21" s="5"/>
      <c r="L21" s="5"/>
      <c r="M21" s="5"/>
      <c r="N21" s="5">
        <v>5</v>
      </c>
      <c r="O21" s="5">
        <v>0</v>
      </c>
      <c r="P21" s="5">
        <v>1</v>
      </c>
      <c r="Q21" s="5">
        <v>18</v>
      </c>
      <c r="R21" s="5"/>
      <c r="S21" s="5"/>
      <c r="T21" s="5"/>
      <c r="U21" s="5">
        <f t="shared" si="1"/>
        <v>99</v>
      </c>
      <c r="W21" s="4">
        <v>1</v>
      </c>
      <c r="X21" s="4" t="s">
        <v>34</v>
      </c>
    </row>
    <row r="22" spans="1:25" x14ac:dyDescent="0.2">
      <c r="A22" s="2">
        <v>42765</v>
      </c>
      <c r="B22" s="4" t="s">
        <v>9</v>
      </c>
      <c r="C22" s="4">
        <v>1004</v>
      </c>
      <c r="D22" s="3">
        <v>42758</v>
      </c>
      <c r="E22" s="3">
        <v>42762</v>
      </c>
      <c r="F22" s="6">
        <v>24</v>
      </c>
      <c r="G22" s="5">
        <v>5</v>
      </c>
      <c r="H22" s="5">
        <v>27</v>
      </c>
      <c r="I22" s="5">
        <v>14</v>
      </c>
      <c r="J22" s="5">
        <v>4</v>
      </c>
      <c r="K22" s="5"/>
      <c r="L22" s="5"/>
      <c r="M22" s="5"/>
      <c r="N22" s="5">
        <v>4</v>
      </c>
      <c r="O22" s="5">
        <v>1</v>
      </c>
      <c r="P22" s="5">
        <v>4</v>
      </c>
      <c r="Q22" s="5">
        <v>17</v>
      </c>
      <c r="R22" s="5"/>
      <c r="S22" s="5"/>
      <c r="T22" s="5"/>
      <c r="U22" s="5">
        <f t="shared" si="1"/>
        <v>100</v>
      </c>
      <c r="W22" s="4">
        <v>1</v>
      </c>
      <c r="X22" s="4" t="s">
        <v>33</v>
      </c>
    </row>
    <row r="23" spans="1:25" x14ac:dyDescent="0.2">
      <c r="A23" s="2">
        <v>42777</v>
      </c>
      <c r="B23" s="4" t="s">
        <v>18</v>
      </c>
      <c r="C23" s="4">
        <v>955</v>
      </c>
      <c r="D23" s="3">
        <v>42766</v>
      </c>
      <c r="E23" s="3">
        <v>42774</v>
      </c>
      <c r="F23" s="6">
        <v>21</v>
      </c>
      <c r="G23" s="5">
        <v>6</v>
      </c>
      <c r="H23" s="5">
        <v>32</v>
      </c>
      <c r="I23" s="5">
        <v>19</v>
      </c>
      <c r="J23" s="5">
        <v>2</v>
      </c>
      <c r="K23" s="5"/>
      <c r="L23" s="5">
        <v>1</v>
      </c>
      <c r="M23" s="5"/>
      <c r="N23" s="5">
        <v>3</v>
      </c>
      <c r="O23" s="5">
        <v>0</v>
      </c>
      <c r="P23" s="5">
        <v>2</v>
      </c>
      <c r="Q23" s="5">
        <v>13</v>
      </c>
      <c r="R23" s="5"/>
      <c r="S23" s="5"/>
      <c r="T23" s="5"/>
      <c r="U23" s="5">
        <f t="shared" ref="U23" si="2">SUM(F23:R23)</f>
        <v>99</v>
      </c>
      <c r="W23" s="4">
        <v>1</v>
      </c>
      <c r="X23" s="4" t="s">
        <v>36</v>
      </c>
    </row>
    <row r="24" spans="1:25" x14ac:dyDescent="0.2">
      <c r="A24" s="2">
        <v>42782</v>
      </c>
      <c r="B24" s="4" t="s">
        <v>10</v>
      </c>
      <c r="C24" s="4">
        <v>960</v>
      </c>
      <c r="D24" s="3">
        <v>42772</v>
      </c>
      <c r="E24" s="3">
        <v>42782</v>
      </c>
      <c r="F24" s="6">
        <v>25</v>
      </c>
      <c r="G24" s="5">
        <v>6</v>
      </c>
      <c r="H24" s="5">
        <v>33</v>
      </c>
      <c r="I24" s="5">
        <v>20</v>
      </c>
      <c r="J24" s="5">
        <v>2</v>
      </c>
      <c r="N24" s="5">
        <v>3</v>
      </c>
      <c r="O24" s="5">
        <v>0</v>
      </c>
      <c r="P24" s="5">
        <v>2</v>
      </c>
      <c r="Q24" s="5">
        <v>9</v>
      </c>
      <c r="U24" s="5">
        <f t="shared" ref="U24:U87" si="3">SUM(F24:R24)</f>
        <v>100</v>
      </c>
      <c r="W24" s="4">
        <v>1</v>
      </c>
    </row>
    <row r="25" spans="1:25" x14ac:dyDescent="0.2">
      <c r="A25" s="2">
        <v>42789</v>
      </c>
      <c r="B25" s="4" t="s">
        <v>9</v>
      </c>
      <c r="C25" s="4">
        <v>1004</v>
      </c>
      <c r="D25" s="3">
        <v>42786</v>
      </c>
      <c r="E25" s="3">
        <v>42789</v>
      </c>
      <c r="F25" s="6">
        <v>24</v>
      </c>
      <c r="G25" s="5">
        <v>4</v>
      </c>
      <c r="H25" s="5">
        <v>26</v>
      </c>
      <c r="I25" s="5">
        <v>19</v>
      </c>
      <c r="J25" s="5">
        <v>4</v>
      </c>
      <c r="K25" s="5"/>
      <c r="L25" s="5"/>
      <c r="M25" s="5"/>
      <c r="N25" s="5">
        <v>6</v>
      </c>
      <c r="O25" s="5">
        <v>1</v>
      </c>
      <c r="P25" s="5">
        <v>3</v>
      </c>
      <c r="Q25" s="5">
        <v>13</v>
      </c>
      <c r="R25" s="5"/>
      <c r="S25" s="5"/>
      <c r="T25" s="5"/>
      <c r="U25" s="5">
        <f t="shared" si="3"/>
        <v>100</v>
      </c>
      <c r="W25" s="4">
        <v>1</v>
      </c>
    </row>
    <row r="26" spans="1:25" x14ac:dyDescent="0.2">
      <c r="A26" s="2">
        <v>42796</v>
      </c>
      <c r="B26" s="4" t="s">
        <v>17</v>
      </c>
      <c r="C26" s="4">
        <v>1200</v>
      </c>
      <c r="D26" s="3">
        <v>42793</v>
      </c>
      <c r="E26" s="3">
        <v>42794</v>
      </c>
      <c r="F26" s="6">
        <v>28</v>
      </c>
      <c r="G26" s="5">
        <v>4</v>
      </c>
      <c r="H26" s="5">
        <v>29</v>
      </c>
      <c r="I26" s="5">
        <v>21</v>
      </c>
      <c r="J26" s="5">
        <v>3</v>
      </c>
      <c r="K26" s="5"/>
      <c r="L26" s="5"/>
      <c r="M26" s="5"/>
      <c r="N26" s="5">
        <v>3</v>
      </c>
      <c r="O26" s="5">
        <v>0</v>
      </c>
      <c r="P26" s="5">
        <v>1</v>
      </c>
      <c r="Q26" s="5">
        <v>10</v>
      </c>
      <c r="R26" s="5"/>
      <c r="S26" s="5"/>
      <c r="T26" s="5"/>
      <c r="U26" s="5">
        <f t="shared" si="3"/>
        <v>99</v>
      </c>
      <c r="W26" s="4">
        <v>1</v>
      </c>
      <c r="X26" s="4" t="s">
        <v>39</v>
      </c>
    </row>
    <row r="27" spans="1:25" x14ac:dyDescent="0.2">
      <c r="A27" s="2">
        <v>42802</v>
      </c>
      <c r="B27" s="4" t="s">
        <v>18</v>
      </c>
      <c r="C27" s="4">
        <v>934</v>
      </c>
      <c r="D27" s="3">
        <v>42794</v>
      </c>
      <c r="E27" s="3">
        <v>42802</v>
      </c>
      <c r="F27" s="6">
        <v>22</v>
      </c>
      <c r="G27" s="5">
        <v>6</v>
      </c>
      <c r="H27" s="5">
        <v>28</v>
      </c>
      <c r="I27" s="5">
        <v>23</v>
      </c>
      <c r="J27" s="5">
        <v>2</v>
      </c>
      <c r="K27" s="5"/>
      <c r="L27" s="5"/>
      <c r="M27" s="5"/>
      <c r="N27" s="5">
        <v>2</v>
      </c>
      <c r="O27" s="5">
        <v>0</v>
      </c>
      <c r="P27" s="5">
        <v>1</v>
      </c>
      <c r="Q27" s="5">
        <v>15</v>
      </c>
      <c r="R27" s="5"/>
      <c r="S27" s="5"/>
      <c r="T27" s="5"/>
      <c r="U27" s="5">
        <f t="shared" si="3"/>
        <v>99</v>
      </c>
      <c r="W27" s="4">
        <v>1</v>
      </c>
    </row>
    <row r="28" spans="1:25" x14ac:dyDescent="0.2">
      <c r="A28" s="2">
        <v>42818</v>
      </c>
      <c r="B28" s="4" t="s">
        <v>9</v>
      </c>
      <c r="C28" s="4">
        <v>1004</v>
      </c>
      <c r="D28" s="3">
        <v>42814</v>
      </c>
      <c r="E28" s="3">
        <v>42818</v>
      </c>
      <c r="F28" s="6">
        <v>24</v>
      </c>
      <c r="G28" s="5">
        <v>6</v>
      </c>
      <c r="H28" s="5">
        <v>26</v>
      </c>
      <c r="I28" s="5">
        <v>17</v>
      </c>
      <c r="J28" s="5">
        <v>4</v>
      </c>
      <c r="K28" s="5"/>
      <c r="L28" s="5"/>
      <c r="M28" s="5"/>
      <c r="N28" s="5">
        <v>4</v>
      </c>
      <c r="O28" s="5">
        <v>0</v>
      </c>
      <c r="P28" s="5">
        <v>3</v>
      </c>
      <c r="Q28" s="5">
        <v>16</v>
      </c>
      <c r="R28" s="5"/>
      <c r="S28" s="5"/>
      <c r="T28" s="5"/>
      <c r="U28" s="5">
        <f t="shared" si="3"/>
        <v>100</v>
      </c>
      <c r="W28" s="4">
        <v>1</v>
      </c>
    </row>
    <row r="29" spans="1:25" x14ac:dyDescent="0.2">
      <c r="A29" s="2">
        <v>42836</v>
      </c>
      <c r="B29" s="4" t="s">
        <v>18</v>
      </c>
      <c r="C29" s="4">
        <v>937</v>
      </c>
      <c r="D29" s="3">
        <v>42824</v>
      </c>
      <c r="E29" s="3">
        <v>42836</v>
      </c>
      <c r="F29" s="6">
        <v>29</v>
      </c>
      <c r="G29" s="5">
        <v>5</v>
      </c>
      <c r="H29" s="5">
        <v>28</v>
      </c>
      <c r="I29" s="5">
        <v>18</v>
      </c>
      <c r="J29" s="5">
        <v>2</v>
      </c>
      <c r="K29" s="5"/>
      <c r="L29" s="5"/>
      <c r="M29" s="5"/>
      <c r="N29" s="5">
        <v>2</v>
      </c>
      <c r="O29" s="5">
        <v>0</v>
      </c>
      <c r="P29" s="5">
        <v>2</v>
      </c>
      <c r="Q29" s="5">
        <v>15</v>
      </c>
      <c r="R29" s="5"/>
      <c r="S29" s="5"/>
      <c r="T29" s="5"/>
      <c r="U29" s="5">
        <f t="shared" si="3"/>
        <v>101</v>
      </c>
      <c r="W29" s="4">
        <v>1</v>
      </c>
    </row>
    <row r="30" spans="1:25" x14ac:dyDescent="0.2">
      <c r="A30" s="2">
        <v>42853</v>
      </c>
      <c r="B30" s="4" t="s">
        <v>9</v>
      </c>
      <c r="C30" s="4">
        <v>1004</v>
      </c>
      <c r="D30" s="3">
        <v>42849</v>
      </c>
      <c r="E30" s="3">
        <v>42853</v>
      </c>
      <c r="F30" s="6">
        <v>24</v>
      </c>
      <c r="G30" s="5">
        <v>6</v>
      </c>
      <c r="H30" s="5">
        <v>28</v>
      </c>
      <c r="I30" s="5">
        <v>18</v>
      </c>
      <c r="J30" s="5">
        <v>3</v>
      </c>
      <c r="K30" s="5"/>
      <c r="L30" s="5"/>
      <c r="M30" s="5"/>
      <c r="N30" s="5">
        <v>4</v>
      </c>
      <c r="O30" s="5">
        <v>1</v>
      </c>
      <c r="P30" s="5">
        <v>4</v>
      </c>
      <c r="Q30" s="5">
        <v>12</v>
      </c>
      <c r="R30" s="5"/>
      <c r="S30" s="5"/>
      <c r="T30" s="5"/>
      <c r="U30" s="5">
        <f t="shared" si="3"/>
        <v>100</v>
      </c>
      <c r="W30" s="4">
        <v>1</v>
      </c>
    </row>
    <row r="31" spans="1:25" x14ac:dyDescent="0.2">
      <c r="A31" s="2">
        <v>42868</v>
      </c>
      <c r="B31" s="4" t="s">
        <v>18</v>
      </c>
      <c r="C31" s="4">
        <v>921</v>
      </c>
      <c r="D31" s="3">
        <v>42852</v>
      </c>
      <c r="E31" s="3">
        <v>42864</v>
      </c>
      <c r="F31" s="6">
        <v>28</v>
      </c>
      <c r="G31" s="5">
        <v>4</v>
      </c>
      <c r="H31" s="5">
        <v>27</v>
      </c>
      <c r="I31" s="5">
        <v>18</v>
      </c>
      <c r="J31" s="5">
        <v>2</v>
      </c>
      <c r="K31" s="5"/>
      <c r="L31" s="5"/>
      <c r="M31" s="5"/>
      <c r="N31" s="5">
        <v>1</v>
      </c>
      <c r="O31" s="5">
        <v>1</v>
      </c>
      <c r="P31" s="5">
        <v>1</v>
      </c>
      <c r="Q31" s="5">
        <v>18</v>
      </c>
      <c r="R31" s="5"/>
      <c r="S31" s="5"/>
      <c r="T31" s="5"/>
      <c r="U31" s="5">
        <f t="shared" si="3"/>
        <v>100</v>
      </c>
      <c r="W31" s="4">
        <v>1</v>
      </c>
      <c r="X31" s="4" t="s">
        <v>38</v>
      </c>
    </row>
    <row r="32" spans="1:25" x14ac:dyDescent="0.2">
      <c r="A32" s="3">
        <v>42881</v>
      </c>
      <c r="B32" s="4" t="s">
        <v>17</v>
      </c>
      <c r="C32" s="4">
        <v>1200</v>
      </c>
      <c r="D32" s="3">
        <v>42878</v>
      </c>
      <c r="E32" s="3">
        <v>42879</v>
      </c>
      <c r="F32" s="6">
        <v>30</v>
      </c>
      <c r="G32" s="5">
        <v>5</v>
      </c>
      <c r="H32" s="5">
        <v>27</v>
      </c>
      <c r="I32" s="5">
        <v>20</v>
      </c>
      <c r="J32" s="5">
        <v>2</v>
      </c>
      <c r="K32" s="5"/>
      <c r="L32" s="5"/>
      <c r="M32" s="5"/>
      <c r="N32" s="5">
        <v>3</v>
      </c>
      <c r="O32" s="5"/>
      <c r="P32" s="5">
        <v>1</v>
      </c>
      <c r="Q32" s="5">
        <v>11</v>
      </c>
      <c r="R32" s="5"/>
      <c r="S32" s="5"/>
      <c r="T32" s="5"/>
      <c r="U32" s="5">
        <f t="shared" si="3"/>
        <v>99</v>
      </c>
      <c r="W32" s="4">
        <v>1</v>
      </c>
      <c r="X32" s="4" t="s">
        <v>40</v>
      </c>
    </row>
    <row r="33" spans="1:26" x14ac:dyDescent="0.2">
      <c r="A33" s="2">
        <v>42892</v>
      </c>
      <c r="B33" s="4" t="s">
        <v>18</v>
      </c>
      <c r="C33" s="4">
        <v>938</v>
      </c>
      <c r="D33" s="3">
        <v>42880</v>
      </c>
      <c r="E33" s="3">
        <v>42892</v>
      </c>
      <c r="F33" s="6">
        <v>29</v>
      </c>
      <c r="G33" s="5">
        <v>5</v>
      </c>
      <c r="H33" s="5">
        <v>29</v>
      </c>
      <c r="I33" s="5">
        <v>18</v>
      </c>
      <c r="J33" s="5">
        <v>3</v>
      </c>
      <c r="K33" s="5"/>
      <c r="L33" s="5"/>
      <c r="M33" s="5"/>
      <c r="N33" s="5">
        <v>1</v>
      </c>
      <c r="O33" s="5">
        <v>0</v>
      </c>
      <c r="P33" s="5">
        <v>1</v>
      </c>
      <c r="Q33" s="5">
        <v>14</v>
      </c>
      <c r="R33" s="5"/>
      <c r="S33" s="5"/>
      <c r="T33" s="5"/>
      <c r="U33" s="5">
        <f t="shared" si="3"/>
        <v>100</v>
      </c>
      <c r="W33" s="4">
        <v>1</v>
      </c>
    </row>
    <row r="34" spans="1:26" x14ac:dyDescent="0.2">
      <c r="A34" s="2">
        <v>42921</v>
      </c>
      <c r="B34" s="4" t="s">
        <v>9</v>
      </c>
      <c r="C34" s="4">
        <v>1004</v>
      </c>
      <c r="D34" s="3">
        <v>42919</v>
      </c>
      <c r="E34" s="3">
        <v>42921</v>
      </c>
      <c r="F34" s="6">
        <v>27</v>
      </c>
      <c r="G34" s="5">
        <v>6</v>
      </c>
      <c r="H34" s="5">
        <v>24</v>
      </c>
      <c r="I34" s="5">
        <v>18</v>
      </c>
      <c r="J34" s="5">
        <v>4</v>
      </c>
      <c r="N34" s="5">
        <v>4</v>
      </c>
      <c r="O34" s="5">
        <v>3</v>
      </c>
      <c r="P34" s="5">
        <v>2</v>
      </c>
      <c r="Q34" s="5">
        <v>12</v>
      </c>
      <c r="U34" s="5">
        <f t="shared" si="3"/>
        <v>100</v>
      </c>
      <c r="W34" s="4">
        <v>1</v>
      </c>
    </row>
    <row r="35" spans="1:26" x14ac:dyDescent="0.2">
      <c r="A35" s="2">
        <v>42927</v>
      </c>
      <c r="B35" s="4" t="s">
        <v>18</v>
      </c>
      <c r="C35" s="4">
        <v>923</v>
      </c>
      <c r="D35" s="3">
        <v>42915</v>
      </c>
      <c r="E35" s="3">
        <v>42927</v>
      </c>
      <c r="F35" s="6">
        <v>29</v>
      </c>
      <c r="G35" s="5">
        <v>5</v>
      </c>
      <c r="H35" s="5">
        <v>30</v>
      </c>
      <c r="I35" s="5">
        <v>18</v>
      </c>
      <c r="J35" s="5">
        <v>2</v>
      </c>
      <c r="N35" s="5">
        <v>2</v>
      </c>
      <c r="O35" s="5">
        <v>0</v>
      </c>
      <c r="P35" s="5">
        <v>1</v>
      </c>
      <c r="Q35" s="5">
        <v>13</v>
      </c>
      <c r="U35" s="5">
        <f t="shared" si="3"/>
        <v>100</v>
      </c>
      <c r="W35" s="4">
        <v>1</v>
      </c>
    </row>
    <row r="36" spans="1:26" x14ac:dyDescent="0.2">
      <c r="A36" s="2">
        <v>42939</v>
      </c>
      <c r="B36" s="4" t="s">
        <v>10</v>
      </c>
      <c r="C36" s="4">
        <v>956</v>
      </c>
      <c r="D36" s="3">
        <v>42925</v>
      </c>
      <c r="E36" s="3">
        <v>42937</v>
      </c>
      <c r="F36" s="6">
        <v>30</v>
      </c>
      <c r="G36" s="5">
        <v>7</v>
      </c>
      <c r="H36" s="5">
        <v>29</v>
      </c>
      <c r="I36" s="5">
        <v>20</v>
      </c>
      <c r="J36" s="5">
        <v>2</v>
      </c>
      <c r="N36" s="5">
        <v>1</v>
      </c>
      <c r="P36" s="5">
        <v>0</v>
      </c>
      <c r="Q36" s="5">
        <v>12</v>
      </c>
      <c r="U36" s="5">
        <f t="shared" si="3"/>
        <v>101</v>
      </c>
      <c r="W36" s="4">
        <v>1</v>
      </c>
    </row>
    <row r="37" spans="1:26" x14ac:dyDescent="0.2">
      <c r="A37" s="2">
        <v>42995</v>
      </c>
      <c r="B37" s="4" t="s">
        <v>18</v>
      </c>
      <c r="C37" s="4">
        <v>937</v>
      </c>
      <c r="D37" s="3">
        <v>42978</v>
      </c>
      <c r="E37" s="3">
        <v>42990</v>
      </c>
      <c r="F37" s="6">
        <v>33</v>
      </c>
      <c r="G37" s="5">
        <v>5</v>
      </c>
      <c r="H37" s="5">
        <v>25</v>
      </c>
      <c r="I37" s="5">
        <v>19</v>
      </c>
      <c r="J37" s="5">
        <v>2</v>
      </c>
      <c r="N37" s="5">
        <v>1</v>
      </c>
      <c r="O37" s="4">
        <v>0</v>
      </c>
      <c r="P37" s="5">
        <v>1</v>
      </c>
      <c r="Q37" s="5">
        <v>13</v>
      </c>
      <c r="U37" s="5">
        <f t="shared" si="3"/>
        <v>99</v>
      </c>
      <c r="W37" s="4">
        <v>1</v>
      </c>
    </row>
    <row r="38" spans="1:26" x14ac:dyDescent="0.2">
      <c r="A38" s="2">
        <v>43004</v>
      </c>
      <c r="B38" s="4" t="s">
        <v>9</v>
      </c>
      <c r="C38" s="4">
        <v>1004</v>
      </c>
      <c r="D38" s="3">
        <v>42996</v>
      </c>
      <c r="E38" s="3">
        <v>43000</v>
      </c>
      <c r="F38" s="6">
        <v>30</v>
      </c>
      <c r="G38" s="5">
        <v>5</v>
      </c>
      <c r="H38" s="5">
        <v>26</v>
      </c>
      <c r="I38" s="5">
        <v>16</v>
      </c>
      <c r="J38" s="5">
        <v>2</v>
      </c>
      <c r="N38" s="5">
        <v>4</v>
      </c>
      <c r="O38" s="4">
        <v>1</v>
      </c>
      <c r="P38" s="5">
        <v>4</v>
      </c>
      <c r="Q38" s="5">
        <v>12</v>
      </c>
      <c r="U38" s="5">
        <f t="shared" si="3"/>
        <v>100</v>
      </c>
      <c r="W38" s="4">
        <v>1</v>
      </c>
    </row>
    <row r="39" spans="1:26" x14ac:dyDescent="0.2">
      <c r="A39" s="2">
        <v>43013</v>
      </c>
      <c r="B39" s="4" t="s">
        <v>17</v>
      </c>
      <c r="C39" s="4">
        <v>1200</v>
      </c>
      <c r="D39" s="3">
        <v>43010</v>
      </c>
      <c r="E39" s="3">
        <v>43011</v>
      </c>
      <c r="F39" s="6">
        <v>31</v>
      </c>
      <c r="G39" s="5">
        <v>4</v>
      </c>
      <c r="H39" s="5">
        <v>29</v>
      </c>
      <c r="I39" s="5">
        <v>19</v>
      </c>
      <c r="J39" s="5">
        <v>3</v>
      </c>
      <c r="N39" s="5">
        <v>2</v>
      </c>
      <c r="O39" s="4">
        <v>0</v>
      </c>
      <c r="P39" s="5">
        <v>2</v>
      </c>
      <c r="Q39" s="5">
        <v>10</v>
      </c>
      <c r="U39" s="5">
        <f t="shared" si="3"/>
        <v>100</v>
      </c>
      <c r="W39" s="4">
        <v>1</v>
      </c>
      <c r="X39" s="4" t="s">
        <v>42</v>
      </c>
    </row>
    <row r="40" spans="1:26" x14ac:dyDescent="0.2">
      <c r="A40" s="2">
        <v>43023</v>
      </c>
      <c r="B40" s="4" t="s">
        <v>18</v>
      </c>
      <c r="C40" s="4">
        <v>915</v>
      </c>
      <c r="D40" s="3">
        <v>43010</v>
      </c>
      <c r="E40" s="3">
        <v>43018</v>
      </c>
      <c r="F40" s="6">
        <v>31</v>
      </c>
      <c r="G40" s="5">
        <v>4</v>
      </c>
      <c r="H40" s="5">
        <v>27</v>
      </c>
      <c r="I40" s="5">
        <v>19</v>
      </c>
      <c r="J40" s="5">
        <v>2</v>
      </c>
      <c r="N40" s="5">
        <v>1</v>
      </c>
      <c r="O40" s="4">
        <v>0</v>
      </c>
      <c r="P40" s="5">
        <v>1</v>
      </c>
      <c r="Q40" s="5">
        <v>15</v>
      </c>
      <c r="U40" s="5">
        <f t="shared" si="3"/>
        <v>100</v>
      </c>
      <c r="W40" s="4">
        <v>1</v>
      </c>
    </row>
    <row r="41" spans="1:26" x14ac:dyDescent="0.2">
      <c r="A41" s="2">
        <v>43031</v>
      </c>
      <c r="B41" s="4" t="s">
        <v>9</v>
      </c>
      <c r="C41" s="4">
        <v>1004</v>
      </c>
      <c r="D41" s="3">
        <v>43024</v>
      </c>
      <c r="E41" s="3">
        <v>43028</v>
      </c>
      <c r="F41" s="6">
        <v>29</v>
      </c>
      <c r="G41" s="5">
        <v>6</v>
      </c>
      <c r="H41" s="5">
        <v>25</v>
      </c>
      <c r="I41" s="5">
        <v>14</v>
      </c>
      <c r="J41" s="5">
        <v>4</v>
      </c>
      <c r="N41" s="5">
        <v>4</v>
      </c>
      <c r="O41" s="4">
        <v>0</v>
      </c>
      <c r="P41" s="5">
        <v>2</v>
      </c>
      <c r="Q41" s="5">
        <v>16</v>
      </c>
      <c r="U41" s="5">
        <f t="shared" si="3"/>
        <v>100</v>
      </c>
      <c r="W41" s="4">
        <v>1</v>
      </c>
    </row>
    <row r="42" spans="1:26" x14ac:dyDescent="0.2">
      <c r="A42" s="2">
        <v>43051</v>
      </c>
      <c r="B42" s="4" t="s">
        <v>18</v>
      </c>
      <c r="C42" s="4">
        <v>919</v>
      </c>
      <c r="D42" s="3">
        <v>43034</v>
      </c>
      <c r="E42" s="3">
        <v>43046</v>
      </c>
      <c r="F42" s="6">
        <v>34</v>
      </c>
      <c r="G42" s="5">
        <v>3</v>
      </c>
      <c r="H42" s="5">
        <v>31</v>
      </c>
      <c r="I42" s="5">
        <v>14</v>
      </c>
      <c r="J42" s="5">
        <v>2</v>
      </c>
      <c r="N42" s="5">
        <v>2</v>
      </c>
      <c r="O42" s="4">
        <v>0</v>
      </c>
      <c r="P42" s="5">
        <v>1</v>
      </c>
      <c r="Q42" s="5">
        <v>11</v>
      </c>
      <c r="U42" s="5">
        <f t="shared" si="3"/>
        <v>98</v>
      </c>
      <c r="W42" s="4">
        <v>1</v>
      </c>
    </row>
    <row r="43" spans="1:26" x14ac:dyDescent="0.2">
      <c r="A43" s="2">
        <v>43065</v>
      </c>
      <c r="B43" s="4" t="s">
        <v>9</v>
      </c>
      <c r="C43" s="4">
        <v>1004</v>
      </c>
      <c r="D43" s="3">
        <v>43059</v>
      </c>
      <c r="E43" s="3">
        <v>43063</v>
      </c>
      <c r="F43" s="6">
        <v>27</v>
      </c>
      <c r="G43" s="5">
        <v>6</v>
      </c>
      <c r="H43" s="5">
        <v>26</v>
      </c>
      <c r="I43" s="5">
        <v>16</v>
      </c>
      <c r="J43" s="5">
        <v>4</v>
      </c>
      <c r="N43" s="5">
        <v>3</v>
      </c>
      <c r="O43" s="4">
        <v>1</v>
      </c>
      <c r="P43" s="5">
        <v>3</v>
      </c>
      <c r="Q43" s="5">
        <v>14</v>
      </c>
      <c r="U43" s="5">
        <f t="shared" si="3"/>
        <v>100</v>
      </c>
      <c r="W43" s="4">
        <v>1</v>
      </c>
    </row>
    <row r="44" spans="1:26" x14ac:dyDescent="0.2">
      <c r="A44" s="7">
        <v>43076</v>
      </c>
      <c r="B44" t="s">
        <v>17</v>
      </c>
      <c r="C44" s="9">
        <v>1200</v>
      </c>
      <c r="D44" s="7">
        <v>43073</v>
      </c>
      <c r="E44" s="7">
        <v>43074</v>
      </c>
      <c r="F44">
        <v>36</v>
      </c>
      <c r="G44">
        <v>4</v>
      </c>
      <c r="H44">
        <v>25</v>
      </c>
      <c r="I44">
        <v>19</v>
      </c>
      <c r="J44">
        <v>3</v>
      </c>
      <c r="K44"/>
      <c r="L44"/>
      <c r="M44"/>
      <c r="N44">
        <v>1</v>
      </c>
      <c r="O44">
        <v>0</v>
      </c>
      <c r="P44">
        <v>1</v>
      </c>
      <c r="Q44">
        <v>11</v>
      </c>
      <c r="R44"/>
      <c r="S44"/>
      <c r="T44"/>
      <c r="U44" s="5">
        <f t="shared" si="3"/>
        <v>100</v>
      </c>
      <c r="V44"/>
      <c r="W44">
        <v>1</v>
      </c>
      <c r="X44" t="s">
        <v>43</v>
      </c>
      <c r="Y44"/>
      <c r="Z44"/>
    </row>
    <row r="45" spans="1:26" x14ac:dyDescent="0.2">
      <c r="A45" s="7">
        <v>43093</v>
      </c>
      <c r="B45" t="s">
        <v>18</v>
      </c>
      <c r="C45" s="9">
        <v>913</v>
      </c>
      <c r="D45" s="7">
        <v>43080</v>
      </c>
      <c r="E45" s="7">
        <v>43088</v>
      </c>
      <c r="F45">
        <v>34</v>
      </c>
      <c r="G45">
        <v>5</v>
      </c>
      <c r="H45">
        <v>26</v>
      </c>
      <c r="I45">
        <v>17</v>
      </c>
      <c r="J45">
        <v>2</v>
      </c>
      <c r="K45"/>
      <c r="L45"/>
      <c r="M45"/>
      <c r="N45">
        <v>2</v>
      </c>
      <c r="O45">
        <v>0</v>
      </c>
      <c r="P45">
        <v>2</v>
      </c>
      <c r="Q45">
        <v>12</v>
      </c>
      <c r="R45"/>
      <c r="S45"/>
      <c r="T45"/>
      <c r="U45" s="5">
        <f t="shared" si="3"/>
        <v>100</v>
      </c>
      <c r="V45"/>
      <c r="W45">
        <v>1</v>
      </c>
      <c r="X45" t="s">
        <v>44</v>
      </c>
    </row>
    <row r="46" spans="1:26" x14ac:dyDescent="0.2">
      <c r="A46" s="7">
        <v>43101</v>
      </c>
      <c r="B46" t="s">
        <v>45</v>
      </c>
      <c r="C46" s="9">
        <v>1144</v>
      </c>
      <c r="D46" s="7">
        <v>43083</v>
      </c>
      <c r="E46" s="7">
        <v>43091</v>
      </c>
      <c r="F46">
        <v>33</v>
      </c>
      <c r="G46">
        <v>6</v>
      </c>
      <c r="H46">
        <v>26</v>
      </c>
      <c r="I46">
        <v>16</v>
      </c>
      <c r="J46">
        <v>2</v>
      </c>
      <c r="K46"/>
      <c r="L46"/>
      <c r="M46"/>
      <c r="N46">
        <v>3</v>
      </c>
      <c r="O46">
        <v>0</v>
      </c>
      <c r="P46">
        <v>2</v>
      </c>
      <c r="Q46">
        <v>12</v>
      </c>
      <c r="R46"/>
      <c r="S46"/>
      <c r="T46"/>
      <c r="U46" s="5">
        <f t="shared" si="3"/>
        <v>100</v>
      </c>
      <c r="V46"/>
      <c r="W46">
        <v>1</v>
      </c>
      <c r="X46" t="s">
        <v>46</v>
      </c>
    </row>
    <row r="47" spans="1:26" x14ac:dyDescent="0.2">
      <c r="A47" s="7">
        <v>43116</v>
      </c>
      <c r="B47" t="s">
        <v>18</v>
      </c>
      <c r="C47" s="9">
        <v>920</v>
      </c>
      <c r="D47" s="7">
        <v>43104</v>
      </c>
      <c r="E47" s="7">
        <v>43116</v>
      </c>
      <c r="F47">
        <v>32</v>
      </c>
      <c r="G47">
        <v>6</v>
      </c>
      <c r="H47">
        <v>26</v>
      </c>
      <c r="I47">
        <v>18</v>
      </c>
      <c r="J47">
        <v>2</v>
      </c>
      <c r="K47"/>
      <c r="L47"/>
      <c r="M47"/>
      <c r="N47">
        <v>2</v>
      </c>
      <c r="O47">
        <v>0</v>
      </c>
      <c r="P47">
        <v>1</v>
      </c>
      <c r="Q47">
        <v>13</v>
      </c>
      <c r="R47"/>
      <c r="S47"/>
      <c r="T47"/>
      <c r="U47" s="5">
        <f t="shared" si="3"/>
        <v>100</v>
      </c>
      <c r="V47"/>
      <c r="W47">
        <v>1</v>
      </c>
      <c r="X47" t="s">
        <v>47</v>
      </c>
    </row>
    <row r="48" spans="1:26" x14ac:dyDescent="0.2">
      <c r="A48" s="7">
        <v>43125</v>
      </c>
      <c r="B48" t="s">
        <v>17</v>
      </c>
      <c r="C48" s="9">
        <v>1200</v>
      </c>
      <c r="D48" s="7">
        <v>43122</v>
      </c>
      <c r="E48" s="7">
        <v>43123</v>
      </c>
      <c r="F48">
        <v>34</v>
      </c>
      <c r="G48">
        <v>4</v>
      </c>
      <c r="H48">
        <v>25</v>
      </c>
      <c r="I48">
        <v>19</v>
      </c>
      <c r="J48">
        <v>3</v>
      </c>
      <c r="K48"/>
      <c r="L48"/>
      <c r="M48"/>
      <c r="N48">
        <v>2</v>
      </c>
      <c r="O48">
        <v>0</v>
      </c>
      <c r="P48">
        <v>1</v>
      </c>
      <c r="Q48">
        <v>12</v>
      </c>
      <c r="R48"/>
      <c r="S48"/>
      <c r="T48"/>
      <c r="U48" s="5">
        <f t="shared" si="3"/>
        <v>100</v>
      </c>
      <c r="V48"/>
      <c r="W48">
        <v>1</v>
      </c>
      <c r="X48" t="s">
        <v>48</v>
      </c>
    </row>
    <row r="49" spans="1:25" x14ac:dyDescent="0.2">
      <c r="A49" s="7">
        <v>43127</v>
      </c>
      <c r="B49" t="s">
        <v>9</v>
      </c>
      <c r="C49" s="9">
        <v>1003</v>
      </c>
      <c r="D49" s="7">
        <v>43118</v>
      </c>
      <c r="E49" s="7">
        <v>43125</v>
      </c>
      <c r="F49">
        <v>32</v>
      </c>
      <c r="G49">
        <v>6</v>
      </c>
      <c r="H49">
        <v>26</v>
      </c>
      <c r="I49">
        <v>15</v>
      </c>
      <c r="J49">
        <v>4</v>
      </c>
      <c r="K49"/>
      <c r="L49"/>
      <c r="M49"/>
      <c r="N49">
        <v>3</v>
      </c>
      <c r="O49">
        <v>0</v>
      </c>
      <c r="P49">
        <v>2</v>
      </c>
      <c r="Q49">
        <v>12</v>
      </c>
      <c r="R49"/>
      <c r="S49"/>
      <c r="T49"/>
      <c r="U49" s="5">
        <f t="shared" si="3"/>
        <v>100</v>
      </c>
      <c r="V49"/>
      <c r="W49">
        <v>1</v>
      </c>
      <c r="X49" t="s">
        <v>49</v>
      </c>
    </row>
    <row r="50" spans="1:25" x14ac:dyDescent="0.2">
      <c r="A50" s="7">
        <v>43144</v>
      </c>
      <c r="B50" t="s">
        <v>18</v>
      </c>
      <c r="C50" s="9">
        <v>926</v>
      </c>
      <c r="D50" s="7">
        <v>43132</v>
      </c>
      <c r="E50" s="7">
        <v>43144</v>
      </c>
      <c r="F50">
        <v>36</v>
      </c>
      <c r="G50">
        <v>5</v>
      </c>
      <c r="H50">
        <v>25</v>
      </c>
      <c r="I50">
        <v>16</v>
      </c>
      <c r="J50">
        <v>1</v>
      </c>
      <c r="K50"/>
      <c r="L50"/>
      <c r="M50"/>
      <c r="N50">
        <v>3</v>
      </c>
      <c r="O50">
        <v>0</v>
      </c>
      <c r="P50">
        <v>1</v>
      </c>
      <c r="Q50">
        <v>13</v>
      </c>
      <c r="R50"/>
      <c r="S50"/>
      <c r="T50"/>
      <c r="U50" s="5">
        <f t="shared" si="3"/>
        <v>100</v>
      </c>
      <c r="V50"/>
      <c r="W50">
        <v>1</v>
      </c>
      <c r="X50" t="s">
        <v>77</v>
      </c>
    </row>
    <row r="51" spans="1:25" x14ac:dyDescent="0.2">
      <c r="A51" s="7">
        <v>43145</v>
      </c>
      <c r="B51" t="s">
        <v>10</v>
      </c>
      <c r="C51" s="9">
        <v>970</v>
      </c>
      <c r="D51" s="7">
        <v>43137</v>
      </c>
      <c r="E51" s="7">
        <v>43145</v>
      </c>
      <c r="F51">
        <v>36</v>
      </c>
      <c r="G51">
        <v>4</v>
      </c>
      <c r="H51">
        <v>28</v>
      </c>
      <c r="I51">
        <v>20</v>
      </c>
      <c r="J51">
        <v>2</v>
      </c>
      <c r="K51"/>
      <c r="L51"/>
      <c r="M51"/>
      <c r="N51">
        <v>1</v>
      </c>
      <c r="O51">
        <v>0</v>
      </c>
      <c r="P51">
        <v>1</v>
      </c>
      <c r="Q51">
        <v>9</v>
      </c>
      <c r="R51"/>
      <c r="S51"/>
      <c r="T51"/>
      <c r="U51" s="5">
        <f t="shared" si="3"/>
        <v>101</v>
      </c>
      <c r="V51"/>
      <c r="W51">
        <v>1</v>
      </c>
      <c r="X51" t="s">
        <v>50</v>
      </c>
    </row>
    <row r="52" spans="1:25" x14ac:dyDescent="0.2">
      <c r="A52" s="7">
        <v>43153</v>
      </c>
      <c r="B52" t="s">
        <v>9</v>
      </c>
      <c r="C52" s="9">
        <v>1000</v>
      </c>
      <c r="D52" s="7">
        <v>43146</v>
      </c>
      <c r="E52" s="7">
        <v>43153</v>
      </c>
      <c r="F52">
        <v>32</v>
      </c>
      <c r="G52">
        <v>6</v>
      </c>
      <c r="H52">
        <v>29</v>
      </c>
      <c r="I52">
        <v>14</v>
      </c>
      <c r="J52">
        <v>2</v>
      </c>
      <c r="K52"/>
      <c r="L52"/>
      <c r="M52"/>
      <c r="N52">
        <v>1</v>
      </c>
      <c r="O52">
        <v>1</v>
      </c>
      <c r="P52">
        <v>2</v>
      </c>
      <c r="Q52">
        <v>13</v>
      </c>
      <c r="R52"/>
      <c r="S52"/>
      <c r="T52"/>
      <c r="U52" s="5">
        <f t="shared" si="3"/>
        <v>100</v>
      </c>
      <c r="V52"/>
      <c r="W52">
        <v>1</v>
      </c>
      <c r="X52" t="s">
        <v>51</v>
      </c>
    </row>
    <row r="53" spans="1:25" x14ac:dyDescent="0.2">
      <c r="A53" s="7">
        <v>43172</v>
      </c>
      <c r="B53" t="s">
        <v>18</v>
      </c>
      <c r="C53" s="9">
        <v>900</v>
      </c>
      <c r="D53" s="7">
        <v>43165</v>
      </c>
      <c r="E53" s="7">
        <v>43172</v>
      </c>
      <c r="F53">
        <v>32</v>
      </c>
      <c r="G53">
        <v>6</v>
      </c>
      <c r="H53">
        <v>27</v>
      </c>
      <c r="I53">
        <v>19</v>
      </c>
      <c r="J53">
        <v>2</v>
      </c>
      <c r="K53"/>
      <c r="L53"/>
      <c r="M53"/>
      <c r="N53">
        <v>1</v>
      </c>
      <c r="O53">
        <v>0</v>
      </c>
      <c r="P53">
        <v>0</v>
      </c>
      <c r="Q53">
        <v>13</v>
      </c>
      <c r="R53"/>
      <c r="S53"/>
      <c r="T53"/>
      <c r="U53" s="5">
        <f t="shared" si="3"/>
        <v>100</v>
      </c>
      <c r="V53"/>
      <c r="W53">
        <v>1</v>
      </c>
      <c r="X53" t="s">
        <v>78</v>
      </c>
    </row>
    <row r="54" spans="1:25" x14ac:dyDescent="0.2">
      <c r="A54" s="7">
        <v>43181</v>
      </c>
      <c r="B54" t="s">
        <v>9</v>
      </c>
      <c r="C54" s="9">
        <v>1000</v>
      </c>
      <c r="D54" s="7">
        <v>43174</v>
      </c>
      <c r="E54" s="7">
        <v>43181</v>
      </c>
      <c r="F54">
        <v>33</v>
      </c>
      <c r="G54">
        <v>6</v>
      </c>
      <c r="H54">
        <v>24</v>
      </c>
      <c r="I54">
        <v>16</v>
      </c>
      <c r="J54">
        <v>2</v>
      </c>
      <c r="K54"/>
      <c r="L54"/>
      <c r="M54"/>
      <c r="N54">
        <v>2</v>
      </c>
      <c r="O54">
        <v>2</v>
      </c>
      <c r="P54">
        <v>2</v>
      </c>
      <c r="Q54">
        <v>13</v>
      </c>
      <c r="R54"/>
      <c r="S54"/>
      <c r="T54"/>
      <c r="U54" s="5">
        <f t="shared" si="3"/>
        <v>100</v>
      </c>
      <c r="V54"/>
      <c r="W54">
        <v>1</v>
      </c>
      <c r="X54" t="s">
        <v>52</v>
      </c>
    </row>
    <row r="55" spans="1:25" x14ac:dyDescent="0.2">
      <c r="A55" s="7">
        <v>43207</v>
      </c>
      <c r="B55" t="s">
        <v>17</v>
      </c>
      <c r="C55" s="9">
        <v>1200</v>
      </c>
      <c r="D55" s="7">
        <v>43206</v>
      </c>
      <c r="E55" s="7">
        <v>43207</v>
      </c>
      <c r="F55">
        <v>31</v>
      </c>
      <c r="G55">
        <v>5</v>
      </c>
      <c r="H55">
        <v>26</v>
      </c>
      <c r="I55">
        <v>22</v>
      </c>
      <c r="J55">
        <v>3</v>
      </c>
      <c r="K55"/>
      <c r="L55"/>
      <c r="M55"/>
      <c r="N55">
        <v>2</v>
      </c>
      <c r="O55">
        <v>0</v>
      </c>
      <c r="P55">
        <v>1</v>
      </c>
      <c r="Q55">
        <v>10</v>
      </c>
      <c r="R55"/>
      <c r="S55"/>
      <c r="T55"/>
      <c r="U55" s="5">
        <f t="shared" si="3"/>
        <v>100</v>
      </c>
      <c r="V55"/>
      <c r="W55">
        <v>1</v>
      </c>
      <c r="X55" t="s">
        <v>53</v>
      </c>
    </row>
    <row r="56" spans="1:25" x14ac:dyDescent="0.2">
      <c r="A56" s="7">
        <v>43208</v>
      </c>
      <c r="B56" t="s">
        <v>45</v>
      </c>
      <c r="C56" s="9">
        <v>900</v>
      </c>
      <c r="D56" s="7">
        <v>43194</v>
      </c>
      <c r="E56" s="7">
        <v>43208</v>
      </c>
      <c r="F56">
        <v>29</v>
      </c>
      <c r="G56">
        <v>5</v>
      </c>
      <c r="H56">
        <v>26</v>
      </c>
      <c r="I56">
        <v>16</v>
      </c>
      <c r="J56">
        <v>4</v>
      </c>
      <c r="K56"/>
      <c r="L56"/>
      <c r="M56"/>
      <c r="N56">
        <v>4</v>
      </c>
      <c r="O56">
        <v>0</v>
      </c>
      <c r="P56">
        <v>3</v>
      </c>
      <c r="Q56">
        <v>13</v>
      </c>
      <c r="R56"/>
      <c r="S56"/>
      <c r="T56"/>
      <c r="U56" s="5">
        <f t="shared" si="3"/>
        <v>100</v>
      </c>
      <c r="V56"/>
      <c r="W56">
        <v>1</v>
      </c>
      <c r="X56" t="s">
        <v>54</v>
      </c>
      <c r="Y56" s="4" t="s">
        <v>19</v>
      </c>
    </row>
    <row r="57" spans="1:25" x14ac:dyDescent="0.2">
      <c r="A57" s="7">
        <v>43209</v>
      </c>
      <c r="B57" t="s">
        <v>18</v>
      </c>
      <c r="C57" s="9">
        <v>928</v>
      </c>
      <c r="D57" s="7">
        <v>43195</v>
      </c>
      <c r="E57" s="7">
        <v>43207</v>
      </c>
      <c r="F57">
        <v>33</v>
      </c>
      <c r="G57">
        <v>6</v>
      </c>
      <c r="H57">
        <v>25</v>
      </c>
      <c r="I57">
        <v>21</v>
      </c>
      <c r="J57">
        <v>2</v>
      </c>
      <c r="K57"/>
      <c r="L57"/>
      <c r="M57"/>
      <c r="N57">
        <v>1</v>
      </c>
      <c r="O57">
        <v>1</v>
      </c>
      <c r="P57">
        <v>1</v>
      </c>
      <c r="Q57">
        <v>10</v>
      </c>
      <c r="R57"/>
      <c r="S57"/>
      <c r="T57"/>
      <c r="U57" s="5">
        <f t="shared" si="3"/>
        <v>100</v>
      </c>
      <c r="V57"/>
      <c r="W57">
        <v>1</v>
      </c>
      <c r="X57" t="s">
        <v>79</v>
      </c>
    </row>
    <row r="58" spans="1:25" x14ac:dyDescent="0.2">
      <c r="A58" s="7">
        <v>43215</v>
      </c>
      <c r="B58" t="s">
        <v>9</v>
      </c>
      <c r="C58" s="9">
        <v>1000</v>
      </c>
      <c r="D58" s="7">
        <v>43209</v>
      </c>
      <c r="E58" s="7">
        <v>43215</v>
      </c>
      <c r="F58">
        <v>32</v>
      </c>
      <c r="G58">
        <v>6</v>
      </c>
      <c r="H58">
        <v>25</v>
      </c>
      <c r="I58">
        <v>14</v>
      </c>
      <c r="J58">
        <v>2</v>
      </c>
      <c r="K58"/>
      <c r="L58"/>
      <c r="M58"/>
      <c r="N58">
        <v>2</v>
      </c>
      <c r="O58">
        <v>1</v>
      </c>
      <c r="P58">
        <v>2</v>
      </c>
      <c r="Q58">
        <v>15</v>
      </c>
      <c r="R58"/>
      <c r="S58"/>
      <c r="T58"/>
      <c r="U58" s="5">
        <f t="shared" si="3"/>
        <v>99</v>
      </c>
      <c r="V58"/>
      <c r="W58">
        <v>1</v>
      </c>
      <c r="X58" t="s">
        <v>55</v>
      </c>
    </row>
    <row r="59" spans="1:25" x14ac:dyDescent="0.2">
      <c r="A59" s="7">
        <v>43226</v>
      </c>
      <c r="B59" t="s">
        <v>10</v>
      </c>
      <c r="C59" s="9">
        <v>1003</v>
      </c>
      <c r="D59" s="7">
        <v>43208</v>
      </c>
      <c r="E59" s="7">
        <v>43220</v>
      </c>
      <c r="F59">
        <v>34</v>
      </c>
      <c r="G59">
        <v>5</v>
      </c>
      <c r="H59">
        <v>27</v>
      </c>
      <c r="I59">
        <v>22</v>
      </c>
      <c r="J59">
        <v>3</v>
      </c>
      <c r="K59"/>
      <c r="L59"/>
      <c r="M59"/>
      <c r="N59">
        <v>1</v>
      </c>
      <c r="O59">
        <v>0</v>
      </c>
      <c r="P59">
        <v>0</v>
      </c>
      <c r="Q59">
        <v>7</v>
      </c>
      <c r="R59"/>
      <c r="S59"/>
      <c r="T59"/>
      <c r="U59" s="5">
        <f t="shared" si="3"/>
        <v>99</v>
      </c>
      <c r="V59"/>
      <c r="W59">
        <v>1</v>
      </c>
      <c r="X59" t="s">
        <v>56</v>
      </c>
    </row>
    <row r="60" spans="1:25" x14ac:dyDescent="0.2">
      <c r="A60" s="7">
        <v>43235</v>
      </c>
      <c r="B60" t="s">
        <v>18</v>
      </c>
      <c r="C60" s="9">
        <v>935</v>
      </c>
      <c r="D60" s="7">
        <v>43223</v>
      </c>
      <c r="E60" s="7">
        <v>43235</v>
      </c>
      <c r="F60">
        <v>30</v>
      </c>
      <c r="G60">
        <v>4</v>
      </c>
      <c r="H60">
        <v>23</v>
      </c>
      <c r="I60">
        <v>24</v>
      </c>
      <c r="J60">
        <v>2</v>
      </c>
      <c r="K60"/>
      <c r="L60"/>
      <c r="M60"/>
      <c r="N60">
        <v>2</v>
      </c>
      <c r="O60">
        <v>0</v>
      </c>
      <c r="P60">
        <v>1</v>
      </c>
      <c r="Q60">
        <v>13</v>
      </c>
      <c r="R60"/>
      <c r="S60"/>
      <c r="T60"/>
      <c r="U60" s="5">
        <f t="shared" si="3"/>
        <v>99</v>
      </c>
      <c r="V60"/>
      <c r="W60">
        <v>1</v>
      </c>
      <c r="X60" t="s">
        <v>80</v>
      </c>
    </row>
    <row r="61" spans="1:25" x14ac:dyDescent="0.2">
      <c r="A61" s="7">
        <v>43236</v>
      </c>
      <c r="B61" t="s">
        <v>9</v>
      </c>
      <c r="C61" s="9">
        <v>1015</v>
      </c>
      <c r="D61" s="7">
        <v>43230</v>
      </c>
      <c r="E61" s="7">
        <v>43236</v>
      </c>
      <c r="F61">
        <v>34</v>
      </c>
      <c r="G61">
        <v>6</v>
      </c>
      <c r="H61">
        <v>25</v>
      </c>
      <c r="I61">
        <v>16</v>
      </c>
      <c r="J61">
        <v>2</v>
      </c>
      <c r="K61"/>
      <c r="L61"/>
      <c r="M61"/>
      <c r="N61">
        <v>3</v>
      </c>
      <c r="O61">
        <v>0</v>
      </c>
      <c r="P61">
        <v>1</v>
      </c>
      <c r="Q61">
        <v>13</v>
      </c>
      <c r="R61"/>
      <c r="S61"/>
      <c r="T61"/>
      <c r="U61" s="5">
        <f t="shared" si="3"/>
        <v>100</v>
      </c>
      <c r="V61"/>
      <c r="W61">
        <v>1</v>
      </c>
      <c r="X61" t="s">
        <v>57</v>
      </c>
    </row>
    <row r="62" spans="1:25" x14ac:dyDescent="0.2">
      <c r="A62" s="7">
        <v>43263</v>
      </c>
      <c r="B62" t="s">
        <v>18</v>
      </c>
      <c r="C62" s="9">
        <v>931</v>
      </c>
      <c r="D62" s="7">
        <v>43251</v>
      </c>
      <c r="E62" s="7">
        <v>43263</v>
      </c>
      <c r="F62">
        <v>31</v>
      </c>
      <c r="G62">
        <v>4</v>
      </c>
      <c r="H62">
        <v>24</v>
      </c>
      <c r="I62">
        <v>24</v>
      </c>
      <c r="J62">
        <v>2</v>
      </c>
      <c r="K62"/>
      <c r="L62"/>
      <c r="M62"/>
      <c r="N62">
        <v>2</v>
      </c>
      <c r="O62">
        <v>0</v>
      </c>
      <c r="P62">
        <v>1</v>
      </c>
      <c r="Q62">
        <v>12</v>
      </c>
      <c r="R62"/>
      <c r="S62"/>
      <c r="T62"/>
      <c r="U62" s="5">
        <f t="shared" si="3"/>
        <v>100</v>
      </c>
      <c r="V62"/>
      <c r="W62">
        <v>1</v>
      </c>
      <c r="X62" t="s">
        <v>81</v>
      </c>
    </row>
    <row r="63" spans="1:25" x14ac:dyDescent="0.2">
      <c r="A63" s="7">
        <v>43298</v>
      </c>
      <c r="B63" t="s">
        <v>18</v>
      </c>
      <c r="C63" s="9">
        <v>931</v>
      </c>
      <c r="D63" s="7">
        <v>43286</v>
      </c>
      <c r="E63" s="7">
        <v>43298</v>
      </c>
      <c r="F63">
        <v>34</v>
      </c>
      <c r="G63">
        <v>3</v>
      </c>
      <c r="H63">
        <v>21</v>
      </c>
      <c r="I63">
        <v>22</v>
      </c>
      <c r="J63">
        <v>2</v>
      </c>
      <c r="K63"/>
      <c r="L63"/>
      <c r="M63"/>
      <c r="N63">
        <v>1</v>
      </c>
      <c r="O63">
        <v>0</v>
      </c>
      <c r="P63">
        <v>1</v>
      </c>
      <c r="Q63">
        <v>14</v>
      </c>
      <c r="R63"/>
      <c r="S63"/>
      <c r="T63"/>
      <c r="U63" s="5">
        <f t="shared" si="3"/>
        <v>98</v>
      </c>
      <c r="V63"/>
      <c r="W63">
        <v>1</v>
      </c>
      <c r="X63" t="s">
        <v>82</v>
      </c>
    </row>
    <row r="64" spans="1:25" x14ac:dyDescent="0.2">
      <c r="A64" s="7">
        <v>43336</v>
      </c>
      <c r="B64" t="s">
        <v>45</v>
      </c>
      <c r="C64" s="9">
        <v>942</v>
      </c>
      <c r="D64" s="7">
        <v>43327</v>
      </c>
      <c r="E64" s="7">
        <v>43336</v>
      </c>
      <c r="F64">
        <v>29</v>
      </c>
      <c r="G64">
        <v>6</v>
      </c>
      <c r="H64">
        <v>24</v>
      </c>
      <c r="I64">
        <v>19</v>
      </c>
      <c r="J64">
        <v>2</v>
      </c>
      <c r="K64"/>
      <c r="L64"/>
      <c r="M64"/>
      <c r="N64">
        <v>1</v>
      </c>
      <c r="O64">
        <v>0</v>
      </c>
      <c r="P64">
        <v>2</v>
      </c>
      <c r="Q64">
        <v>17</v>
      </c>
      <c r="R64"/>
      <c r="S64"/>
      <c r="T64"/>
      <c r="U64" s="5">
        <f t="shared" si="3"/>
        <v>100</v>
      </c>
      <c r="V64"/>
      <c r="W64">
        <v>1</v>
      </c>
      <c r="X64" t="s">
        <v>83</v>
      </c>
    </row>
    <row r="65" spans="1:25" x14ac:dyDescent="0.2">
      <c r="A65" s="7">
        <v>43356</v>
      </c>
      <c r="B65" t="s">
        <v>9</v>
      </c>
      <c r="C65" s="9">
        <v>1000</v>
      </c>
      <c r="D65" s="7">
        <v>43349</v>
      </c>
      <c r="E65" s="7">
        <v>43356</v>
      </c>
      <c r="F65">
        <v>33</v>
      </c>
      <c r="G65">
        <v>6</v>
      </c>
      <c r="H65">
        <v>22</v>
      </c>
      <c r="I65">
        <v>14</v>
      </c>
      <c r="J65">
        <v>2</v>
      </c>
      <c r="K65"/>
      <c r="L65"/>
      <c r="M65"/>
      <c r="N65">
        <v>2</v>
      </c>
      <c r="O65">
        <v>1</v>
      </c>
      <c r="P65">
        <v>2</v>
      </c>
      <c r="Q65">
        <v>17</v>
      </c>
      <c r="R65"/>
      <c r="S65"/>
      <c r="T65"/>
      <c r="U65" s="5">
        <f t="shared" si="3"/>
        <v>99</v>
      </c>
      <c r="V65"/>
      <c r="W65">
        <v>1</v>
      </c>
      <c r="X65" t="s">
        <v>58</v>
      </c>
    </row>
    <row r="66" spans="1:25" x14ac:dyDescent="0.2">
      <c r="A66" s="7">
        <v>43361</v>
      </c>
      <c r="B66" t="s">
        <v>18</v>
      </c>
      <c r="C66" s="9">
        <v>940</v>
      </c>
      <c r="D66" s="7">
        <v>43349</v>
      </c>
      <c r="E66" s="7">
        <v>43361</v>
      </c>
      <c r="F66">
        <v>32</v>
      </c>
      <c r="G66">
        <v>5</v>
      </c>
      <c r="H66">
        <v>25</v>
      </c>
      <c r="I66">
        <v>20</v>
      </c>
      <c r="J66">
        <v>3</v>
      </c>
      <c r="K66"/>
      <c r="L66"/>
      <c r="M66"/>
      <c r="N66">
        <v>3</v>
      </c>
      <c r="O66">
        <v>0</v>
      </c>
      <c r="P66">
        <v>0</v>
      </c>
      <c r="Q66">
        <v>12</v>
      </c>
      <c r="R66"/>
      <c r="S66"/>
      <c r="T66"/>
      <c r="U66" s="5">
        <f t="shared" si="3"/>
        <v>100</v>
      </c>
      <c r="V66"/>
      <c r="W66">
        <v>1</v>
      </c>
      <c r="X66" t="s">
        <v>84</v>
      </c>
    </row>
    <row r="67" spans="1:25" x14ac:dyDescent="0.2">
      <c r="A67" s="7">
        <v>43383</v>
      </c>
      <c r="B67" t="s">
        <v>9</v>
      </c>
      <c r="C67" s="9">
        <v>1000</v>
      </c>
      <c r="D67" s="7">
        <v>43376</v>
      </c>
      <c r="E67" s="7">
        <v>43383</v>
      </c>
      <c r="F67">
        <v>32</v>
      </c>
      <c r="G67">
        <v>5</v>
      </c>
      <c r="H67">
        <v>27</v>
      </c>
      <c r="I67">
        <v>14</v>
      </c>
      <c r="J67">
        <v>3</v>
      </c>
      <c r="K67"/>
      <c r="L67"/>
      <c r="M67"/>
      <c r="N67">
        <v>2</v>
      </c>
      <c r="O67">
        <v>0</v>
      </c>
      <c r="P67">
        <v>1</v>
      </c>
      <c r="Q67">
        <v>16</v>
      </c>
      <c r="R67"/>
      <c r="S67"/>
      <c r="T67"/>
      <c r="U67" s="5">
        <f t="shared" si="3"/>
        <v>100</v>
      </c>
      <c r="V67"/>
      <c r="W67">
        <v>1</v>
      </c>
      <c r="X67" t="s">
        <v>59</v>
      </c>
    </row>
    <row r="68" spans="1:25" x14ac:dyDescent="0.2">
      <c r="A68" s="7">
        <v>43389</v>
      </c>
      <c r="B68" t="s">
        <v>18</v>
      </c>
      <c r="C68" s="9">
        <v>940</v>
      </c>
      <c r="D68" s="7">
        <v>43378</v>
      </c>
      <c r="E68" s="7">
        <v>43389</v>
      </c>
      <c r="F68">
        <v>31</v>
      </c>
      <c r="G68">
        <v>6</v>
      </c>
      <c r="H68">
        <v>27</v>
      </c>
      <c r="I68">
        <v>19</v>
      </c>
      <c r="J68">
        <v>2</v>
      </c>
      <c r="K68"/>
      <c r="L68"/>
      <c r="M68"/>
      <c r="N68">
        <v>2</v>
      </c>
      <c r="O68">
        <v>0</v>
      </c>
      <c r="P68">
        <v>0</v>
      </c>
      <c r="Q68">
        <v>11</v>
      </c>
      <c r="R68"/>
      <c r="S68"/>
      <c r="T68"/>
      <c r="U68" s="5">
        <f t="shared" si="3"/>
        <v>98</v>
      </c>
      <c r="V68"/>
      <c r="W68">
        <v>1</v>
      </c>
      <c r="X68" t="s">
        <v>85</v>
      </c>
    </row>
    <row r="69" spans="1:25" x14ac:dyDescent="0.2">
      <c r="A69" s="7">
        <v>43389</v>
      </c>
      <c r="B69" t="s">
        <v>17</v>
      </c>
      <c r="C69" s="9">
        <v>1200</v>
      </c>
      <c r="D69" s="7">
        <v>43383</v>
      </c>
      <c r="E69" s="7">
        <v>43385</v>
      </c>
      <c r="F69">
        <v>33</v>
      </c>
      <c r="G69">
        <v>4</v>
      </c>
      <c r="H69">
        <v>25</v>
      </c>
      <c r="I69">
        <v>24</v>
      </c>
      <c r="J69">
        <v>2</v>
      </c>
      <c r="K69"/>
      <c r="L69"/>
      <c r="M69"/>
      <c r="N69">
        <v>3</v>
      </c>
      <c r="O69">
        <v>0</v>
      </c>
      <c r="P69">
        <v>1</v>
      </c>
      <c r="Q69">
        <v>7</v>
      </c>
      <c r="R69"/>
      <c r="S69"/>
      <c r="T69"/>
      <c r="U69" s="5">
        <f t="shared" si="3"/>
        <v>99</v>
      </c>
      <c r="V69"/>
      <c r="W69">
        <v>1</v>
      </c>
      <c r="X69" t="s">
        <v>60</v>
      </c>
    </row>
    <row r="70" spans="1:25" x14ac:dyDescent="0.2">
      <c r="A70" s="7">
        <v>43390</v>
      </c>
      <c r="B70" t="s">
        <v>9</v>
      </c>
      <c r="C70" s="9">
        <v>1000</v>
      </c>
      <c r="D70" s="7">
        <v>43384</v>
      </c>
      <c r="E70" s="7">
        <v>43390</v>
      </c>
      <c r="F70">
        <v>33</v>
      </c>
      <c r="G70">
        <v>5</v>
      </c>
      <c r="H70">
        <v>25</v>
      </c>
      <c r="I70">
        <v>15</v>
      </c>
      <c r="J70">
        <v>4</v>
      </c>
      <c r="K70"/>
      <c r="L70"/>
      <c r="M70"/>
      <c r="N70">
        <v>0</v>
      </c>
      <c r="O70">
        <v>0</v>
      </c>
      <c r="P70">
        <v>2</v>
      </c>
      <c r="Q70">
        <v>16</v>
      </c>
      <c r="R70"/>
      <c r="S70"/>
      <c r="T70"/>
      <c r="U70" s="5">
        <f t="shared" si="3"/>
        <v>100</v>
      </c>
      <c r="V70"/>
      <c r="W70">
        <v>1</v>
      </c>
      <c r="X70" t="s">
        <v>61</v>
      </c>
    </row>
    <row r="71" spans="1:25" x14ac:dyDescent="0.2">
      <c r="A71" s="7">
        <v>43399</v>
      </c>
      <c r="B71" t="s">
        <v>9</v>
      </c>
      <c r="C71" s="9">
        <v>3474</v>
      </c>
      <c r="D71" s="7">
        <v>43399</v>
      </c>
      <c r="E71" s="7">
        <v>43399</v>
      </c>
      <c r="F71">
        <v>35</v>
      </c>
      <c r="G71">
        <v>7</v>
      </c>
      <c r="H71">
        <v>22</v>
      </c>
      <c r="I71">
        <v>15</v>
      </c>
      <c r="J71">
        <v>4</v>
      </c>
      <c r="K71"/>
      <c r="L71"/>
      <c r="M71"/>
      <c r="N71">
        <v>2</v>
      </c>
      <c r="O71">
        <v>0</v>
      </c>
      <c r="P71">
        <v>3</v>
      </c>
      <c r="Q71">
        <v>12</v>
      </c>
      <c r="R71"/>
      <c r="S71"/>
      <c r="T71"/>
      <c r="U71" s="5">
        <f t="shared" si="3"/>
        <v>100</v>
      </c>
      <c r="V71"/>
      <c r="W71">
        <v>0</v>
      </c>
      <c r="X71" t="s">
        <v>62</v>
      </c>
    </row>
    <row r="72" spans="1:25" x14ac:dyDescent="0.2">
      <c r="A72" s="7">
        <v>43417</v>
      </c>
      <c r="B72" t="s">
        <v>18</v>
      </c>
      <c r="C72" s="9">
        <v>905</v>
      </c>
      <c r="D72" s="7">
        <v>43405</v>
      </c>
      <c r="E72" s="7">
        <v>43417</v>
      </c>
      <c r="F72">
        <v>30</v>
      </c>
      <c r="G72">
        <v>6</v>
      </c>
      <c r="H72">
        <v>27</v>
      </c>
      <c r="I72">
        <v>23</v>
      </c>
      <c r="J72">
        <v>1</v>
      </c>
      <c r="K72"/>
      <c r="L72"/>
      <c r="M72"/>
      <c r="N72">
        <v>2</v>
      </c>
      <c r="O72">
        <v>0</v>
      </c>
      <c r="P72">
        <v>1</v>
      </c>
      <c r="Q72">
        <v>10</v>
      </c>
      <c r="R72"/>
      <c r="S72"/>
      <c r="T72"/>
      <c r="U72" s="5">
        <f t="shared" si="3"/>
        <v>100</v>
      </c>
      <c r="V72"/>
      <c r="W72">
        <v>1</v>
      </c>
      <c r="X72" t="s">
        <v>86</v>
      </c>
    </row>
    <row r="73" spans="1:25" x14ac:dyDescent="0.2">
      <c r="A73" s="7">
        <v>43426</v>
      </c>
      <c r="B73" t="s">
        <v>9</v>
      </c>
      <c r="C73" s="9">
        <v>1000</v>
      </c>
      <c r="D73" s="7">
        <v>43419</v>
      </c>
      <c r="E73" s="7">
        <v>43426</v>
      </c>
      <c r="F73">
        <v>34</v>
      </c>
      <c r="G73">
        <v>6</v>
      </c>
      <c r="H73">
        <v>27</v>
      </c>
      <c r="I73">
        <v>13</v>
      </c>
      <c r="J73">
        <v>3</v>
      </c>
      <c r="K73"/>
      <c r="L73"/>
      <c r="M73"/>
      <c r="N73">
        <v>0</v>
      </c>
      <c r="O73">
        <v>0</v>
      </c>
      <c r="P73">
        <v>2</v>
      </c>
      <c r="Q73">
        <v>15</v>
      </c>
      <c r="R73"/>
      <c r="S73"/>
      <c r="T73"/>
      <c r="U73" s="5">
        <f t="shared" si="3"/>
        <v>100</v>
      </c>
      <c r="V73"/>
      <c r="W73">
        <v>1</v>
      </c>
      <c r="X73" t="s">
        <v>63</v>
      </c>
    </row>
    <row r="74" spans="1:25" x14ac:dyDescent="0.2">
      <c r="A74" s="7">
        <v>43450</v>
      </c>
      <c r="B74" t="s">
        <v>10</v>
      </c>
      <c r="C74" s="9">
        <v>920</v>
      </c>
      <c r="D74" s="7">
        <v>43435</v>
      </c>
      <c r="E74" s="7">
        <v>43447</v>
      </c>
      <c r="F74">
        <v>32</v>
      </c>
      <c r="G74">
        <v>5</v>
      </c>
      <c r="H74">
        <v>27</v>
      </c>
      <c r="I74">
        <v>21</v>
      </c>
      <c r="J74">
        <v>1</v>
      </c>
      <c r="K74"/>
      <c r="L74"/>
      <c r="M74"/>
      <c r="N74">
        <v>1</v>
      </c>
      <c r="O74">
        <v>0</v>
      </c>
      <c r="P74">
        <v>2</v>
      </c>
      <c r="Q74">
        <v>10</v>
      </c>
      <c r="R74"/>
      <c r="S74"/>
      <c r="T74"/>
      <c r="U74" s="5">
        <f t="shared" si="3"/>
        <v>99</v>
      </c>
      <c r="V74"/>
      <c r="W74">
        <v>1</v>
      </c>
      <c r="X74" t="s">
        <v>64</v>
      </c>
    </row>
    <row r="75" spans="1:25" x14ac:dyDescent="0.2">
      <c r="A75" s="7">
        <v>43452</v>
      </c>
      <c r="B75" t="s">
        <v>18</v>
      </c>
      <c r="C75" s="9">
        <v>911</v>
      </c>
      <c r="D75" s="7">
        <v>43440</v>
      </c>
      <c r="E75" s="7">
        <v>43452</v>
      </c>
      <c r="F75">
        <v>31</v>
      </c>
      <c r="G75">
        <v>5</v>
      </c>
      <c r="H75">
        <v>29</v>
      </c>
      <c r="I75">
        <v>17</v>
      </c>
      <c r="J75">
        <v>3</v>
      </c>
      <c r="K75"/>
      <c r="L75"/>
      <c r="M75"/>
      <c r="N75">
        <v>2</v>
      </c>
      <c r="O75">
        <v>0</v>
      </c>
      <c r="P75">
        <v>2</v>
      </c>
      <c r="Q75">
        <v>12</v>
      </c>
      <c r="R75"/>
      <c r="S75"/>
      <c r="T75"/>
      <c r="U75" s="5">
        <f t="shared" si="3"/>
        <v>101</v>
      </c>
      <c r="V75"/>
      <c r="W75">
        <v>1</v>
      </c>
      <c r="X75" t="s">
        <v>87</v>
      </c>
    </row>
    <row r="76" spans="1:25" x14ac:dyDescent="0.2">
      <c r="A76" s="7">
        <v>43455</v>
      </c>
      <c r="B76" t="s">
        <v>45</v>
      </c>
      <c r="C76" s="9">
        <v>1546</v>
      </c>
      <c r="D76" s="7">
        <v>43445</v>
      </c>
      <c r="E76" s="7">
        <v>43455</v>
      </c>
      <c r="F76">
        <v>31</v>
      </c>
      <c r="G76">
        <v>7</v>
      </c>
      <c r="H76">
        <v>23</v>
      </c>
      <c r="I76">
        <v>16</v>
      </c>
      <c r="J76">
        <v>4</v>
      </c>
      <c r="K76"/>
      <c r="L76"/>
      <c r="M76"/>
      <c r="N76">
        <v>4</v>
      </c>
      <c r="O76">
        <v>0</v>
      </c>
      <c r="P76">
        <v>3</v>
      </c>
      <c r="Q76">
        <v>13</v>
      </c>
      <c r="R76"/>
      <c r="S76"/>
      <c r="T76"/>
      <c r="U76" s="5">
        <f t="shared" si="3"/>
        <v>101</v>
      </c>
      <c r="V76"/>
      <c r="W76">
        <v>1</v>
      </c>
      <c r="X76" t="s">
        <v>89</v>
      </c>
      <c r="Y76" s="4" t="s">
        <v>88</v>
      </c>
    </row>
    <row r="77" spans="1:25" x14ac:dyDescent="0.2">
      <c r="A77" s="7">
        <v>43480</v>
      </c>
      <c r="B77" t="s">
        <v>18</v>
      </c>
      <c r="C77" s="9">
        <v>907</v>
      </c>
      <c r="D77" s="7">
        <v>43469</v>
      </c>
      <c r="E77" s="7">
        <v>43480</v>
      </c>
      <c r="F77">
        <v>30</v>
      </c>
      <c r="G77">
        <v>4</v>
      </c>
      <c r="H77">
        <v>26</v>
      </c>
      <c r="I77">
        <v>20</v>
      </c>
      <c r="J77">
        <v>2</v>
      </c>
      <c r="K77"/>
      <c r="L77"/>
      <c r="M77"/>
      <c r="N77">
        <v>2</v>
      </c>
      <c r="O77">
        <v>0</v>
      </c>
      <c r="P77">
        <v>1</v>
      </c>
      <c r="Q77">
        <v>15</v>
      </c>
      <c r="R77"/>
      <c r="S77"/>
      <c r="T77"/>
      <c r="U77" s="5">
        <f t="shared" si="3"/>
        <v>100</v>
      </c>
      <c r="V77"/>
      <c r="W77">
        <v>1</v>
      </c>
      <c r="X77" t="s">
        <v>90</v>
      </c>
    </row>
    <row r="78" spans="1:25" x14ac:dyDescent="0.2">
      <c r="A78" s="7">
        <v>43489</v>
      </c>
      <c r="B78" t="s">
        <v>9</v>
      </c>
      <c r="C78" s="9">
        <v>1000</v>
      </c>
      <c r="D78" s="7">
        <v>43482</v>
      </c>
      <c r="E78" s="7">
        <v>43489</v>
      </c>
      <c r="F78">
        <v>32</v>
      </c>
      <c r="G78">
        <v>6</v>
      </c>
      <c r="H78">
        <v>22</v>
      </c>
      <c r="I78">
        <v>13</v>
      </c>
      <c r="J78">
        <v>3</v>
      </c>
      <c r="K78"/>
      <c r="L78"/>
      <c r="M78"/>
      <c r="N78">
        <v>2</v>
      </c>
      <c r="O78">
        <v>0</v>
      </c>
      <c r="P78">
        <v>2</v>
      </c>
      <c r="Q78">
        <v>19</v>
      </c>
      <c r="R78"/>
      <c r="S78"/>
      <c r="T78"/>
      <c r="U78" s="5">
        <f t="shared" si="3"/>
        <v>99</v>
      </c>
      <c r="V78"/>
      <c r="W78">
        <v>1</v>
      </c>
      <c r="X78" t="s">
        <v>65</v>
      </c>
    </row>
    <row r="79" spans="1:25" x14ac:dyDescent="0.2">
      <c r="A79" s="7">
        <v>43508</v>
      </c>
      <c r="B79" t="s">
        <v>18</v>
      </c>
      <c r="C79" s="9">
        <v>910</v>
      </c>
      <c r="D79" s="7">
        <v>43496</v>
      </c>
      <c r="E79" s="7">
        <v>43508</v>
      </c>
      <c r="F79">
        <v>30</v>
      </c>
      <c r="G79">
        <v>5</v>
      </c>
      <c r="H79">
        <v>26</v>
      </c>
      <c r="I79">
        <v>18</v>
      </c>
      <c r="J79">
        <v>2</v>
      </c>
      <c r="K79"/>
      <c r="L79"/>
      <c r="M79"/>
      <c r="N79">
        <v>2</v>
      </c>
      <c r="O79">
        <v>1</v>
      </c>
      <c r="P79">
        <v>1</v>
      </c>
      <c r="Q79">
        <v>16</v>
      </c>
      <c r="R79"/>
      <c r="S79"/>
      <c r="T79"/>
      <c r="U79" s="5">
        <f t="shared" si="3"/>
        <v>101</v>
      </c>
      <c r="V79"/>
      <c r="W79">
        <v>1</v>
      </c>
      <c r="X79" t="s">
        <v>91</v>
      </c>
    </row>
    <row r="80" spans="1:25" x14ac:dyDescent="0.2">
      <c r="A80" s="7">
        <v>43516</v>
      </c>
      <c r="B80" t="s">
        <v>9</v>
      </c>
      <c r="C80" s="9">
        <v>1000</v>
      </c>
      <c r="D80" s="7">
        <v>43510</v>
      </c>
      <c r="E80" s="7">
        <v>43516</v>
      </c>
      <c r="F80">
        <v>31</v>
      </c>
      <c r="G80">
        <v>5</v>
      </c>
      <c r="H80">
        <v>24</v>
      </c>
      <c r="I80">
        <v>18</v>
      </c>
      <c r="J80">
        <v>2</v>
      </c>
      <c r="K80"/>
      <c r="L80"/>
      <c r="M80"/>
      <c r="N80">
        <v>1</v>
      </c>
      <c r="O80">
        <v>0</v>
      </c>
      <c r="P80">
        <v>2</v>
      </c>
      <c r="Q80">
        <v>17</v>
      </c>
      <c r="R80"/>
      <c r="S80"/>
      <c r="T80"/>
      <c r="U80" s="5">
        <f t="shared" si="3"/>
        <v>100</v>
      </c>
      <c r="V80"/>
      <c r="W80">
        <v>1</v>
      </c>
      <c r="X80" t="s">
        <v>66</v>
      </c>
    </row>
    <row r="81" spans="1:24" x14ac:dyDescent="0.2">
      <c r="A81" s="7">
        <v>43531</v>
      </c>
      <c r="B81" t="s">
        <v>17</v>
      </c>
      <c r="C81" s="9">
        <v>1200</v>
      </c>
      <c r="D81" s="7">
        <v>43527</v>
      </c>
      <c r="E81" s="7">
        <v>43529</v>
      </c>
      <c r="F81">
        <v>30</v>
      </c>
      <c r="G81">
        <v>6</v>
      </c>
      <c r="H81">
        <v>24</v>
      </c>
      <c r="I81">
        <v>21</v>
      </c>
      <c r="J81">
        <v>2</v>
      </c>
      <c r="K81"/>
      <c r="L81"/>
      <c r="M81"/>
      <c r="N81">
        <v>2</v>
      </c>
      <c r="O81">
        <v>0</v>
      </c>
      <c r="P81">
        <v>1</v>
      </c>
      <c r="Q81">
        <v>14</v>
      </c>
      <c r="R81"/>
      <c r="S81"/>
      <c r="T81"/>
      <c r="U81" s="5">
        <f t="shared" si="3"/>
        <v>100</v>
      </c>
      <c r="V81"/>
      <c r="W81">
        <v>1</v>
      </c>
      <c r="X81" t="s">
        <v>67</v>
      </c>
    </row>
    <row r="82" spans="1:24" x14ac:dyDescent="0.2">
      <c r="A82" s="7">
        <v>43536</v>
      </c>
      <c r="B82" t="s">
        <v>18</v>
      </c>
      <c r="C82" s="9">
        <v>930</v>
      </c>
      <c r="D82" s="7">
        <v>43524</v>
      </c>
      <c r="E82" s="7">
        <v>43536</v>
      </c>
      <c r="F82">
        <v>31</v>
      </c>
      <c r="G82">
        <v>5</v>
      </c>
      <c r="H82">
        <v>25</v>
      </c>
      <c r="I82">
        <v>19</v>
      </c>
      <c r="J82">
        <v>3</v>
      </c>
      <c r="K82"/>
      <c r="L82"/>
      <c r="M82"/>
      <c r="N82">
        <v>1</v>
      </c>
      <c r="O82">
        <v>0</v>
      </c>
      <c r="P82">
        <v>0</v>
      </c>
      <c r="Q82">
        <v>14</v>
      </c>
      <c r="R82"/>
      <c r="S82"/>
      <c r="T82"/>
      <c r="U82" s="5">
        <f t="shared" si="3"/>
        <v>98</v>
      </c>
      <c r="V82"/>
      <c r="W82">
        <v>1</v>
      </c>
      <c r="X82" t="s">
        <v>92</v>
      </c>
    </row>
    <row r="83" spans="1:24" x14ac:dyDescent="0.2">
      <c r="A83" s="7">
        <v>43552</v>
      </c>
      <c r="B83" t="s">
        <v>9</v>
      </c>
      <c r="C83" s="9">
        <v>1000</v>
      </c>
      <c r="D83" s="7">
        <v>43545</v>
      </c>
      <c r="E83" s="7">
        <v>43552</v>
      </c>
      <c r="F83">
        <v>31</v>
      </c>
      <c r="G83">
        <v>5</v>
      </c>
      <c r="H83">
        <v>25</v>
      </c>
      <c r="I83">
        <v>13</v>
      </c>
      <c r="J83">
        <v>3</v>
      </c>
      <c r="K83"/>
      <c r="L83"/>
      <c r="M83"/>
      <c r="N83">
        <v>2</v>
      </c>
      <c r="O83">
        <v>0</v>
      </c>
      <c r="P83">
        <v>3</v>
      </c>
      <c r="Q83">
        <v>18</v>
      </c>
      <c r="R83"/>
      <c r="S83"/>
      <c r="T83"/>
      <c r="U83" s="5">
        <f t="shared" si="3"/>
        <v>100</v>
      </c>
      <c r="V83"/>
      <c r="W83">
        <v>1</v>
      </c>
      <c r="X83" t="s">
        <v>68</v>
      </c>
    </row>
    <row r="84" spans="1:24" x14ac:dyDescent="0.2">
      <c r="A84" s="7">
        <v>43571</v>
      </c>
      <c r="B84" t="s">
        <v>18</v>
      </c>
      <c r="C84" s="9">
        <v>933</v>
      </c>
      <c r="D84" s="7">
        <v>43559</v>
      </c>
      <c r="E84" s="7">
        <v>43571</v>
      </c>
      <c r="F84">
        <v>28</v>
      </c>
      <c r="G84">
        <v>4</v>
      </c>
      <c r="H84">
        <v>29</v>
      </c>
      <c r="I84">
        <v>21</v>
      </c>
      <c r="J84">
        <v>1</v>
      </c>
      <c r="K84"/>
      <c r="L84"/>
      <c r="M84"/>
      <c r="N84">
        <v>1</v>
      </c>
      <c r="O84">
        <v>0</v>
      </c>
      <c r="P84">
        <v>1</v>
      </c>
      <c r="Q84">
        <v>14</v>
      </c>
      <c r="R84"/>
      <c r="S84"/>
      <c r="T84"/>
      <c r="U84" s="5">
        <f t="shared" si="3"/>
        <v>99</v>
      </c>
      <c r="V84"/>
      <c r="W84">
        <v>1</v>
      </c>
      <c r="X84" t="s">
        <v>93</v>
      </c>
    </row>
    <row r="85" spans="1:24" x14ac:dyDescent="0.2">
      <c r="A85" s="7">
        <v>43572</v>
      </c>
      <c r="B85" t="s">
        <v>9</v>
      </c>
      <c r="C85" s="9">
        <v>1000</v>
      </c>
      <c r="D85" s="7">
        <v>43566</v>
      </c>
      <c r="E85" s="7">
        <v>43572</v>
      </c>
      <c r="F85">
        <v>33</v>
      </c>
      <c r="G85">
        <v>5</v>
      </c>
      <c r="H85">
        <v>23</v>
      </c>
      <c r="I85">
        <v>14</v>
      </c>
      <c r="J85">
        <v>3</v>
      </c>
      <c r="K85"/>
      <c r="L85"/>
      <c r="M85"/>
      <c r="N85">
        <v>1</v>
      </c>
      <c r="O85">
        <v>0</v>
      </c>
      <c r="P85">
        <v>2</v>
      </c>
      <c r="Q85">
        <v>19</v>
      </c>
      <c r="R85"/>
      <c r="S85"/>
      <c r="T85"/>
      <c r="U85" s="5">
        <f t="shared" si="3"/>
        <v>100</v>
      </c>
      <c r="V85"/>
      <c r="W85">
        <v>1</v>
      </c>
      <c r="X85" s="8" t="s">
        <v>69</v>
      </c>
    </row>
    <row r="86" spans="1:24" x14ac:dyDescent="0.2">
      <c r="A86" s="7">
        <v>43594</v>
      </c>
      <c r="B86" t="s">
        <v>17</v>
      </c>
      <c r="C86" s="9">
        <v>1500</v>
      </c>
      <c r="D86" s="7">
        <v>43592</v>
      </c>
      <c r="E86" s="7">
        <v>43594</v>
      </c>
      <c r="F86">
        <v>29</v>
      </c>
      <c r="G86">
        <v>7</v>
      </c>
      <c r="H86">
        <v>26</v>
      </c>
      <c r="I86">
        <v>16</v>
      </c>
      <c r="J86">
        <v>4</v>
      </c>
      <c r="K86"/>
      <c r="L86"/>
      <c r="M86"/>
      <c r="N86">
        <v>2</v>
      </c>
      <c r="O86">
        <v>0</v>
      </c>
      <c r="P86">
        <v>2</v>
      </c>
      <c r="Q86">
        <v>14</v>
      </c>
      <c r="R86"/>
      <c r="S86"/>
      <c r="T86"/>
      <c r="U86" s="5">
        <f t="shared" si="3"/>
        <v>100</v>
      </c>
      <c r="V86"/>
      <c r="W86">
        <v>1</v>
      </c>
      <c r="X86" t="s">
        <v>70</v>
      </c>
    </row>
    <row r="87" spans="1:24" x14ac:dyDescent="0.2">
      <c r="A87" s="7">
        <v>43599</v>
      </c>
      <c r="B87" t="s">
        <v>18</v>
      </c>
      <c r="C87" s="9">
        <v>933</v>
      </c>
      <c r="D87" s="7">
        <v>43587</v>
      </c>
      <c r="E87" s="7">
        <v>43599</v>
      </c>
      <c r="F87">
        <v>28</v>
      </c>
      <c r="G87">
        <v>4</v>
      </c>
      <c r="H87">
        <v>28</v>
      </c>
      <c r="I87">
        <v>19</v>
      </c>
      <c r="J87">
        <v>5</v>
      </c>
      <c r="K87"/>
      <c r="L87"/>
      <c r="M87"/>
      <c r="N87">
        <v>3</v>
      </c>
      <c r="O87">
        <v>0</v>
      </c>
      <c r="P87">
        <v>1</v>
      </c>
      <c r="Q87">
        <v>12</v>
      </c>
      <c r="R87"/>
      <c r="S87"/>
      <c r="T87"/>
      <c r="U87" s="5">
        <f t="shared" si="3"/>
        <v>100</v>
      </c>
      <c r="V87"/>
      <c r="W87">
        <v>1</v>
      </c>
      <c r="X87" t="s">
        <v>94</v>
      </c>
    </row>
    <row r="88" spans="1:24" x14ac:dyDescent="0.2">
      <c r="A88" s="7">
        <v>43601</v>
      </c>
      <c r="B88" t="s">
        <v>9</v>
      </c>
      <c r="C88" s="9">
        <v>2000</v>
      </c>
      <c r="D88" s="7">
        <v>43594</v>
      </c>
      <c r="E88" s="7">
        <v>43601</v>
      </c>
      <c r="F88">
        <v>28</v>
      </c>
      <c r="G88">
        <v>5</v>
      </c>
      <c r="H88">
        <v>24</v>
      </c>
      <c r="I88">
        <v>13</v>
      </c>
      <c r="J88">
        <v>7</v>
      </c>
      <c r="K88"/>
      <c r="L88"/>
      <c r="M88"/>
      <c r="N88">
        <v>2</v>
      </c>
      <c r="O88">
        <v>1</v>
      </c>
      <c r="P88">
        <v>2</v>
      </c>
      <c r="Q88">
        <v>18</v>
      </c>
      <c r="R88"/>
      <c r="S88"/>
      <c r="T88"/>
      <c r="U88" s="5">
        <f t="shared" ref="U88:U107" si="4">SUM(F88:R88)</f>
        <v>100</v>
      </c>
      <c r="V88"/>
      <c r="W88">
        <v>1</v>
      </c>
      <c r="X88" t="s">
        <v>71</v>
      </c>
    </row>
    <row r="89" spans="1:24" x14ac:dyDescent="0.2">
      <c r="A89" s="7">
        <v>43609</v>
      </c>
      <c r="B89" t="s">
        <v>9</v>
      </c>
      <c r="C89" s="9">
        <v>2671</v>
      </c>
      <c r="D89" s="7">
        <v>43609</v>
      </c>
      <c r="E89" s="7">
        <v>43609</v>
      </c>
      <c r="F89">
        <v>26</v>
      </c>
      <c r="G89">
        <v>5</v>
      </c>
      <c r="H89">
        <v>23</v>
      </c>
      <c r="I89">
        <v>15</v>
      </c>
      <c r="J89">
        <v>12</v>
      </c>
      <c r="K89"/>
      <c r="L89"/>
      <c r="M89"/>
      <c r="N89">
        <v>2</v>
      </c>
      <c r="O89">
        <v>1</v>
      </c>
      <c r="P89">
        <v>3</v>
      </c>
      <c r="Q89">
        <v>13</v>
      </c>
      <c r="R89"/>
      <c r="S89"/>
      <c r="T89"/>
      <c r="U89" s="5">
        <f t="shared" si="4"/>
        <v>100</v>
      </c>
      <c r="V89"/>
      <c r="W89">
        <v>0</v>
      </c>
      <c r="X89" t="s">
        <v>72</v>
      </c>
    </row>
    <row r="90" spans="1:24" x14ac:dyDescent="0.2">
      <c r="A90" s="7">
        <v>43627</v>
      </c>
      <c r="B90" t="s">
        <v>18</v>
      </c>
      <c r="C90" s="9">
        <v>900</v>
      </c>
      <c r="D90" s="7">
        <v>43616</v>
      </c>
      <c r="E90" s="7">
        <v>43627</v>
      </c>
      <c r="F90">
        <v>23</v>
      </c>
      <c r="G90">
        <v>5</v>
      </c>
      <c r="H90">
        <v>28</v>
      </c>
      <c r="I90">
        <v>12</v>
      </c>
      <c r="J90">
        <v>11</v>
      </c>
      <c r="K90"/>
      <c r="L90"/>
      <c r="M90"/>
      <c r="N90">
        <v>2</v>
      </c>
      <c r="O90">
        <v>1</v>
      </c>
      <c r="P90">
        <v>1</v>
      </c>
      <c r="Q90">
        <v>16</v>
      </c>
      <c r="R90"/>
      <c r="S90"/>
      <c r="T90"/>
      <c r="U90" s="5">
        <f t="shared" si="4"/>
        <v>99</v>
      </c>
      <c r="V90"/>
      <c r="W90">
        <v>1</v>
      </c>
      <c r="X90" t="s">
        <v>95</v>
      </c>
    </row>
    <row r="91" spans="1:24" x14ac:dyDescent="0.2">
      <c r="A91" s="7">
        <v>43662</v>
      </c>
      <c r="B91" t="s">
        <v>18</v>
      </c>
      <c r="C91" s="9">
        <v>902</v>
      </c>
      <c r="D91" s="7">
        <v>43650</v>
      </c>
      <c r="E91" s="7">
        <v>43662</v>
      </c>
      <c r="F91">
        <v>26</v>
      </c>
      <c r="G91">
        <v>5</v>
      </c>
      <c r="H91">
        <v>30</v>
      </c>
      <c r="I91">
        <v>14</v>
      </c>
      <c r="J91">
        <v>7</v>
      </c>
      <c r="K91"/>
      <c r="L91"/>
      <c r="M91"/>
      <c r="N91">
        <v>2</v>
      </c>
      <c r="O91">
        <v>1</v>
      </c>
      <c r="P91">
        <v>1</v>
      </c>
      <c r="Q91">
        <v>12</v>
      </c>
      <c r="R91"/>
      <c r="S91"/>
      <c r="T91"/>
      <c r="U91" s="5">
        <f t="shared" si="4"/>
        <v>98</v>
      </c>
      <c r="V91"/>
      <c r="W91">
        <v>1</v>
      </c>
      <c r="X91" t="s">
        <v>96</v>
      </c>
    </row>
    <row r="92" spans="1:24" x14ac:dyDescent="0.2">
      <c r="A92" s="7">
        <v>43720</v>
      </c>
      <c r="B92" t="s">
        <v>9</v>
      </c>
      <c r="C92" s="9">
        <v>1000</v>
      </c>
      <c r="D92" s="7">
        <v>43713</v>
      </c>
      <c r="E92" s="7">
        <v>43720</v>
      </c>
      <c r="F92">
        <v>29</v>
      </c>
      <c r="G92">
        <v>6</v>
      </c>
      <c r="H92">
        <v>28</v>
      </c>
      <c r="I92">
        <v>12</v>
      </c>
      <c r="J92">
        <v>7</v>
      </c>
      <c r="K92"/>
      <c r="L92"/>
      <c r="M92"/>
      <c r="N92">
        <v>1</v>
      </c>
      <c r="O92">
        <v>0</v>
      </c>
      <c r="P92">
        <v>1</v>
      </c>
      <c r="Q92">
        <v>16</v>
      </c>
      <c r="R92"/>
      <c r="S92"/>
      <c r="T92"/>
      <c r="U92" s="5">
        <f t="shared" si="4"/>
        <v>100</v>
      </c>
      <c r="V92"/>
      <c r="W92">
        <v>1</v>
      </c>
      <c r="X92" t="s">
        <v>73</v>
      </c>
    </row>
    <row r="93" spans="1:24" x14ac:dyDescent="0.2">
      <c r="A93" s="7">
        <v>43725</v>
      </c>
      <c r="B93" t="s">
        <v>18</v>
      </c>
      <c r="C93" s="9">
        <v>929</v>
      </c>
      <c r="D93" s="7">
        <v>43713</v>
      </c>
      <c r="E93" s="7">
        <v>43725</v>
      </c>
      <c r="F93">
        <v>26</v>
      </c>
      <c r="G93">
        <v>3</v>
      </c>
      <c r="H93">
        <v>29</v>
      </c>
      <c r="I93">
        <v>20</v>
      </c>
      <c r="J93">
        <v>5</v>
      </c>
      <c r="K93"/>
      <c r="L93"/>
      <c r="M93"/>
      <c r="N93">
        <v>1</v>
      </c>
      <c r="O93">
        <v>1</v>
      </c>
      <c r="P93">
        <v>1</v>
      </c>
      <c r="Q93">
        <v>14</v>
      </c>
      <c r="R93"/>
      <c r="S93"/>
      <c r="T93"/>
      <c r="U93" s="5">
        <f t="shared" si="4"/>
        <v>100</v>
      </c>
      <c r="V93"/>
      <c r="W93">
        <v>1</v>
      </c>
      <c r="X93" t="s">
        <v>97</v>
      </c>
    </row>
    <row r="94" spans="1:24" x14ac:dyDescent="0.2">
      <c r="A94" s="7">
        <v>43751</v>
      </c>
      <c r="B94" t="s">
        <v>17</v>
      </c>
      <c r="C94" s="9">
        <v>1200</v>
      </c>
      <c r="D94" s="7">
        <v>43749</v>
      </c>
      <c r="E94" s="7">
        <v>43751</v>
      </c>
      <c r="F94">
        <v>29</v>
      </c>
      <c r="G94">
        <v>6</v>
      </c>
      <c r="H94">
        <v>25</v>
      </c>
      <c r="I94">
        <v>14</v>
      </c>
      <c r="J94">
        <v>8</v>
      </c>
      <c r="K94"/>
      <c r="L94"/>
      <c r="M94"/>
      <c r="N94">
        <v>1</v>
      </c>
      <c r="O94">
        <v>0</v>
      </c>
      <c r="P94">
        <v>1</v>
      </c>
      <c r="Q94">
        <v>13</v>
      </c>
      <c r="R94"/>
      <c r="S94"/>
      <c r="T94"/>
      <c r="U94" s="5">
        <f t="shared" si="4"/>
        <v>97</v>
      </c>
      <c r="V94"/>
      <c r="W94">
        <v>1</v>
      </c>
      <c r="X94" t="s">
        <v>74</v>
      </c>
    </row>
    <row r="95" spans="1:24" x14ac:dyDescent="0.2">
      <c r="A95" s="7">
        <v>43753</v>
      </c>
      <c r="B95" t="s">
        <v>18</v>
      </c>
      <c r="C95" s="9">
        <v>931</v>
      </c>
      <c r="D95" s="7">
        <v>43741</v>
      </c>
      <c r="E95" s="7">
        <v>43753</v>
      </c>
      <c r="F95">
        <v>29</v>
      </c>
      <c r="G95">
        <v>5</v>
      </c>
      <c r="H95">
        <v>28</v>
      </c>
      <c r="I95">
        <v>16</v>
      </c>
      <c r="J95">
        <v>6</v>
      </c>
      <c r="K95"/>
      <c r="L95"/>
      <c r="M95"/>
      <c r="N95">
        <v>3</v>
      </c>
      <c r="O95">
        <v>0</v>
      </c>
      <c r="P95">
        <v>1</v>
      </c>
      <c r="Q95">
        <v>11</v>
      </c>
      <c r="R95"/>
      <c r="S95"/>
      <c r="T95"/>
      <c r="U95" s="5">
        <f t="shared" si="4"/>
        <v>99</v>
      </c>
      <c r="V95"/>
      <c r="W95">
        <v>1</v>
      </c>
      <c r="X95" t="s">
        <v>98</v>
      </c>
    </row>
    <row r="96" spans="1:24" x14ac:dyDescent="0.2">
      <c r="A96" s="7">
        <v>43762</v>
      </c>
      <c r="B96" t="s">
        <v>9</v>
      </c>
      <c r="C96" s="9">
        <v>1000</v>
      </c>
      <c r="D96" s="7">
        <v>43755</v>
      </c>
      <c r="E96" s="7">
        <v>43762</v>
      </c>
      <c r="F96">
        <v>32</v>
      </c>
      <c r="G96">
        <v>4</v>
      </c>
      <c r="H96">
        <v>24</v>
      </c>
      <c r="I96">
        <v>11</v>
      </c>
      <c r="J96">
        <v>7</v>
      </c>
      <c r="K96"/>
      <c r="L96"/>
      <c r="M96"/>
      <c r="N96">
        <v>1</v>
      </c>
      <c r="O96">
        <v>0</v>
      </c>
      <c r="P96">
        <v>2</v>
      </c>
      <c r="Q96">
        <v>19</v>
      </c>
      <c r="R96"/>
      <c r="S96"/>
      <c r="T96"/>
      <c r="U96" s="5">
        <f t="shared" si="4"/>
        <v>100</v>
      </c>
      <c r="V96"/>
      <c r="W96">
        <v>1</v>
      </c>
      <c r="X96" t="s">
        <v>75</v>
      </c>
    </row>
    <row r="97" spans="1:25" x14ac:dyDescent="0.2">
      <c r="A97" s="7">
        <v>43781</v>
      </c>
      <c r="B97" t="s">
        <v>18</v>
      </c>
      <c r="C97" s="9">
        <v>923</v>
      </c>
      <c r="D97" s="7">
        <v>43770</v>
      </c>
      <c r="E97" s="7">
        <v>43781</v>
      </c>
      <c r="F97">
        <v>27</v>
      </c>
      <c r="G97">
        <v>6</v>
      </c>
      <c r="H97">
        <v>25</v>
      </c>
      <c r="I97">
        <v>17</v>
      </c>
      <c r="J97">
        <v>6</v>
      </c>
      <c r="K97"/>
      <c r="L97"/>
      <c r="M97"/>
      <c r="N97">
        <v>2</v>
      </c>
      <c r="O97">
        <v>0</v>
      </c>
      <c r="P97">
        <v>2</v>
      </c>
      <c r="Q97">
        <v>15</v>
      </c>
      <c r="R97"/>
      <c r="S97"/>
      <c r="T97"/>
      <c r="U97" s="5">
        <f t="shared" si="4"/>
        <v>100</v>
      </c>
      <c r="V97"/>
      <c r="W97">
        <v>1</v>
      </c>
      <c r="X97" t="s">
        <v>99</v>
      </c>
    </row>
    <row r="98" spans="1:25" x14ac:dyDescent="0.2">
      <c r="A98" s="7">
        <v>43790</v>
      </c>
      <c r="B98" t="s">
        <v>9</v>
      </c>
      <c r="C98" s="9">
        <v>1000</v>
      </c>
      <c r="D98" s="7">
        <v>43783</v>
      </c>
      <c r="E98" s="7">
        <v>43790</v>
      </c>
      <c r="F98">
        <v>30</v>
      </c>
      <c r="G98">
        <v>6</v>
      </c>
      <c r="H98">
        <v>24</v>
      </c>
      <c r="I98">
        <v>11</v>
      </c>
      <c r="J98">
        <v>7</v>
      </c>
      <c r="K98"/>
      <c r="L98"/>
      <c r="M98"/>
      <c r="N98">
        <v>2</v>
      </c>
      <c r="O98">
        <v>0</v>
      </c>
      <c r="P98">
        <v>2</v>
      </c>
      <c r="Q98">
        <v>18</v>
      </c>
      <c r="R98"/>
      <c r="S98"/>
      <c r="T98"/>
      <c r="U98" s="5">
        <f t="shared" si="4"/>
        <v>100</v>
      </c>
      <c r="V98"/>
      <c r="W98">
        <v>1</v>
      </c>
      <c r="X98" t="s">
        <v>76</v>
      </c>
    </row>
    <row r="99" spans="1:25" x14ac:dyDescent="0.2">
      <c r="A99" s="7">
        <v>43816</v>
      </c>
      <c r="B99" t="s">
        <v>18</v>
      </c>
      <c r="C99" s="9">
        <v>934</v>
      </c>
      <c r="D99" s="7">
        <v>43804</v>
      </c>
      <c r="E99" s="7">
        <v>43816</v>
      </c>
      <c r="F99">
        <v>27</v>
      </c>
      <c r="G99">
        <v>6</v>
      </c>
      <c r="H99">
        <v>27</v>
      </c>
      <c r="I99">
        <v>20</v>
      </c>
      <c r="J99">
        <v>6</v>
      </c>
      <c r="K99"/>
      <c r="L99"/>
      <c r="M99"/>
      <c r="N99">
        <v>3</v>
      </c>
      <c r="O99">
        <v>0</v>
      </c>
      <c r="P99">
        <v>1</v>
      </c>
      <c r="Q99">
        <v>11</v>
      </c>
      <c r="R99"/>
      <c r="S99"/>
      <c r="T99"/>
      <c r="U99" s="5">
        <f t="shared" si="4"/>
        <v>101</v>
      </c>
      <c r="V99"/>
      <c r="W99">
        <v>1</v>
      </c>
      <c r="X99" t="s">
        <v>100</v>
      </c>
    </row>
    <row r="100" spans="1:25" x14ac:dyDescent="0.2">
      <c r="A100" s="2">
        <v>43824</v>
      </c>
      <c r="B100" s="4" t="s">
        <v>45</v>
      </c>
      <c r="C100" s="6">
        <v>1585</v>
      </c>
      <c r="D100" s="3">
        <v>43800</v>
      </c>
      <c r="E100" s="3">
        <v>43824</v>
      </c>
      <c r="F100" s="5">
        <v>28</v>
      </c>
      <c r="G100" s="5">
        <v>5</v>
      </c>
      <c r="H100" s="4">
        <v>25</v>
      </c>
      <c r="I100" s="4">
        <v>15</v>
      </c>
      <c r="J100" s="4">
        <v>7</v>
      </c>
      <c r="N100" s="4">
        <v>3</v>
      </c>
      <c r="O100" s="4">
        <v>0</v>
      </c>
      <c r="P100" s="4">
        <v>3</v>
      </c>
      <c r="Q100" s="4">
        <v>16</v>
      </c>
      <c r="U100" s="5">
        <f t="shared" si="4"/>
        <v>102</v>
      </c>
      <c r="W100" s="4">
        <v>1</v>
      </c>
      <c r="X100" s="4" t="s">
        <v>101</v>
      </c>
      <c r="Y100" s="4" t="s">
        <v>88</v>
      </c>
    </row>
    <row r="101" spans="1:25" x14ac:dyDescent="0.2">
      <c r="A101" s="2">
        <v>43849</v>
      </c>
      <c r="B101" s="4" t="s">
        <v>18</v>
      </c>
      <c r="C101" s="6">
        <v>923</v>
      </c>
      <c r="D101" s="3">
        <v>43832</v>
      </c>
      <c r="E101" s="3">
        <v>43844</v>
      </c>
      <c r="F101" s="6">
        <v>20</v>
      </c>
      <c r="G101" s="6">
        <v>4</v>
      </c>
      <c r="H101" s="6">
        <v>32</v>
      </c>
      <c r="I101" s="6">
        <v>19</v>
      </c>
      <c r="J101" s="6">
        <v>7</v>
      </c>
      <c r="N101" s="4">
        <v>2</v>
      </c>
      <c r="O101" s="4">
        <v>1</v>
      </c>
      <c r="P101" s="4">
        <v>1</v>
      </c>
      <c r="Q101" s="4">
        <v>13</v>
      </c>
      <c r="U101" s="5">
        <f t="shared" si="4"/>
        <v>99</v>
      </c>
      <c r="W101" s="4">
        <v>1</v>
      </c>
      <c r="X101" s="4" t="s">
        <v>102</v>
      </c>
    </row>
    <row r="102" spans="1:25" x14ac:dyDescent="0.2">
      <c r="A102" s="2">
        <v>43850</v>
      </c>
      <c r="B102" s="4" t="s">
        <v>17</v>
      </c>
      <c r="C102" s="6">
        <v>1200</v>
      </c>
      <c r="D102" s="3">
        <v>43846</v>
      </c>
      <c r="E102" s="3">
        <v>43848</v>
      </c>
      <c r="F102" s="6">
        <v>23</v>
      </c>
      <c r="G102" s="5">
        <v>5</v>
      </c>
      <c r="H102" s="4">
        <v>25</v>
      </c>
      <c r="I102" s="4">
        <v>21</v>
      </c>
      <c r="J102" s="4">
        <v>8</v>
      </c>
      <c r="N102" s="4">
        <v>2</v>
      </c>
      <c r="O102" s="4">
        <v>0</v>
      </c>
      <c r="P102" s="4">
        <v>2</v>
      </c>
      <c r="Q102" s="4">
        <v>14</v>
      </c>
      <c r="U102" s="5">
        <f t="shared" si="4"/>
        <v>100</v>
      </c>
      <c r="W102" s="4">
        <v>1</v>
      </c>
      <c r="X102" s="4" t="s">
        <v>103</v>
      </c>
    </row>
    <row r="103" spans="1:25" x14ac:dyDescent="0.2">
      <c r="A103" s="2">
        <v>43856</v>
      </c>
      <c r="B103" s="4" t="s">
        <v>9</v>
      </c>
      <c r="C103" s="6">
        <v>1000</v>
      </c>
      <c r="D103" s="3">
        <v>43846</v>
      </c>
      <c r="E103" s="3">
        <v>43852</v>
      </c>
      <c r="F103" s="5">
        <v>23</v>
      </c>
      <c r="G103" s="5">
        <v>4</v>
      </c>
      <c r="H103" s="5">
        <v>26</v>
      </c>
      <c r="I103" s="5">
        <v>19</v>
      </c>
      <c r="J103" s="5">
        <v>8</v>
      </c>
      <c r="N103" s="4">
        <v>2</v>
      </c>
      <c r="O103" s="4">
        <v>0</v>
      </c>
      <c r="P103" s="4">
        <v>3</v>
      </c>
      <c r="Q103" s="4">
        <v>15</v>
      </c>
      <c r="U103" s="5">
        <f t="shared" si="4"/>
        <v>100</v>
      </c>
      <c r="W103" s="4">
        <v>1</v>
      </c>
      <c r="X103" s="4" t="s">
        <v>104</v>
      </c>
    </row>
    <row r="104" spans="1:25" x14ac:dyDescent="0.2">
      <c r="A104" s="2">
        <v>43856</v>
      </c>
      <c r="B104" t="s">
        <v>45</v>
      </c>
      <c r="C104" s="9">
        <v>1031</v>
      </c>
      <c r="D104" s="2">
        <v>43846</v>
      </c>
      <c r="E104" s="2">
        <v>43855</v>
      </c>
      <c r="F104">
        <v>22</v>
      </c>
      <c r="G104">
        <v>6</v>
      </c>
      <c r="H104">
        <v>27</v>
      </c>
      <c r="I104">
        <v>20</v>
      </c>
      <c r="J104">
        <v>10</v>
      </c>
      <c r="K104"/>
      <c r="L104"/>
      <c r="M104"/>
      <c r="N104">
        <v>1</v>
      </c>
      <c r="O104" s="4">
        <v>0</v>
      </c>
      <c r="P104">
        <v>3</v>
      </c>
      <c r="Q104">
        <v>11</v>
      </c>
      <c r="R104">
        <v>1</v>
      </c>
      <c r="S104"/>
      <c r="T104"/>
      <c r="U104" s="5">
        <f t="shared" si="4"/>
        <v>101</v>
      </c>
      <c r="W104" s="4">
        <v>1</v>
      </c>
      <c r="X104" t="s">
        <v>105</v>
      </c>
    </row>
    <row r="105" spans="1:25" x14ac:dyDescent="0.2">
      <c r="A105" s="2">
        <v>43862</v>
      </c>
      <c r="B105" s="4" t="s">
        <v>106</v>
      </c>
      <c r="C105" s="6">
        <v>1019</v>
      </c>
      <c r="D105" s="3">
        <v>43854</v>
      </c>
      <c r="E105" s="3">
        <v>43860</v>
      </c>
      <c r="F105" s="5">
        <v>19</v>
      </c>
      <c r="G105" s="5">
        <v>5</v>
      </c>
      <c r="H105" s="4">
        <v>23</v>
      </c>
      <c r="I105" s="4">
        <v>21</v>
      </c>
      <c r="J105" s="4">
        <v>10</v>
      </c>
      <c r="N105" s="4">
        <v>5</v>
      </c>
      <c r="O105" s="4">
        <v>0</v>
      </c>
      <c r="P105" s="4">
        <v>5</v>
      </c>
      <c r="Q105" s="4">
        <v>11</v>
      </c>
      <c r="U105" s="5">
        <f t="shared" si="4"/>
        <v>99</v>
      </c>
      <c r="W105" s="4">
        <v>1</v>
      </c>
      <c r="X105" s="4" t="s">
        <v>107</v>
      </c>
    </row>
    <row r="106" spans="1:25" x14ac:dyDescent="0.2">
      <c r="A106" s="2">
        <v>43863</v>
      </c>
      <c r="B106" s="4" t="s">
        <v>9</v>
      </c>
      <c r="C106" s="6">
        <v>1000</v>
      </c>
      <c r="D106" s="3">
        <v>43855</v>
      </c>
      <c r="E106" s="3">
        <v>43860</v>
      </c>
      <c r="F106" s="6">
        <v>21</v>
      </c>
      <c r="G106" s="5">
        <v>5</v>
      </c>
      <c r="H106" s="4">
        <v>24</v>
      </c>
      <c r="I106" s="4">
        <v>24</v>
      </c>
      <c r="J106" s="4">
        <v>7</v>
      </c>
      <c r="N106" s="4">
        <v>1</v>
      </c>
      <c r="O106" s="4">
        <v>0</v>
      </c>
      <c r="P106" s="4">
        <v>3</v>
      </c>
      <c r="Q106" s="4">
        <v>15</v>
      </c>
      <c r="U106" s="5">
        <f t="shared" si="4"/>
        <v>100</v>
      </c>
      <c r="W106" s="4">
        <v>1</v>
      </c>
      <c r="X106" s="4" t="s">
        <v>108</v>
      </c>
    </row>
    <row r="107" spans="1:25" x14ac:dyDescent="0.2">
      <c r="A107" s="2">
        <v>43864</v>
      </c>
      <c r="B107" s="4" t="s">
        <v>17</v>
      </c>
      <c r="C107" s="6">
        <v>1200</v>
      </c>
      <c r="D107" s="3">
        <v>43860</v>
      </c>
      <c r="E107" s="3">
        <v>43862</v>
      </c>
      <c r="F107" s="5">
        <v>20</v>
      </c>
      <c r="G107" s="5">
        <v>4</v>
      </c>
      <c r="H107" s="4">
        <v>23</v>
      </c>
      <c r="I107" s="4">
        <v>25</v>
      </c>
      <c r="J107" s="4">
        <v>8</v>
      </c>
      <c r="N107" s="4">
        <v>2</v>
      </c>
      <c r="P107" s="4">
        <v>2</v>
      </c>
      <c r="Q107" s="4">
        <v>16</v>
      </c>
      <c r="U107" s="5">
        <f t="shared" si="4"/>
        <v>100</v>
      </c>
      <c r="W107" s="4">
        <v>1</v>
      </c>
      <c r="X107" s="4" t="s">
        <v>109</v>
      </c>
    </row>
  </sheetData>
  <hyperlinks>
    <hyperlink ref="X85" r:id="rId1" xr:uid="{00000000-0004-0000-0000-00000D000000}"/>
  </hyperlinks>
  <pageMargins left="0.7" right="0.7" top="0.75" bottom="0.75" header="0.3" footer="0.3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Beatty</dc:creator>
  <cp:lastModifiedBy>Stefan Müller</cp:lastModifiedBy>
  <dcterms:created xsi:type="dcterms:W3CDTF">2014-06-23T11:38:30Z</dcterms:created>
  <dcterms:modified xsi:type="dcterms:W3CDTF">2020-09-22T10:52:59Z</dcterms:modified>
</cp:coreProperties>
</file>