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OMMAIRE" sheetId="1" r:id="rId1"/>
    <sheet name="LC4" sheetId="2" r:id="rId2"/>
    <sheet name="LC4S1" sheetId="3" r:id="rId3"/>
    <sheet name="LC4S2" sheetId="4" r:id="rId4"/>
    <sheet name="LC4S1_trhor15=t_0515-0529" sheetId="5" r:id="rId5"/>
    <sheet name="LC4S2_trhor15=t_0515-0529" sheetId="6" r:id="rId6"/>
    <sheet name="LC4S2_trhor15=t_0530-0544" sheetId="7" r:id="rId7"/>
    <sheet name="LC4S1_trhor15=t_0545-0559" sheetId="8" r:id="rId8"/>
    <sheet name="LC4S2_trhor15=t_0545-0559" sheetId="9" r:id="rId9"/>
    <sheet name="LC4S1_trhor15=t_0600-0614" sheetId="10" r:id="rId10"/>
    <sheet name="LC4S2_trhor15=t_0600-0614" sheetId="11" r:id="rId11"/>
    <sheet name="LC4S1_trhor15=t_0615-0629" sheetId="12" r:id="rId12"/>
    <sheet name="LC4S2_trhor15=t_0615-0629" sheetId="13" r:id="rId13"/>
    <sheet name="LC4S1_trhor15=t_0630-0644" sheetId="14" r:id="rId14"/>
    <sheet name="LC4S2_trhor15=t_0630-0644" sheetId="15" r:id="rId15"/>
    <sheet name="LC4S1_trhor15=t_0645-0659" sheetId="16" r:id="rId16"/>
    <sheet name="LC4S2_trhor15=t_0645-0659" sheetId="17" r:id="rId17"/>
    <sheet name="LC4S1_trhor15=t_0700-0714" sheetId="18" r:id="rId18"/>
    <sheet name="LC4S2_trhor15=t_0700-0714" sheetId="19" r:id="rId19"/>
    <sheet name="LC4S1_trhor15=t_0715-0729" sheetId="20" r:id="rId20"/>
    <sheet name="LC4S2_trhor15=t_0715-0729" sheetId="21" r:id="rId21"/>
    <sheet name="LC4S1_trhor15=t_0730-0744" sheetId="22" r:id="rId22"/>
    <sheet name="LC4S2_trhor15=t_0730-0744" sheetId="23" r:id="rId23"/>
    <sheet name="LC4S1_trhor15=t_0745-0759" sheetId="24" r:id="rId24"/>
    <sheet name="LC4S2_trhor15=t_0745-0759" sheetId="25" r:id="rId25"/>
    <sheet name="LC4S1_trhor15=t_0800-0814" sheetId="26" r:id="rId26"/>
    <sheet name="LC4S2_trhor15=t_0800-0814" sheetId="27" r:id="rId27"/>
    <sheet name="LC4S1_trhor15=t_0815-0829" sheetId="28" r:id="rId28"/>
    <sheet name="LC4S2_trhor15=t_0815-0829" sheetId="29" r:id="rId29"/>
    <sheet name="LC4S1_trhor15=t_0830-0844" sheetId="30" r:id="rId30"/>
    <sheet name="LC4S2_trhor15=t_0830-0844" sheetId="31" r:id="rId31"/>
    <sheet name="LC4S1_trhor15=t_0845-0859" sheetId="32" r:id="rId32"/>
    <sheet name="LC4S2_trhor15=t_0845-0859" sheetId="33" r:id="rId33"/>
    <sheet name="LC4S1_trhor15=t_0900-0914" sheetId="34" r:id="rId34"/>
    <sheet name="LC4S2_trhor15=t_0900-0914" sheetId="35" r:id="rId35"/>
    <sheet name="LC4S1_trhor15=t_0915-0929" sheetId="36" r:id="rId36"/>
    <sheet name="LC4S2_trhor15=t_0915-0929" sheetId="37" r:id="rId37"/>
    <sheet name="LC4S1_trhor15=t_0930-0944" sheetId="38" r:id="rId38"/>
    <sheet name="LC4S2_trhor15=t_0930-0944" sheetId="39" r:id="rId39"/>
    <sheet name="LC4S1_trhor15=t_0945-0959" sheetId="40" r:id="rId40"/>
    <sheet name="LC4S2_trhor15=t_0945-0959" sheetId="41" r:id="rId41"/>
    <sheet name="LC4S1_trhor15=t_1000-1014" sheetId="42" r:id="rId42"/>
    <sheet name="LC4S2_trhor15=t_1000-1014" sheetId="43" r:id="rId43"/>
    <sheet name="LC4S1_trhor15=t_1015-1029" sheetId="44" r:id="rId44"/>
    <sheet name="LC4S2_trhor15=t_1015-1029" sheetId="45" r:id="rId45"/>
    <sheet name="LC4S1_trhor15=t_1030-1044" sheetId="46" r:id="rId46"/>
    <sheet name="LC4S2_trhor15=t_1030-1044" sheetId="47" r:id="rId47"/>
    <sheet name="LC4S1_trhor15=t_1045-1059" sheetId="48" r:id="rId48"/>
    <sheet name="LC4S2_trhor15=t_1045-1059" sheetId="49" r:id="rId49"/>
    <sheet name="LC4S1_trhor15=t_1100-1114" sheetId="50" r:id="rId50"/>
    <sheet name="LC4S2_trhor15=t_1100-1114" sheetId="51" r:id="rId51"/>
    <sheet name="LC4S1_trhor15=t_1115-1129" sheetId="52" r:id="rId52"/>
    <sheet name="LC4S2_trhor15=t_1115-1129" sheetId="53" r:id="rId53"/>
    <sheet name="LC4S1_trhor15=t_1130-1144" sheetId="54" r:id="rId54"/>
    <sheet name="LC4S2_trhor15=t_1130-1144" sheetId="55" r:id="rId55"/>
    <sheet name="LC4S1_trhor15=t_1145-1159" sheetId="56" r:id="rId56"/>
    <sheet name="LC4S2_trhor15=t_1145-1159" sheetId="57" r:id="rId57"/>
    <sheet name="LC4S1_trhor15=t_1200-1214" sheetId="58" r:id="rId58"/>
    <sheet name="LC4S2_trhor15=t_1200-1214" sheetId="59" r:id="rId59"/>
    <sheet name="LC4S1_trhor15=t_1215-1229" sheetId="60" r:id="rId60"/>
    <sheet name="LC4S2_trhor15=t_1215-1229" sheetId="61" r:id="rId61"/>
    <sheet name="LC4S1_trhor15=t_1230-1244" sheetId="62" r:id="rId62"/>
    <sheet name="LC4S2_trhor15=t_1230-1244" sheetId="63" r:id="rId63"/>
    <sheet name="LC4S1_trhor15=t_1245-1259" sheetId="64" r:id="rId64"/>
    <sheet name="LC4S2_trhor15=t_1245-1259" sheetId="65" r:id="rId65"/>
    <sheet name="LC4S1_trhor15=t_1300-1314" sheetId="66" r:id="rId66"/>
    <sheet name="LC4S2_trhor15=t_1300-1314" sheetId="67" r:id="rId67"/>
    <sheet name="LC4S1_trhor15=t_1315-1329" sheetId="68" r:id="rId68"/>
    <sheet name="LC4S2_trhor15=t_1315-1329" sheetId="69" r:id="rId69"/>
    <sheet name="LC4S1_trhor15=t_1330-1344" sheetId="70" r:id="rId70"/>
    <sheet name="LC4S2_trhor15=t_1330-1344" sheetId="71" r:id="rId71"/>
    <sheet name="LC4S1_trhor15=t_1345-1359" sheetId="72" r:id="rId72"/>
    <sheet name="LC4S2_trhor15=t_1345-1359" sheetId="73" r:id="rId73"/>
    <sheet name="LC4S1_trhor15=t_1400-1414" sheetId="74" r:id="rId74"/>
    <sheet name="LC4S2_trhor15=t_1400-1414" sheetId="75" r:id="rId75"/>
    <sheet name="LC4S1_trhor15=t_1415-1429" sheetId="76" r:id="rId76"/>
    <sheet name="LC4S2_trhor15=t_1415-1429" sheetId="77" r:id="rId77"/>
    <sheet name="LC4S1_trhor15=t_1430-1444" sheetId="78" r:id="rId78"/>
    <sheet name="LC4S2_trhor15=t_1430-1444" sheetId="79" r:id="rId79"/>
    <sheet name="LC4S1_trhor15=t_1445-1459" sheetId="80" r:id="rId80"/>
    <sheet name="LC4S2_trhor15=t_1445-1459" sheetId="81" r:id="rId81"/>
    <sheet name="LC4S1_trhor15=t_1500-1514" sheetId="82" r:id="rId82"/>
    <sheet name="LC4S2_trhor15=t_1500-1514" sheetId="83" r:id="rId83"/>
    <sheet name="LC4S1_trhor15=t_1515-1529" sheetId="84" r:id="rId84"/>
    <sheet name="LC4S2_trhor15=t_1515-1529" sheetId="85" r:id="rId85"/>
    <sheet name="LC4S1_trhor15=t_1530-1544" sheetId="86" r:id="rId86"/>
    <sheet name="LC4S2_trhor15=t_1530-1544" sheetId="87" r:id="rId87"/>
    <sheet name="LC4S1_trhor15=t_1545-1559" sheetId="88" r:id="rId88"/>
    <sheet name="LC4S2_trhor15=t_1545-1559" sheetId="89" r:id="rId89"/>
    <sheet name="LC4S1_trhor15=t_1600-1614" sheetId="90" r:id="rId90"/>
    <sheet name="LC4S2_trhor15=t_1600-1614" sheetId="91" r:id="rId91"/>
    <sheet name="LC4S1_trhor15=t_1615-1629" sheetId="92" r:id="rId92"/>
    <sheet name="LC4S2_trhor15=t_1615-1629" sheetId="93" r:id="rId93"/>
    <sheet name="LC4S1_trhor15=t_1630-1644" sheetId="94" r:id="rId94"/>
    <sheet name="LC4S2_trhor15=t_1630-1644" sheetId="95" r:id="rId95"/>
    <sheet name="LC4S1_trhor15=t_1645-1659" sheetId="96" r:id="rId96"/>
    <sheet name="LC4S2_trhor15=t_1645-1659" sheetId="97" r:id="rId97"/>
    <sheet name="LC4S1_trhor15=t_1700-1714" sheetId="98" r:id="rId98"/>
    <sheet name="LC4S2_trhor15=t_1700-1714" sheetId="99" r:id="rId99"/>
    <sheet name="LC4S1_trhor15=t_1715-1729" sheetId="100" r:id="rId100"/>
    <sheet name="LC4S2_trhor15=t_1715-1729" sheetId="101" r:id="rId101"/>
    <sheet name="LC4S1_trhor15=t_1730-1744" sheetId="102" r:id="rId102"/>
    <sheet name="LC4S2_trhor15=t_1730-1744" sheetId="103" r:id="rId103"/>
    <sheet name="LC4S1_trhor15=t_1745-1759" sheetId="104" r:id="rId104"/>
    <sheet name="LC4S2_trhor15=t_1745-1759" sheetId="105" r:id="rId105"/>
    <sheet name="LC4S1_trhor15=t_1800-1814" sheetId="106" r:id="rId106"/>
    <sheet name="LC4S2_trhor15=t_1800-1814" sheetId="107" r:id="rId107"/>
    <sheet name="LC4S1_trhor15=t_1815-1829" sheetId="108" r:id="rId108"/>
    <sheet name="LC4S2_trhor15=t_1815-1829" sheetId="109" r:id="rId109"/>
    <sheet name="LC4S1_trhor15=t_1830-1844" sheetId="110" r:id="rId110"/>
    <sheet name="LC4S2_trhor15=t_1830-1844" sheetId="111" r:id="rId111"/>
    <sheet name="LC4S1_trhor15=t_1845-1859" sheetId="112" r:id="rId112"/>
    <sheet name="LC4S2_trhor15=t_1845-1859" sheetId="113" r:id="rId113"/>
    <sheet name="LC4S1_trhor15=t_1900-1914" sheetId="114" r:id="rId114"/>
    <sheet name="LC4S2_trhor15=t_1900-1914" sheetId="115" r:id="rId115"/>
    <sheet name="LC4S1_trhor15=t_1915-1929" sheetId="116" r:id="rId116"/>
    <sheet name="LC4S2_trhor15=t_1915-1929" sheetId="117" r:id="rId117"/>
    <sheet name="LC4S1_trhor15=t_1930-1944" sheetId="118" r:id="rId118"/>
    <sheet name="LC4S2_trhor15=t_1930-1944" sheetId="119" r:id="rId119"/>
    <sheet name="LC4S1_trhor15=t_1945-1959" sheetId="120" r:id="rId120"/>
    <sheet name="LC4S2_trhor15=t_1945-1959" sheetId="121" r:id="rId121"/>
    <sheet name="LC4S1_trhor15=t_2000-2014" sheetId="122" r:id="rId122"/>
    <sheet name="LC4S2_trhor15=t_2000-2014" sheetId="123" r:id="rId123"/>
    <sheet name="LC4S1_trhor15=t_2015-2029" sheetId="124" r:id="rId124"/>
    <sheet name="LC4S2_trhor15=t_2015-2029" sheetId="125" r:id="rId125"/>
    <sheet name="LC4S1_trhor15=t_2030-2044" sheetId="126" r:id="rId126"/>
    <sheet name="LC4S2_trhor15=t_2030-2044" sheetId="127" r:id="rId127"/>
    <sheet name="LC4S1_trhor15=t_2045-2059" sheetId="128" r:id="rId128"/>
    <sheet name="LC4S2_trhor15=t_2045-2059" sheetId="129" r:id="rId129"/>
    <sheet name="LC4S1_trhor15=t_2100-2114" sheetId="130" r:id="rId130"/>
    <sheet name="LC4S2_trhor15=t_2100-2114" sheetId="131" r:id="rId131"/>
    <sheet name="LC4S1_trhor15=t_2115-2129" sheetId="132" r:id="rId132"/>
    <sheet name="LC4S2_trhor15=t_2115-2129" sheetId="133" r:id="rId133"/>
    <sheet name="LC4S1_trhor15=t_2130-2144" sheetId="134" r:id="rId134"/>
    <sheet name="LC4S2_trhor15=t_2130-2144" sheetId="135" r:id="rId135"/>
    <sheet name="LC4S1_trhor15=t_2145-2159" sheetId="136" r:id="rId136"/>
    <sheet name="LC4S2_trhor15=t_2145-2159" sheetId="137" r:id="rId137"/>
    <sheet name="LC4S1_trhor15=t_2200-2214" sheetId="138" r:id="rId138"/>
    <sheet name="LC4S2_trhor15=t_2200-2214" sheetId="139" r:id="rId139"/>
    <sheet name="LC4S1_trhor15=t_2215-2229" sheetId="140" r:id="rId140"/>
    <sheet name="LC4S2_trhor15=t_2215-2229" sheetId="141" r:id="rId141"/>
    <sheet name="LC4S1_trhor15=t_2230-2244" sheetId="142" r:id="rId142"/>
    <sheet name="LC4S2_trhor15=t_2230-2244" sheetId="143" r:id="rId143"/>
    <sheet name="LC4S1_trhor15=t_2245-2259" sheetId="144" r:id="rId144"/>
    <sheet name="LC4S2_trhor15=t_2245-2259" sheetId="145" r:id="rId145"/>
    <sheet name="LC4S1_trhor15=t_2300-2314" sheetId="146" r:id="rId146"/>
    <sheet name="LC4S2_trhor15=t_2300-2314" sheetId="147" r:id="rId147"/>
    <sheet name="LC4S1_trhor15=t_2315-2329" sheetId="148" r:id="rId148"/>
    <sheet name="LC4S2_trhor15=t_2315-2329" sheetId="149" r:id="rId149"/>
    <sheet name="LC4S1_trhor15=t_2330-2344" sheetId="150" r:id="rId150"/>
    <sheet name="LC4S2_trhor15=t_2330-2344" sheetId="151" r:id="rId151"/>
    <sheet name="LC4S1_trhor15=t_2345-2359" sheetId="152" r:id="rId152"/>
    <sheet name="LC4S2_trhor15=t_2345-2359" sheetId="153" r:id="rId153"/>
    <sheet name="LC4S1_trhor15=t_2400-2414" sheetId="154" r:id="rId154"/>
    <sheet name="LC4S2_trhor15=t_2400-2414" sheetId="155" r:id="rId155"/>
    <sheet name="LC4S1_trhor15=t_2415-2429" sheetId="156" r:id="rId156"/>
    <sheet name="LC4S2_trhor15=t_2415-2429" sheetId="157" r:id="rId157"/>
    <sheet name="LC4S1_trhor15=t_2430-2444" sheetId="158" r:id="rId158"/>
    <sheet name="LC4S2_trhor15=t_2430-2444" sheetId="159" r:id="rId159"/>
    <sheet name="LC4S1_trhor15=t_2445-2459" sheetId="160" r:id="rId160"/>
    <sheet name="LC4S2_trhor15=t_2445-2459" sheetId="161" r:id="rId161"/>
    <sheet name="LC4S1_trhor15=t_2500-2514" sheetId="162" r:id="rId162"/>
    <sheet name="LC4S2_trhor15=t_2500-2514" sheetId="163" r:id="rId163"/>
    <sheet name="LC4_lignem1" sheetId="164" r:id="rId164"/>
    <sheet name="LC4_lignep1" sheetId="165" r:id="rId165"/>
    <sheet name="LC4_modav" sheetId="166" r:id="rId166"/>
    <sheet name="LC4_modap" sheetId="167" r:id="rId167"/>
  </sheets>
  <calcPr calcId="124519" fullCalcOnLoad="1"/>
</workbook>
</file>

<file path=xl/sharedStrings.xml><?xml version="1.0" encoding="utf-8"?>
<sst xmlns="http://schemas.openxmlformats.org/spreadsheetml/2006/main" count="13054" uniqueCount="505">
  <si>
    <t>Ligne : C4 - ZA SAINT-SULPICE &lt;-&gt; GRAND QUARTIER</t>
  </si>
  <si>
    <t>LC4</t>
  </si>
  <si>
    <t>Matrice montée/descente par arrêt - Tous sens</t>
  </si>
  <si>
    <t>LIGNE C4</t>
  </si>
  <si>
    <t>Tous sens</t>
  </si>
  <si>
    <t>Total journée</t>
  </si>
  <si>
    <t>Matrice
montée/descente</t>
  </si>
  <si>
    <t>ZA SAINT-SULPICE</t>
  </si>
  <si>
    <t>LONGS CHAMPS EST</t>
  </si>
  <si>
    <t>ATALANTE</t>
  </si>
  <si>
    <t>IUT</t>
  </si>
  <si>
    <t>BECQUEREL</t>
  </si>
  <si>
    <t>BEAULIEU INSA</t>
  </si>
  <si>
    <t>BEAULIEU CHIMIE</t>
  </si>
  <si>
    <t>TOURNEBRIDE</t>
  </si>
  <si>
    <t>LES PRÉALES</t>
  </si>
  <si>
    <t>PLAINE DE BAUD</t>
  </si>
  <si>
    <t>FRANÇOIS CHÂTEAU</t>
  </si>
  <si>
    <t>PONT DE STRASBOURG</t>
  </si>
  <si>
    <t>ROBIDOU</t>
  </si>
  <si>
    <t>PONT DE CHÂTEAUDUN</t>
  </si>
  <si>
    <t>PAUL BERT</t>
  </si>
  <si>
    <t>MUSÉE BEAUX ARTS</t>
  </si>
  <si>
    <t>RÉPUBLIQUE</t>
  </si>
  <si>
    <t>PLACE DE BRETAGNE</t>
  </si>
  <si>
    <t>LE MAIL</t>
  </si>
  <si>
    <t>VANEAU</t>
  </si>
  <si>
    <t>CHÈQUES POSTAUX</t>
  </si>
  <si>
    <t>GUILLOUX</t>
  </si>
  <si>
    <t>MARBEUF</t>
  </si>
  <si>
    <t>LA SALLE</t>
  </si>
  <si>
    <t>LANGUEDOC</t>
  </si>
  <si>
    <t>BERGER</t>
  </si>
  <si>
    <t>UNIVERSITÉ</t>
  </si>
  <si>
    <t>VILLEJEAN-UNIVERSITÉ</t>
  </si>
  <si>
    <t>BOIS LABBÉ</t>
  </si>
  <si>
    <t>OLYMPE DE GOUGES</t>
  </si>
  <si>
    <t>CUCILLÉ - FRAC</t>
  </si>
  <si>
    <t>PRÉFECTURE</t>
  </si>
  <si>
    <t>LÉONARD</t>
  </si>
  <si>
    <t>DULAC</t>
  </si>
  <si>
    <t>GRAND QUARTIER</t>
  </si>
  <si>
    <t>TOTAL DESCENTES</t>
  </si>
  <si>
    <t>TOTAL MONTEES</t>
  </si>
  <si>
    <t>% M+D</t>
  </si>
  <si>
    <t>LC4S1</t>
  </si>
  <si>
    <t>Sens 1 - ZA SAINT-SULPICE &gt; GRAND QUARTIER</t>
  </si>
  <si>
    <t>CHARGE</t>
  </si>
  <si>
    <t>LC4S2</t>
  </si>
  <si>
    <t>Sens 2 - GRAND QUARTIER &gt; ZA SAINT-SULPICE</t>
  </si>
  <si>
    <t>LC4S1_trhor15=t_0515-0529</t>
  </si>
  <si>
    <t>Matrice montée/descente par arrêt - Sens 1 - 05h15</t>
  </si>
  <si>
    <t>code_trhor15 : 05h15</t>
  </si>
  <si>
    <t>LC4S2_trhor15=t_0515-0529</t>
  </si>
  <si>
    <t>Matrice montée/descente par arrêt - Sens 2 - 05h15</t>
  </si>
  <si>
    <t>LC4S2_trhor15=t_0530-0544</t>
  </si>
  <si>
    <t>Matrice montée/descente par arrêt - Sens 2 - 05h30</t>
  </si>
  <si>
    <t>code_trhor15 : 05h30</t>
  </si>
  <si>
    <t>LC4S1_trhor15=t_0545-0559</t>
  </si>
  <si>
    <t>Matrice montée/descente par arrêt - Sens 1 - 05h45</t>
  </si>
  <si>
    <t>code_trhor15 : 05h45</t>
  </si>
  <si>
    <t>LC4S2_trhor15=t_0545-0559</t>
  </si>
  <si>
    <t>Matrice montée/descente par arrêt - Sens 2 - 05h45</t>
  </si>
  <si>
    <t>LC4S1_trhor15=t_0600-0614</t>
  </si>
  <si>
    <t>Matrice montée/descente par arrêt - Sens 1 - 06h00</t>
  </si>
  <si>
    <t>code_trhor15 : 06h00</t>
  </si>
  <si>
    <t>LC4S2_trhor15=t_0600-0614</t>
  </si>
  <si>
    <t>Matrice montée/descente par arrêt - Sens 2 - 06h00</t>
  </si>
  <si>
    <t>LC4S1_trhor15=t_0615-0629</t>
  </si>
  <si>
    <t>Matrice montée/descente par arrêt - Sens 1 - 06h15</t>
  </si>
  <si>
    <t>code_trhor15 : 06h15</t>
  </si>
  <si>
    <t>LC4S2_trhor15=t_0615-0629</t>
  </si>
  <si>
    <t>Matrice montée/descente par arrêt - Sens 2 - 06h15</t>
  </si>
  <si>
    <t>LC4S1_trhor15=t_0630-0644</t>
  </si>
  <si>
    <t>Matrice montée/descente par arrêt - Sens 1 - 06h30</t>
  </si>
  <si>
    <t>code_trhor15 : 06h30</t>
  </si>
  <si>
    <t>LC4S2_trhor15=t_0630-0644</t>
  </si>
  <si>
    <t>Matrice montée/descente par arrêt - Sens 2 - 06h30</t>
  </si>
  <si>
    <t>LC4S1_trhor15=t_0645-0659</t>
  </si>
  <si>
    <t>Matrice montée/descente par arrêt - Sens 1 - 06h45</t>
  </si>
  <si>
    <t>code_trhor15 : 06h45</t>
  </si>
  <si>
    <t>LC4S2_trhor15=t_0645-0659</t>
  </si>
  <si>
    <t>Matrice montée/descente par arrêt - Sens 2 - 06h45</t>
  </si>
  <si>
    <t>LC4S1_trhor15=t_0700-0714</t>
  </si>
  <si>
    <t>Matrice montée/descente par arrêt - Sens 1 - 07h00</t>
  </si>
  <si>
    <t>code_trhor15 : 07h00</t>
  </si>
  <si>
    <t>LC4S2_trhor15=t_0700-0714</t>
  </si>
  <si>
    <t>Matrice montée/descente par arrêt - Sens 2 - 07h00</t>
  </si>
  <si>
    <t>LC4S1_trhor15=t_0715-0729</t>
  </si>
  <si>
    <t>Matrice montée/descente par arrêt - Sens 1 - 07h15</t>
  </si>
  <si>
    <t>code_trhor15 : 07h15</t>
  </si>
  <si>
    <t>LC4S2_trhor15=t_0715-0729</t>
  </si>
  <si>
    <t>Matrice montée/descente par arrêt - Sens 2 - 07h15</t>
  </si>
  <si>
    <t>LC4S1_trhor15=t_0730-0744</t>
  </si>
  <si>
    <t>Matrice montée/descente par arrêt - Sens 1 - 07h30</t>
  </si>
  <si>
    <t>code_trhor15 : 07h30</t>
  </si>
  <si>
    <t>LC4S2_trhor15=t_0730-0744</t>
  </si>
  <si>
    <t>Matrice montée/descente par arrêt - Sens 2 - 07h30</t>
  </si>
  <si>
    <t>LC4S1_trhor15=t_0745-0759</t>
  </si>
  <si>
    <t>Matrice montée/descente par arrêt - Sens 1 - 07h45</t>
  </si>
  <si>
    <t>code_trhor15 : 07h45</t>
  </si>
  <si>
    <t>LC4S2_trhor15=t_0745-0759</t>
  </si>
  <si>
    <t>Matrice montée/descente par arrêt - Sens 2 - 07h45</t>
  </si>
  <si>
    <t>LC4S1_trhor15=t_0800-0814</t>
  </si>
  <si>
    <t>Matrice montée/descente par arrêt - Sens 1 - 08h00</t>
  </si>
  <si>
    <t>code_trhor15 : 08h00</t>
  </si>
  <si>
    <t>LC4S2_trhor15=t_0800-0814</t>
  </si>
  <si>
    <t>Matrice montée/descente par arrêt - Sens 2 - 08h00</t>
  </si>
  <si>
    <t>LC4S1_trhor15=t_0815-0829</t>
  </si>
  <si>
    <t>Matrice montée/descente par arrêt - Sens 1 - 08h15</t>
  </si>
  <si>
    <t>code_trhor15 : 08h15</t>
  </si>
  <si>
    <t>LC4S2_trhor15=t_0815-0829</t>
  </si>
  <si>
    <t>Matrice montée/descente par arrêt - Sens 2 - 08h15</t>
  </si>
  <si>
    <t>LC4S1_trhor15=t_0830-0844</t>
  </si>
  <si>
    <t>Matrice montée/descente par arrêt - Sens 1 - 08h30</t>
  </si>
  <si>
    <t>code_trhor15 : 08h30</t>
  </si>
  <si>
    <t>LC4S2_trhor15=t_0830-0844</t>
  </si>
  <si>
    <t>Matrice montée/descente par arrêt - Sens 2 - 08h30</t>
  </si>
  <si>
    <t>LC4S1_trhor15=t_0845-0859</t>
  </si>
  <si>
    <t>Matrice montée/descente par arrêt - Sens 1 - 08h45</t>
  </si>
  <si>
    <t>code_trhor15 : 08h45</t>
  </si>
  <si>
    <t>LC4S2_trhor15=t_0845-0859</t>
  </si>
  <si>
    <t>Matrice montée/descente par arrêt - Sens 2 - 08h45</t>
  </si>
  <si>
    <t>LC4S1_trhor15=t_0900-0914</t>
  </si>
  <si>
    <t>Matrice montée/descente par arrêt - Sens 1 - 09h00</t>
  </si>
  <si>
    <t>code_trhor15 : 09h00</t>
  </si>
  <si>
    <t>LC4S2_trhor15=t_0900-0914</t>
  </si>
  <si>
    <t>Matrice montée/descente par arrêt - Sens 2 - 09h00</t>
  </si>
  <si>
    <t>LC4S1_trhor15=t_0915-0929</t>
  </si>
  <si>
    <t>Matrice montée/descente par arrêt - Sens 1 - 09h15</t>
  </si>
  <si>
    <t>code_trhor15 : 09h15</t>
  </si>
  <si>
    <t>LC4S2_trhor15=t_0915-0929</t>
  </si>
  <si>
    <t>Matrice montée/descente par arrêt - Sens 2 - 09h15</t>
  </si>
  <si>
    <t>LC4S1_trhor15=t_0930-0944</t>
  </si>
  <si>
    <t>Matrice montée/descente par arrêt - Sens 1 - 09h30</t>
  </si>
  <si>
    <t>code_trhor15 : 09h30</t>
  </si>
  <si>
    <t>LC4S2_trhor15=t_0930-0944</t>
  </si>
  <si>
    <t>Matrice montée/descente par arrêt - Sens 2 - 09h30</t>
  </si>
  <si>
    <t>LC4S1_trhor15=t_0945-0959</t>
  </si>
  <si>
    <t>Matrice montée/descente par arrêt - Sens 1 - 09h45</t>
  </si>
  <si>
    <t>code_trhor15 : 09h45</t>
  </si>
  <si>
    <t>LC4S2_trhor15=t_0945-0959</t>
  </si>
  <si>
    <t>Matrice montée/descente par arrêt - Sens 2 - 09h45</t>
  </si>
  <si>
    <t>LC4S1_trhor15=t_1000-1014</t>
  </si>
  <si>
    <t>Matrice montée/descente par arrêt - Sens 1 - 10h00</t>
  </si>
  <si>
    <t>code_trhor15 : 10h00</t>
  </si>
  <si>
    <t>LC4S2_trhor15=t_1000-1014</t>
  </si>
  <si>
    <t>Matrice montée/descente par arrêt - Sens 2 - 10h00</t>
  </si>
  <si>
    <t>LC4S1_trhor15=t_1015-1029</t>
  </si>
  <si>
    <t>Matrice montée/descente par arrêt - Sens 1 - 10h15</t>
  </si>
  <si>
    <t>code_trhor15 : 10h15</t>
  </si>
  <si>
    <t>LC4S2_trhor15=t_1015-1029</t>
  </si>
  <si>
    <t>Matrice montée/descente par arrêt - Sens 2 - 10h15</t>
  </si>
  <si>
    <t>LC4S1_trhor15=t_1030-1044</t>
  </si>
  <si>
    <t>Matrice montée/descente par arrêt - Sens 1 - 10h30</t>
  </si>
  <si>
    <t>code_trhor15 : 10h30</t>
  </si>
  <si>
    <t>LC4S2_trhor15=t_1030-1044</t>
  </si>
  <si>
    <t>Matrice montée/descente par arrêt - Sens 2 - 10h30</t>
  </si>
  <si>
    <t>LC4S1_trhor15=t_1045-1059</t>
  </si>
  <si>
    <t>Matrice montée/descente par arrêt - Sens 1 - 10h45</t>
  </si>
  <si>
    <t>code_trhor15 : 10h45</t>
  </si>
  <si>
    <t>LC4S2_trhor15=t_1045-1059</t>
  </si>
  <si>
    <t>Matrice montée/descente par arrêt - Sens 2 - 10h45</t>
  </si>
  <si>
    <t>LC4S1_trhor15=t_1100-1114</t>
  </si>
  <si>
    <t>Matrice montée/descente par arrêt - Sens 1 - 11h00</t>
  </si>
  <si>
    <t>code_trhor15 : 11h00</t>
  </si>
  <si>
    <t>LC4S2_trhor15=t_1100-1114</t>
  </si>
  <si>
    <t>Matrice montée/descente par arrêt - Sens 2 - 11h00</t>
  </si>
  <si>
    <t>LC4S1_trhor15=t_1115-1129</t>
  </si>
  <si>
    <t>Matrice montée/descente par arrêt - Sens 1 - 11h15</t>
  </si>
  <si>
    <t>code_trhor15 : 11h15</t>
  </si>
  <si>
    <t>LC4S2_trhor15=t_1115-1129</t>
  </si>
  <si>
    <t>Matrice montée/descente par arrêt - Sens 2 - 11h15</t>
  </si>
  <si>
    <t>LC4S1_trhor15=t_1130-1144</t>
  </si>
  <si>
    <t>Matrice montée/descente par arrêt - Sens 1 - 11h30</t>
  </si>
  <si>
    <t>code_trhor15 : 11h30</t>
  </si>
  <si>
    <t>LC4S2_trhor15=t_1130-1144</t>
  </si>
  <si>
    <t>Matrice montée/descente par arrêt - Sens 2 - 11h30</t>
  </si>
  <si>
    <t>LC4S1_trhor15=t_1145-1159</t>
  </si>
  <si>
    <t>Matrice montée/descente par arrêt - Sens 1 - 11h45</t>
  </si>
  <si>
    <t>code_trhor15 : 11h45</t>
  </si>
  <si>
    <t>LC4S2_trhor15=t_1145-1159</t>
  </si>
  <si>
    <t>Matrice montée/descente par arrêt - Sens 2 - 11h45</t>
  </si>
  <si>
    <t>LC4S1_trhor15=t_1200-1214</t>
  </si>
  <si>
    <t>Matrice montée/descente par arrêt - Sens 1 - 12h00</t>
  </si>
  <si>
    <t>code_trhor15 : 12h00</t>
  </si>
  <si>
    <t>LC4S2_trhor15=t_1200-1214</t>
  </si>
  <si>
    <t>Matrice montée/descente par arrêt - Sens 2 - 12h00</t>
  </si>
  <si>
    <t>LC4S1_trhor15=t_1215-1229</t>
  </si>
  <si>
    <t>Matrice montée/descente par arrêt - Sens 1 - 12h15</t>
  </si>
  <si>
    <t>code_trhor15 : 12h15</t>
  </si>
  <si>
    <t>LC4S2_trhor15=t_1215-1229</t>
  </si>
  <si>
    <t>Matrice montée/descente par arrêt - Sens 2 - 12h15</t>
  </si>
  <si>
    <t>LC4S1_trhor15=t_1230-1244</t>
  </si>
  <si>
    <t>Matrice montée/descente par arrêt - Sens 1 - 12h30</t>
  </si>
  <si>
    <t>code_trhor15 : 12h30</t>
  </si>
  <si>
    <t>LC4S2_trhor15=t_1230-1244</t>
  </si>
  <si>
    <t>Matrice montée/descente par arrêt - Sens 2 - 12h30</t>
  </si>
  <si>
    <t>LC4S1_trhor15=t_1245-1259</t>
  </si>
  <si>
    <t>Matrice montée/descente par arrêt - Sens 1 - 12h45</t>
  </si>
  <si>
    <t>code_trhor15 : 12h45</t>
  </si>
  <si>
    <t>LC4S2_trhor15=t_1245-1259</t>
  </si>
  <si>
    <t>Matrice montée/descente par arrêt - Sens 2 - 12h45</t>
  </si>
  <si>
    <t>LC4S1_trhor15=t_1300-1314</t>
  </si>
  <si>
    <t>Matrice montée/descente par arrêt - Sens 1 - 13h00</t>
  </si>
  <si>
    <t>code_trhor15 : 13h00</t>
  </si>
  <si>
    <t>LC4S2_trhor15=t_1300-1314</t>
  </si>
  <si>
    <t>Matrice montée/descente par arrêt - Sens 2 - 13h00</t>
  </si>
  <si>
    <t>LC4S1_trhor15=t_1315-1329</t>
  </si>
  <si>
    <t>Matrice montée/descente par arrêt - Sens 1 - 13h15</t>
  </si>
  <si>
    <t>code_trhor15 : 13h15</t>
  </si>
  <si>
    <t>LC4S2_trhor15=t_1315-1329</t>
  </si>
  <si>
    <t>Matrice montée/descente par arrêt - Sens 2 - 13h15</t>
  </si>
  <si>
    <t>LC4S1_trhor15=t_1330-1344</t>
  </si>
  <si>
    <t>Matrice montée/descente par arrêt - Sens 1 - 13h30</t>
  </si>
  <si>
    <t>code_trhor15 : 13h30</t>
  </si>
  <si>
    <t>LC4S2_trhor15=t_1330-1344</t>
  </si>
  <si>
    <t>Matrice montée/descente par arrêt - Sens 2 - 13h30</t>
  </si>
  <si>
    <t>LC4S1_trhor15=t_1345-1359</t>
  </si>
  <si>
    <t>Matrice montée/descente par arrêt - Sens 1 - 13h45</t>
  </si>
  <si>
    <t>code_trhor15 : 13h45</t>
  </si>
  <si>
    <t>LC4S2_trhor15=t_1345-1359</t>
  </si>
  <si>
    <t>Matrice montée/descente par arrêt - Sens 2 - 13h45</t>
  </si>
  <si>
    <t>LC4S1_trhor15=t_1400-1414</t>
  </si>
  <si>
    <t>Matrice montée/descente par arrêt - Sens 1 - 14h00</t>
  </si>
  <si>
    <t>code_trhor15 : 14h00</t>
  </si>
  <si>
    <t>LC4S2_trhor15=t_1400-1414</t>
  </si>
  <si>
    <t>Matrice montée/descente par arrêt - Sens 2 - 14h00</t>
  </si>
  <si>
    <t>LC4S1_trhor15=t_1415-1429</t>
  </si>
  <si>
    <t>Matrice montée/descente par arrêt - Sens 1 - 14h15</t>
  </si>
  <si>
    <t>code_trhor15 : 14h15</t>
  </si>
  <si>
    <t>LC4S2_trhor15=t_1415-1429</t>
  </si>
  <si>
    <t>Matrice montée/descente par arrêt - Sens 2 - 14h15</t>
  </si>
  <si>
    <t>LC4S1_trhor15=t_1430-1444</t>
  </si>
  <si>
    <t>Matrice montée/descente par arrêt - Sens 1 - 14h30</t>
  </si>
  <si>
    <t>code_trhor15 : 14h30</t>
  </si>
  <si>
    <t>LC4S2_trhor15=t_1430-1444</t>
  </si>
  <si>
    <t>Matrice montée/descente par arrêt - Sens 2 - 14h30</t>
  </si>
  <si>
    <t>LC4S1_trhor15=t_1445-1459</t>
  </si>
  <si>
    <t>Matrice montée/descente par arrêt - Sens 1 - 14h45</t>
  </si>
  <si>
    <t>code_trhor15 : 14h45</t>
  </si>
  <si>
    <t>LC4S2_trhor15=t_1445-1459</t>
  </si>
  <si>
    <t>Matrice montée/descente par arrêt - Sens 2 - 14h45</t>
  </si>
  <si>
    <t>LC4S1_trhor15=t_1500-1514</t>
  </si>
  <si>
    <t>Matrice montée/descente par arrêt - Sens 1 - 15h00</t>
  </si>
  <si>
    <t>code_trhor15 : 15h00</t>
  </si>
  <si>
    <t>LC4S2_trhor15=t_1500-1514</t>
  </si>
  <si>
    <t>Matrice montée/descente par arrêt - Sens 2 - 15h00</t>
  </si>
  <si>
    <t>LC4S1_trhor15=t_1515-1529</t>
  </si>
  <si>
    <t>Matrice montée/descente par arrêt - Sens 1 - 15h15</t>
  </si>
  <si>
    <t>code_trhor15 : 15h15</t>
  </si>
  <si>
    <t>LC4S2_trhor15=t_1515-1529</t>
  </si>
  <si>
    <t>Matrice montée/descente par arrêt - Sens 2 - 15h15</t>
  </si>
  <si>
    <t>LC4S1_trhor15=t_1530-1544</t>
  </si>
  <si>
    <t>Matrice montée/descente par arrêt - Sens 1 - 15h30</t>
  </si>
  <si>
    <t>code_trhor15 : 15h30</t>
  </si>
  <si>
    <t>LC4S2_trhor15=t_1530-1544</t>
  </si>
  <si>
    <t>Matrice montée/descente par arrêt - Sens 2 - 15h30</t>
  </si>
  <si>
    <t>LC4S1_trhor15=t_1545-1559</t>
  </si>
  <si>
    <t>Matrice montée/descente par arrêt - Sens 1 - 15h45</t>
  </si>
  <si>
    <t>code_trhor15 : 15h45</t>
  </si>
  <si>
    <t>LC4S2_trhor15=t_1545-1559</t>
  </si>
  <si>
    <t>Matrice montée/descente par arrêt - Sens 2 - 15h45</t>
  </si>
  <si>
    <t>LC4S1_trhor15=t_1600-1614</t>
  </si>
  <si>
    <t>Matrice montée/descente par arrêt - Sens 1 - 16h00</t>
  </si>
  <si>
    <t>code_trhor15 : 16h00</t>
  </si>
  <si>
    <t>LC4S2_trhor15=t_1600-1614</t>
  </si>
  <si>
    <t>Matrice montée/descente par arrêt - Sens 2 - 16h00</t>
  </si>
  <si>
    <t>LC4S1_trhor15=t_1615-1629</t>
  </si>
  <si>
    <t>Matrice montée/descente par arrêt - Sens 1 - 16h15</t>
  </si>
  <si>
    <t>code_trhor15 : 16h15</t>
  </si>
  <si>
    <t>LC4S2_trhor15=t_1615-1629</t>
  </si>
  <si>
    <t>Matrice montée/descente par arrêt - Sens 2 - 16h15</t>
  </si>
  <si>
    <t>LC4S1_trhor15=t_1630-1644</t>
  </si>
  <si>
    <t>Matrice montée/descente par arrêt - Sens 1 - 16h30</t>
  </si>
  <si>
    <t>code_trhor15 : 16h30</t>
  </si>
  <si>
    <t>LC4S2_trhor15=t_1630-1644</t>
  </si>
  <si>
    <t>Matrice montée/descente par arrêt - Sens 2 - 16h30</t>
  </si>
  <si>
    <t>LC4S1_trhor15=t_1645-1659</t>
  </si>
  <si>
    <t>Matrice montée/descente par arrêt - Sens 1 - 16h45</t>
  </si>
  <si>
    <t>code_trhor15 : 16h45</t>
  </si>
  <si>
    <t>LC4S2_trhor15=t_1645-1659</t>
  </si>
  <si>
    <t>Matrice montée/descente par arrêt - Sens 2 - 16h45</t>
  </si>
  <si>
    <t>LC4S1_trhor15=t_1700-1714</t>
  </si>
  <si>
    <t>Matrice montée/descente par arrêt - Sens 1 - 17h00</t>
  </si>
  <si>
    <t>code_trhor15 : 17h00</t>
  </si>
  <si>
    <t>LC4S2_trhor15=t_1700-1714</t>
  </si>
  <si>
    <t>Matrice montée/descente par arrêt - Sens 2 - 17h00</t>
  </si>
  <si>
    <t>LC4S1_trhor15=t_1715-1729</t>
  </si>
  <si>
    <t>Matrice montée/descente par arrêt - Sens 1 - 17h15</t>
  </si>
  <si>
    <t>code_trhor15 : 17h15</t>
  </si>
  <si>
    <t>LC4S2_trhor15=t_1715-1729</t>
  </si>
  <si>
    <t>Matrice montée/descente par arrêt - Sens 2 - 17h15</t>
  </si>
  <si>
    <t>LC4S1_trhor15=t_1730-1744</t>
  </si>
  <si>
    <t>Matrice montée/descente par arrêt - Sens 1 - 17h30</t>
  </si>
  <si>
    <t>code_trhor15 : 17h30</t>
  </si>
  <si>
    <t>LC4S2_trhor15=t_1730-1744</t>
  </si>
  <si>
    <t>Matrice montée/descente par arrêt - Sens 2 - 17h30</t>
  </si>
  <si>
    <t>LC4S1_trhor15=t_1745-1759</t>
  </si>
  <si>
    <t>Matrice montée/descente par arrêt - Sens 1 - 17h45</t>
  </si>
  <si>
    <t>code_trhor15 : 17h45</t>
  </si>
  <si>
    <t>LC4S2_trhor15=t_1745-1759</t>
  </si>
  <si>
    <t>Matrice montée/descente par arrêt - Sens 2 - 17h45</t>
  </si>
  <si>
    <t>LC4S1_trhor15=t_1800-1814</t>
  </si>
  <si>
    <t>Matrice montée/descente par arrêt - Sens 1 - 18h00</t>
  </si>
  <si>
    <t>code_trhor15 : 18h00</t>
  </si>
  <si>
    <t>LC4S2_trhor15=t_1800-1814</t>
  </si>
  <si>
    <t>Matrice montée/descente par arrêt - Sens 2 - 18h00</t>
  </si>
  <si>
    <t>LC4S1_trhor15=t_1815-1829</t>
  </si>
  <si>
    <t>Matrice montée/descente par arrêt - Sens 1 - 18h15</t>
  </si>
  <si>
    <t>code_trhor15 : 18h15</t>
  </si>
  <si>
    <t>LC4S2_trhor15=t_1815-1829</t>
  </si>
  <si>
    <t>Matrice montée/descente par arrêt - Sens 2 - 18h15</t>
  </si>
  <si>
    <t>LC4S1_trhor15=t_1830-1844</t>
  </si>
  <si>
    <t>Matrice montée/descente par arrêt - Sens 1 - 18h30</t>
  </si>
  <si>
    <t>code_trhor15 : 18h30</t>
  </si>
  <si>
    <t>LC4S2_trhor15=t_1830-1844</t>
  </si>
  <si>
    <t>Matrice montée/descente par arrêt - Sens 2 - 18h30</t>
  </si>
  <si>
    <t>LC4S1_trhor15=t_1845-1859</t>
  </si>
  <si>
    <t>Matrice montée/descente par arrêt - Sens 1 - 18h45</t>
  </si>
  <si>
    <t>code_trhor15 : 18h45</t>
  </si>
  <si>
    <t>LC4S2_trhor15=t_1845-1859</t>
  </si>
  <si>
    <t>Matrice montée/descente par arrêt - Sens 2 - 18h45</t>
  </si>
  <si>
    <t>LC4S1_trhor15=t_1900-1914</t>
  </si>
  <si>
    <t>Matrice montée/descente par arrêt - Sens 1 - 19h00</t>
  </si>
  <si>
    <t>code_trhor15 : 19h00</t>
  </si>
  <si>
    <t>LC4S2_trhor15=t_1900-1914</t>
  </si>
  <si>
    <t>Matrice montée/descente par arrêt - Sens 2 - 19h00</t>
  </si>
  <si>
    <t>LC4S1_trhor15=t_1915-1929</t>
  </si>
  <si>
    <t>Matrice montée/descente par arrêt - Sens 1 - 19h15</t>
  </si>
  <si>
    <t>code_trhor15 : 19h15</t>
  </si>
  <si>
    <t>LC4S2_trhor15=t_1915-1929</t>
  </si>
  <si>
    <t>Matrice montée/descente par arrêt - Sens 2 - 19h15</t>
  </si>
  <si>
    <t>LC4S1_trhor15=t_1930-1944</t>
  </si>
  <si>
    <t>Matrice montée/descente par arrêt - Sens 1 - 19h30</t>
  </si>
  <si>
    <t>code_trhor15 : 19h30</t>
  </si>
  <si>
    <t>LC4S2_trhor15=t_1930-1944</t>
  </si>
  <si>
    <t>Matrice montée/descente par arrêt - Sens 2 - 19h30</t>
  </si>
  <si>
    <t>LC4S1_trhor15=t_1945-1959</t>
  </si>
  <si>
    <t>Matrice montée/descente par arrêt - Sens 1 - 19h45</t>
  </si>
  <si>
    <t>code_trhor15 : 19h45</t>
  </si>
  <si>
    <t>LC4S2_trhor15=t_1945-1959</t>
  </si>
  <si>
    <t>Matrice montée/descente par arrêt - Sens 2 - 19h45</t>
  </si>
  <si>
    <t>LC4S1_trhor15=t_2000-2014</t>
  </si>
  <si>
    <t>Matrice montée/descente par arrêt - Sens 1 - 20h00</t>
  </si>
  <si>
    <t>code_trhor15 : 20h00</t>
  </si>
  <si>
    <t>LC4S2_trhor15=t_2000-2014</t>
  </si>
  <si>
    <t>Matrice montée/descente par arrêt - Sens 2 - 20h00</t>
  </si>
  <si>
    <t>LC4S1_trhor15=t_2015-2029</t>
  </si>
  <si>
    <t>Matrice montée/descente par arrêt - Sens 1 - 20h15</t>
  </si>
  <si>
    <t>code_trhor15 : 20h15</t>
  </si>
  <si>
    <t>LC4S2_trhor15=t_2015-2029</t>
  </si>
  <si>
    <t>Matrice montée/descente par arrêt - Sens 2 - 20h15</t>
  </si>
  <si>
    <t>LC4S1_trhor15=t_2030-2044</t>
  </si>
  <si>
    <t>Matrice montée/descente par arrêt - Sens 1 - 20h30</t>
  </si>
  <si>
    <t>code_trhor15 : 20h30</t>
  </si>
  <si>
    <t>LC4S2_trhor15=t_2030-2044</t>
  </si>
  <si>
    <t>Matrice montée/descente par arrêt - Sens 2 - 20h30</t>
  </si>
  <si>
    <t>LC4S1_trhor15=t_2045-2059</t>
  </si>
  <si>
    <t>Matrice montée/descente par arrêt - Sens 1 - 20h45</t>
  </si>
  <si>
    <t>code_trhor15 : 20h45</t>
  </si>
  <si>
    <t>LC4S2_trhor15=t_2045-2059</t>
  </si>
  <si>
    <t>Matrice montée/descente par arrêt - Sens 2 - 20h45</t>
  </si>
  <si>
    <t>LC4S1_trhor15=t_2100-2114</t>
  </si>
  <si>
    <t>Matrice montée/descente par arrêt - Sens 1 - 21h00</t>
  </si>
  <si>
    <t>code_trhor15 : 21h00</t>
  </si>
  <si>
    <t>LC4S2_trhor15=t_2100-2114</t>
  </si>
  <si>
    <t>Matrice montée/descente par arrêt - Sens 2 - 21h00</t>
  </si>
  <si>
    <t>LC4S1_trhor15=t_2115-2129</t>
  </si>
  <si>
    <t>Matrice montée/descente par arrêt - Sens 1 - 21h15</t>
  </si>
  <si>
    <t>code_trhor15 : 21h15</t>
  </si>
  <si>
    <t>LC4S2_trhor15=t_2115-2129</t>
  </si>
  <si>
    <t>Matrice montée/descente par arrêt - Sens 2 - 21h15</t>
  </si>
  <si>
    <t>LC4S1_trhor15=t_2130-2144</t>
  </si>
  <si>
    <t>Matrice montée/descente par arrêt - Sens 1 - 21h30</t>
  </si>
  <si>
    <t>code_trhor15 : 21h30</t>
  </si>
  <si>
    <t>LC4S2_trhor15=t_2130-2144</t>
  </si>
  <si>
    <t>Matrice montée/descente par arrêt - Sens 2 - 21h30</t>
  </si>
  <si>
    <t>LC4S1_trhor15=t_2145-2159</t>
  </si>
  <si>
    <t>Matrice montée/descente par arrêt - Sens 1 - 21h45</t>
  </si>
  <si>
    <t>code_trhor15 : 21h45</t>
  </si>
  <si>
    <t>LC4S2_trhor15=t_2145-2159</t>
  </si>
  <si>
    <t>Matrice montée/descente par arrêt - Sens 2 - 21h45</t>
  </si>
  <si>
    <t>LC4S1_trhor15=t_2200-2214</t>
  </si>
  <si>
    <t>Matrice montée/descente par arrêt - Sens 1 - 22h00</t>
  </si>
  <si>
    <t>code_trhor15 : 22h00</t>
  </si>
  <si>
    <t>LC4S2_trhor15=t_2200-2214</t>
  </si>
  <si>
    <t>Matrice montée/descente par arrêt - Sens 2 - 22h00</t>
  </si>
  <si>
    <t>LC4S1_trhor15=t_2215-2229</t>
  </si>
  <si>
    <t>Matrice montée/descente par arrêt - Sens 1 - 22h15</t>
  </si>
  <si>
    <t>code_trhor15 : 22h15</t>
  </si>
  <si>
    <t>LC4S2_trhor15=t_2215-2229</t>
  </si>
  <si>
    <t>Matrice montée/descente par arrêt - Sens 2 - 22h15</t>
  </si>
  <si>
    <t>LC4S1_trhor15=t_2230-2244</t>
  </si>
  <si>
    <t>Matrice montée/descente par arrêt - Sens 1 - 22h30</t>
  </si>
  <si>
    <t>code_trhor15 : 22h30</t>
  </si>
  <si>
    <t>LC4S2_trhor15=t_2230-2244</t>
  </si>
  <si>
    <t>Matrice montée/descente par arrêt - Sens 2 - 22h30</t>
  </si>
  <si>
    <t>LC4S1_trhor15=t_2245-2259</t>
  </si>
  <si>
    <t>Matrice montée/descente par arrêt - Sens 1 - 22h45</t>
  </si>
  <si>
    <t>code_trhor15 : 22h45</t>
  </si>
  <si>
    <t>LC4S2_trhor15=t_2245-2259</t>
  </si>
  <si>
    <t>Matrice montée/descente par arrêt - Sens 2 - 22h45</t>
  </si>
  <si>
    <t>LC4S1_trhor15=t_2300-2314</t>
  </si>
  <si>
    <t>Matrice montée/descente par arrêt - Sens 1 - 23h00</t>
  </si>
  <si>
    <t>code_trhor15 : 23h00</t>
  </si>
  <si>
    <t>LC4S2_trhor15=t_2300-2314</t>
  </si>
  <si>
    <t>Matrice montée/descente par arrêt - Sens 2 - 23h00</t>
  </si>
  <si>
    <t>LC4S1_trhor15=t_2315-2329</t>
  </si>
  <si>
    <t>Matrice montée/descente par arrêt - Sens 1 - 23h15</t>
  </si>
  <si>
    <t>code_trhor15 : 23h15</t>
  </si>
  <si>
    <t>LC4S2_trhor15=t_2315-2329</t>
  </si>
  <si>
    <t>Matrice montée/descente par arrêt - Sens 2 - 23h15</t>
  </si>
  <si>
    <t>LC4S1_trhor15=t_2330-2344</t>
  </si>
  <si>
    <t>Matrice montée/descente par arrêt - Sens 1 - 23h30</t>
  </si>
  <si>
    <t>code_trhor15 : 23h30</t>
  </si>
  <si>
    <t>LC4S2_trhor15=t_2330-2344</t>
  </si>
  <si>
    <t>Matrice montée/descente par arrêt - Sens 2 - 23h30</t>
  </si>
  <si>
    <t>LC4S1_trhor15=t_2345-2359</t>
  </si>
  <si>
    <t>Matrice montée/descente par arrêt - Sens 1 - 23h45</t>
  </si>
  <si>
    <t>code_trhor15 : 23h45</t>
  </si>
  <si>
    <t>LC4S2_trhor15=t_2345-2359</t>
  </si>
  <si>
    <t>Matrice montée/descente par arrêt - Sens 2 - 23h45</t>
  </si>
  <si>
    <t>LC4S1_trhor15=t_2400-2414</t>
  </si>
  <si>
    <t>Matrice montée/descente par arrêt - Sens 1 - 00h00</t>
  </si>
  <si>
    <t>code_trhor15 : 00h00</t>
  </si>
  <si>
    <t>LC4S2_trhor15=t_2400-2414</t>
  </si>
  <si>
    <t>Matrice montée/descente par arrêt - Sens 2 - 00h00</t>
  </si>
  <si>
    <t>LC4S1_trhor15=t_2415-2429</t>
  </si>
  <si>
    <t>Matrice montée/descente par arrêt - Sens 1 - 00h15</t>
  </si>
  <si>
    <t>code_trhor15 : 00h15</t>
  </si>
  <si>
    <t>LC4S2_trhor15=t_2415-2429</t>
  </si>
  <si>
    <t>Matrice montée/descente par arrêt - Sens 2 - 00h15</t>
  </si>
  <si>
    <t>LC4S1_trhor15=t_2430-2444</t>
  </si>
  <si>
    <t>Matrice montée/descente par arrêt - Sens 1 - 00h30</t>
  </si>
  <si>
    <t>code_trhor15 : 00h30</t>
  </si>
  <si>
    <t>LC4S2_trhor15=t_2430-2444</t>
  </si>
  <si>
    <t>Matrice montée/descente par arrêt - Sens 2 - 00h30</t>
  </si>
  <si>
    <t>LC4S1_trhor15=t_2445-2459</t>
  </si>
  <si>
    <t>Matrice montée/descente par arrêt - Sens 1 - 00h45</t>
  </si>
  <si>
    <t>code_trhor15 : 00h45</t>
  </si>
  <si>
    <t>LC4S2_trhor15=t_2445-2459</t>
  </si>
  <si>
    <t>Matrice montée/descente par arrêt - Sens 2 - 00h45</t>
  </si>
  <si>
    <t>LC4S1_trhor15=t_2500-2514</t>
  </si>
  <si>
    <t>Matrice montée/descente par arrêt - Sens 1 - 01h00</t>
  </si>
  <si>
    <t>code_trhor15 : 01h00</t>
  </si>
  <si>
    <t>LC4S2_trhor15=t_2500-2514</t>
  </si>
  <si>
    <t>Matrice montée/descente par arrêt - Sens 2 - 01h00</t>
  </si>
  <si>
    <t>LC4_lignem1</t>
  </si>
  <si>
    <t>Matrice Montée par ligne amont</t>
  </si>
  <si>
    <t>Montée par ligne amont</t>
  </si>
  <si>
    <t>Ligne C1</t>
  </si>
  <si>
    <t>Ligne C3</t>
  </si>
  <si>
    <t>Ligne C6</t>
  </si>
  <si>
    <t>Ligne 10</t>
  </si>
  <si>
    <t>Ligne 11</t>
  </si>
  <si>
    <t>Ligne 12</t>
  </si>
  <si>
    <t>Ligne 14</t>
  </si>
  <si>
    <t>Ligne 32</t>
  </si>
  <si>
    <t>Ligne 52</t>
  </si>
  <si>
    <t>Ligne 53</t>
  </si>
  <si>
    <t>Ligne 54</t>
  </si>
  <si>
    <t>Ligne 55</t>
  </si>
  <si>
    <t>Ligne 56</t>
  </si>
  <si>
    <t>Ligne 65</t>
  </si>
  <si>
    <t>Ligne 67</t>
  </si>
  <si>
    <t>Ligne 68</t>
  </si>
  <si>
    <t>Ligne 76</t>
  </si>
  <si>
    <t>Ligne 77</t>
  </si>
  <si>
    <t>Ligne 78</t>
  </si>
  <si>
    <t>Ligne 81</t>
  </si>
  <si>
    <t>Ligne 82</t>
  </si>
  <si>
    <t>Ligne 83</t>
  </si>
  <si>
    <t>Ligne 153ex</t>
  </si>
  <si>
    <t>Ligne 154ex</t>
  </si>
  <si>
    <t>Ligne 156ex</t>
  </si>
  <si>
    <t>Ligne 164ex</t>
  </si>
  <si>
    <t>Ligne 167ex</t>
  </si>
  <si>
    <t>Ligne A</t>
  </si>
  <si>
    <t>Ligne B</t>
  </si>
  <si>
    <t>Ligne N4</t>
  </si>
  <si>
    <t>TOTAL</t>
  </si>
  <si>
    <t>LC4_lignep1</t>
  </si>
  <si>
    <t>Matrice Descente par ligne aval</t>
  </si>
  <si>
    <t>Descente par ligne aval</t>
  </si>
  <si>
    <t>Ligne 34</t>
  </si>
  <si>
    <t>Ligne 155ex</t>
  </si>
  <si>
    <t>LC4_modav</t>
  </si>
  <si>
    <t>Matrice Montée par mode amont</t>
  </si>
  <si>
    <t>Montée par mode amont</t>
  </si>
  <si>
    <t>A pied</t>
  </si>
  <si>
    <t>Un autre bus ou métro du réseau STAR</t>
  </si>
  <si>
    <t>En car BreizhGo</t>
  </si>
  <si>
    <t>En train</t>
  </si>
  <si>
    <t>Déposé / Repris en voiture</t>
  </si>
  <si>
    <t>En voiture, garée en P+R</t>
  </si>
  <si>
    <t>En voiture, garée à proximité</t>
  </si>
  <si>
    <t>A vélo électrique</t>
  </si>
  <si>
    <t>A vélo classique</t>
  </si>
  <si>
    <t>A vélo Libre Service</t>
  </si>
  <si>
    <t>Autres (trottinette, gyropode, vélo pliant)</t>
  </si>
  <si>
    <t>Inconnu</t>
  </si>
  <si>
    <t>LC4_modap</t>
  </si>
  <si>
    <t>Matrice Descente par mode aval</t>
  </si>
  <si>
    <t>Descente par mode aval</t>
  </si>
</sst>
</file>

<file path=xl/styles.xml><?xml version="1.0" encoding="utf-8"?>
<styleSheet xmlns="http://schemas.openxmlformats.org/spreadsheetml/2006/main">
  <numFmts count="1">
    <numFmt numFmtId="164" formatCode="0&quot; &quot;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/>
    <xf numFmtId="1" fontId="1" fillId="0" borderId="0" xfId="0" applyNumberFormat="1" applyFont="1"/>
    <xf numFmtId="0" fontId="2" fillId="0" borderId="0" xfId="1" applyAlignment="1" applyProtection="1"/>
    <xf numFmtId="1" fontId="1" fillId="2" borderId="0" xfId="0" applyNumberFormat="1" applyFont="1" applyFill="1" applyAlignment="1">
      <alignment horizontal="center" vertical="center"/>
    </xf>
    <xf numFmtId="1" fontId="1" fillId="2" borderId="0" xfId="0" applyNumberFormat="1" applyFont="1" applyFill="1" applyAlignment="1">
      <alignment horizontal="center" vertical="center" textRotation="90"/>
    </xf>
    <xf numFmtId="1" fontId="0" fillId="0" borderId="0" xfId="0" applyNumberForma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theme" Target="theme/theme1.xml"/><Relationship Id="rId169" Type="http://schemas.openxmlformats.org/officeDocument/2006/relationships/styles" Target="styles.xml"/><Relationship Id="rId17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C168"/>
  <sheetViews>
    <sheetView tabSelected="1" workbookViewId="0"/>
  </sheetViews>
  <sheetFormatPr defaultRowHeight="15"/>
  <cols>
    <col min="2" max="2" width="39.7109375" customWidth="1"/>
    <col min="3" max="3" width="50.7109375" customWidth="1"/>
  </cols>
  <sheetData>
    <row r="1" spans="2:3">
      <c r="B1" s="1" t="s">
        <v>0</v>
      </c>
    </row>
    <row r="3" spans="2:3">
      <c r="B3" s="2" t="s">
        <v>1</v>
      </c>
      <c r="C3" t="s">
        <v>2</v>
      </c>
    </row>
    <row r="4" spans="2:3">
      <c r="B4" s="2" t="s">
        <v>45</v>
      </c>
      <c r="C4" t="s">
        <v>2</v>
      </c>
    </row>
    <row r="5" spans="2:3">
      <c r="B5" s="2" t="s">
        <v>48</v>
      </c>
      <c r="C5" t="s">
        <v>2</v>
      </c>
    </row>
    <row r="6" spans="2:3">
      <c r="B6" s="2" t="s">
        <v>50</v>
      </c>
      <c r="C6" t="s">
        <v>51</v>
      </c>
    </row>
    <row r="7" spans="2:3">
      <c r="B7" s="2" t="s">
        <v>53</v>
      </c>
      <c r="C7" t="s">
        <v>54</v>
      </c>
    </row>
    <row r="8" spans="2:3">
      <c r="B8" s="2" t="s">
        <v>55</v>
      </c>
      <c r="C8" t="s">
        <v>56</v>
      </c>
    </row>
    <row r="9" spans="2:3">
      <c r="B9" s="2" t="s">
        <v>58</v>
      </c>
      <c r="C9" t="s">
        <v>59</v>
      </c>
    </row>
    <row r="10" spans="2:3">
      <c r="B10" s="2" t="s">
        <v>61</v>
      </c>
      <c r="C10" t="s">
        <v>62</v>
      </c>
    </row>
    <row r="11" spans="2:3">
      <c r="B11" s="2" t="s">
        <v>63</v>
      </c>
      <c r="C11" t="s">
        <v>64</v>
      </c>
    </row>
    <row r="12" spans="2:3">
      <c r="B12" s="2" t="s">
        <v>66</v>
      </c>
      <c r="C12" t="s">
        <v>67</v>
      </c>
    </row>
    <row r="13" spans="2:3">
      <c r="B13" s="2" t="s">
        <v>68</v>
      </c>
      <c r="C13" t="s">
        <v>69</v>
      </c>
    </row>
    <row r="14" spans="2:3">
      <c r="B14" s="2" t="s">
        <v>71</v>
      </c>
      <c r="C14" t="s">
        <v>72</v>
      </c>
    </row>
    <row r="15" spans="2:3">
      <c r="B15" s="2" t="s">
        <v>73</v>
      </c>
      <c r="C15" t="s">
        <v>74</v>
      </c>
    </row>
    <row r="16" spans="2:3">
      <c r="B16" s="2" t="s">
        <v>76</v>
      </c>
      <c r="C16" t="s">
        <v>77</v>
      </c>
    </row>
    <row r="17" spans="2:3">
      <c r="B17" s="2" t="s">
        <v>78</v>
      </c>
      <c r="C17" t="s">
        <v>79</v>
      </c>
    </row>
    <row r="18" spans="2:3">
      <c r="B18" s="2" t="s">
        <v>81</v>
      </c>
      <c r="C18" t="s">
        <v>82</v>
      </c>
    </row>
    <row r="19" spans="2:3">
      <c r="B19" s="2" t="s">
        <v>83</v>
      </c>
      <c r="C19" t="s">
        <v>84</v>
      </c>
    </row>
    <row r="20" spans="2:3">
      <c r="B20" s="2" t="s">
        <v>86</v>
      </c>
      <c r="C20" t="s">
        <v>87</v>
      </c>
    </row>
    <row r="21" spans="2:3">
      <c r="B21" s="2" t="s">
        <v>88</v>
      </c>
      <c r="C21" t="s">
        <v>89</v>
      </c>
    </row>
    <row r="22" spans="2:3">
      <c r="B22" s="2" t="s">
        <v>91</v>
      </c>
      <c r="C22" t="s">
        <v>92</v>
      </c>
    </row>
    <row r="23" spans="2:3">
      <c r="B23" s="2" t="s">
        <v>93</v>
      </c>
      <c r="C23" t="s">
        <v>94</v>
      </c>
    </row>
    <row r="24" spans="2:3">
      <c r="B24" s="2" t="s">
        <v>96</v>
      </c>
      <c r="C24" t="s">
        <v>97</v>
      </c>
    </row>
    <row r="25" spans="2:3">
      <c r="B25" s="2" t="s">
        <v>98</v>
      </c>
      <c r="C25" t="s">
        <v>99</v>
      </c>
    </row>
    <row r="26" spans="2:3">
      <c r="B26" s="2" t="s">
        <v>101</v>
      </c>
      <c r="C26" t="s">
        <v>102</v>
      </c>
    </row>
    <row r="27" spans="2:3">
      <c r="B27" s="2" t="s">
        <v>103</v>
      </c>
      <c r="C27" t="s">
        <v>104</v>
      </c>
    </row>
    <row r="28" spans="2:3">
      <c r="B28" s="2" t="s">
        <v>106</v>
      </c>
      <c r="C28" t="s">
        <v>107</v>
      </c>
    </row>
    <row r="29" spans="2:3">
      <c r="B29" s="2" t="s">
        <v>108</v>
      </c>
      <c r="C29" t="s">
        <v>109</v>
      </c>
    </row>
    <row r="30" spans="2:3">
      <c r="B30" s="2" t="s">
        <v>111</v>
      </c>
      <c r="C30" t="s">
        <v>112</v>
      </c>
    </row>
    <row r="31" spans="2:3">
      <c r="B31" s="2" t="s">
        <v>113</v>
      </c>
      <c r="C31" t="s">
        <v>114</v>
      </c>
    </row>
    <row r="32" spans="2:3">
      <c r="B32" s="2" t="s">
        <v>116</v>
      </c>
      <c r="C32" t="s">
        <v>117</v>
      </c>
    </row>
    <row r="33" spans="2:3">
      <c r="B33" s="2" t="s">
        <v>118</v>
      </c>
      <c r="C33" t="s">
        <v>119</v>
      </c>
    </row>
    <row r="34" spans="2:3">
      <c r="B34" s="2" t="s">
        <v>121</v>
      </c>
      <c r="C34" t="s">
        <v>122</v>
      </c>
    </row>
    <row r="35" spans="2:3">
      <c r="B35" s="2" t="s">
        <v>123</v>
      </c>
      <c r="C35" t="s">
        <v>124</v>
      </c>
    </row>
    <row r="36" spans="2:3">
      <c r="B36" s="2" t="s">
        <v>126</v>
      </c>
      <c r="C36" t="s">
        <v>127</v>
      </c>
    </row>
    <row r="37" spans="2:3">
      <c r="B37" s="2" t="s">
        <v>128</v>
      </c>
      <c r="C37" t="s">
        <v>129</v>
      </c>
    </row>
    <row r="38" spans="2:3">
      <c r="B38" s="2" t="s">
        <v>131</v>
      </c>
      <c r="C38" t="s">
        <v>132</v>
      </c>
    </row>
    <row r="39" spans="2:3">
      <c r="B39" s="2" t="s">
        <v>133</v>
      </c>
      <c r="C39" t="s">
        <v>134</v>
      </c>
    </row>
    <row r="40" spans="2:3">
      <c r="B40" s="2" t="s">
        <v>136</v>
      </c>
      <c r="C40" t="s">
        <v>137</v>
      </c>
    </row>
    <row r="41" spans="2:3">
      <c r="B41" s="2" t="s">
        <v>138</v>
      </c>
      <c r="C41" t="s">
        <v>139</v>
      </c>
    </row>
    <row r="42" spans="2:3">
      <c r="B42" s="2" t="s">
        <v>141</v>
      </c>
      <c r="C42" t="s">
        <v>142</v>
      </c>
    </row>
    <row r="43" spans="2:3">
      <c r="B43" s="2" t="s">
        <v>143</v>
      </c>
      <c r="C43" t="s">
        <v>144</v>
      </c>
    </row>
    <row r="44" spans="2:3">
      <c r="B44" s="2" t="s">
        <v>146</v>
      </c>
      <c r="C44" t="s">
        <v>147</v>
      </c>
    </row>
    <row r="45" spans="2:3">
      <c r="B45" s="2" t="s">
        <v>148</v>
      </c>
      <c r="C45" t="s">
        <v>149</v>
      </c>
    </row>
    <row r="46" spans="2:3">
      <c r="B46" s="2" t="s">
        <v>151</v>
      </c>
      <c r="C46" t="s">
        <v>152</v>
      </c>
    </row>
    <row r="47" spans="2:3">
      <c r="B47" s="2" t="s">
        <v>153</v>
      </c>
      <c r="C47" t="s">
        <v>154</v>
      </c>
    </row>
    <row r="48" spans="2:3">
      <c r="B48" s="2" t="s">
        <v>156</v>
      </c>
      <c r="C48" t="s">
        <v>157</v>
      </c>
    </row>
    <row r="49" spans="2:3">
      <c r="B49" s="2" t="s">
        <v>158</v>
      </c>
      <c r="C49" t="s">
        <v>159</v>
      </c>
    </row>
    <row r="50" spans="2:3">
      <c r="B50" s="2" t="s">
        <v>161</v>
      </c>
      <c r="C50" t="s">
        <v>162</v>
      </c>
    </row>
    <row r="51" spans="2:3">
      <c r="B51" s="2" t="s">
        <v>163</v>
      </c>
      <c r="C51" t="s">
        <v>164</v>
      </c>
    </row>
    <row r="52" spans="2:3">
      <c r="B52" s="2" t="s">
        <v>166</v>
      </c>
      <c r="C52" t="s">
        <v>167</v>
      </c>
    </row>
    <row r="53" spans="2:3">
      <c r="B53" s="2" t="s">
        <v>168</v>
      </c>
      <c r="C53" t="s">
        <v>169</v>
      </c>
    </row>
    <row r="54" spans="2:3">
      <c r="B54" s="2" t="s">
        <v>171</v>
      </c>
      <c r="C54" t="s">
        <v>172</v>
      </c>
    </row>
    <row r="55" spans="2:3">
      <c r="B55" s="2" t="s">
        <v>173</v>
      </c>
      <c r="C55" t="s">
        <v>174</v>
      </c>
    </row>
    <row r="56" spans="2:3">
      <c r="B56" s="2" t="s">
        <v>176</v>
      </c>
      <c r="C56" t="s">
        <v>177</v>
      </c>
    </row>
    <row r="57" spans="2:3">
      <c r="B57" s="2" t="s">
        <v>178</v>
      </c>
      <c r="C57" t="s">
        <v>179</v>
      </c>
    </row>
    <row r="58" spans="2:3">
      <c r="B58" s="2" t="s">
        <v>181</v>
      </c>
      <c r="C58" t="s">
        <v>182</v>
      </c>
    </row>
    <row r="59" spans="2:3">
      <c r="B59" s="2" t="s">
        <v>183</v>
      </c>
      <c r="C59" t="s">
        <v>184</v>
      </c>
    </row>
    <row r="60" spans="2:3">
      <c r="B60" s="2" t="s">
        <v>186</v>
      </c>
      <c r="C60" t="s">
        <v>187</v>
      </c>
    </row>
    <row r="61" spans="2:3">
      <c r="B61" s="2" t="s">
        <v>188</v>
      </c>
      <c r="C61" t="s">
        <v>189</v>
      </c>
    </row>
    <row r="62" spans="2:3">
      <c r="B62" s="2" t="s">
        <v>191</v>
      </c>
      <c r="C62" t="s">
        <v>192</v>
      </c>
    </row>
    <row r="63" spans="2:3">
      <c r="B63" s="2" t="s">
        <v>193</v>
      </c>
      <c r="C63" t="s">
        <v>194</v>
      </c>
    </row>
    <row r="64" spans="2:3">
      <c r="B64" s="2" t="s">
        <v>196</v>
      </c>
      <c r="C64" t="s">
        <v>197</v>
      </c>
    </row>
    <row r="65" spans="2:3">
      <c r="B65" s="2" t="s">
        <v>198</v>
      </c>
      <c r="C65" t="s">
        <v>199</v>
      </c>
    </row>
    <row r="66" spans="2:3">
      <c r="B66" s="2" t="s">
        <v>201</v>
      </c>
      <c r="C66" t="s">
        <v>202</v>
      </c>
    </row>
    <row r="67" spans="2:3">
      <c r="B67" s="2" t="s">
        <v>203</v>
      </c>
      <c r="C67" t="s">
        <v>204</v>
      </c>
    </row>
    <row r="68" spans="2:3">
      <c r="B68" s="2" t="s">
        <v>206</v>
      </c>
      <c r="C68" t="s">
        <v>207</v>
      </c>
    </row>
    <row r="69" spans="2:3">
      <c r="B69" s="2" t="s">
        <v>208</v>
      </c>
      <c r="C69" t="s">
        <v>209</v>
      </c>
    </row>
    <row r="70" spans="2:3">
      <c r="B70" s="2" t="s">
        <v>211</v>
      </c>
      <c r="C70" t="s">
        <v>212</v>
      </c>
    </row>
    <row r="71" spans="2:3">
      <c r="B71" s="2" t="s">
        <v>213</v>
      </c>
      <c r="C71" t="s">
        <v>214</v>
      </c>
    </row>
    <row r="72" spans="2:3">
      <c r="B72" s="2" t="s">
        <v>216</v>
      </c>
      <c r="C72" t="s">
        <v>217</v>
      </c>
    </row>
    <row r="73" spans="2:3">
      <c r="B73" s="2" t="s">
        <v>218</v>
      </c>
      <c r="C73" t="s">
        <v>219</v>
      </c>
    </row>
    <row r="74" spans="2:3">
      <c r="B74" s="2" t="s">
        <v>221</v>
      </c>
      <c r="C74" t="s">
        <v>222</v>
      </c>
    </row>
    <row r="75" spans="2:3">
      <c r="B75" s="2" t="s">
        <v>223</v>
      </c>
      <c r="C75" t="s">
        <v>224</v>
      </c>
    </row>
    <row r="76" spans="2:3">
      <c r="B76" s="2" t="s">
        <v>226</v>
      </c>
      <c r="C76" t="s">
        <v>227</v>
      </c>
    </row>
    <row r="77" spans="2:3">
      <c r="B77" s="2" t="s">
        <v>228</v>
      </c>
      <c r="C77" t="s">
        <v>229</v>
      </c>
    </row>
    <row r="78" spans="2:3">
      <c r="B78" s="2" t="s">
        <v>231</v>
      </c>
      <c r="C78" t="s">
        <v>232</v>
      </c>
    </row>
    <row r="79" spans="2:3">
      <c r="B79" s="2" t="s">
        <v>233</v>
      </c>
      <c r="C79" t="s">
        <v>234</v>
      </c>
    </row>
    <row r="80" spans="2:3">
      <c r="B80" s="2" t="s">
        <v>236</v>
      </c>
      <c r="C80" t="s">
        <v>237</v>
      </c>
    </row>
    <row r="81" spans="2:3">
      <c r="B81" s="2" t="s">
        <v>238</v>
      </c>
      <c r="C81" t="s">
        <v>239</v>
      </c>
    </row>
    <row r="82" spans="2:3">
      <c r="B82" s="2" t="s">
        <v>241</v>
      </c>
      <c r="C82" t="s">
        <v>242</v>
      </c>
    </row>
    <row r="83" spans="2:3">
      <c r="B83" s="2" t="s">
        <v>243</v>
      </c>
      <c r="C83" t="s">
        <v>244</v>
      </c>
    </row>
    <row r="84" spans="2:3">
      <c r="B84" s="2" t="s">
        <v>246</v>
      </c>
      <c r="C84" t="s">
        <v>247</v>
      </c>
    </row>
    <row r="85" spans="2:3">
      <c r="B85" s="2" t="s">
        <v>248</v>
      </c>
      <c r="C85" t="s">
        <v>249</v>
      </c>
    </row>
    <row r="86" spans="2:3">
      <c r="B86" s="2" t="s">
        <v>251</v>
      </c>
      <c r="C86" t="s">
        <v>252</v>
      </c>
    </row>
    <row r="87" spans="2:3">
      <c r="B87" s="2" t="s">
        <v>253</v>
      </c>
      <c r="C87" t="s">
        <v>254</v>
      </c>
    </row>
    <row r="88" spans="2:3">
      <c r="B88" s="2" t="s">
        <v>256</v>
      </c>
      <c r="C88" t="s">
        <v>257</v>
      </c>
    </row>
    <row r="89" spans="2:3">
      <c r="B89" s="2" t="s">
        <v>258</v>
      </c>
      <c r="C89" t="s">
        <v>259</v>
      </c>
    </row>
    <row r="90" spans="2:3">
      <c r="B90" s="2" t="s">
        <v>261</v>
      </c>
      <c r="C90" t="s">
        <v>262</v>
      </c>
    </row>
    <row r="91" spans="2:3">
      <c r="B91" s="2" t="s">
        <v>263</v>
      </c>
      <c r="C91" t="s">
        <v>264</v>
      </c>
    </row>
    <row r="92" spans="2:3">
      <c r="B92" s="2" t="s">
        <v>266</v>
      </c>
      <c r="C92" t="s">
        <v>267</v>
      </c>
    </row>
    <row r="93" spans="2:3">
      <c r="B93" s="2" t="s">
        <v>268</v>
      </c>
      <c r="C93" t="s">
        <v>269</v>
      </c>
    </row>
    <row r="94" spans="2:3">
      <c r="B94" s="2" t="s">
        <v>271</v>
      </c>
      <c r="C94" t="s">
        <v>272</v>
      </c>
    </row>
    <row r="95" spans="2:3">
      <c r="B95" s="2" t="s">
        <v>273</v>
      </c>
      <c r="C95" t="s">
        <v>274</v>
      </c>
    </row>
    <row r="96" spans="2:3">
      <c r="B96" s="2" t="s">
        <v>276</v>
      </c>
      <c r="C96" t="s">
        <v>277</v>
      </c>
    </row>
    <row r="97" spans="2:3">
      <c r="B97" s="2" t="s">
        <v>278</v>
      </c>
      <c r="C97" t="s">
        <v>279</v>
      </c>
    </row>
    <row r="98" spans="2:3">
      <c r="B98" s="2" t="s">
        <v>281</v>
      </c>
      <c r="C98" t="s">
        <v>282</v>
      </c>
    </row>
    <row r="99" spans="2:3">
      <c r="B99" s="2" t="s">
        <v>283</v>
      </c>
      <c r="C99" t="s">
        <v>284</v>
      </c>
    </row>
    <row r="100" spans="2:3">
      <c r="B100" s="2" t="s">
        <v>286</v>
      </c>
      <c r="C100" t="s">
        <v>287</v>
      </c>
    </row>
    <row r="101" spans="2:3">
      <c r="B101" s="2" t="s">
        <v>288</v>
      </c>
      <c r="C101" t="s">
        <v>289</v>
      </c>
    </row>
    <row r="102" spans="2:3">
      <c r="B102" s="2" t="s">
        <v>291</v>
      </c>
      <c r="C102" t="s">
        <v>292</v>
      </c>
    </row>
    <row r="103" spans="2:3">
      <c r="B103" s="2" t="s">
        <v>293</v>
      </c>
      <c r="C103" t="s">
        <v>294</v>
      </c>
    </row>
    <row r="104" spans="2:3">
      <c r="B104" s="2" t="s">
        <v>296</v>
      </c>
      <c r="C104" t="s">
        <v>297</v>
      </c>
    </row>
    <row r="105" spans="2:3">
      <c r="B105" s="2" t="s">
        <v>298</v>
      </c>
      <c r="C105" t="s">
        <v>299</v>
      </c>
    </row>
    <row r="106" spans="2:3">
      <c r="B106" s="2" t="s">
        <v>301</v>
      </c>
      <c r="C106" t="s">
        <v>302</v>
      </c>
    </row>
    <row r="107" spans="2:3">
      <c r="B107" s="2" t="s">
        <v>303</v>
      </c>
      <c r="C107" t="s">
        <v>304</v>
      </c>
    </row>
    <row r="108" spans="2:3">
      <c r="B108" s="2" t="s">
        <v>306</v>
      </c>
      <c r="C108" t="s">
        <v>307</v>
      </c>
    </row>
    <row r="109" spans="2:3">
      <c r="B109" s="2" t="s">
        <v>308</v>
      </c>
      <c r="C109" t="s">
        <v>309</v>
      </c>
    </row>
    <row r="110" spans="2:3">
      <c r="B110" s="2" t="s">
        <v>311</v>
      </c>
      <c r="C110" t="s">
        <v>312</v>
      </c>
    </row>
    <row r="111" spans="2:3">
      <c r="B111" s="2" t="s">
        <v>313</v>
      </c>
      <c r="C111" t="s">
        <v>314</v>
      </c>
    </row>
    <row r="112" spans="2:3">
      <c r="B112" s="2" t="s">
        <v>316</v>
      </c>
      <c r="C112" t="s">
        <v>317</v>
      </c>
    </row>
    <row r="113" spans="2:3">
      <c r="B113" s="2" t="s">
        <v>318</v>
      </c>
      <c r="C113" t="s">
        <v>319</v>
      </c>
    </row>
    <row r="114" spans="2:3">
      <c r="B114" s="2" t="s">
        <v>321</v>
      </c>
      <c r="C114" t="s">
        <v>322</v>
      </c>
    </row>
    <row r="115" spans="2:3">
      <c r="B115" s="2" t="s">
        <v>323</v>
      </c>
      <c r="C115" t="s">
        <v>324</v>
      </c>
    </row>
    <row r="116" spans="2:3">
      <c r="B116" s="2" t="s">
        <v>326</v>
      </c>
      <c r="C116" t="s">
        <v>327</v>
      </c>
    </row>
    <row r="117" spans="2:3">
      <c r="B117" s="2" t="s">
        <v>328</v>
      </c>
      <c r="C117" t="s">
        <v>329</v>
      </c>
    </row>
    <row r="118" spans="2:3">
      <c r="B118" s="2" t="s">
        <v>331</v>
      </c>
      <c r="C118" t="s">
        <v>332</v>
      </c>
    </row>
    <row r="119" spans="2:3">
      <c r="B119" s="2" t="s">
        <v>333</v>
      </c>
      <c r="C119" t="s">
        <v>334</v>
      </c>
    </row>
    <row r="120" spans="2:3">
      <c r="B120" s="2" t="s">
        <v>336</v>
      </c>
      <c r="C120" t="s">
        <v>337</v>
      </c>
    </row>
    <row r="121" spans="2:3">
      <c r="B121" s="2" t="s">
        <v>338</v>
      </c>
      <c r="C121" t="s">
        <v>339</v>
      </c>
    </row>
    <row r="122" spans="2:3">
      <c r="B122" s="2" t="s">
        <v>341</v>
      </c>
      <c r="C122" t="s">
        <v>342</v>
      </c>
    </row>
    <row r="123" spans="2:3">
      <c r="B123" s="2" t="s">
        <v>343</v>
      </c>
      <c r="C123" t="s">
        <v>344</v>
      </c>
    </row>
    <row r="124" spans="2:3">
      <c r="B124" s="2" t="s">
        <v>346</v>
      </c>
      <c r="C124" t="s">
        <v>347</v>
      </c>
    </row>
    <row r="125" spans="2:3">
      <c r="B125" s="2" t="s">
        <v>348</v>
      </c>
      <c r="C125" t="s">
        <v>349</v>
      </c>
    </row>
    <row r="126" spans="2:3">
      <c r="B126" s="2" t="s">
        <v>351</v>
      </c>
      <c r="C126" t="s">
        <v>352</v>
      </c>
    </row>
    <row r="127" spans="2:3">
      <c r="B127" s="2" t="s">
        <v>353</v>
      </c>
      <c r="C127" t="s">
        <v>354</v>
      </c>
    </row>
    <row r="128" spans="2:3">
      <c r="B128" s="2" t="s">
        <v>356</v>
      </c>
      <c r="C128" t="s">
        <v>357</v>
      </c>
    </row>
    <row r="129" spans="2:3">
      <c r="B129" s="2" t="s">
        <v>358</v>
      </c>
      <c r="C129" t="s">
        <v>359</v>
      </c>
    </row>
    <row r="130" spans="2:3">
      <c r="B130" s="2" t="s">
        <v>361</v>
      </c>
      <c r="C130" t="s">
        <v>362</v>
      </c>
    </row>
    <row r="131" spans="2:3">
      <c r="B131" s="2" t="s">
        <v>363</v>
      </c>
      <c r="C131" t="s">
        <v>364</v>
      </c>
    </row>
    <row r="132" spans="2:3">
      <c r="B132" s="2" t="s">
        <v>366</v>
      </c>
      <c r="C132" t="s">
        <v>367</v>
      </c>
    </row>
    <row r="133" spans="2:3">
      <c r="B133" s="2" t="s">
        <v>368</v>
      </c>
      <c r="C133" t="s">
        <v>369</v>
      </c>
    </row>
    <row r="134" spans="2:3">
      <c r="B134" s="2" t="s">
        <v>371</v>
      </c>
      <c r="C134" t="s">
        <v>372</v>
      </c>
    </row>
    <row r="135" spans="2:3">
      <c r="B135" s="2" t="s">
        <v>373</v>
      </c>
      <c r="C135" t="s">
        <v>374</v>
      </c>
    </row>
    <row r="136" spans="2:3">
      <c r="B136" s="2" t="s">
        <v>376</v>
      </c>
      <c r="C136" t="s">
        <v>377</v>
      </c>
    </row>
    <row r="137" spans="2:3">
      <c r="B137" s="2" t="s">
        <v>378</v>
      </c>
      <c r="C137" t="s">
        <v>379</v>
      </c>
    </row>
    <row r="138" spans="2:3">
      <c r="B138" s="2" t="s">
        <v>381</v>
      </c>
      <c r="C138" t="s">
        <v>382</v>
      </c>
    </row>
    <row r="139" spans="2:3">
      <c r="B139" s="2" t="s">
        <v>383</v>
      </c>
      <c r="C139" t="s">
        <v>384</v>
      </c>
    </row>
    <row r="140" spans="2:3">
      <c r="B140" s="2" t="s">
        <v>386</v>
      </c>
      <c r="C140" t="s">
        <v>387</v>
      </c>
    </row>
    <row r="141" spans="2:3">
      <c r="B141" s="2" t="s">
        <v>388</v>
      </c>
      <c r="C141" t="s">
        <v>389</v>
      </c>
    </row>
    <row r="142" spans="2:3">
      <c r="B142" s="2" t="s">
        <v>391</v>
      </c>
      <c r="C142" t="s">
        <v>392</v>
      </c>
    </row>
    <row r="143" spans="2:3">
      <c r="B143" s="2" t="s">
        <v>393</v>
      </c>
      <c r="C143" t="s">
        <v>394</v>
      </c>
    </row>
    <row r="144" spans="2:3">
      <c r="B144" s="2" t="s">
        <v>396</v>
      </c>
      <c r="C144" t="s">
        <v>397</v>
      </c>
    </row>
    <row r="145" spans="2:3">
      <c r="B145" s="2" t="s">
        <v>398</v>
      </c>
      <c r="C145" t="s">
        <v>399</v>
      </c>
    </row>
    <row r="146" spans="2:3">
      <c r="B146" s="2" t="s">
        <v>401</v>
      </c>
      <c r="C146" t="s">
        <v>402</v>
      </c>
    </row>
    <row r="147" spans="2:3">
      <c r="B147" s="2" t="s">
        <v>403</v>
      </c>
      <c r="C147" t="s">
        <v>404</v>
      </c>
    </row>
    <row r="148" spans="2:3">
      <c r="B148" s="2" t="s">
        <v>406</v>
      </c>
      <c r="C148" t="s">
        <v>407</v>
      </c>
    </row>
    <row r="149" spans="2:3">
      <c r="B149" s="2" t="s">
        <v>408</v>
      </c>
      <c r="C149" t="s">
        <v>409</v>
      </c>
    </row>
    <row r="150" spans="2:3">
      <c r="B150" s="2" t="s">
        <v>411</v>
      </c>
      <c r="C150" t="s">
        <v>412</v>
      </c>
    </row>
    <row r="151" spans="2:3">
      <c r="B151" s="2" t="s">
        <v>413</v>
      </c>
      <c r="C151" t="s">
        <v>414</v>
      </c>
    </row>
    <row r="152" spans="2:3">
      <c r="B152" s="2" t="s">
        <v>416</v>
      </c>
      <c r="C152" t="s">
        <v>417</v>
      </c>
    </row>
    <row r="153" spans="2:3">
      <c r="B153" s="2" t="s">
        <v>418</v>
      </c>
      <c r="C153" t="s">
        <v>419</v>
      </c>
    </row>
    <row r="154" spans="2:3">
      <c r="B154" s="2" t="s">
        <v>421</v>
      </c>
      <c r="C154" t="s">
        <v>422</v>
      </c>
    </row>
    <row r="155" spans="2:3">
      <c r="B155" s="2" t="s">
        <v>423</v>
      </c>
      <c r="C155" t="s">
        <v>424</v>
      </c>
    </row>
    <row r="156" spans="2:3">
      <c r="B156" s="2" t="s">
        <v>426</v>
      </c>
      <c r="C156" t="s">
        <v>427</v>
      </c>
    </row>
    <row r="157" spans="2:3">
      <c r="B157" s="2" t="s">
        <v>428</v>
      </c>
      <c r="C157" t="s">
        <v>429</v>
      </c>
    </row>
    <row r="158" spans="2:3">
      <c r="B158" s="2" t="s">
        <v>431</v>
      </c>
      <c r="C158" t="s">
        <v>432</v>
      </c>
    </row>
    <row r="159" spans="2:3">
      <c r="B159" s="2" t="s">
        <v>433</v>
      </c>
      <c r="C159" t="s">
        <v>434</v>
      </c>
    </row>
    <row r="160" spans="2:3">
      <c r="B160" s="2" t="s">
        <v>436</v>
      </c>
      <c r="C160" t="s">
        <v>437</v>
      </c>
    </row>
    <row r="161" spans="2:3">
      <c r="B161" s="2" t="s">
        <v>438</v>
      </c>
      <c r="C161" t="s">
        <v>439</v>
      </c>
    </row>
    <row r="162" spans="2:3">
      <c r="B162" s="2" t="s">
        <v>441</v>
      </c>
      <c r="C162" t="s">
        <v>442</v>
      </c>
    </row>
    <row r="163" spans="2:3">
      <c r="B163" s="2" t="s">
        <v>443</v>
      </c>
      <c r="C163" t="s">
        <v>444</v>
      </c>
    </row>
    <row r="164" spans="2:3">
      <c r="B164" s="2" t="s">
        <v>446</v>
      </c>
      <c r="C164" t="s">
        <v>447</v>
      </c>
    </row>
    <row r="165" spans="2:3">
      <c r="B165" s="2" t="s">
        <v>448</v>
      </c>
      <c r="C165" t="s">
        <v>449</v>
      </c>
    </row>
    <row r="166" spans="2:3">
      <c r="B166" s="2" t="s">
        <v>482</v>
      </c>
      <c r="C166" t="s">
        <v>483</v>
      </c>
    </row>
    <row r="167" spans="2:3">
      <c r="B167" s="2" t="s">
        <v>487</v>
      </c>
      <c r="C167" t="s">
        <v>488</v>
      </c>
    </row>
    <row r="168" spans="2:3">
      <c r="B168" s="2" t="s">
        <v>502</v>
      </c>
      <c r="C168" t="s">
        <v>503</v>
      </c>
    </row>
  </sheetData>
  <hyperlinks>
    <hyperlink ref="B3" location="'LC4'!A1" display="LC4"/>
    <hyperlink ref="B4" location="'LC4S1'!A1" display="LC4S1"/>
    <hyperlink ref="B5" location="'LC4S2'!A1" display="LC4S2"/>
    <hyperlink ref="B6" location="'LC4S1_trhor15=t_0515-0529'!A1" display="LC4S1_trhor15=t_0515-0529"/>
    <hyperlink ref="B7" location="'LC4S2_trhor15=t_0515-0529'!A1" display="LC4S2_trhor15=t_0515-0529"/>
    <hyperlink ref="B8" location="'LC4S2_trhor15=t_0530-0544'!A1" display="LC4S2_trhor15=t_0530-0544"/>
    <hyperlink ref="B9" location="'LC4S1_trhor15=t_0545-0559'!A1" display="LC4S1_trhor15=t_0545-0559"/>
    <hyperlink ref="B10" location="'LC4S2_trhor15=t_0545-0559'!A1" display="LC4S2_trhor15=t_0545-0559"/>
    <hyperlink ref="B11" location="'LC4S1_trhor15=t_0600-0614'!A1" display="LC4S1_trhor15=t_0600-0614"/>
    <hyperlink ref="B12" location="'LC4S2_trhor15=t_0600-0614'!A1" display="LC4S2_trhor15=t_0600-0614"/>
    <hyperlink ref="B13" location="'LC4S1_trhor15=t_0615-0629'!A1" display="LC4S1_trhor15=t_0615-0629"/>
    <hyperlink ref="B14" location="'LC4S2_trhor15=t_0615-0629'!A1" display="LC4S2_trhor15=t_0615-0629"/>
    <hyperlink ref="B15" location="'LC4S1_trhor15=t_0630-0644'!A1" display="LC4S1_trhor15=t_0630-0644"/>
    <hyperlink ref="B16" location="'LC4S2_trhor15=t_0630-0644'!A1" display="LC4S2_trhor15=t_0630-0644"/>
    <hyperlink ref="B17" location="'LC4S1_trhor15=t_0645-0659'!A1" display="LC4S1_trhor15=t_0645-0659"/>
    <hyperlink ref="B18" location="'LC4S2_trhor15=t_0645-0659'!A1" display="LC4S2_trhor15=t_0645-0659"/>
    <hyperlink ref="B19" location="'LC4S1_trhor15=t_0700-0714'!A1" display="LC4S1_trhor15=t_0700-0714"/>
    <hyperlink ref="B20" location="'LC4S2_trhor15=t_0700-0714'!A1" display="LC4S2_trhor15=t_0700-0714"/>
    <hyperlink ref="B21" location="'LC4S1_trhor15=t_0715-0729'!A1" display="LC4S1_trhor15=t_0715-0729"/>
    <hyperlink ref="B22" location="'LC4S2_trhor15=t_0715-0729'!A1" display="LC4S2_trhor15=t_0715-0729"/>
    <hyperlink ref="B23" location="'LC4S1_trhor15=t_0730-0744'!A1" display="LC4S1_trhor15=t_0730-0744"/>
    <hyperlink ref="B24" location="'LC4S2_trhor15=t_0730-0744'!A1" display="LC4S2_trhor15=t_0730-0744"/>
    <hyperlink ref="B25" location="'LC4S1_trhor15=t_0745-0759'!A1" display="LC4S1_trhor15=t_0745-0759"/>
    <hyperlink ref="B26" location="'LC4S2_trhor15=t_0745-0759'!A1" display="LC4S2_trhor15=t_0745-0759"/>
    <hyperlink ref="B27" location="'LC4S1_trhor15=t_0800-0814'!A1" display="LC4S1_trhor15=t_0800-0814"/>
    <hyperlink ref="B28" location="'LC4S2_trhor15=t_0800-0814'!A1" display="LC4S2_trhor15=t_0800-0814"/>
    <hyperlink ref="B29" location="'LC4S1_trhor15=t_0815-0829'!A1" display="LC4S1_trhor15=t_0815-0829"/>
    <hyperlink ref="B30" location="'LC4S2_trhor15=t_0815-0829'!A1" display="LC4S2_trhor15=t_0815-0829"/>
    <hyperlink ref="B31" location="'LC4S1_trhor15=t_0830-0844'!A1" display="LC4S1_trhor15=t_0830-0844"/>
    <hyperlink ref="B32" location="'LC4S2_trhor15=t_0830-0844'!A1" display="LC4S2_trhor15=t_0830-0844"/>
    <hyperlink ref="B33" location="'LC4S1_trhor15=t_0845-0859'!A1" display="LC4S1_trhor15=t_0845-0859"/>
    <hyperlink ref="B34" location="'LC4S2_trhor15=t_0845-0859'!A1" display="LC4S2_trhor15=t_0845-0859"/>
    <hyperlink ref="B35" location="'LC4S1_trhor15=t_0900-0914'!A1" display="LC4S1_trhor15=t_0900-0914"/>
    <hyperlink ref="B36" location="'LC4S2_trhor15=t_0900-0914'!A1" display="LC4S2_trhor15=t_0900-0914"/>
    <hyperlink ref="B37" location="'LC4S1_trhor15=t_0915-0929'!A1" display="LC4S1_trhor15=t_0915-0929"/>
    <hyperlink ref="B38" location="'LC4S2_trhor15=t_0915-0929'!A1" display="LC4S2_trhor15=t_0915-0929"/>
    <hyperlink ref="B39" location="'LC4S1_trhor15=t_0930-0944'!A1" display="LC4S1_trhor15=t_0930-0944"/>
    <hyperlink ref="B40" location="'LC4S2_trhor15=t_0930-0944'!A1" display="LC4S2_trhor15=t_0930-0944"/>
    <hyperlink ref="B41" location="'LC4S1_trhor15=t_0945-0959'!A1" display="LC4S1_trhor15=t_0945-0959"/>
    <hyperlink ref="B42" location="'LC4S2_trhor15=t_0945-0959'!A1" display="LC4S2_trhor15=t_0945-0959"/>
    <hyperlink ref="B43" location="'LC4S1_trhor15=t_1000-1014'!A1" display="LC4S1_trhor15=t_1000-1014"/>
    <hyperlink ref="B44" location="'LC4S2_trhor15=t_1000-1014'!A1" display="LC4S2_trhor15=t_1000-1014"/>
    <hyperlink ref="B45" location="'LC4S1_trhor15=t_1015-1029'!A1" display="LC4S1_trhor15=t_1015-1029"/>
    <hyperlink ref="B46" location="'LC4S2_trhor15=t_1015-1029'!A1" display="LC4S2_trhor15=t_1015-1029"/>
    <hyperlink ref="B47" location="'LC4S1_trhor15=t_1030-1044'!A1" display="LC4S1_trhor15=t_1030-1044"/>
    <hyperlink ref="B48" location="'LC4S2_trhor15=t_1030-1044'!A1" display="LC4S2_trhor15=t_1030-1044"/>
    <hyperlink ref="B49" location="'LC4S1_trhor15=t_1045-1059'!A1" display="LC4S1_trhor15=t_1045-1059"/>
    <hyperlink ref="B50" location="'LC4S2_trhor15=t_1045-1059'!A1" display="LC4S2_trhor15=t_1045-1059"/>
    <hyperlink ref="B51" location="'LC4S1_trhor15=t_1100-1114'!A1" display="LC4S1_trhor15=t_1100-1114"/>
    <hyperlink ref="B52" location="'LC4S2_trhor15=t_1100-1114'!A1" display="LC4S2_trhor15=t_1100-1114"/>
    <hyperlink ref="B53" location="'LC4S1_trhor15=t_1115-1129'!A1" display="LC4S1_trhor15=t_1115-1129"/>
    <hyperlink ref="B54" location="'LC4S2_trhor15=t_1115-1129'!A1" display="LC4S2_trhor15=t_1115-1129"/>
    <hyperlink ref="B55" location="'LC4S1_trhor15=t_1130-1144'!A1" display="LC4S1_trhor15=t_1130-1144"/>
    <hyperlink ref="B56" location="'LC4S2_trhor15=t_1130-1144'!A1" display="LC4S2_trhor15=t_1130-1144"/>
    <hyperlink ref="B57" location="'LC4S1_trhor15=t_1145-1159'!A1" display="LC4S1_trhor15=t_1145-1159"/>
    <hyperlink ref="B58" location="'LC4S2_trhor15=t_1145-1159'!A1" display="LC4S2_trhor15=t_1145-1159"/>
    <hyperlink ref="B59" location="'LC4S1_trhor15=t_1200-1214'!A1" display="LC4S1_trhor15=t_1200-1214"/>
    <hyperlink ref="B60" location="'LC4S2_trhor15=t_1200-1214'!A1" display="LC4S2_trhor15=t_1200-1214"/>
    <hyperlink ref="B61" location="'LC4S1_trhor15=t_1215-1229'!A1" display="LC4S1_trhor15=t_1215-1229"/>
    <hyperlink ref="B62" location="'LC4S2_trhor15=t_1215-1229'!A1" display="LC4S2_trhor15=t_1215-1229"/>
    <hyperlink ref="B63" location="'LC4S1_trhor15=t_1230-1244'!A1" display="LC4S1_trhor15=t_1230-1244"/>
    <hyperlink ref="B64" location="'LC4S2_trhor15=t_1230-1244'!A1" display="LC4S2_trhor15=t_1230-1244"/>
    <hyperlink ref="B65" location="'LC4S1_trhor15=t_1245-1259'!A1" display="LC4S1_trhor15=t_1245-1259"/>
    <hyperlink ref="B66" location="'LC4S2_trhor15=t_1245-1259'!A1" display="LC4S2_trhor15=t_1245-1259"/>
    <hyperlink ref="B67" location="'LC4S1_trhor15=t_1300-1314'!A1" display="LC4S1_trhor15=t_1300-1314"/>
    <hyperlink ref="B68" location="'LC4S2_trhor15=t_1300-1314'!A1" display="LC4S2_trhor15=t_1300-1314"/>
    <hyperlink ref="B69" location="'LC4S1_trhor15=t_1315-1329'!A1" display="LC4S1_trhor15=t_1315-1329"/>
    <hyperlink ref="B70" location="'LC4S2_trhor15=t_1315-1329'!A1" display="LC4S2_trhor15=t_1315-1329"/>
    <hyperlink ref="B71" location="'LC4S1_trhor15=t_1330-1344'!A1" display="LC4S1_trhor15=t_1330-1344"/>
    <hyperlink ref="B72" location="'LC4S2_trhor15=t_1330-1344'!A1" display="LC4S2_trhor15=t_1330-1344"/>
    <hyperlink ref="B73" location="'LC4S1_trhor15=t_1345-1359'!A1" display="LC4S1_trhor15=t_1345-1359"/>
    <hyperlink ref="B74" location="'LC4S2_trhor15=t_1345-1359'!A1" display="LC4S2_trhor15=t_1345-1359"/>
    <hyperlink ref="B75" location="'LC4S1_trhor15=t_1400-1414'!A1" display="LC4S1_trhor15=t_1400-1414"/>
    <hyperlink ref="B76" location="'LC4S2_trhor15=t_1400-1414'!A1" display="LC4S2_trhor15=t_1400-1414"/>
    <hyperlink ref="B77" location="'LC4S1_trhor15=t_1415-1429'!A1" display="LC4S1_trhor15=t_1415-1429"/>
    <hyperlink ref="B78" location="'LC4S2_trhor15=t_1415-1429'!A1" display="LC4S2_trhor15=t_1415-1429"/>
    <hyperlink ref="B79" location="'LC4S1_trhor15=t_1430-1444'!A1" display="LC4S1_trhor15=t_1430-1444"/>
    <hyperlink ref="B80" location="'LC4S2_trhor15=t_1430-1444'!A1" display="LC4S2_trhor15=t_1430-1444"/>
    <hyperlink ref="B81" location="'LC4S1_trhor15=t_1445-1459'!A1" display="LC4S1_trhor15=t_1445-1459"/>
    <hyperlink ref="B82" location="'LC4S2_trhor15=t_1445-1459'!A1" display="LC4S2_trhor15=t_1445-1459"/>
    <hyperlink ref="B83" location="'LC4S1_trhor15=t_1500-1514'!A1" display="LC4S1_trhor15=t_1500-1514"/>
    <hyperlink ref="B84" location="'LC4S2_trhor15=t_1500-1514'!A1" display="LC4S2_trhor15=t_1500-1514"/>
    <hyperlink ref="B85" location="'LC4S1_trhor15=t_1515-1529'!A1" display="LC4S1_trhor15=t_1515-1529"/>
    <hyperlink ref="B86" location="'LC4S2_trhor15=t_1515-1529'!A1" display="LC4S2_trhor15=t_1515-1529"/>
    <hyperlink ref="B87" location="'LC4S1_trhor15=t_1530-1544'!A1" display="LC4S1_trhor15=t_1530-1544"/>
    <hyperlink ref="B88" location="'LC4S2_trhor15=t_1530-1544'!A1" display="LC4S2_trhor15=t_1530-1544"/>
    <hyperlink ref="B89" location="'LC4S1_trhor15=t_1545-1559'!A1" display="LC4S1_trhor15=t_1545-1559"/>
    <hyperlink ref="B90" location="'LC4S2_trhor15=t_1545-1559'!A1" display="LC4S2_trhor15=t_1545-1559"/>
    <hyperlink ref="B91" location="'LC4S1_trhor15=t_1600-1614'!A1" display="LC4S1_trhor15=t_1600-1614"/>
    <hyperlink ref="B92" location="'LC4S2_trhor15=t_1600-1614'!A1" display="LC4S2_trhor15=t_1600-1614"/>
    <hyperlink ref="B93" location="'LC4S1_trhor15=t_1615-1629'!A1" display="LC4S1_trhor15=t_1615-1629"/>
    <hyperlink ref="B94" location="'LC4S2_trhor15=t_1615-1629'!A1" display="LC4S2_trhor15=t_1615-1629"/>
    <hyperlink ref="B95" location="'LC4S1_trhor15=t_1630-1644'!A1" display="LC4S1_trhor15=t_1630-1644"/>
    <hyperlink ref="B96" location="'LC4S2_trhor15=t_1630-1644'!A1" display="LC4S2_trhor15=t_1630-1644"/>
    <hyperlink ref="B97" location="'LC4S1_trhor15=t_1645-1659'!A1" display="LC4S1_trhor15=t_1645-1659"/>
    <hyperlink ref="B98" location="'LC4S2_trhor15=t_1645-1659'!A1" display="LC4S2_trhor15=t_1645-1659"/>
    <hyperlink ref="B99" location="'LC4S1_trhor15=t_1700-1714'!A1" display="LC4S1_trhor15=t_1700-1714"/>
    <hyperlink ref="B100" location="'LC4S2_trhor15=t_1700-1714'!A1" display="LC4S2_trhor15=t_1700-1714"/>
    <hyperlink ref="B101" location="'LC4S1_trhor15=t_1715-1729'!A1" display="LC4S1_trhor15=t_1715-1729"/>
    <hyperlink ref="B102" location="'LC4S2_trhor15=t_1715-1729'!A1" display="LC4S2_trhor15=t_1715-1729"/>
    <hyperlink ref="B103" location="'LC4S1_trhor15=t_1730-1744'!A1" display="LC4S1_trhor15=t_1730-1744"/>
    <hyperlink ref="B104" location="'LC4S2_trhor15=t_1730-1744'!A1" display="LC4S2_trhor15=t_1730-1744"/>
    <hyperlink ref="B105" location="'LC4S1_trhor15=t_1745-1759'!A1" display="LC4S1_trhor15=t_1745-1759"/>
    <hyperlink ref="B106" location="'LC4S2_trhor15=t_1745-1759'!A1" display="LC4S2_trhor15=t_1745-1759"/>
    <hyperlink ref="B107" location="'LC4S1_trhor15=t_1800-1814'!A1" display="LC4S1_trhor15=t_1800-1814"/>
    <hyperlink ref="B108" location="'LC4S2_trhor15=t_1800-1814'!A1" display="LC4S2_trhor15=t_1800-1814"/>
    <hyperlink ref="B109" location="'LC4S1_trhor15=t_1815-1829'!A1" display="LC4S1_trhor15=t_1815-1829"/>
    <hyperlink ref="B110" location="'LC4S2_trhor15=t_1815-1829'!A1" display="LC4S2_trhor15=t_1815-1829"/>
    <hyperlink ref="B111" location="'LC4S1_trhor15=t_1830-1844'!A1" display="LC4S1_trhor15=t_1830-1844"/>
    <hyperlink ref="B112" location="'LC4S2_trhor15=t_1830-1844'!A1" display="LC4S2_trhor15=t_1830-1844"/>
    <hyperlink ref="B113" location="'LC4S1_trhor15=t_1845-1859'!A1" display="LC4S1_trhor15=t_1845-1859"/>
    <hyperlink ref="B114" location="'LC4S2_trhor15=t_1845-1859'!A1" display="LC4S2_trhor15=t_1845-1859"/>
    <hyperlink ref="B115" location="'LC4S1_trhor15=t_1900-1914'!A1" display="LC4S1_trhor15=t_1900-1914"/>
    <hyperlink ref="B116" location="'LC4S2_trhor15=t_1900-1914'!A1" display="LC4S2_trhor15=t_1900-1914"/>
    <hyperlink ref="B117" location="'LC4S1_trhor15=t_1915-1929'!A1" display="LC4S1_trhor15=t_1915-1929"/>
    <hyperlink ref="B118" location="'LC4S2_trhor15=t_1915-1929'!A1" display="LC4S2_trhor15=t_1915-1929"/>
    <hyperlink ref="B119" location="'LC4S1_trhor15=t_1930-1944'!A1" display="LC4S1_trhor15=t_1930-1944"/>
    <hyperlink ref="B120" location="'LC4S2_trhor15=t_1930-1944'!A1" display="LC4S2_trhor15=t_1930-1944"/>
    <hyperlink ref="B121" location="'LC4S1_trhor15=t_1945-1959'!A1" display="LC4S1_trhor15=t_1945-1959"/>
    <hyperlink ref="B122" location="'LC4S2_trhor15=t_1945-1959'!A1" display="LC4S2_trhor15=t_1945-1959"/>
    <hyperlink ref="B123" location="'LC4S1_trhor15=t_2000-2014'!A1" display="LC4S1_trhor15=t_2000-2014"/>
    <hyperlink ref="B124" location="'LC4S2_trhor15=t_2000-2014'!A1" display="LC4S2_trhor15=t_2000-2014"/>
    <hyperlink ref="B125" location="'LC4S1_trhor15=t_2015-2029'!A1" display="LC4S1_trhor15=t_2015-2029"/>
    <hyperlink ref="B126" location="'LC4S2_trhor15=t_2015-2029'!A1" display="LC4S2_trhor15=t_2015-2029"/>
    <hyperlink ref="B127" location="'LC4S1_trhor15=t_2030-2044'!A1" display="LC4S1_trhor15=t_2030-2044"/>
    <hyperlink ref="B128" location="'LC4S2_trhor15=t_2030-2044'!A1" display="LC4S2_trhor15=t_2030-2044"/>
    <hyperlink ref="B129" location="'LC4S1_trhor15=t_2045-2059'!A1" display="LC4S1_trhor15=t_2045-2059"/>
    <hyperlink ref="B130" location="'LC4S2_trhor15=t_2045-2059'!A1" display="LC4S2_trhor15=t_2045-2059"/>
    <hyperlink ref="B131" location="'LC4S1_trhor15=t_2100-2114'!A1" display="LC4S1_trhor15=t_2100-2114"/>
    <hyperlink ref="B132" location="'LC4S2_trhor15=t_2100-2114'!A1" display="LC4S2_trhor15=t_2100-2114"/>
    <hyperlink ref="B133" location="'LC4S1_trhor15=t_2115-2129'!A1" display="LC4S1_trhor15=t_2115-2129"/>
    <hyperlink ref="B134" location="'LC4S2_trhor15=t_2115-2129'!A1" display="LC4S2_trhor15=t_2115-2129"/>
    <hyperlink ref="B135" location="'LC4S1_trhor15=t_2130-2144'!A1" display="LC4S1_trhor15=t_2130-2144"/>
    <hyperlink ref="B136" location="'LC4S2_trhor15=t_2130-2144'!A1" display="LC4S2_trhor15=t_2130-2144"/>
    <hyperlink ref="B137" location="'LC4S1_trhor15=t_2145-2159'!A1" display="LC4S1_trhor15=t_2145-2159"/>
    <hyperlink ref="B138" location="'LC4S2_trhor15=t_2145-2159'!A1" display="LC4S2_trhor15=t_2145-2159"/>
    <hyperlink ref="B139" location="'LC4S1_trhor15=t_2200-2214'!A1" display="LC4S1_trhor15=t_2200-2214"/>
    <hyperlink ref="B140" location="'LC4S2_trhor15=t_2200-2214'!A1" display="LC4S2_trhor15=t_2200-2214"/>
    <hyperlink ref="B141" location="'LC4S1_trhor15=t_2215-2229'!A1" display="LC4S1_trhor15=t_2215-2229"/>
    <hyperlink ref="B142" location="'LC4S2_trhor15=t_2215-2229'!A1" display="LC4S2_trhor15=t_2215-2229"/>
    <hyperlink ref="B143" location="'LC4S1_trhor15=t_2230-2244'!A1" display="LC4S1_trhor15=t_2230-2244"/>
    <hyperlink ref="B144" location="'LC4S2_trhor15=t_2230-2244'!A1" display="LC4S2_trhor15=t_2230-2244"/>
    <hyperlink ref="B145" location="'LC4S1_trhor15=t_2245-2259'!A1" display="LC4S1_trhor15=t_2245-2259"/>
    <hyperlink ref="B146" location="'LC4S2_trhor15=t_2245-2259'!A1" display="LC4S2_trhor15=t_2245-2259"/>
    <hyperlink ref="B147" location="'LC4S1_trhor15=t_2300-2314'!A1" display="LC4S1_trhor15=t_2300-2314"/>
    <hyperlink ref="B148" location="'LC4S2_trhor15=t_2300-2314'!A1" display="LC4S2_trhor15=t_2300-2314"/>
    <hyperlink ref="B149" location="'LC4S1_trhor15=t_2315-2329'!A1" display="LC4S1_trhor15=t_2315-2329"/>
    <hyperlink ref="B150" location="'LC4S2_trhor15=t_2315-2329'!A1" display="LC4S2_trhor15=t_2315-2329"/>
    <hyperlink ref="B151" location="'LC4S1_trhor15=t_2330-2344'!A1" display="LC4S1_trhor15=t_2330-2344"/>
    <hyperlink ref="B152" location="'LC4S2_trhor15=t_2330-2344'!A1" display="LC4S2_trhor15=t_2330-2344"/>
    <hyperlink ref="B153" location="'LC4S1_trhor15=t_2345-2359'!A1" display="LC4S1_trhor15=t_2345-2359"/>
    <hyperlink ref="B154" location="'LC4S2_trhor15=t_2345-2359'!A1" display="LC4S2_trhor15=t_2345-2359"/>
    <hyperlink ref="B155" location="'LC4S1_trhor15=t_2400-2414'!A1" display="LC4S1_trhor15=t_2400-2414"/>
    <hyperlink ref="B156" location="'LC4S2_trhor15=t_2400-2414'!A1" display="LC4S2_trhor15=t_2400-2414"/>
    <hyperlink ref="B157" location="'LC4S1_trhor15=t_2415-2429'!A1" display="LC4S1_trhor15=t_2415-2429"/>
    <hyperlink ref="B158" location="'LC4S2_trhor15=t_2415-2429'!A1" display="LC4S2_trhor15=t_2415-2429"/>
    <hyperlink ref="B159" location="'LC4S1_trhor15=t_2430-2444'!A1" display="LC4S1_trhor15=t_2430-2444"/>
    <hyperlink ref="B160" location="'LC4S2_trhor15=t_2430-2444'!A1" display="LC4S2_trhor15=t_2430-2444"/>
    <hyperlink ref="B161" location="'LC4S1_trhor15=t_2445-2459'!A1" display="LC4S1_trhor15=t_2445-2459"/>
    <hyperlink ref="B162" location="'LC4S2_trhor15=t_2445-2459'!A1" display="LC4S2_trhor15=t_2445-2459"/>
    <hyperlink ref="B163" location="'LC4S1_trhor15=t_2500-2514'!A1" display="LC4S1_trhor15=t_2500-2514"/>
    <hyperlink ref="B164" location="'LC4S2_trhor15=t_2500-2514'!A1" display="LC4S2_trhor15=t_2500-2514"/>
    <hyperlink ref="B165" location="'LC4_lignem1'!A1" display="LC4_lignem1"/>
    <hyperlink ref="B166" location="'LC4_lignep1'!A1" display="LC4_lignep1"/>
    <hyperlink ref="B167" location="'LC4_modav'!A1" display="LC4_modav"/>
    <hyperlink ref="B168" location="'LC4_modap'!A1" display="LC4_modap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42"/>
  <sheetViews>
    <sheetView workbookViewId="0"/>
  </sheetViews>
  <sheetFormatPr defaultRowHeight="1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0" width="8.7109375" customWidth="1"/>
  </cols>
  <sheetData>
    <row r="1" spans="1:40">
      <c r="D1" s="1" t="s">
        <v>3</v>
      </c>
    </row>
    <row r="2" spans="1:40">
      <c r="B2" s="1" t="s">
        <v>4</v>
      </c>
    </row>
    <row r="3" spans="1:40">
      <c r="B3" t="s">
        <v>5</v>
      </c>
    </row>
    <row r="5" spans="1:40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0" ht="120" customHeight="1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31</v>
      </c>
      <c r="AB6" s="4" t="s">
        <v>32</v>
      </c>
      <c r="AC6" s="4" t="s">
        <v>33</v>
      </c>
      <c r="AD6" s="4" t="s">
        <v>34</v>
      </c>
      <c r="AE6" s="4" t="s">
        <v>35</v>
      </c>
      <c r="AF6" s="4" t="s">
        <v>36</v>
      </c>
      <c r="AG6" s="4" t="s">
        <v>37</v>
      </c>
      <c r="AH6" s="4" t="s">
        <v>38</v>
      </c>
      <c r="AI6" s="4" t="s">
        <v>39</v>
      </c>
      <c r="AJ6" s="4" t="s">
        <v>40</v>
      </c>
      <c r="AK6" s="4" t="s">
        <v>41</v>
      </c>
      <c r="AL6" s="4" t="s">
        <v>43</v>
      </c>
      <c r="AM6" s="4" t="s">
        <v>42</v>
      </c>
      <c r="AN6" s="4" t="s">
        <v>44</v>
      </c>
    </row>
    <row r="7" spans="1:40">
      <c r="A7">
        <v>1</v>
      </c>
      <c r="B7" s="3" t="s">
        <v>7</v>
      </c>
      <c r="C7" s="5"/>
      <c r="D7" s="5">
        <v>3.495871578613735</v>
      </c>
      <c r="E7" s="5">
        <v>124.938855527904</v>
      </c>
      <c r="F7" s="5">
        <v>21.45081520231378</v>
      </c>
      <c r="G7" s="5">
        <v>7.733999737716537</v>
      </c>
      <c r="H7" s="5">
        <v>7.460655704392915</v>
      </c>
      <c r="I7" s="5">
        <v>19.72282025325086</v>
      </c>
      <c r="J7" s="5">
        <v>17.32255375800615</v>
      </c>
      <c r="K7" s="5">
        <v>0.8034265120177529</v>
      </c>
      <c r="L7" s="5">
        <v>7.041008168246455</v>
      </c>
      <c r="M7" s="5">
        <v>0.910911979067576</v>
      </c>
      <c r="N7" s="5">
        <v>19.94129311132334</v>
      </c>
      <c r="O7" s="5">
        <v>4.652892764394549</v>
      </c>
      <c r="P7" s="5">
        <v>18.2549662554017</v>
      </c>
      <c r="Q7" s="5">
        <v>7.385347388643353</v>
      </c>
      <c r="R7" s="5">
        <v>3.540477283633124</v>
      </c>
      <c r="S7" s="5">
        <v>77.23543736184821</v>
      </c>
      <c r="T7" s="5">
        <v>8.088867246386897</v>
      </c>
      <c r="U7" s="5">
        <v>16.42824512614115</v>
      </c>
      <c r="V7" s="5"/>
      <c r="W7" s="5"/>
      <c r="X7" s="5">
        <v>0.944295352393707</v>
      </c>
      <c r="Y7" s="5">
        <v>0.81673203057406</v>
      </c>
      <c r="Z7" s="5">
        <v>2.7477016298405</v>
      </c>
      <c r="AA7" s="5"/>
      <c r="AB7" s="5">
        <v>1.557957208307178</v>
      </c>
      <c r="AC7" s="5"/>
      <c r="AD7" s="5">
        <v>12.79679409488785</v>
      </c>
      <c r="AE7" s="5"/>
      <c r="AF7" s="5">
        <v>0.910911979067576</v>
      </c>
      <c r="AG7" s="5">
        <v>0.944295352393707</v>
      </c>
      <c r="AH7" s="5"/>
      <c r="AI7" s="5">
        <v>0.865284117434066</v>
      </c>
      <c r="AJ7" s="5"/>
      <c r="AK7" s="5">
        <v>4.486615674457817</v>
      </c>
      <c r="AL7" s="3">
        <f>SUM(C7:AK7)</f>
        <v>0</v>
      </c>
      <c r="AM7" s="3">
        <f>SUM(C7:C41)</f>
        <v>0</v>
      </c>
      <c r="AN7" s="6">
        <f>(AL7+AM7)/$AL$42</f>
        <v>0</v>
      </c>
    </row>
    <row r="8" spans="1:40">
      <c r="A8">
        <v>2</v>
      </c>
      <c r="B8" s="3" t="s">
        <v>8</v>
      </c>
      <c r="C8" s="5">
        <v>7.940576965907581</v>
      </c>
      <c r="D8" s="5"/>
      <c r="E8" s="5">
        <v>10.33917051286412</v>
      </c>
      <c r="F8" s="5">
        <v>53.67073183004796</v>
      </c>
      <c r="G8" s="5">
        <v>37.22452487306803</v>
      </c>
      <c r="H8" s="5">
        <v>24.0521357465535</v>
      </c>
      <c r="I8" s="5">
        <v>24.19811276469789</v>
      </c>
      <c r="J8" s="5">
        <v>28.03878979715499</v>
      </c>
      <c r="K8" s="5">
        <v>9.555375404592946</v>
      </c>
      <c r="L8" s="5">
        <v>8.431802432525759</v>
      </c>
      <c r="M8" s="5">
        <v>13.52823439913022</v>
      </c>
      <c r="N8" s="5">
        <v>20.72942529052587</v>
      </c>
      <c r="O8" s="5">
        <v>15.88558956945707</v>
      </c>
      <c r="P8" s="5">
        <v>12.89950421410526</v>
      </c>
      <c r="Q8" s="5">
        <v>4.314470975481638</v>
      </c>
      <c r="R8" s="5">
        <v>3.28606092953051</v>
      </c>
      <c r="S8" s="5">
        <v>25.91265083254422</v>
      </c>
      <c r="T8" s="5"/>
      <c r="U8" s="5">
        <v>5.57644835335725</v>
      </c>
      <c r="V8" s="5"/>
      <c r="W8" s="5">
        <v>1.11395306049281</v>
      </c>
      <c r="X8" s="5"/>
      <c r="Y8" s="5"/>
      <c r="Z8" s="5">
        <v>2.14427579113541</v>
      </c>
      <c r="AA8" s="5"/>
      <c r="AB8" s="5">
        <v>3.597670403295422</v>
      </c>
      <c r="AC8" s="5"/>
      <c r="AD8" s="5">
        <v>2.22844755253238</v>
      </c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6">
        <f>(AL8+AM8)/$AL$42</f>
        <v>0</v>
      </c>
    </row>
    <row r="9" spans="1:40">
      <c r="A9">
        <v>3</v>
      </c>
      <c r="B9" s="3" t="s">
        <v>9</v>
      </c>
      <c r="C9" s="5">
        <v>147.1127328985989</v>
      </c>
      <c r="D9" s="5">
        <v>35.67795615167356</v>
      </c>
      <c r="E9" s="5"/>
      <c r="F9" s="5">
        <v>13.43605512600125</v>
      </c>
      <c r="G9" s="5">
        <v>32.10983636314109</v>
      </c>
      <c r="H9" s="5">
        <v>3.098334980129797</v>
      </c>
      <c r="I9" s="5">
        <v>14.6899363293708</v>
      </c>
      <c r="J9" s="5">
        <v>21.81044862161087</v>
      </c>
      <c r="K9" s="5">
        <v>8.841309883179884</v>
      </c>
      <c r="L9" s="5">
        <v>21.84753258777716</v>
      </c>
      <c r="M9" s="5">
        <v>8.674760819755248</v>
      </c>
      <c r="N9" s="5">
        <v>37.41126229663581</v>
      </c>
      <c r="O9" s="5">
        <v>25.07014537523282</v>
      </c>
      <c r="P9" s="5">
        <v>18.48952269773836</v>
      </c>
      <c r="Q9" s="5">
        <v>2.004761795853945</v>
      </c>
      <c r="R9" s="5"/>
      <c r="S9" s="5">
        <v>36.31831519993971</v>
      </c>
      <c r="T9" s="5">
        <v>1.07028091326208</v>
      </c>
      <c r="U9" s="5">
        <v>7.16453646556244</v>
      </c>
      <c r="V9" s="5"/>
      <c r="W9" s="5">
        <v>3.31070562990738</v>
      </c>
      <c r="X9" s="5"/>
      <c r="Y9" s="5">
        <v>1.10356854330246</v>
      </c>
      <c r="Z9" s="5"/>
      <c r="AA9" s="5"/>
      <c r="AB9" s="5">
        <v>4.758417237717142</v>
      </c>
      <c r="AC9" s="5">
        <v>0.816707172758796</v>
      </c>
      <c r="AD9" s="5">
        <v>3.084552114039677</v>
      </c>
      <c r="AE9" s="5"/>
      <c r="AF9" s="5"/>
      <c r="AG9" s="5">
        <v>1.07028091326208</v>
      </c>
      <c r="AH9" s="5"/>
      <c r="AI9" s="5">
        <v>0.9439902875155169</v>
      </c>
      <c r="AJ9" s="5"/>
      <c r="AK9" s="5">
        <v>4.075241378264225</v>
      </c>
      <c r="AL9" s="3">
        <f>SUM(C9:AK9)</f>
        <v>0</v>
      </c>
      <c r="AM9" s="3">
        <f>SUM(E7:E41)</f>
        <v>0</v>
      </c>
      <c r="AN9" s="6">
        <f>(AL9+AM9)/$AL$42</f>
        <v>0</v>
      </c>
    </row>
    <row r="10" spans="1:40">
      <c r="A10">
        <v>4</v>
      </c>
      <c r="B10" s="3" t="s">
        <v>10</v>
      </c>
      <c r="C10" s="5">
        <v>18.09583430912606</v>
      </c>
      <c r="D10" s="5">
        <v>67.7291006130019</v>
      </c>
      <c r="E10" s="5">
        <v>12.13505994933013</v>
      </c>
      <c r="F10" s="5"/>
      <c r="G10" s="5">
        <v>5.253089958478828</v>
      </c>
      <c r="H10" s="5">
        <v>1.06631690987963</v>
      </c>
      <c r="I10" s="5">
        <v>11.36969928786548</v>
      </c>
      <c r="J10" s="5">
        <v>13.10999078400493</v>
      </c>
      <c r="K10" s="5">
        <v>4.23908900461902</v>
      </c>
      <c r="L10" s="5">
        <v>4.109204094720508</v>
      </c>
      <c r="M10" s="5">
        <v>1.973042337717368</v>
      </c>
      <c r="N10" s="5">
        <v>9.60965708296672</v>
      </c>
      <c r="O10" s="5">
        <v>7.390390728507096</v>
      </c>
      <c r="P10" s="5">
        <v>24.81448286346581</v>
      </c>
      <c r="Q10" s="5">
        <v>7.324062043463676</v>
      </c>
      <c r="R10" s="5">
        <v>5.024799849644146</v>
      </c>
      <c r="S10" s="5">
        <v>68.07338534971801</v>
      </c>
      <c r="T10" s="5">
        <v>7.504261981094384</v>
      </c>
      <c r="U10" s="5">
        <v>6.230719580709767</v>
      </c>
      <c r="V10" s="5"/>
      <c r="W10" s="5"/>
      <c r="X10" s="5"/>
      <c r="Y10" s="5"/>
      <c r="Z10" s="5">
        <v>4.112991171076398</v>
      </c>
      <c r="AA10" s="5"/>
      <c r="AB10" s="5">
        <v>2.82583734484147</v>
      </c>
      <c r="AC10" s="5"/>
      <c r="AD10" s="5">
        <v>7.919994150505984</v>
      </c>
      <c r="AE10" s="5">
        <v>0.906466288725728</v>
      </c>
      <c r="AF10" s="5"/>
      <c r="AG10" s="5"/>
      <c r="AH10" s="5"/>
      <c r="AI10" s="5">
        <v>1.03635119862424</v>
      </c>
      <c r="AJ10" s="5"/>
      <c r="AK10" s="5">
        <v>1.972783198605358</v>
      </c>
      <c r="AL10" s="3">
        <f>SUM(C10:AK10)</f>
        <v>0</v>
      </c>
      <c r="AM10" s="3">
        <f>SUM(F7:F41)</f>
        <v>0</v>
      </c>
      <c r="AN10" s="6">
        <f>(AL10+AM10)/$AL$42</f>
        <v>0</v>
      </c>
    </row>
    <row r="11" spans="1:40">
      <c r="A11">
        <v>5</v>
      </c>
      <c r="B11" s="3" t="s">
        <v>11</v>
      </c>
      <c r="C11" s="5">
        <v>10.5689178571727</v>
      </c>
      <c r="D11" s="5">
        <v>35.19342006402694</v>
      </c>
      <c r="E11" s="5">
        <v>69.73162190543765</v>
      </c>
      <c r="F11" s="5">
        <v>1.08008297473311</v>
      </c>
      <c r="G11" s="5"/>
      <c r="H11" s="5">
        <v>4.10767411837147</v>
      </c>
      <c r="I11" s="5">
        <v>2.128329381007489</v>
      </c>
      <c r="J11" s="5">
        <v>14.08524098299498</v>
      </c>
      <c r="K11" s="5">
        <v>0.898261396829549</v>
      </c>
      <c r="L11" s="5">
        <v>6.55230658951423</v>
      </c>
      <c r="M11" s="5">
        <v>2.48955149581781</v>
      </c>
      <c r="N11" s="5">
        <v>5.556709448694018</v>
      </c>
      <c r="O11" s="5">
        <v>2.39003316510891</v>
      </c>
      <c r="P11" s="5">
        <v>9.16715181460334</v>
      </c>
      <c r="Q11" s="5">
        <v>8.857767870344729</v>
      </c>
      <c r="R11" s="5">
        <v>14.69149355408132</v>
      </c>
      <c r="S11" s="5">
        <v>108.4689489821747</v>
      </c>
      <c r="T11" s="5">
        <v>4.924765760164609</v>
      </c>
      <c r="U11" s="5">
        <v>7.828815001133639</v>
      </c>
      <c r="V11" s="5">
        <v>1.23006798417794</v>
      </c>
      <c r="W11" s="5">
        <v>5.36612633336517</v>
      </c>
      <c r="X11" s="5"/>
      <c r="Y11" s="5"/>
      <c r="Z11" s="5">
        <v>3.6282750157144</v>
      </c>
      <c r="AA11" s="5"/>
      <c r="AB11" s="5">
        <v>7.266604773673619</v>
      </c>
      <c r="AC11" s="5"/>
      <c r="AD11" s="5">
        <v>5.96270688955627</v>
      </c>
      <c r="AE11" s="5"/>
      <c r="AF11" s="5"/>
      <c r="AG11" s="5"/>
      <c r="AH11" s="5">
        <v>1.16813904735852</v>
      </c>
      <c r="AI11" s="5"/>
      <c r="AJ11" s="5">
        <v>1.26383669734793</v>
      </c>
      <c r="AK11" s="5">
        <v>6.12857399234942</v>
      </c>
      <c r="AL11" s="3">
        <f>SUM(C11:AK11)</f>
        <v>0</v>
      </c>
      <c r="AM11" s="3">
        <f>SUM(G7:G41)</f>
        <v>0</v>
      </c>
      <c r="AN11" s="6">
        <f>(AL11+AM11)/$AL$42</f>
        <v>0</v>
      </c>
    </row>
    <row r="12" spans="1:40">
      <c r="A12">
        <v>6</v>
      </c>
      <c r="B12" s="3" t="s">
        <v>12</v>
      </c>
      <c r="C12" s="5">
        <v>38.05564790037293</v>
      </c>
      <c r="D12" s="5">
        <v>27.40317219039201</v>
      </c>
      <c r="E12" s="5">
        <v>27.34304176698965</v>
      </c>
      <c r="F12" s="5">
        <v>8.500338721811779</v>
      </c>
      <c r="G12" s="5">
        <v>8.083218752526161</v>
      </c>
      <c r="H12" s="5"/>
      <c r="I12" s="5">
        <v>2.26158615120596</v>
      </c>
      <c r="J12" s="5">
        <v>10.1800444140926</v>
      </c>
      <c r="K12" s="5"/>
      <c r="L12" s="5">
        <v>9.908151680293283</v>
      </c>
      <c r="M12" s="5">
        <v>5.68824448734962</v>
      </c>
      <c r="N12" s="5">
        <v>25.66615000334656</v>
      </c>
      <c r="O12" s="5">
        <v>8.25423381842527</v>
      </c>
      <c r="P12" s="5">
        <v>25.58318184390567</v>
      </c>
      <c r="Q12" s="5">
        <v>19.52373524103244</v>
      </c>
      <c r="R12" s="5">
        <v>8.64764186375986</v>
      </c>
      <c r="S12" s="5">
        <v>99.6222652133805</v>
      </c>
      <c r="T12" s="5">
        <v>5.474281595193522</v>
      </c>
      <c r="U12" s="5">
        <v>14.06007608631846</v>
      </c>
      <c r="V12" s="5">
        <v>1.20027935265679</v>
      </c>
      <c r="W12" s="5">
        <v>8.933118755371602</v>
      </c>
      <c r="X12" s="5"/>
      <c r="Y12" s="5"/>
      <c r="Z12" s="5">
        <v>3.33625952060101</v>
      </c>
      <c r="AA12" s="5"/>
      <c r="AB12" s="5">
        <v>2.953953401306954</v>
      </c>
      <c r="AC12" s="5">
        <v>3.083754044377462</v>
      </c>
      <c r="AD12" s="5"/>
      <c r="AE12" s="5">
        <v>2.26130476839334</v>
      </c>
      <c r="AF12" s="5"/>
      <c r="AG12" s="5"/>
      <c r="AH12" s="5"/>
      <c r="AI12" s="5"/>
      <c r="AJ12" s="5">
        <v>2.40055870531358</v>
      </c>
      <c r="AK12" s="5"/>
      <c r="AL12" s="3">
        <f>SUM(C12:AK12)</f>
        <v>0</v>
      </c>
      <c r="AM12" s="3">
        <f>SUM(H7:H41)</f>
        <v>0</v>
      </c>
      <c r="AN12" s="6">
        <f>(AL12+AM12)/$AL$42</f>
        <v>0</v>
      </c>
    </row>
    <row r="13" spans="1:40">
      <c r="A13">
        <v>7</v>
      </c>
      <c r="B13" s="3" t="s">
        <v>13</v>
      </c>
      <c r="C13" s="5">
        <v>22.36023828691726</v>
      </c>
      <c r="D13" s="5">
        <v>30.24271643521023</v>
      </c>
      <c r="E13" s="5">
        <v>11.22096060186063</v>
      </c>
      <c r="F13" s="5">
        <v>7.62199852565557</v>
      </c>
      <c r="G13" s="5">
        <v>3.532326524805951</v>
      </c>
      <c r="H13" s="5">
        <v>1.13626535262066</v>
      </c>
      <c r="I13" s="5"/>
      <c r="J13" s="5">
        <v>6.654868541669849</v>
      </c>
      <c r="K13" s="5">
        <v>1.0596718586512</v>
      </c>
      <c r="L13" s="5">
        <v>4.955857689150361</v>
      </c>
      <c r="M13" s="5">
        <v>5.92659228022082</v>
      </c>
      <c r="N13" s="5">
        <v>16.15194210910885</v>
      </c>
      <c r="O13" s="5">
        <v>6.276163789366789</v>
      </c>
      <c r="P13" s="5">
        <v>10.05912508675228</v>
      </c>
      <c r="Q13" s="5">
        <v>10.73738806019571</v>
      </c>
      <c r="R13" s="5">
        <v>15.78466110598025</v>
      </c>
      <c r="S13" s="5">
        <v>129.1243042041975</v>
      </c>
      <c r="T13" s="5">
        <v>10.99619090987323</v>
      </c>
      <c r="U13" s="5">
        <v>14.49471027497434</v>
      </c>
      <c r="V13" s="5"/>
      <c r="W13" s="5">
        <v>1.24653948619731</v>
      </c>
      <c r="X13" s="5">
        <v>1.18798553278386</v>
      </c>
      <c r="Y13" s="5">
        <v>1.24653948619731</v>
      </c>
      <c r="Z13" s="5">
        <v>6.26233585618705</v>
      </c>
      <c r="AA13" s="5"/>
      <c r="AB13" s="5">
        <v>5.025533402844141</v>
      </c>
      <c r="AC13" s="5"/>
      <c r="AD13" s="5">
        <v>4.71706640048692</v>
      </c>
      <c r="AE13" s="5"/>
      <c r="AF13" s="5">
        <v>1.24653948619731</v>
      </c>
      <c r="AG13" s="5">
        <v>2.08538351697331</v>
      </c>
      <c r="AH13" s="5"/>
      <c r="AI13" s="5"/>
      <c r="AJ13" s="5"/>
      <c r="AK13" s="5">
        <v>2.3681998786865</v>
      </c>
      <c r="AL13" s="3">
        <f>SUM(C13:AK13)</f>
        <v>0</v>
      </c>
      <c r="AM13" s="3">
        <f>SUM(I7:I41)</f>
        <v>0</v>
      </c>
      <c r="AN13" s="6">
        <f>(AL13+AM13)/$AL$42</f>
        <v>0</v>
      </c>
    </row>
    <row r="14" spans="1:40">
      <c r="A14">
        <v>8</v>
      </c>
      <c r="B14" s="3" t="s">
        <v>14</v>
      </c>
      <c r="C14" s="5">
        <v>26.38572256744817</v>
      </c>
      <c r="D14" s="5">
        <v>39.78167949210201</v>
      </c>
      <c r="E14" s="5">
        <v>36.10432891591106</v>
      </c>
      <c r="F14" s="5">
        <v>19.18833796781742</v>
      </c>
      <c r="G14" s="5">
        <v>19.85439649904819</v>
      </c>
      <c r="H14" s="5">
        <v>11.01910421079586</v>
      </c>
      <c r="I14" s="5">
        <v>1.02853587004382</v>
      </c>
      <c r="J14" s="5"/>
      <c r="K14" s="5"/>
      <c r="L14" s="5">
        <v>2.69995980232066</v>
      </c>
      <c r="M14" s="5">
        <v>1.17307402070388</v>
      </c>
      <c r="N14" s="5">
        <v>41.04189659304706</v>
      </c>
      <c r="O14" s="5">
        <v>4.09063648900846</v>
      </c>
      <c r="P14" s="5">
        <v>16.25059496747999</v>
      </c>
      <c r="Q14" s="5">
        <v>9.37383268698049</v>
      </c>
      <c r="R14" s="5">
        <v>17.69715991312671</v>
      </c>
      <c r="S14" s="5">
        <v>257.4670543824448</v>
      </c>
      <c r="T14" s="5">
        <v>4.02024289581506</v>
      </c>
      <c r="U14" s="5">
        <v>22.75201495605637</v>
      </c>
      <c r="V14" s="5"/>
      <c r="W14" s="5">
        <v>9.050171900637759</v>
      </c>
      <c r="X14" s="5">
        <v>1.17307402070388</v>
      </c>
      <c r="Y14" s="5">
        <v>1.37993953043246</v>
      </c>
      <c r="Z14" s="5">
        <v>8.37234960516197</v>
      </c>
      <c r="AA14" s="5"/>
      <c r="AB14" s="5">
        <v>6.67694878072737</v>
      </c>
      <c r="AC14" s="5">
        <v>4.11395091254269</v>
      </c>
      <c r="AD14" s="5">
        <v>6.90646684683537</v>
      </c>
      <c r="AE14" s="5">
        <v>2.76477998320784</v>
      </c>
      <c r="AF14" s="5"/>
      <c r="AG14" s="5">
        <v>2.69075746470188</v>
      </c>
      <c r="AH14" s="5"/>
      <c r="AI14" s="5">
        <v>4.16848940594718</v>
      </c>
      <c r="AJ14" s="5">
        <v>1.39280919665628</v>
      </c>
      <c r="AK14" s="5">
        <v>1.43051196505899</v>
      </c>
      <c r="AL14" s="3">
        <f>SUM(C14:AK14)</f>
        <v>0</v>
      </c>
      <c r="AM14" s="3">
        <f>SUM(J7:J41)</f>
        <v>0</v>
      </c>
      <c r="AN14" s="6">
        <f>(AL14+AM14)/$AL$42</f>
        <v>0</v>
      </c>
    </row>
    <row r="15" spans="1:40">
      <c r="A15">
        <v>9</v>
      </c>
      <c r="B15" s="3" t="s">
        <v>15</v>
      </c>
      <c r="C15" s="5">
        <v>3.72489311026884</v>
      </c>
      <c r="D15" s="5">
        <v>7.80661130650074</v>
      </c>
      <c r="E15" s="5">
        <v>11.59077376085762</v>
      </c>
      <c r="F15" s="5">
        <v>4.840042297081419</v>
      </c>
      <c r="G15" s="5">
        <v>2.15135964028607</v>
      </c>
      <c r="H15" s="5">
        <v>6.14867931064639</v>
      </c>
      <c r="I15" s="5">
        <v>4.3946360983947</v>
      </c>
      <c r="J15" s="5"/>
      <c r="K15" s="5"/>
      <c r="L15" s="5"/>
      <c r="M15" s="5">
        <v>2.40149852498187</v>
      </c>
      <c r="N15" s="5">
        <v>3.003660059823415</v>
      </c>
      <c r="O15" s="5">
        <v>2.138623925954764</v>
      </c>
      <c r="P15" s="5">
        <v>6.068029901014146</v>
      </c>
      <c r="Q15" s="5">
        <v>14.02712845690197</v>
      </c>
      <c r="R15" s="5">
        <v>17.29175105835543</v>
      </c>
      <c r="S15" s="5">
        <v>93.11104692101881</v>
      </c>
      <c r="T15" s="5">
        <v>4.60741868402686</v>
      </c>
      <c r="U15" s="5">
        <v>7.706074213721826</v>
      </c>
      <c r="V15" s="5"/>
      <c r="W15" s="5">
        <v>1.20720836285779</v>
      </c>
      <c r="X15" s="5"/>
      <c r="Y15" s="5">
        <v>0.853422528425148</v>
      </c>
      <c r="Z15" s="5">
        <v>3.073547643071414</v>
      </c>
      <c r="AA15" s="5"/>
      <c r="AB15" s="5">
        <v>4.351432350054938</v>
      </c>
      <c r="AC15" s="5"/>
      <c r="AD15" s="5">
        <v>1.17539101464235</v>
      </c>
      <c r="AE15" s="5"/>
      <c r="AF15" s="5">
        <v>1.13180459849752</v>
      </c>
      <c r="AG15" s="5"/>
      <c r="AH15" s="5"/>
      <c r="AI15" s="5"/>
      <c r="AJ15" s="5"/>
      <c r="AK15" s="5">
        <v>1.20074926249094</v>
      </c>
      <c r="AL15" s="3">
        <f>SUM(C15:AK15)</f>
        <v>0</v>
      </c>
      <c r="AM15" s="3">
        <f>SUM(K7:K41)</f>
        <v>0</v>
      </c>
      <c r="AN15" s="6">
        <f>(AL15+AM15)/$AL$42</f>
        <v>0</v>
      </c>
    </row>
    <row r="16" spans="1:40">
      <c r="A16">
        <v>10</v>
      </c>
      <c r="B16" s="3" t="s">
        <v>16</v>
      </c>
      <c r="C16" s="5">
        <v>3.06617165622969</v>
      </c>
      <c r="D16" s="5">
        <v>11.19495068726449</v>
      </c>
      <c r="E16" s="5">
        <v>11.98532818018099</v>
      </c>
      <c r="F16" s="5">
        <v>3.06617165622969</v>
      </c>
      <c r="G16" s="5">
        <v>7.35405746189039</v>
      </c>
      <c r="H16" s="5">
        <v>8.53091128027946</v>
      </c>
      <c r="I16" s="5">
        <v>9.828498778979931</v>
      </c>
      <c r="J16" s="5"/>
      <c r="K16" s="5">
        <v>1.29317963587162</v>
      </c>
      <c r="L16" s="5"/>
      <c r="M16" s="5"/>
      <c r="N16" s="5">
        <v>2.8866653247587</v>
      </c>
      <c r="O16" s="5"/>
      <c r="P16" s="5">
        <v>1.32404203308309</v>
      </c>
      <c r="Q16" s="5">
        <v>5.9203029568422</v>
      </c>
      <c r="R16" s="5">
        <v>17.10501087611684</v>
      </c>
      <c r="S16" s="5">
        <v>141.0308999194479</v>
      </c>
      <c r="T16" s="5"/>
      <c r="U16" s="5">
        <v>1.36678120096926</v>
      </c>
      <c r="V16" s="5"/>
      <c r="W16" s="5">
        <v>2.98071194205012</v>
      </c>
      <c r="X16" s="5"/>
      <c r="Y16" s="5"/>
      <c r="Z16" s="5">
        <v>2.97497789983947</v>
      </c>
      <c r="AA16" s="5"/>
      <c r="AB16" s="5"/>
      <c r="AC16" s="5"/>
      <c r="AD16" s="5">
        <v>7.91470366290745</v>
      </c>
      <c r="AE16" s="5">
        <v>1.41808865037451</v>
      </c>
      <c r="AF16" s="5">
        <v>1.60780596567788</v>
      </c>
      <c r="AG16" s="5">
        <v>4.61710013589177</v>
      </c>
      <c r="AH16" s="5">
        <v>1.56262329167561</v>
      </c>
      <c r="AI16" s="5">
        <v>1.41808865037451</v>
      </c>
      <c r="AJ16" s="5">
        <v>1.36678120096926</v>
      </c>
      <c r="AK16" s="5"/>
      <c r="AL16" s="3">
        <f>SUM(C16:AK16)</f>
        <v>0</v>
      </c>
      <c r="AM16" s="3">
        <f>SUM(L7:L41)</f>
        <v>0</v>
      </c>
      <c r="AN16" s="6">
        <f>(AL16+AM16)/$AL$42</f>
        <v>0</v>
      </c>
    </row>
    <row r="17" spans="1:40">
      <c r="A17">
        <v>11</v>
      </c>
      <c r="B17" s="3" t="s">
        <v>17</v>
      </c>
      <c r="C17" s="5">
        <v>2.38703537986582</v>
      </c>
      <c r="D17" s="5">
        <v>10.38441316590504</v>
      </c>
      <c r="E17" s="5">
        <v>16.72060925233134</v>
      </c>
      <c r="F17" s="5">
        <v>7.42473967742899</v>
      </c>
      <c r="G17" s="5"/>
      <c r="H17" s="5">
        <v>12.04139270297572</v>
      </c>
      <c r="I17" s="5">
        <v>7.692291313297858</v>
      </c>
      <c r="J17" s="5">
        <v>6.299368540564071</v>
      </c>
      <c r="K17" s="5">
        <v>1.01502401608036</v>
      </c>
      <c r="L17" s="5"/>
      <c r="M17" s="5"/>
      <c r="N17" s="5">
        <v>6.43915712423615</v>
      </c>
      <c r="O17" s="5"/>
      <c r="P17" s="5">
        <v>7.68117207551167</v>
      </c>
      <c r="Q17" s="5">
        <v>11.94540962514514</v>
      </c>
      <c r="R17" s="5">
        <v>42.12603320023901</v>
      </c>
      <c r="S17" s="5">
        <v>340.9318651494361</v>
      </c>
      <c r="T17" s="5">
        <v>6.82841141019523</v>
      </c>
      <c r="U17" s="5">
        <v>28.23214117071807</v>
      </c>
      <c r="V17" s="5">
        <v>1.23665921363867</v>
      </c>
      <c r="W17" s="5">
        <v>13.75656140500545</v>
      </c>
      <c r="X17" s="5">
        <v>4.25769735031321</v>
      </c>
      <c r="Y17" s="5">
        <v>15.76905516065292</v>
      </c>
      <c r="Z17" s="5">
        <v>2.40947605285166</v>
      </c>
      <c r="AA17" s="5"/>
      <c r="AB17" s="5">
        <v>24.58741608407721</v>
      </c>
      <c r="AC17" s="5">
        <v>5.27184714929067</v>
      </c>
      <c r="AD17" s="5">
        <v>13.03360743181529</v>
      </c>
      <c r="AE17" s="5">
        <v>1.40210420601961</v>
      </c>
      <c r="AF17" s="5">
        <v>2.57526178824768</v>
      </c>
      <c r="AG17" s="5">
        <v>1.40244494903469</v>
      </c>
      <c r="AH17" s="5">
        <v>2.26418705630811</v>
      </c>
      <c r="AI17" s="5">
        <v>1.19191600945426</v>
      </c>
      <c r="AJ17" s="5">
        <v>2.42963204868905</v>
      </c>
      <c r="AK17" s="5">
        <v>3.9365998727013</v>
      </c>
      <c r="AL17" s="3">
        <f>SUM(C17:AK17)</f>
        <v>0</v>
      </c>
      <c r="AM17" s="3">
        <f>SUM(M7:M41)</f>
        <v>0</v>
      </c>
      <c r="AN17" s="6">
        <f>(AL17+AM17)/$AL$42</f>
        <v>0</v>
      </c>
    </row>
    <row r="18" spans="1:40">
      <c r="A18">
        <v>12</v>
      </c>
      <c r="B18" s="3" t="s">
        <v>18</v>
      </c>
      <c r="C18" s="5">
        <v>36.1452075269036</v>
      </c>
      <c r="D18" s="5">
        <v>30.89946548886043</v>
      </c>
      <c r="E18" s="5">
        <v>33.48227892508682</v>
      </c>
      <c r="F18" s="5">
        <v>10.62777172676165</v>
      </c>
      <c r="G18" s="5">
        <v>21.22022545963002</v>
      </c>
      <c r="H18" s="5">
        <v>52.89363713091413</v>
      </c>
      <c r="I18" s="5">
        <v>20.26135576296229</v>
      </c>
      <c r="J18" s="5">
        <v>36.07691061328979</v>
      </c>
      <c r="K18" s="5">
        <v>2.41829346967384</v>
      </c>
      <c r="L18" s="5">
        <v>2.4568671721566</v>
      </c>
      <c r="M18" s="5">
        <v>1.69611360396094</v>
      </c>
      <c r="N18" s="5"/>
      <c r="O18" s="5">
        <v>3.79902053120469</v>
      </c>
      <c r="P18" s="5">
        <v>10.6773090556895</v>
      </c>
      <c r="Q18" s="5">
        <v>11.57014395945519</v>
      </c>
      <c r="R18" s="5">
        <v>64.46264561390295</v>
      </c>
      <c r="S18" s="5">
        <v>371.1668040231344</v>
      </c>
      <c r="T18" s="5">
        <v>25.59714453048145</v>
      </c>
      <c r="U18" s="5">
        <v>34.34069229552795</v>
      </c>
      <c r="V18" s="5">
        <v>1.44088563058905</v>
      </c>
      <c r="W18" s="5">
        <v>10.47382307059998</v>
      </c>
      <c r="X18" s="5">
        <v>1.44088563058905</v>
      </c>
      <c r="Y18" s="5"/>
      <c r="Z18" s="5">
        <v>9.14262414641364</v>
      </c>
      <c r="AA18" s="5"/>
      <c r="AB18" s="5">
        <v>10.34824603867744</v>
      </c>
      <c r="AC18" s="5">
        <v>5.806290731345591</v>
      </c>
      <c r="AD18" s="5">
        <v>14.25563380236062</v>
      </c>
      <c r="AE18" s="5">
        <v>3.7935255702111</v>
      </c>
      <c r="AF18" s="5">
        <v>3.98432958429794</v>
      </c>
      <c r="AG18" s="5">
        <v>2.75930518230866</v>
      </c>
      <c r="AH18" s="5">
        <v>4.32265689176715</v>
      </c>
      <c r="AI18" s="5">
        <v>2.81304425763582</v>
      </c>
      <c r="AJ18" s="5">
        <v>2.88496323897053</v>
      </c>
      <c r="AK18" s="5">
        <v>6.41688682587591</v>
      </c>
      <c r="AL18" s="3">
        <f>SUM(C18:AK18)</f>
        <v>0</v>
      </c>
      <c r="AM18" s="3">
        <f>SUM(N7:N41)</f>
        <v>0</v>
      </c>
      <c r="AN18" s="6">
        <f>(AL18+AM18)/$AL$42</f>
        <v>0</v>
      </c>
    </row>
    <row r="19" spans="1:40">
      <c r="A19">
        <v>13</v>
      </c>
      <c r="B19" s="3" t="s">
        <v>19</v>
      </c>
      <c r="C19" s="5">
        <v>8.81546706049587</v>
      </c>
      <c r="D19" s="5">
        <v>16.59054572393096</v>
      </c>
      <c r="E19" s="5">
        <v>20.06184285557308</v>
      </c>
      <c r="F19" s="5">
        <v>6.76567502602442</v>
      </c>
      <c r="G19" s="5">
        <v>3.68808383178572</v>
      </c>
      <c r="H19" s="5">
        <v>21.83350542192953</v>
      </c>
      <c r="I19" s="5">
        <v>5.19672668294087</v>
      </c>
      <c r="J19" s="5">
        <v>1.28973412576622</v>
      </c>
      <c r="K19" s="5">
        <v>1.64158474044112</v>
      </c>
      <c r="L19" s="5"/>
      <c r="M19" s="5"/>
      <c r="N19" s="5">
        <v>3.93064373204208</v>
      </c>
      <c r="O19" s="5"/>
      <c r="P19" s="5">
        <v>3.16586583193989</v>
      </c>
      <c r="Q19" s="5">
        <v>9.281155064043499</v>
      </c>
      <c r="R19" s="5">
        <v>54.72475504733685</v>
      </c>
      <c r="S19" s="5">
        <v>241.2386481620327</v>
      </c>
      <c r="T19" s="5">
        <v>20.68320939501813</v>
      </c>
      <c r="U19" s="5">
        <v>26.71965337531233</v>
      </c>
      <c r="V19" s="5">
        <v>3.29734170297187</v>
      </c>
      <c r="W19" s="5">
        <v>4.53707336531879</v>
      </c>
      <c r="X19" s="5"/>
      <c r="Y19" s="5">
        <v>1.78665703515218</v>
      </c>
      <c r="Z19" s="5">
        <v>19.57664483424195</v>
      </c>
      <c r="AA19" s="5"/>
      <c r="AB19" s="5">
        <v>8.417217833667591</v>
      </c>
      <c r="AC19" s="5"/>
      <c r="AD19" s="5">
        <v>17.76873246749436</v>
      </c>
      <c r="AE19" s="5">
        <v>3.056605588372</v>
      </c>
      <c r="AF19" s="5">
        <v>1.42694685430717</v>
      </c>
      <c r="AG19" s="5">
        <v>4.85277649386836</v>
      </c>
      <c r="AH19" s="5">
        <v>6.91586644638072</v>
      </c>
      <c r="AI19" s="5">
        <v>4.89289791247299</v>
      </c>
      <c r="AJ19" s="5"/>
      <c r="AK19" s="5">
        <v>3.48211126404914</v>
      </c>
      <c r="AL19" s="3">
        <f>SUM(C19:AK19)</f>
        <v>0</v>
      </c>
      <c r="AM19" s="3">
        <f>SUM(O7:O41)</f>
        <v>0</v>
      </c>
      <c r="AN19" s="6">
        <f>(AL19+AM19)/$AL$42</f>
        <v>0</v>
      </c>
    </row>
    <row r="20" spans="1:40">
      <c r="A20">
        <v>14</v>
      </c>
      <c r="B20" s="3" t="s">
        <v>20</v>
      </c>
      <c r="C20" s="5">
        <v>15.12309200065707</v>
      </c>
      <c r="D20" s="5">
        <v>20.25121434942414</v>
      </c>
      <c r="E20" s="5">
        <v>11.41662197516167</v>
      </c>
      <c r="F20" s="5">
        <v>21.41352279945781</v>
      </c>
      <c r="G20" s="5">
        <v>12.99613057975097</v>
      </c>
      <c r="H20" s="5">
        <v>20.27199188889365</v>
      </c>
      <c r="I20" s="5">
        <v>14.48472004910339</v>
      </c>
      <c r="J20" s="5">
        <v>45.52461085532271</v>
      </c>
      <c r="K20" s="5">
        <v>10.31287169990303</v>
      </c>
      <c r="L20" s="5">
        <v>3.9264292881211</v>
      </c>
      <c r="M20" s="5">
        <v>4.065625926309914</v>
      </c>
      <c r="N20" s="5">
        <v>7.092579112747162</v>
      </c>
      <c r="O20" s="5">
        <v>1.07570479965039</v>
      </c>
      <c r="P20" s="5"/>
      <c r="Q20" s="5">
        <v>5.35232753661333</v>
      </c>
      <c r="R20" s="5">
        <v>34.26422402635457</v>
      </c>
      <c r="S20" s="5">
        <v>343.4326690790206</v>
      </c>
      <c r="T20" s="5">
        <v>20.9730812040231</v>
      </c>
      <c r="U20" s="5">
        <v>45.64086966150924</v>
      </c>
      <c r="V20" s="5">
        <v>1.87869379605955</v>
      </c>
      <c r="W20" s="5">
        <v>18.45331545124849</v>
      </c>
      <c r="X20" s="5">
        <v>10.59527612912184</v>
      </c>
      <c r="Y20" s="5">
        <v>10.73738594064524</v>
      </c>
      <c r="Z20" s="5">
        <v>29.79286424966536</v>
      </c>
      <c r="AA20" s="5"/>
      <c r="AB20" s="5">
        <v>12.17709543208247</v>
      </c>
      <c r="AC20" s="5">
        <v>17.08221179288542</v>
      </c>
      <c r="AD20" s="5">
        <v>18.60966664688249</v>
      </c>
      <c r="AE20" s="5">
        <v>5.39569344463248</v>
      </c>
      <c r="AF20" s="5">
        <v>9.086720427413121</v>
      </c>
      <c r="AG20" s="5">
        <v>8.96171983685646</v>
      </c>
      <c r="AH20" s="5">
        <v>16.80837739658682</v>
      </c>
      <c r="AI20" s="5">
        <v>1.87250008601061</v>
      </c>
      <c r="AJ20" s="5"/>
      <c r="AK20" s="5">
        <v>11.94986369805513</v>
      </c>
      <c r="AL20" s="3">
        <f>SUM(C20:AK20)</f>
        <v>0</v>
      </c>
      <c r="AM20" s="3">
        <f>SUM(P7:P41)</f>
        <v>0</v>
      </c>
      <c r="AN20" s="6">
        <f>(AL20+AM20)/$AL$42</f>
        <v>0</v>
      </c>
    </row>
    <row r="21" spans="1:40">
      <c r="A21">
        <v>15</v>
      </c>
      <c r="B21" s="3" t="s">
        <v>21</v>
      </c>
      <c r="C21" s="5">
        <v>14.92477860250059</v>
      </c>
      <c r="D21" s="5">
        <v>8.515415590831111</v>
      </c>
      <c r="E21" s="5">
        <v>1.32093254980631</v>
      </c>
      <c r="F21" s="5">
        <v>4.29727486408507</v>
      </c>
      <c r="G21" s="5">
        <v>3.454933141046007</v>
      </c>
      <c r="H21" s="5">
        <v>4.90701549076444</v>
      </c>
      <c r="I21" s="5">
        <v>7.42467260254214</v>
      </c>
      <c r="J21" s="5">
        <v>7.63669431870407</v>
      </c>
      <c r="K21" s="5">
        <v>6.6993437606076</v>
      </c>
      <c r="L21" s="5">
        <v>1.22913064447232</v>
      </c>
      <c r="M21" s="5">
        <v>20.73586490659272</v>
      </c>
      <c r="N21" s="5">
        <v>7.079152946835514</v>
      </c>
      <c r="O21" s="5">
        <v>1.964717336114728</v>
      </c>
      <c r="P21" s="5">
        <v>4.179296659095471</v>
      </c>
      <c r="Q21" s="5"/>
      <c r="R21" s="5">
        <v>3.076483729698025</v>
      </c>
      <c r="S21" s="5">
        <v>64.95610132511463</v>
      </c>
      <c r="T21" s="5">
        <v>1.918712594842147</v>
      </c>
      <c r="U21" s="5">
        <v>14.80630660862489</v>
      </c>
      <c r="V21" s="5">
        <v>5.252317546047653</v>
      </c>
      <c r="W21" s="5">
        <v>4.561686093544711</v>
      </c>
      <c r="X21" s="5">
        <v>3.002731709657562</v>
      </c>
      <c r="Y21" s="5">
        <v>1.11103692559972</v>
      </c>
      <c r="Z21" s="5">
        <v>7.756151277672139</v>
      </c>
      <c r="AA21" s="5"/>
      <c r="AB21" s="5">
        <v>13.08430791149947</v>
      </c>
      <c r="AC21" s="5">
        <v>7.901683010824187</v>
      </c>
      <c r="AD21" s="5">
        <v>17.40863385659541</v>
      </c>
      <c r="AE21" s="5">
        <v>8.211793933932929</v>
      </c>
      <c r="AF21" s="5">
        <v>3.059146983500033</v>
      </c>
      <c r="AG21" s="5">
        <v>3.265685622413842</v>
      </c>
      <c r="AH21" s="5">
        <v>9.94267548247937</v>
      </c>
      <c r="AI21" s="5">
        <v>2.730051149747614</v>
      </c>
      <c r="AJ21" s="5">
        <v>8.562892325675259</v>
      </c>
      <c r="AK21" s="5">
        <v>9.711712925803303</v>
      </c>
      <c r="AL21" s="3">
        <f>SUM(C21:AK21)</f>
        <v>0</v>
      </c>
      <c r="AM21" s="3">
        <f>SUM(Q7:Q41)</f>
        <v>0</v>
      </c>
      <c r="AN21" s="6">
        <f>(AL21+AM21)/$AL$42</f>
        <v>0</v>
      </c>
    </row>
    <row r="22" spans="1:40">
      <c r="A22">
        <v>16</v>
      </c>
      <c r="B22" s="3" t="s">
        <v>22</v>
      </c>
      <c r="C22" s="5">
        <v>13.41401406769086</v>
      </c>
      <c r="D22" s="5">
        <v>11.81665986012235</v>
      </c>
      <c r="E22" s="5">
        <v>4.680676802534951</v>
      </c>
      <c r="F22" s="5">
        <v>16.46457203353332</v>
      </c>
      <c r="G22" s="5">
        <v>8.96778097482569</v>
      </c>
      <c r="H22" s="5">
        <v>13.19058723873251</v>
      </c>
      <c r="I22" s="5">
        <v>20.16667497783784</v>
      </c>
      <c r="J22" s="5">
        <v>33.94090900081812</v>
      </c>
      <c r="K22" s="5">
        <v>21.13667839675207</v>
      </c>
      <c r="L22" s="5">
        <v>11.30444338309767</v>
      </c>
      <c r="M22" s="5">
        <v>45.64457296254782</v>
      </c>
      <c r="N22" s="5">
        <v>62.90809218180786</v>
      </c>
      <c r="O22" s="5">
        <v>47.91608196246911</v>
      </c>
      <c r="P22" s="5">
        <v>30.25816613322707</v>
      </c>
      <c r="Q22" s="5">
        <v>2.08156456499144</v>
      </c>
      <c r="R22" s="5"/>
      <c r="S22" s="5">
        <v>4.32700340722233</v>
      </c>
      <c r="T22" s="5">
        <v>1.23306308680524</v>
      </c>
      <c r="U22" s="5">
        <v>10.75893489917316</v>
      </c>
      <c r="V22" s="5">
        <v>2.33608458350527</v>
      </c>
      <c r="W22" s="5">
        <v>7.20600121683624</v>
      </c>
      <c r="X22" s="5"/>
      <c r="Y22" s="5">
        <v>2.20819545812532</v>
      </c>
      <c r="Z22" s="5">
        <v>23.33888692098096</v>
      </c>
      <c r="AA22" s="5"/>
      <c r="AB22" s="5">
        <v>7.740480716706784</v>
      </c>
      <c r="AC22" s="5">
        <v>2.37275869983513</v>
      </c>
      <c r="AD22" s="5">
        <v>9.02868310710951</v>
      </c>
      <c r="AE22" s="5">
        <v>1.23306308680524</v>
      </c>
      <c r="AF22" s="5">
        <v>9.194403864952637</v>
      </c>
      <c r="AG22" s="5">
        <v>2.01235727310459</v>
      </c>
      <c r="AH22" s="5">
        <v>0.8763893096765401</v>
      </c>
      <c r="AI22" s="5">
        <v>6.270151999938474</v>
      </c>
      <c r="AJ22" s="5">
        <v>8.679786716325591</v>
      </c>
      <c r="AK22" s="5">
        <v>21.15684670636585</v>
      </c>
      <c r="AL22" s="3">
        <f>SUM(C22:AK22)</f>
        <v>0</v>
      </c>
      <c r="AM22" s="3">
        <f>SUM(R7:R41)</f>
        <v>0</v>
      </c>
      <c r="AN22" s="6">
        <f>(AL22+AM22)/$AL$42</f>
        <v>0</v>
      </c>
    </row>
    <row r="23" spans="1:40">
      <c r="A23">
        <v>17</v>
      </c>
      <c r="B23" s="3" t="s">
        <v>23</v>
      </c>
      <c r="C23" s="5">
        <v>106.550733368466</v>
      </c>
      <c r="D23" s="5">
        <v>29.13879371495461</v>
      </c>
      <c r="E23" s="5">
        <v>37.56417205292712</v>
      </c>
      <c r="F23" s="5">
        <v>94.7481561603642</v>
      </c>
      <c r="G23" s="5">
        <v>123.0699616844979</v>
      </c>
      <c r="H23" s="5">
        <v>54.89427169092792</v>
      </c>
      <c r="I23" s="5">
        <v>144.4755462789617</v>
      </c>
      <c r="J23" s="5">
        <v>270.5292830376617</v>
      </c>
      <c r="K23" s="5">
        <v>107.6187817163067</v>
      </c>
      <c r="L23" s="5">
        <v>120.2920771157145</v>
      </c>
      <c r="M23" s="5">
        <v>264.2665836900908</v>
      </c>
      <c r="N23" s="5">
        <v>400.0281095288517</v>
      </c>
      <c r="O23" s="5">
        <v>203.5286992683383</v>
      </c>
      <c r="P23" s="5">
        <v>273.2719323245906</v>
      </c>
      <c r="Q23" s="5">
        <v>66.85328999296389</v>
      </c>
      <c r="R23" s="5">
        <v>23.32912545895533</v>
      </c>
      <c r="S23" s="5"/>
      <c r="T23" s="5">
        <v>14.51791375105551</v>
      </c>
      <c r="U23" s="5">
        <v>387.4889594496536</v>
      </c>
      <c r="V23" s="5">
        <v>34.46151300327985</v>
      </c>
      <c r="W23" s="5">
        <v>216.9639558938868</v>
      </c>
      <c r="X23" s="5">
        <v>48.13465113682712</v>
      </c>
      <c r="Y23" s="5">
        <v>92.75751048645402</v>
      </c>
      <c r="Z23" s="5">
        <v>196.0714013416942</v>
      </c>
      <c r="AA23" s="5"/>
      <c r="AB23" s="5">
        <v>238.1654345818923</v>
      </c>
      <c r="AC23" s="5">
        <v>53.28438595209283</v>
      </c>
      <c r="AD23" s="5">
        <v>100.6626651681766</v>
      </c>
      <c r="AE23" s="5">
        <v>41.47080166586176</v>
      </c>
      <c r="AF23" s="5">
        <v>61.86031648037166</v>
      </c>
      <c r="AG23" s="5">
        <v>87.557464462713</v>
      </c>
      <c r="AH23" s="5">
        <v>54.03299603838131</v>
      </c>
      <c r="AI23" s="5">
        <v>49.83766875023289</v>
      </c>
      <c r="AJ23" s="5">
        <v>46.68702619538326</v>
      </c>
      <c r="AK23" s="5">
        <v>74.62563224124354</v>
      </c>
      <c r="AL23" s="3">
        <f>SUM(C23:AK23)</f>
        <v>0</v>
      </c>
      <c r="AM23" s="3">
        <f>SUM(S7:S41)</f>
        <v>0</v>
      </c>
      <c r="AN23" s="6">
        <f>(AL23+AM23)/$AL$42</f>
        <v>0</v>
      </c>
    </row>
    <row r="24" spans="1:40">
      <c r="A24">
        <v>18</v>
      </c>
      <c r="B24" s="3" t="s">
        <v>24</v>
      </c>
      <c r="C24" s="5">
        <v>28.5425149389042</v>
      </c>
      <c r="D24" s="5">
        <v>7.50200193886417</v>
      </c>
      <c r="E24" s="5">
        <v>1.4687831945887</v>
      </c>
      <c r="F24" s="5">
        <v>2.90493636574592</v>
      </c>
      <c r="G24" s="5">
        <v>6.15449971971443</v>
      </c>
      <c r="H24" s="5">
        <v>5.361961797809339</v>
      </c>
      <c r="I24" s="5">
        <v>12.99426125666093</v>
      </c>
      <c r="J24" s="5">
        <v>34.81038076961659</v>
      </c>
      <c r="K24" s="5">
        <v>13.38427601749879</v>
      </c>
      <c r="L24" s="5">
        <v>2.83548918939489</v>
      </c>
      <c r="M24" s="5">
        <v>3.69819181954318</v>
      </c>
      <c r="N24" s="5">
        <v>19.67457942138481</v>
      </c>
      <c r="O24" s="5">
        <v>10.52358888485692</v>
      </c>
      <c r="P24" s="5">
        <v>12.56304887588394</v>
      </c>
      <c r="Q24" s="5">
        <v>7.629904265692069</v>
      </c>
      <c r="R24" s="5"/>
      <c r="S24" s="5">
        <v>45.45311391165333</v>
      </c>
      <c r="T24" s="5"/>
      <c r="U24" s="5">
        <v>38.35063148863</v>
      </c>
      <c r="V24" s="5">
        <v>6.91721460445432</v>
      </c>
      <c r="W24" s="5">
        <v>33.16171746836614</v>
      </c>
      <c r="X24" s="5">
        <v>17.26799280145681</v>
      </c>
      <c r="Y24" s="5">
        <v>18.09061697052257</v>
      </c>
      <c r="Z24" s="5">
        <v>32.07314563428346</v>
      </c>
      <c r="AA24" s="5"/>
      <c r="AB24" s="5">
        <v>74.58488241026313</v>
      </c>
      <c r="AC24" s="5">
        <v>9.529637210165246</v>
      </c>
      <c r="AD24" s="5">
        <v>17.06156709503634</v>
      </c>
      <c r="AE24" s="5">
        <v>5.309282263302185</v>
      </c>
      <c r="AF24" s="5">
        <v>9.080380011939379</v>
      </c>
      <c r="AG24" s="5">
        <v>18.15634395297765</v>
      </c>
      <c r="AH24" s="5">
        <v>12.55082777367215</v>
      </c>
      <c r="AI24" s="5">
        <v>5.416329284857363</v>
      </c>
      <c r="AJ24" s="5">
        <v>5.749168396157944</v>
      </c>
      <c r="AK24" s="5">
        <v>6.881306402228461</v>
      </c>
      <c r="AL24" s="3">
        <f>SUM(C24:AK24)</f>
        <v>0</v>
      </c>
      <c r="AM24" s="3">
        <f>SUM(T7:T41)</f>
        <v>0</v>
      </c>
      <c r="AN24" s="6">
        <f>(AL24+AM24)/$AL$42</f>
        <v>0</v>
      </c>
    </row>
    <row r="25" spans="1:40">
      <c r="A25">
        <v>19</v>
      </c>
      <c r="B25" s="3" t="s">
        <v>25</v>
      </c>
      <c r="C25" s="5">
        <v>11.15517967094744</v>
      </c>
      <c r="D25" s="5">
        <v>9.31047275302854</v>
      </c>
      <c r="E25" s="5">
        <v>4.32377726927804</v>
      </c>
      <c r="F25" s="5">
        <v>8.234203856677436</v>
      </c>
      <c r="G25" s="5">
        <v>5.59569267832586</v>
      </c>
      <c r="H25" s="5">
        <v>8.721335227693769</v>
      </c>
      <c r="I25" s="5">
        <v>9.184620448557059</v>
      </c>
      <c r="J25" s="5">
        <v>21.41354696130649</v>
      </c>
      <c r="K25" s="5">
        <v>9.203336916799598</v>
      </c>
      <c r="L25" s="5">
        <v>2.31128697522103</v>
      </c>
      <c r="M25" s="5">
        <v>30.5768717771534</v>
      </c>
      <c r="N25" s="5">
        <v>23.41861168950403</v>
      </c>
      <c r="O25" s="5">
        <v>17.63449858971632</v>
      </c>
      <c r="P25" s="5">
        <v>17.93155125498291</v>
      </c>
      <c r="Q25" s="5">
        <v>5.224176844463931</v>
      </c>
      <c r="R25" s="5">
        <v>16.32438602297129</v>
      </c>
      <c r="S25" s="5">
        <v>343.5018303590178</v>
      </c>
      <c r="T25" s="5">
        <v>18.67991117214296</v>
      </c>
      <c r="U25" s="5"/>
      <c r="V25" s="5"/>
      <c r="W25" s="5">
        <v>25.00580172821272</v>
      </c>
      <c r="X25" s="5">
        <v>6.87760633578201</v>
      </c>
      <c r="Y25" s="5">
        <v>8.985725061585827</v>
      </c>
      <c r="Z25" s="5">
        <v>40.7367422020152</v>
      </c>
      <c r="AA25" s="5"/>
      <c r="AB25" s="5">
        <v>34.67310784419382</v>
      </c>
      <c r="AC25" s="5">
        <v>27.92728401856635</v>
      </c>
      <c r="AD25" s="5">
        <v>101.8723847772711</v>
      </c>
      <c r="AE25" s="5">
        <v>11.12365445835785</v>
      </c>
      <c r="AF25" s="5">
        <v>15.40131597605842</v>
      </c>
      <c r="AG25" s="5">
        <v>23.09817112439165</v>
      </c>
      <c r="AH25" s="5">
        <v>22.11456344936321</v>
      </c>
      <c r="AI25" s="5">
        <v>11.81044073766972</v>
      </c>
      <c r="AJ25" s="5">
        <v>10.70214933255922</v>
      </c>
      <c r="AK25" s="5">
        <v>9.186455911874207</v>
      </c>
      <c r="AL25" s="3">
        <f>SUM(C25:AK25)</f>
        <v>0</v>
      </c>
      <c r="AM25" s="3">
        <f>SUM(U7:U41)</f>
        <v>0</v>
      </c>
      <c r="AN25" s="6">
        <f>(AL25+AM25)/$AL$42</f>
        <v>0</v>
      </c>
    </row>
    <row r="26" spans="1:40">
      <c r="A26">
        <v>20</v>
      </c>
      <c r="B26" s="3" t="s">
        <v>26</v>
      </c>
      <c r="C26" s="5"/>
      <c r="D26" s="5"/>
      <c r="E26" s="5"/>
      <c r="F26" s="5">
        <v>0.936641463051364</v>
      </c>
      <c r="G26" s="5"/>
      <c r="H26" s="5"/>
      <c r="I26" s="5">
        <v>0.9697613825051919</v>
      </c>
      <c r="J26" s="5"/>
      <c r="K26" s="5"/>
      <c r="L26" s="5"/>
      <c r="M26" s="5">
        <v>3.069942026501683</v>
      </c>
      <c r="N26" s="5"/>
      <c r="O26" s="5">
        <v>1.11019569748984</v>
      </c>
      <c r="P26" s="5"/>
      <c r="Q26" s="5"/>
      <c r="R26" s="5">
        <v>2.744272313085908</v>
      </c>
      <c r="S26" s="5">
        <v>22.1220154390909</v>
      </c>
      <c r="T26" s="5">
        <v>9.677503468174361</v>
      </c>
      <c r="U26" s="5">
        <v>18.14248197282888</v>
      </c>
      <c r="V26" s="5"/>
      <c r="W26" s="5">
        <v>7.040444858023111</v>
      </c>
      <c r="X26" s="5"/>
      <c r="Y26" s="5">
        <v>6.269660000627549</v>
      </c>
      <c r="Z26" s="5">
        <v>9.358986872651691</v>
      </c>
      <c r="AA26" s="5"/>
      <c r="AB26" s="5">
        <v>9.300137637864932</v>
      </c>
      <c r="AC26" s="5">
        <v>0.807521844536538</v>
      </c>
      <c r="AD26" s="5">
        <v>2.800110873888664</v>
      </c>
      <c r="AE26" s="5">
        <v>1.09948125240134</v>
      </c>
      <c r="AF26" s="5">
        <v>2.17549959559928</v>
      </c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6">
        <f>(AL26+AM26)/$AL$42</f>
        <v>0</v>
      </c>
    </row>
    <row r="27" spans="1:40">
      <c r="A27">
        <v>21</v>
      </c>
      <c r="B27" s="3" t="s">
        <v>27</v>
      </c>
      <c r="C27" s="5">
        <v>0.8976195756734039</v>
      </c>
      <c r="D27" s="5">
        <v>0.337691842968277</v>
      </c>
      <c r="E27" s="5"/>
      <c r="F27" s="5">
        <v>0.214802846740075</v>
      </c>
      <c r="G27" s="5">
        <v>0.705271879030164</v>
      </c>
      <c r="H27" s="5">
        <v>0.85059513442576</v>
      </c>
      <c r="I27" s="5">
        <v>0.562304709456072</v>
      </c>
      <c r="J27" s="5">
        <v>0.178074681726417</v>
      </c>
      <c r="K27" s="5"/>
      <c r="L27" s="5">
        <v>0.356494443211872</v>
      </c>
      <c r="M27" s="5">
        <v>0.538628997135587</v>
      </c>
      <c r="N27" s="5">
        <v>1.036820901020746</v>
      </c>
      <c r="O27" s="5"/>
      <c r="P27" s="5">
        <v>1.434405659111474</v>
      </c>
      <c r="Q27" s="5">
        <v>0.8693406597385729</v>
      </c>
      <c r="R27" s="5">
        <v>1.617230690981933</v>
      </c>
      <c r="S27" s="5">
        <v>12.81707985721738</v>
      </c>
      <c r="T27" s="5">
        <v>2.83454769750962</v>
      </c>
      <c r="U27" s="5">
        <v>8.940429051299025</v>
      </c>
      <c r="V27" s="5">
        <v>1.516080321825625</v>
      </c>
      <c r="W27" s="5"/>
      <c r="X27" s="5">
        <v>15.8758180134379</v>
      </c>
      <c r="Y27" s="5">
        <v>44.06157906612913</v>
      </c>
      <c r="Z27" s="5">
        <v>33.90783280083903</v>
      </c>
      <c r="AA27" s="5"/>
      <c r="AB27" s="5">
        <v>85.21193482175681</v>
      </c>
      <c r="AC27" s="5">
        <v>4.896994053087295</v>
      </c>
      <c r="AD27" s="5">
        <v>46.83245564561306</v>
      </c>
      <c r="AE27" s="5">
        <v>5.764740434102524</v>
      </c>
      <c r="AF27" s="5">
        <v>3.946881061145914</v>
      </c>
      <c r="AG27" s="5">
        <v>3.926981768784157</v>
      </c>
      <c r="AH27" s="5">
        <v>2.278889373579126</v>
      </c>
      <c r="AI27" s="5">
        <v>0.888042550016466</v>
      </c>
      <c r="AJ27" s="5"/>
      <c r="AK27" s="5">
        <v>2.551344236640464</v>
      </c>
      <c r="AL27" s="3">
        <f>SUM(C27:AK27)</f>
        <v>0</v>
      </c>
      <c r="AM27" s="3">
        <f>SUM(W7:W41)</f>
        <v>0</v>
      </c>
      <c r="AN27" s="6">
        <f>(AL27+AM27)/$AL$42</f>
        <v>0</v>
      </c>
    </row>
    <row r="28" spans="1:40">
      <c r="A28">
        <v>22</v>
      </c>
      <c r="B28" s="3" t="s">
        <v>28</v>
      </c>
      <c r="C28" s="5">
        <v>0.3349105538423059</v>
      </c>
      <c r="D28" s="5"/>
      <c r="E28" s="5">
        <v>0.250270357466148</v>
      </c>
      <c r="F28" s="5"/>
      <c r="G28" s="5"/>
      <c r="H28" s="5">
        <v>0.117119238626565</v>
      </c>
      <c r="I28" s="5">
        <v>0.316260956272696</v>
      </c>
      <c r="J28" s="5">
        <v>0.366219674866226</v>
      </c>
      <c r="K28" s="5"/>
      <c r="L28" s="5"/>
      <c r="M28" s="5">
        <v>0.325584190646949</v>
      </c>
      <c r="N28" s="5">
        <v>0.542045915572926</v>
      </c>
      <c r="O28" s="5">
        <v>0.600149942779562</v>
      </c>
      <c r="P28" s="5">
        <v>0.3349105538423059</v>
      </c>
      <c r="Q28" s="5">
        <v>0.322853853241049</v>
      </c>
      <c r="R28" s="5">
        <v>0.6960680381180411</v>
      </c>
      <c r="S28" s="5">
        <v>7.231195677591123</v>
      </c>
      <c r="T28" s="5">
        <v>1.458480864431488</v>
      </c>
      <c r="U28" s="5">
        <v>3.411724961181582</v>
      </c>
      <c r="V28" s="5">
        <v>0.566096772119204</v>
      </c>
      <c r="W28" s="5">
        <v>2.349751843636158</v>
      </c>
      <c r="X28" s="5"/>
      <c r="Y28" s="5">
        <v>7.777286857940339</v>
      </c>
      <c r="Z28" s="5">
        <v>5.56365470570765</v>
      </c>
      <c r="AA28" s="5"/>
      <c r="AB28" s="5">
        <v>18.09776197963496</v>
      </c>
      <c r="AC28" s="5"/>
      <c r="AD28" s="5">
        <v>61.70325143425895</v>
      </c>
      <c r="AE28" s="5"/>
      <c r="AF28" s="5">
        <v>2.14701839511038</v>
      </c>
      <c r="AG28" s="5">
        <v>5.28190933622876</v>
      </c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6">
        <f>(AL28+AM28)/$AL$42</f>
        <v>0</v>
      </c>
    </row>
    <row r="29" spans="1:40">
      <c r="A29">
        <v>23</v>
      </c>
      <c r="B29" s="3" t="s">
        <v>29</v>
      </c>
      <c r="C29" s="5">
        <v>0.90189480992571</v>
      </c>
      <c r="D29" s="5"/>
      <c r="E29" s="5"/>
      <c r="F29" s="5"/>
      <c r="G29" s="5"/>
      <c r="H29" s="5">
        <v>0.604675172093972</v>
      </c>
      <c r="I29" s="5">
        <v>0.7285277851796159</v>
      </c>
      <c r="J29" s="5">
        <v>0.269791821678308</v>
      </c>
      <c r="K29" s="5"/>
      <c r="L29" s="5">
        <v>0.520110412187694</v>
      </c>
      <c r="M29" s="5">
        <v>0.800643184535782</v>
      </c>
      <c r="N29" s="5">
        <v>0.400321592267891</v>
      </c>
      <c r="O29" s="5">
        <v>0.856252062229432</v>
      </c>
      <c r="P29" s="5">
        <v>1.61509931122536</v>
      </c>
      <c r="Q29" s="5">
        <v>1.086177563838597</v>
      </c>
      <c r="R29" s="5">
        <v>1.034990663207877</v>
      </c>
      <c r="S29" s="5">
        <v>22.25384654668538</v>
      </c>
      <c r="T29" s="5">
        <v>4.247813844070642</v>
      </c>
      <c r="U29" s="5">
        <v>3.576830016279234</v>
      </c>
      <c r="V29" s="5">
        <v>1.430506991085401</v>
      </c>
      <c r="W29" s="5">
        <v>10.95569194908822</v>
      </c>
      <c r="X29" s="5">
        <v>1.633281928075883</v>
      </c>
      <c r="Y29" s="5"/>
      <c r="Z29" s="5">
        <v>10.182382845131</v>
      </c>
      <c r="AA29" s="5"/>
      <c r="AB29" s="5">
        <v>31.51406261374784</v>
      </c>
      <c r="AC29" s="5">
        <v>9.770021342761707</v>
      </c>
      <c r="AD29" s="5">
        <v>55.15935729824893</v>
      </c>
      <c r="AE29" s="5">
        <v>14.87223241436988</v>
      </c>
      <c r="AF29" s="5"/>
      <c r="AG29" s="5">
        <v>4.74579276871894</v>
      </c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6">
        <f>(AL29+AM29)/$AL$42</f>
        <v>0</v>
      </c>
    </row>
    <row r="30" spans="1:40">
      <c r="A30">
        <v>24</v>
      </c>
      <c r="B30" s="3" t="s">
        <v>30</v>
      </c>
      <c r="C30" s="5">
        <v>2.430384516875533</v>
      </c>
      <c r="D30" s="5">
        <v>1.558304990400947</v>
      </c>
      <c r="E30" s="5">
        <v>1.812674317554458</v>
      </c>
      <c r="F30" s="5">
        <v>1.052818222475579</v>
      </c>
      <c r="G30" s="5">
        <v>2.172950585933607</v>
      </c>
      <c r="H30" s="5">
        <v>1.703116391764063</v>
      </c>
      <c r="I30" s="5">
        <v>3.843495328773698</v>
      </c>
      <c r="J30" s="5">
        <v>4.548174284201465</v>
      </c>
      <c r="K30" s="5">
        <v>2.160470009381851</v>
      </c>
      <c r="L30" s="5">
        <v>0.479388282343077</v>
      </c>
      <c r="M30" s="5">
        <v>0.608108958395582</v>
      </c>
      <c r="N30" s="5">
        <v>2.779543233054748</v>
      </c>
      <c r="O30" s="5">
        <v>2.908092612744058</v>
      </c>
      <c r="P30" s="5">
        <v>6.932119028488352</v>
      </c>
      <c r="Q30" s="5">
        <v>1.59428021273993</v>
      </c>
      <c r="R30" s="5">
        <v>1.931466121523265</v>
      </c>
      <c r="S30" s="5">
        <v>94.04806100204497</v>
      </c>
      <c r="T30" s="5">
        <v>15.26701198846428</v>
      </c>
      <c r="U30" s="5">
        <v>21.82945809899578</v>
      </c>
      <c r="V30" s="5">
        <v>1.025456041795728</v>
      </c>
      <c r="W30" s="5">
        <v>29.2265876606174</v>
      </c>
      <c r="X30" s="5">
        <v>4.71946542144372</v>
      </c>
      <c r="Y30" s="5">
        <v>10.39492300878819</v>
      </c>
      <c r="Z30" s="5"/>
      <c r="AA30" s="5"/>
      <c r="AB30" s="5">
        <v>33.45213574473989</v>
      </c>
      <c r="AC30" s="5">
        <v>17.27273812791022</v>
      </c>
      <c r="AD30" s="5">
        <v>94.84733265681793</v>
      </c>
      <c r="AE30" s="5">
        <v>10.4384150380761</v>
      </c>
      <c r="AF30" s="5">
        <v>5.158479447081969</v>
      </c>
      <c r="AG30" s="5">
        <v>8.16892484230989</v>
      </c>
      <c r="AH30" s="5">
        <v>30.58626314815224</v>
      </c>
      <c r="AI30" s="5">
        <v>9.533419953226835</v>
      </c>
      <c r="AJ30" s="5">
        <v>2.393982719803374</v>
      </c>
      <c r="AK30" s="5">
        <v>10.5650633564039</v>
      </c>
      <c r="AL30" s="3">
        <f>SUM(C30:AK30)</f>
        <v>0</v>
      </c>
      <c r="AM30" s="3">
        <f>SUM(Z7:Z41)</f>
        <v>0</v>
      </c>
      <c r="AN30" s="6">
        <f>(AL30+AM30)/$AL$42</f>
        <v>0</v>
      </c>
    </row>
    <row r="31" spans="1:40">
      <c r="A31">
        <v>25</v>
      </c>
      <c r="B31" s="3" t="s">
        <v>31</v>
      </c>
      <c r="C31" s="5">
        <v>0.998616633138158</v>
      </c>
      <c r="D31" s="5"/>
      <c r="E31" s="5">
        <v>0.631687193657711</v>
      </c>
      <c r="F31" s="5"/>
      <c r="G31" s="5"/>
      <c r="H31" s="5">
        <v>0.631687193657711</v>
      </c>
      <c r="I31" s="5">
        <v>1.814952820802923</v>
      </c>
      <c r="J31" s="5">
        <v>2.726673362301466</v>
      </c>
      <c r="K31" s="5">
        <v>0.655337923311062</v>
      </c>
      <c r="L31" s="5"/>
      <c r="M31" s="5">
        <v>6.371257795478906</v>
      </c>
      <c r="N31" s="5">
        <v>0.631687193657711</v>
      </c>
      <c r="O31" s="5">
        <v>2.4743426989175</v>
      </c>
      <c r="P31" s="5">
        <v>3.941905507918652</v>
      </c>
      <c r="Q31" s="5">
        <v>4.588394249942751</v>
      </c>
      <c r="R31" s="5">
        <v>4.620904351291719</v>
      </c>
      <c r="S31" s="5">
        <v>112.1591116551399</v>
      </c>
      <c r="T31" s="5">
        <v>15.55753522010348</v>
      </c>
      <c r="U31" s="5">
        <v>14.31044879296601</v>
      </c>
      <c r="V31" s="5">
        <v>0.766569522619041</v>
      </c>
      <c r="W31" s="5">
        <v>16.85417981637795</v>
      </c>
      <c r="X31" s="5">
        <v>2.53290910688167</v>
      </c>
      <c r="Y31" s="5">
        <v>6.279651476230557</v>
      </c>
      <c r="Z31" s="5">
        <v>4.852499563132017</v>
      </c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6">
        <f>(AL31+AM31)/$AL$42</f>
        <v>0</v>
      </c>
    </row>
    <row r="32" spans="1:40">
      <c r="A32">
        <v>26</v>
      </c>
      <c r="B32" s="3" t="s">
        <v>32</v>
      </c>
      <c r="C32" s="5">
        <v>0.566478771998513</v>
      </c>
      <c r="D32" s="5">
        <v>1.141445955095059</v>
      </c>
      <c r="E32" s="5">
        <v>0.436981638342755</v>
      </c>
      <c r="F32" s="5">
        <v>1.440442048684023</v>
      </c>
      <c r="G32" s="5"/>
      <c r="H32" s="5">
        <v>1.036097906750821</v>
      </c>
      <c r="I32" s="5">
        <v>2.265915087994052</v>
      </c>
      <c r="J32" s="5">
        <v>0.566478771998513</v>
      </c>
      <c r="K32" s="5">
        <v>1.879386584481663</v>
      </c>
      <c r="L32" s="5">
        <v>1.260941268402126</v>
      </c>
      <c r="M32" s="5">
        <v>2.078712843087264</v>
      </c>
      <c r="N32" s="5">
        <v>1.135482539622015</v>
      </c>
      <c r="O32" s="5">
        <v>0.907510818567494</v>
      </c>
      <c r="P32" s="5">
        <v>3.006666844737447</v>
      </c>
      <c r="Q32" s="5">
        <v>1.777710700508444</v>
      </c>
      <c r="R32" s="5">
        <v>1.152081298876669</v>
      </c>
      <c r="S32" s="5">
        <v>59.56611132618158</v>
      </c>
      <c r="T32" s="5">
        <v>11.26325725622364</v>
      </c>
      <c r="U32" s="5">
        <v>16.14725136124014</v>
      </c>
      <c r="V32" s="5">
        <v>0.87656426699821</v>
      </c>
      <c r="W32" s="5">
        <v>26.45294336569808</v>
      </c>
      <c r="X32" s="5">
        <v>7.130339088100659</v>
      </c>
      <c r="Y32" s="5">
        <v>2.148211510279289</v>
      </c>
      <c r="Z32" s="5">
        <v>5.598088903557475</v>
      </c>
      <c r="AA32" s="5">
        <v>2.028322622107687</v>
      </c>
      <c r="AB32" s="5"/>
      <c r="AC32" s="5">
        <v>10.17410130939504</v>
      </c>
      <c r="AD32" s="5">
        <v>135.4800150857691</v>
      </c>
      <c r="AE32" s="5">
        <v>7.147925238137939</v>
      </c>
      <c r="AF32" s="5">
        <v>9.990355758257961</v>
      </c>
      <c r="AG32" s="5">
        <v>9.520562555115296</v>
      </c>
      <c r="AH32" s="5">
        <v>27.16467569348905</v>
      </c>
      <c r="AI32" s="5">
        <v>4.00000157561759</v>
      </c>
      <c r="AJ32" s="5">
        <v>8.135066918464123</v>
      </c>
      <c r="AK32" s="5">
        <v>8.907885426337579</v>
      </c>
      <c r="AL32" s="3">
        <f>SUM(C32:AK32)</f>
        <v>0</v>
      </c>
      <c r="AM32" s="3">
        <f>SUM(AB7:AB41)</f>
        <v>0</v>
      </c>
      <c r="AN32" s="6">
        <f>(AL32+AM32)/$AL$42</f>
        <v>0</v>
      </c>
    </row>
    <row r="33" spans="1:40">
      <c r="A33">
        <v>27</v>
      </c>
      <c r="B33" s="3" t="s">
        <v>33</v>
      </c>
      <c r="C33" s="5">
        <v>5.44483062113183</v>
      </c>
      <c r="D33" s="5"/>
      <c r="E33" s="5"/>
      <c r="F33" s="5"/>
      <c r="G33" s="5"/>
      <c r="H33" s="5"/>
      <c r="I33" s="5"/>
      <c r="J33" s="5">
        <v>17.63596439682599</v>
      </c>
      <c r="K33" s="5"/>
      <c r="L33" s="5">
        <v>9.71868765342866</v>
      </c>
      <c r="M33" s="5">
        <v>7.56816960196989</v>
      </c>
      <c r="N33" s="5">
        <v>2.19711211857066</v>
      </c>
      <c r="O33" s="5">
        <v>2.66625507811996</v>
      </c>
      <c r="P33" s="5">
        <v>11.38883591559717</v>
      </c>
      <c r="Q33" s="5">
        <v>4.945628330454509</v>
      </c>
      <c r="R33" s="5">
        <v>3.38217194305996</v>
      </c>
      <c r="S33" s="5">
        <v>64.52777357584017</v>
      </c>
      <c r="T33" s="5">
        <v>32.40660619134522</v>
      </c>
      <c r="U33" s="5">
        <v>58.61008329903701</v>
      </c>
      <c r="V33" s="5">
        <v>8.516432808223481</v>
      </c>
      <c r="W33" s="5">
        <v>5.44729959857733</v>
      </c>
      <c r="X33" s="5">
        <v>2.95434376730874</v>
      </c>
      <c r="Y33" s="5">
        <v>2.19711211857066</v>
      </c>
      <c r="Z33" s="5">
        <v>35.74499154582037</v>
      </c>
      <c r="AA33" s="5">
        <v>9.032401292593169</v>
      </c>
      <c r="AB33" s="5">
        <v>27.1658416965472</v>
      </c>
      <c r="AC33" s="5"/>
      <c r="AD33" s="5">
        <v>26.33050767075577</v>
      </c>
      <c r="AE33" s="5">
        <v>17.92574921333811</v>
      </c>
      <c r="AF33" s="5">
        <v>20.60019481984544</v>
      </c>
      <c r="AG33" s="5">
        <v>23.15589367213265</v>
      </c>
      <c r="AH33" s="5">
        <v>15.11674487533951</v>
      </c>
      <c r="AI33" s="5">
        <v>13.39589844605134</v>
      </c>
      <c r="AJ33" s="5">
        <v>11.14759777406534</v>
      </c>
      <c r="AK33" s="5">
        <v>12.46581810987431</v>
      </c>
      <c r="AL33" s="3">
        <f>SUM(C33:AK33)</f>
        <v>0</v>
      </c>
      <c r="AM33" s="3">
        <f>SUM(AC7:AC41)</f>
        <v>0</v>
      </c>
      <c r="AN33" s="6">
        <f>(AL33+AM33)/$AL$42</f>
        <v>0</v>
      </c>
    </row>
    <row r="34" spans="1:40">
      <c r="A34">
        <v>28</v>
      </c>
      <c r="B34" s="3" t="s">
        <v>34</v>
      </c>
      <c r="C34" s="5">
        <v>29.31065392220284</v>
      </c>
      <c r="D34" s="5">
        <v>4.28247148906292</v>
      </c>
      <c r="E34" s="5">
        <v>8.124081505138701</v>
      </c>
      <c r="F34" s="5">
        <v>9.3287299821316</v>
      </c>
      <c r="G34" s="5">
        <v>14.25091099109919</v>
      </c>
      <c r="H34" s="5">
        <v>4.061214009578419</v>
      </c>
      <c r="I34" s="5">
        <v>7.47623278307584</v>
      </c>
      <c r="J34" s="5">
        <v>16.75756614591779</v>
      </c>
      <c r="K34" s="5"/>
      <c r="L34" s="5">
        <v>5.597085620939641</v>
      </c>
      <c r="M34" s="5">
        <v>22.8831669030886</v>
      </c>
      <c r="N34" s="5">
        <v>9.770316727388192</v>
      </c>
      <c r="O34" s="5">
        <v>9.14972843392219</v>
      </c>
      <c r="P34" s="5">
        <v>21.29448045611956</v>
      </c>
      <c r="Q34" s="5">
        <v>12.64259232898197</v>
      </c>
      <c r="R34" s="5">
        <v>5.37222229582137</v>
      </c>
      <c r="S34" s="5">
        <v>68.25685832271871</v>
      </c>
      <c r="T34" s="5">
        <v>38.45280485753528</v>
      </c>
      <c r="U34" s="5">
        <v>161.6948641787158</v>
      </c>
      <c r="V34" s="5">
        <v>8.263262724322519</v>
      </c>
      <c r="W34" s="5">
        <v>33.82086008355864</v>
      </c>
      <c r="X34" s="5">
        <v>16.81923889768245</v>
      </c>
      <c r="Y34" s="5">
        <v>5.26820410149521</v>
      </c>
      <c r="Z34" s="5">
        <v>78.77638760470666</v>
      </c>
      <c r="AA34" s="5">
        <v>67.51195026820413</v>
      </c>
      <c r="AB34" s="5">
        <v>51.38173102765766</v>
      </c>
      <c r="AC34" s="5">
        <v>1.14072291028848</v>
      </c>
      <c r="AD34" s="5"/>
      <c r="AE34" s="5">
        <v>45.48087340692379</v>
      </c>
      <c r="AF34" s="5">
        <v>150.5095783716517</v>
      </c>
      <c r="AG34" s="5">
        <v>290.5117922217169</v>
      </c>
      <c r="AH34" s="5">
        <v>217.4388890551855</v>
      </c>
      <c r="AI34" s="5">
        <v>219.8444187708481</v>
      </c>
      <c r="AJ34" s="5">
        <v>221.8013524890606</v>
      </c>
      <c r="AK34" s="5">
        <v>410.6910627790498</v>
      </c>
      <c r="AL34" s="3">
        <f>SUM(C34:AK34)</f>
        <v>0</v>
      </c>
      <c r="AM34" s="3">
        <f>SUM(AD7:AD41)</f>
        <v>0</v>
      </c>
      <c r="AN34" s="6">
        <f>(AL34+AM34)/$AL$42</f>
        <v>0</v>
      </c>
    </row>
    <row r="35" spans="1:40">
      <c r="A35">
        <v>29</v>
      </c>
      <c r="B35" s="3" t="s">
        <v>35</v>
      </c>
      <c r="C35" s="5">
        <v>1.66106099532863</v>
      </c>
      <c r="D35" s="5">
        <v>1.19059897512992</v>
      </c>
      <c r="E35" s="5"/>
      <c r="F35" s="5"/>
      <c r="G35" s="5"/>
      <c r="H35" s="5">
        <v>1.37971219235258</v>
      </c>
      <c r="I35" s="5">
        <v>1.68595119295689</v>
      </c>
      <c r="J35" s="5"/>
      <c r="K35" s="5">
        <v>1.68595119295689</v>
      </c>
      <c r="L35" s="5"/>
      <c r="M35" s="5">
        <v>1.57645790491447</v>
      </c>
      <c r="N35" s="5">
        <v>3.68514625420973</v>
      </c>
      <c r="O35" s="5">
        <v>3.88189196677162</v>
      </c>
      <c r="P35" s="5"/>
      <c r="Q35" s="5"/>
      <c r="R35" s="5">
        <v>3.07227559001958</v>
      </c>
      <c r="S35" s="5">
        <v>21.2620702442077</v>
      </c>
      <c r="T35" s="5">
        <v>3.82949132820033</v>
      </c>
      <c r="U35" s="5">
        <v>20.70700856016909</v>
      </c>
      <c r="V35" s="5">
        <v>1.24276321996147</v>
      </c>
      <c r="W35" s="5">
        <v>3.57179692538976</v>
      </c>
      <c r="X35" s="5"/>
      <c r="Y35" s="5">
        <v>9.887764694588839</v>
      </c>
      <c r="Z35" s="5">
        <v>11.08170165648006</v>
      </c>
      <c r="AA35" s="5">
        <v>5.324358418830609</v>
      </c>
      <c r="AB35" s="5">
        <v>2.37636760992106</v>
      </c>
      <c r="AC35" s="5">
        <v>9.247497850803901</v>
      </c>
      <c r="AD35" s="5">
        <v>24.0734047693173</v>
      </c>
      <c r="AE35" s="5"/>
      <c r="AF35" s="5"/>
      <c r="AG35" s="5">
        <v>5.53557036027237</v>
      </c>
      <c r="AH35" s="5">
        <v>7.93541835442731</v>
      </c>
      <c r="AI35" s="5">
        <v>2.8487946582844</v>
      </c>
      <c r="AJ35" s="5">
        <v>5.56200673175656</v>
      </c>
      <c r="AK35" s="5">
        <v>21.37310148353125</v>
      </c>
      <c r="AL35" s="3">
        <f>SUM(C35:AK35)</f>
        <v>0</v>
      </c>
      <c r="AM35" s="3">
        <f>SUM(AE7:AE41)</f>
        <v>0</v>
      </c>
      <c r="AN35" s="6">
        <f>(AL35+AM35)/$AL$42</f>
        <v>0</v>
      </c>
    </row>
    <row r="36" spans="1:40">
      <c r="A36">
        <v>30</v>
      </c>
      <c r="B36" s="3" t="s">
        <v>36</v>
      </c>
      <c r="C36" s="5">
        <v>8.81465793949174</v>
      </c>
      <c r="D36" s="5"/>
      <c r="E36" s="5">
        <v>3.48981857513346</v>
      </c>
      <c r="F36" s="5"/>
      <c r="G36" s="5"/>
      <c r="H36" s="5">
        <v>4.27267759590076</v>
      </c>
      <c r="I36" s="5">
        <v>4.20959878898862</v>
      </c>
      <c r="J36" s="5">
        <v>4.20959878898862</v>
      </c>
      <c r="K36" s="5"/>
      <c r="L36" s="5">
        <v>7.70618006469981</v>
      </c>
      <c r="M36" s="5">
        <v>5.19067738012318</v>
      </c>
      <c r="N36" s="5">
        <v>6.3967976749738</v>
      </c>
      <c r="O36" s="5">
        <v>7.14470441876878</v>
      </c>
      <c r="P36" s="5">
        <v>16.24454858930499</v>
      </c>
      <c r="Q36" s="5">
        <v>3.49658127571119</v>
      </c>
      <c r="R36" s="5">
        <v>3.4270495551915</v>
      </c>
      <c r="S36" s="5">
        <v>65.4909310039431</v>
      </c>
      <c r="T36" s="5">
        <v>32.14977845620808</v>
      </c>
      <c r="U36" s="5">
        <v>30.56120205957504</v>
      </c>
      <c r="V36" s="5"/>
      <c r="W36" s="5">
        <v>6.68770026205977</v>
      </c>
      <c r="X36" s="5">
        <v>2.25220008026717</v>
      </c>
      <c r="Y36" s="5">
        <v>2.25220008026717</v>
      </c>
      <c r="Z36" s="5">
        <v>35.16170851270203</v>
      </c>
      <c r="AA36" s="5">
        <v>8.26786820364034</v>
      </c>
      <c r="AB36" s="5">
        <v>12.85854975050698</v>
      </c>
      <c r="AC36" s="5">
        <v>26.61508390105501</v>
      </c>
      <c r="AD36" s="5">
        <v>226.2394512160659</v>
      </c>
      <c r="AE36" s="5">
        <v>11.06369789937162</v>
      </c>
      <c r="AF36" s="5"/>
      <c r="AG36" s="5"/>
      <c r="AH36" s="5">
        <v>6.831514528197239</v>
      </c>
      <c r="AI36" s="5">
        <v>12.11041793295585</v>
      </c>
      <c r="AJ36" s="5">
        <v>4.40866635098954</v>
      </c>
      <c r="AK36" s="5">
        <v>16.53420579211495</v>
      </c>
      <c r="AL36" s="3">
        <f>SUM(C36:AK36)</f>
        <v>0</v>
      </c>
      <c r="AM36" s="3">
        <f>SUM(AF7:AF41)</f>
        <v>0</v>
      </c>
      <c r="AN36" s="6">
        <f>(AL36+AM36)/$AL$42</f>
        <v>0</v>
      </c>
    </row>
    <row r="37" spans="1:40">
      <c r="A37">
        <v>31</v>
      </c>
      <c r="B37" s="3" t="s">
        <v>37</v>
      </c>
      <c r="C37" s="5"/>
      <c r="D37" s="5"/>
      <c r="E37" s="5">
        <v>3.26922698747901</v>
      </c>
      <c r="F37" s="5"/>
      <c r="G37" s="5"/>
      <c r="H37" s="5">
        <v>1.74908670699728</v>
      </c>
      <c r="I37" s="5">
        <v>6.45558913071617</v>
      </c>
      <c r="J37" s="5">
        <v>5.64649539220028</v>
      </c>
      <c r="K37" s="5"/>
      <c r="L37" s="5"/>
      <c r="M37" s="5"/>
      <c r="N37" s="5">
        <v>13.41515269356918</v>
      </c>
      <c r="O37" s="5">
        <v>3.18636214323716</v>
      </c>
      <c r="P37" s="5">
        <v>26.30540558732693</v>
      </c>
      <c r="Q37" s="5">
        <v>2.52188119964834</v>
      </c>
      <c r="R37" s="5">
        <v>4.72580912139828</v>
      </c>
      <c r="S37" s="5">
        <v>109.6681045876529</v>
      </c>
      <c r="T37" s="5">
        <v>29.70266014817446</v>
      </c>
      <c r="U37" s="5">
        <v>35.72122930067719</v>
      </c>
      <c r="V37" s="5"/>
      <c r="W37" s="5">
        <v>4.61291782028224</v>
      </c>
      <c r="X37" s="5"/>
      <c r="Y37" s="5"/>
      <c r="Z37" s="5">
        <v>31.46322632614114</v>
      </c>
      <c r="AA37" s="5">
        <v>16.5367851113853</v>
      </c>
      <c r="AB37" s="5">
        <v>10.85170948655357</v>
      </c>
      <c r="AC37" s="5">
        <v>14.1192152070015</v>
      </c>
      <c r="AD37" s="5">
        <v>357.2791671491578</v>
      </c>
      <c r="AE37" s="5"/>
      <c r="AF37" s="5"/>
      <c r="AG37" s="5"/>
      <c r="AH37" s="5">
        <v>9.16432641932389</v>
      </c>
      <c r="AI37" s="5">
        <v>44.86811400126687</v>
      </c>
      <c r="AJ37" s="5">
        <v>17.76721534914472</v>
      </c>
      <c r="AK37" s="5">
        <v>48.59274874153441</v>
      </c>
      <c r="AL37" s="3">
        <f>SUM(C37:AK37)</f>
        <v>0</v>
      </c>
      <c r="AM37" s="3">
        <f>SUM(AG7:AG41)</f>
        <v>0</v>
      </c>
      <c r="AN37" s="6">
        <f>(AL37+AM37)/$AL$42</f>
        <v>0</v>
      </c>
    </row>
    <row r="38" spans="1:40">
      <c r="A38">
        <v>32</v>
      </c>
      <c r="B38" s="3" t="s">
        <v>38</v>
      </c>
      <c r="C38" s="5">
        <v>16.609831836703</v>
      </c>
      <c r="D38" s="5"/>
      <c r="E38" s="5"/>
      <c r="F38" s="5"/>
      <c r="G38" s="5">
        <v>3.23680693837574</v>
      </c>
      <c r="H38" s="5">
        <v>4.563883208678</v>
      </c>
      <c r="I38" s="5"/>
      <c r="J38" s="5"/>
      <c r="K38" s="5"/>
      <c r="L38" s="5">
        <v>7.04406993838612</v>
      </c>
      <c r="M38" s="5">
        <v>12.68319867910162</v>
      </c>
      <c r="N38" s="5">
        <v>1.76101748459653</v>
      </c>
      <c r="O38" s="5">
        <v>4.62068292497123</v>
      </c>
      <c r="P38" s="5">
        <v>9.83946854483062</v>
      </c>
      <c r="Q38" s="5">
        <v>6.393983513469379</v>
      </c>
      <c r="R38" s="5">
        <v>12.25216809826429</v>
      </c>
      <c r="S38" s="5">
        <v>84.02933507193627</v>
      </c>
      <c r="T38" s="5">
        <v>28.36924935893752</v>
      </c>
      <c r="U38" s="5">
        <v>62.93638194036592</v>
      </c>
      <c r="V38" s="5"/>
      <c r="W38" s="5">
        <v>3.00226869864247</v>
      </c>
      <c r="X38" s="5">
        <v>1.50762158258865</v>
      </c>
      <c r="Y38" s="5">
        <v>5.682493739053539</v>
      </c>
      <c r="Z38" s="5">
        <v>25.64864771108783</v>
      </c>
      <c r="AA38" s="5">
        <v>39.68190404945071</v>
      </c>
      <c r="AB38" s="5">
        <v>11.09220715471267</v>
      </c>
      <c r="AC38" s="5">
        <v>6.65521147563539</v>
      </c>
      <c r="AD38" s="5">
        <v>223.3378669861344</v>
      </c>
      <c r="AE38" s="5">
        <v>3.81397890263826</v>
      </c>
      <c r="AF38" s="5">
        <v>15.10780459446994</v>
      </c>
      <c r="AG38" s="5">
        <v>16.10296155172512</v>
      </c>
      <c r="AH38" s="5"/>
      <c r="AI38" s="5">
        <v>14.63084664007794</v>
      </c>
      <c r="AJ38" s="5">
        <v>14.60852442158326</v>
      </c>
      <c r="AK38" s="5">
        <v>35.56116713987267</v>
      </c>
      <c r="AL38" s="3">
        <f>SUM(C38:AK38)</f>
        <v>0</v>
      </c>
      <c r="AM38" s="3">
        <f>SUM(AH7:AH41)</f>
        <v>0</v>
      </c>
      <c r="AN38" s="6">
        <f>(AL38+AM38)/$AL$42</f>
        <v>0</v>
      </c>
    </row>
    <row r="39" spans="1:40">
      <c r="A39">
        <v>33</v>
      </c>
      <c r="B39" s="3" t="s">
        <v>39</v>
      </c>
      <c r="C39" s="5">
        <v>6.875661129689229</v>
      </c>
      <c r="D39" s="5"/>
      <c r="E39" s="5">
        <v>7.65958203084602</v>
      </c>
      <c r="F39" s="5"/>
      <c r="G39" s="5"/>
      <c r="H39" s="5"/>
      <c r="I39" s="5"/>
      <c r="J39" s="5"/>
      <c r="K39" s="5">
        <v>2.1091832808371</v>
      </c>
      <c r="L39" s="5">
        <v>2.6649240099594</v>
      </c>
      <c r="M39" s="5">
        <v>2.1091832808371</v>
      </c>
      <c r="N39" s="5"/>
      <c r="O39" s="5">
        <v>6.20073527256881</v>
      </c>
      <c r="P39" s="5">
        <v>10.16884021958163</v>
      </c>
      <c r="Q39" s="5">
        <v>3.3714471081982</v>
      </c>
      <c r="R39" s="5">
        <v>6.086196782815879</v>
      </c>
      <c r="S39" s="5">
        <v>59.13231669859326</v>
      </c>
      <c r="T39" s="5">
        <v>20.00050964409967</v>
      </c>
      <c r="U39" s="5">
        <v>17.71347918554893</v>
      </c>
      <c r="V39" s="5"/>
      <c r="W39" s="5">
        <v>2.73422828332028</v>
      </c>
      <c r="X39" s="5"/>
      <c r="Y39" s="5"/>
      <c r="Z39" s="5">
        <v>10.70043662440533</v>
      </c>
      <c r="AA39" s="5">
        <v>2.1091832808371</v>
      </c>
      <c r="AB39" s="5">
        <v>4.280695741179709</v>
      </c>
      <c r="AC39" s="5">
        <v>14.67398450087491</v>
      </c>
      <c r="AD39" s="5">
        <v>217.4510997116697</v>
      </c>
      <c r="AE39" s="5">
        <v>14.58617137470447</v>
      </c>
      <c r="AF39" s="5">
        <v>6.93877583779119</v>
      </c>
      <c r="AG39" s="5">
        <v>17.78287819853561</v>
      </c>
      <c r="AH39" s="5">
        <v>4.55477866511248</v>
      </c>
      <c r="AI39" s="5"/>
      <c r="AJ39" s="5">
        <v>5.94929668885555</v>
      </c>
      <c r="AK39" s="5">
        <v>20.74426466291043</v>
      </c>
      <c r="AL39" s="3">
        <f>SUM(C39:AK39)</f>
        <v>0</v>
      </c>
      <c r="AM39" s="3">
        <f>SUM(AI7:AI41)</f>
        <v>0</v>
      </c>
      <c r="AN39" s="6">
        <f>(AL39+AM39)/$AL$42</f>
        <v>0</v>
      </c>
    </row>
    <row r="40" spans="1:40">
      <c r="A40">
        <v>34</v>
      </c>
      <c r="B40" s="3" t="s">
        <v>40</v>
      </c>
      <c r="C40" s="5">
        <v>2.35655848997704</v>
      </c>
      <c r="D40" s="5"/>
      <c r="E40" s="5">
        <v>2.27607577661652</v>
      </c>
      <c r="F40" s="5"/>
      <c r="G40" s="5">
        <v>5.19916063447644</v>
      </c>
      <c r="H40" s="5"/>
      <c r="I40" s="5">
        <v>2.27607577661652</v>
      </c>
      <c r="J40" s="5">
        <v>2.27607577661652</v>
      </c>
      <c r="K40" s="5"/>
      <c r="L40" s="5">
        <v>4.90964376968871</v>
      </c>
      <c r="M40" s="5">
        <v>2.27607577661652</v>
      </c>
      <c r="N40" s="5">
        <v>2.1267619937512</v>
      </c>
      <c r="O40" s="5">
        <v>5.61315307173929</v>
      </c>
      <c r="P40" s="5">
        <v>5.72779931070727</v>
      </c>
      <c r="Q40" s="5"/>
      <c r="R40" s="5">
        <v>2.8426021444994</v>
      </c>
      <c r="S40" s="5">
        <v>61.25320306221604</v>
      </c>
      <c r="T40" s="5">
        <v>11.40207196885104</v>
      </c>
      <c r="U40" s="5">
        <v>13.81978722342591</v>
      </c>
      <c r="V40" s="5"/>
      <c r="W40" s="5">
        <v>4.54934135080283</v>
      </c>
      <c r="X40" s="5">
        <v>2.03749242770795</v>
      </c>
      <c r="Y40" s="5">
        <v>2.19278286082579</v>
      </c>
      <c r="Z40" s="5">
        <v>9.630128559277731</v>
      </c>
      <c r="AA40" s="5">
        <v>9.282932342575069</v>
      </c>
      <c r="AB40" s="5">
        <v>1.75254595411071</v>
      </c>
      <c r="AC40" s="5">
        <v>10.91383099823405</v>
      </c>
      <c r="AD40" s="5">
        <v>344.5991246287713</v>
      </c>
      <c r="AE40" s="5">
        <v>6.38518022070427</v>
      </c>
      <c r="AF40" s="5">
        <v>1.81981547895519</v>
      </c>
      <c r="AG40" s="5">
        <v>10.69292424269919</v>
      </c>
      <c r="AH40" s="5">
        <v>8.455755216238689</v>
      </c>
      <c r="AI40" s="5">
        <v>6.28504342101988</v>
      </c>
      <c r="AJ40" s="5"/>
      <c r="AK40" s="5">
        <v>10.40313630898074</v>
      </c>
      <c r="AL40" s="3">
        <f>SUM(C40:AK40)</f>
        <v>0</v>
      </c>
      <c r="AM40" s="3">
        <f>SUM(AJ7:AJ41)</f>
        <v>0</v>
      </c>
      <c r="AN40" s="6">
        <f>(AL40+AM40)/$AL$42</f>
        <v>0</v>
      </c>
    </row>
    <row r="41" spans="1:40">
      <c r="A41">
        <v>35</v>
      </c>
      <c r="B41" s="3" t="s">
        <v>41</v>
      </c>
      <c r="C41" s="5">
        <v>6.30110804949959</v>
      </c>
      <c r="D41" s="5"/>
      <c r="E41" s="5"/>
      <c r="F41" s="5"/>
      <c r="G41" s="5">
        <v>1.43903381517209</v>
      </c>
      <c r="H41" s="5"/>
      <c r="I41" s="5">
        <v>3.19522249791418</v>
      </c>
      <c r="J41" s="5">
        <v>1.48370560285047</v>
      </c>
      <c r="K41" s="5"/>
      <c r="L41" s="5">
        <v>3.40709929760062</v>
      </c>
      <c r="M41" s="5">
        <v>1.1858275152642</v>
      </c>
      <c r="N41" s="5">
        <v>5.42092864901629</v>
      </c>
      <c r="O41" s="5">
        <v>3.31367539832471</v>
      </c>
      <c r="P41" s="5">
        <v>2.58445265750175</v>
      </c>
      <c r="Q41" s="5">
        <v>2.56445874444903</v>
      </c>
      <c r="R41" s="5">
        <v>6.00395234391318</v>
      </c>
      <c r="S41" s="5">
        <v>96.18798289661687</v>
      </c>
      <c r="T41" s="5">
        <v>14.76885239870781</v>
      </c>
      <c r="U41" s="5">
        <v>23.23569588132548</v>
      </c>
      <c r="V41" s="5">
        <v>1.37863122918483</v>
      </c>
      <c r="W41" s="5">
        <v>1.48370560285047</v>
      </c>
      <c r="X41" s="5"/>
      <c r="Y41" s="5"/>
      <c r="Z41" s="5">
        <v>13.23006632992932</v>
      </c>
      <c r="AA41" s="5">
        <v>19.29476559894387</v>
      </c>
      <c r="AB41" s="5">
        <v>13.59429996621328</v>
      </c>
      <c r="AC41" s="5">
        <v>6.94241883473863</v>
      </c>
      <c r="AD41" s="5">
        <v>299.1068121665008</v>
      </c>
      <c r="AE41" s="5">
        <v>9.098275403589639</v>
      </c>
      <c r="AF41" s="5">
        <v>20.42458237550563</v>
      </c>
      <c r="AG41" s="5">
        <v>19.71207423235931</v>
      </c>
      <c r="AH41" s="5">
        <v>13.18411452573338</v>
      </c>
      <c r="AI41" s="5">
        <v>14.10691424116629</v>
      </c>
      <c r="AJ41" s="5">
        <v>6.964898741048001</v>
      </c>
      <c r="AK41" s="5"/>
      <c r="AL41" s="3">
        <f>SUM(C41:AK41)</f>
        <v>0</v>
      </c>
      <c r="AM41" s="3">
        <f>SUM(AK7:AK41)</f>
        <v>0</v>
      </c>
      <c r="AN41" s="6">
        <f>(AL41+AM41)/$AL$42</f>
        <v>0</v>
      </c>
    </row>
    <row r="42" spans="1:40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hyperlinks>
    <hyperlink ref="D1" location="SOMMAIRE!A1" display="LIGNE C4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>
        <v>3.495871578613735</v>
      </c>
      <c r="E7" s="5">
        <v>124.938855527904</v>
      </c>
      <c r="F7" s="5">
        <v>21.45081520231378</v>
      </c>
      <c r="G7" s="5">
        <v>7.733999737716537</v>
      </c>
      <c r="H7" s="5">
        <v>7.460655704392915</v>
      </c>
      <c r="I7" s="5">
        <v>19.72282025325086</v>
      </c>
      <c r="J7" s="5">
        <v>17.32255375800615</v>
      </c>
      <c r="K7" s="5">
        <v>0.8034265120177529</v>
      </c>
      <c r="L7" s="5">
        <v>7.041008168246455</v>
      </c>
      <c r="M7" s="5">
        <v>0.910911979067576</v>
      </c>
      <c r="N7" s="5">
        <v>19.94129311132334</v>
      </c>
      <c r="O7" s="5">
        <v>4.652892764394549</v>
      </c>
      <c r="P7" s="5">
        <v>18.2549662554017</v>
      </c>
      <c r="Q7" s="5">
        <v>7.385347388643353</v>
      </c>
      <c r="R7" s="5">
        <v>3.540477283633124</v>
      </c>
      <c r="S7" s="5">
        <v>77.23543736184821</v>
      </c>
      <c r="T7" s="5">
        <v>8.088867246386897</v>
      </c>
      <c r="U7" s="5">
        <v>16.42824512614115</v>
      </c>
      <c r="V7" s="5"/>
      <c r="W7" s="5"/>
      <c r="X7" s="5">
        <v>0.944295352393707</v>
      </c>
      <c r="Y7" s="5">
        <v>0.81673203057406</v>
      </c>
      <c r="Z7" s="5">
        <v>2.7477016298405</v>
      </c>
      <c r="AA7" s="5">
        <v>1.557957208307178</v>
      </c>
      <c r="AB7" s="5"/>
      <c r="AC7" s="5">
        <v>12.79679409488785</v>
      </c>
      <c r="AD7" s="5"/>
      <c r="AE7" s="5">
        <v>0.910911979067576</v>
      </c>
      <c r="AF7" s="5">
        <v>0.944295352393707</v>
      </c>
      <c r="AG7" s="5"/>
      <c r="AH7" s="5">
        <v>0.865284117434066</v>
      </c>
      <c r="AI7" s="5"/>
      <c r="AJ7" s="5">
        <v>4.486615674457817</v>
      </c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>
        <v>10.33917051286412</v>
      </c>
      <c r="F8" s="5">
        <v>53.67073183004796</v>
      </c>
      <c r="G8" s="5">
        <v>37.22452487306803</v>
      </c>
      <c r="H8" s="5">
        <v>24.0521357465535</v>
      </c>
      <c r="I8" s="5">
        <v>24.19811276469789</v>
      </c>
      <c r="J8" s="5">
        <v>28.03878979715499</v>
      </c>
      <c r="K8" s="5">
        <v>9.555375404592946</v>
      </c>
      <c r="L8" s="5">
        <v>8.431802432525759</v>
      </c>
      <c r="M8" s="5">
        <v>13.52823439913022</v>
      </c>
      <c r="N8" s="5">
        <v>20.72942529052587</v>
      </c>
      <c r="O8" s="5">
        <v>15.88558956945707</v>
      </c>
      <c r="P8" s="5">
        <v>12.89950421410526</v>
      </c>
      <c r="Q8" s="5">
        <v>4.314470975481638</v>
      </c>
      <c r="R8" s="5">
        <v>3.28606092953051</v>
      </c>
      <c r="S8" s="5">
        <v>25.91265083254422</v>
      </c>
      <c r="T8" s="5"/>
      <c r="U8" s="5">
        <v>5.57644835335725</v>
      </c>
      <c r="V8" s="5"/>
      <c r="W8" s="5">
        <v>1.11395306049281</v>
      </c>
      <c r="X8" s="5"/>
      <c r="Y8" s="5"/>
      <c r="Z8" s="5">
        <v>2.14427579113541</v>
      </c>
      <c r="AA8" s="5">
        <v>3.597670403295422</v>
      </c>
      <c r="AB8" s="5"/>
      <c r="AC8" s="5">
        <v>2.22844755253238</v>
      </c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>
        <v>13.43605512600125</v>
      </c>
      <c r="G9" s="5">
        <v>32.10983636314109</v>
      </c>
      <c r="H9" s="5">
        <v>3.098334980129797</v>
      </c>
      <c r="I9" s="5">
        <v>14.6899363293708</v>
      </c>
      <c r="J9" s="5">
        <v>21.81044862161087</v>
      </c>
      <c r="K9" s="5">
        <v>8.841309883179884</v>
      </c>
      <c r="L9" s="5">
        <v>21.84753258777716</v>
      </c>
      <c r="M9" s="5">
        <v>8.674760819755248</v>
      </c>
      <c r="N9" s="5">
        <v>37.41126229663581</v>
      </c>
      <c r="O9" s="5">
        <v>25.07014537523282</v>
      </c>
      <c r="P9" s="5">
        <v>18.48952269773836</v>
      </c>
      <c r="Q9" s="5">
        <v>2.004761795853945</v>
      </c>
      <c r="R9" s="5"/>
      <c r="S9" s="5">
        <v>36.31831519993971</v>
      </c>
      <c r="T9" s="5">
        <v>1.07028091326208</v>
      </c>
      <c r="U9" s="5">
        <v>7.16453646556244</v>
      </c>
      <c r="V9" s="5"/>
      <c r="W9" s="5">
        <v>3.31070562990738</v>
      </c>
      <c r="X9" s="5"/>
      <c r="Y9" s="5">
        <v>1.10356854330246</v>
      </c>
      <c r="Z9" s="5"/>
      <c r="AA9" s="5">
        <v>4.758417237717142</v>
      </c>
      <c r="AB9" s="5">
        <v>0.816707172758796</v>
      </c>
      <c r="AC9" s="5">
        <v>3.084552114039677</v>
      </c>
      <c r="AD9" s="5"/>
      <c r="AE9" s="5"/>
      <c r="AF9" s="5">
        <v>1.07028091326208</v>
      </c>
      <c r="AG9" s="5"/>
      <c r="AH9" s="5">
        <v>0.9439902875155169</v>
      </c>
      <c r="AI9" s="5"/>
      <c r="AJ9" s="5">
        <v>4.075241378264225</v>
      </c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>
        <v>5.253089958478828</v>
      </c>
      <c r="H10" s="5">
        <v>1.06631690987963</v>
      </c>
      <c r="I10" s="5">
        <v>11.36969928786548</v>
      </c>
      <c r="J10" s="5">
        <v>13.10999078400493</v>
      </c>
      <c r="K10" s="5">
        <v>4.23908900461902</v>
      </c>
      <c r="L10" s="5">
        <v>4.109204094720508</v>
      </c>
      <c r="M10" s="5">
        <v>1.973042337717368</v>
      </c>
      <c r="N10" s="5">
        <v>9.60965708296672</v>
      </c>
      <c r="O10" s="5">
        <v>7.390390728507096</v>
      </c>
      <c r="P10" s="5">
        <v>24.81448286346581</v>
      </c>
      <c r="Q10" s="5">
        <v>7.324062043463676</v>
      </c>
      <c r="R10" s="5">
        <v>5.024799849644146</v>
      </c>
      <c r="S10" s="5">
        <v>68.07338534971801</v>
      </c>
      <c r="T10" s="5">
        <v>7.504261981094384</v>
      </c>
      <c r="U10" s="5">
        <v>6.230719580709767</v>
      </c>
      <c r="V10" s="5"/>
      <c r="W10" s="5"/>
      <c r="X10" s="5"/>
      <c r="Y10" s="5"/>
      <c r="Z10" s="5">
        <v>4.112991171076398</v>
      </c>
      <c r="AA10" s="5">
        <v>2.82583734484147</v>
      </c>
      <c r="AB10" s="5"/>
      <c r="AC10" s="5">
        <v>7.919994150505984</v>
      </c>
      <c r="AD10" s="5">
        <v>0.906466288725728</v>
      </c>
      <c r="AE10" s="5"/>
      <c r="AF10" s="5"/>
      <c r="AG10" s="5"/>
      <c r="AH10" s="5">
        <v>1.03635119862424</v>
      </c>
      <c r="AI10" s="5"/>
      <c r="AJ10" s="5">
        <v>1.972783198605358</v>
      </c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>
        <v>4.10767411837147</v>
      </c>
      <c r="I11" s="5">
        <v>2.128329381007489</v>
      </c>
      <c r="J11" s="5">
        <v>14.08524098299498</v>
      </c>
      <c r="K11" s="5">
        <v>0.898261396829549</v>
      </c>
      <c r="L11" s="5">
        <v>6.55230658951423</v>
      </c>
      <c r="M11" s="5">
        <v>2.48955149581781</v>
      </c>
      <c r="N11" s="5">
        <v>5.556709448694018</v>
      </c>
      <c r="O11" s="5">
        <v>2.39003316510891</v>
      </c>
      <c r="P11" s="5">
        <v>9.16715181460334</v>
      </c>
      <c r="Q11" s="5">
        <v>8.857767870344729</v>
      </c>
      <c r="R11" s="5">
        <v>14.69149355408132</v>
      </c>
      <c r="S11" s="5">
        <v>108.4689489821747</v>
      </c>
      <c r="T11" s="5">
        <v>4.924765760164609</v>
      </c>
      <c r="U11" s="5">
        <v>7.828815001133639</v>
      </c>
      <c r="V11" s="5">
        <v>1.23006798417794</v>
      </c>
      <c r="W11" s="5">
        <v>5.36612633336517</v>
      </c>
      <c r="X11" s="5"/>
      <c r="Y11" s="5"/>
      <c r="Z11" s="5">
        <v>3.6282750157144</v>
      </c>
      <c r="AA11" s="5">
        <v>7.266604773673619</v>
      </c>
      <c r="AB11" s="5"/>
      <c r="AC11" s="5">
        <v>5.96270688955627</v>
      </c>
      <c r="AD11" s="5"/>
      <c r="AE11" s="5"/>
      <c r="AF11" s="5"/>
      <c r="AG11" s="5">
        <v>1.16813904735852</v>
      </c>
      <c r="AH11" s="5"/>
      <c r="AI11" s="5">
        <v>1.26383669734793</v>
      </c>
      <c r="AJ11" s="5">
        <v>6.12857399234942</v>
      </c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>
        <v>2.26158615120596</v>
      </c>
      <c r="J12" s="5">
        <v>10.1800444140926</v>
      </c>
      <c r="K12" s="5"/>
      <c r="L12" s="5">
        <v>9.908151680293283</v>
      </c>
      <c r="M12" s="5">
        <v>5.68824448734962</v>
      </c>
      <c r="N12" s="5">
        <v>25.66615000334656</v>
      </c>
      <c r="O12" s="5">
        <v>8.25423381842527</v>
      </c>
      <c r="P12" s="5">
        <v>25.58318184390567</v>
      </c>
      <c r="Q12" s="5">
        <v>19.52373524103244</v>
      </c>
      <c r="R12" s="5">
        <v>8.64764186375986</v>
      </c>
      <c r="S12" s="5">
        <v>99.6222652133805</v>
      </c>
      <c r="T12" s="5">
        <v>5.474281595193522</v>
      </c>
      <c r="U12" s="5">
        <v>14.06007608631846</v>
      </c>
      <c r="V12" s="5">
        <v>1.20027935265679</v>
      </c>
      <c r="W12" s="5">
        <v>8.933118755371602</v>
      </c>
      <c r="X12" s="5"/>
      <c r="Y12" s="5"/>
      <c r="Z12" s="5">
        <v>3.33625952060101</v>
      </c>
      <c r="AA12" s="5">
        <v>2.953953401306954</v>
      </c>
      <c r="AB12" s="5">
        <v>3.083754044377462</v>
      </c>
      <c r="AC12" s="5"/>
      <c r="AD12" s="5">
        <v>2.26130476839334</v>
      </c>
      <c r="AE12" s="5"/>
      <c r="AF12" s="5"/>
      <c r="AG12" s="5"/>
      <c r="AH12" s="5"/>
      <c r="AI12" s="5">
        <v>2.40055870531358</v>
      </c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>
        <v>6.654868541669849</v>
      </c>
      <c r="K13" s="5">
        <v>1.0596718586512</v>
      </c>
      <c r="L13" s="5">
        <v>4.955857689150361</v>
      </c>
      <c r="M13" s="5">
        <v>5.92659228022082</v>
      </c>
      <c r="N13" s="5">
        <v>16.15194210910885</v>
      </c>
      <c r="O13" s="5">
        <v>6.276163789366789</v>
      </c>
      <c r="P13" s="5">
        <v>10.05912508675228</v>
      </c>
      <c r="Q13" s="5">
        <v>10.73738806019571</v>
      </c>
      <c r="R13" s="5">
        <v>15.78466110598025</v>
      </c>
      <c r="S13" s="5">
        <v>129.1243042041975</v>
      </c>
      <c r="T13" s="5">
        <v>10.99619090987323</v>
      </c>
      <c r="U13" s="5">
        <v>14.49471027497434</v>
      </c>
      <c r="V13" s="5"/>
      <c r="W13" s="5">
        <v>1.24653948619731</v>
      </c>
      <c r="X13" s="5">
        <v>1.18798553278386</v>
      </c>
      <c r="Y13" s="5">
        <v>1.24653948619731</v>
      </c>
      <c r="Z13" s="5">
        <v>6.26233585618705</v>
      </c>
      <c r="AA13" s="5">
        <v>5.025533402844141</v>
      </c>
      <c r="AB13" s="5"/>
      <c r="AC13" s="5">
        <v>4.71706640048692</v>
      </c>
      <c r="AD13" s="5"/>
      <c r="AE13" s="5">
        <v>1.24653948619731</v>
      </c>
      <c r="AF13" s="5">
        <v>2.08538351697331</v>
      </c>
      <c r="AG13" s="5"/>
      <c r="AH13" s="5"/>
      <c r="AI13" s="5"/>
      <c r="AJ13" s="5">
        <v>2.3681998786865</v>
      </c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>
        <v>2.69995980232066</v>
      </c>
      <c r="M14" s="5">
        <v>1.17307402070388</v>
      </c>
      <c r="N14" s="5">
        <v>41.04189659304706</v>
      </c>
      <c r="O14" s="5">
        <v>4.09063648900846</v>
      </c>
      <c r="P14" s="5">
        <v>16.25059496747999</v>
      </c>
      <c r="Q14" s="5">
        <v>9.37383268698049</v>
      </c>
      <c r="R14" s="5">
        <v>17.69715991312671</v>
      </c>
      <c r="S14" s="5">
        <v>257.4670543824448</v>
      </c>
      <c r="T14" s="5">
        <v>4.02024289581506</v>
      </c>
      <c r="U14" s="5">
        <v>22.75201495605637</v>
      </c>
      <c r="V14" s="5"/>
      <c r="W14" s="5">
        <v>9.050171900637759</v>
      </c>
      <c r="X14" s="5">
        <v>1.17307402070388</v>
      </c>
      <c r="Y14" s="5">
        <v>1.37993953043246</v>
      </c>
      <c r="Z14" s="5">
        <v>8.37234960516197</v>
      </c>
      <c r="AA14" s="5">
        <v>6.67694878072737</v>
      </c>
      <c r="AB14" s="5">
        <v>4.11395091254269</v>
      </c>
      <c r="AC14" s="5">
        <v>6.90646684683537</v>
      </c>
      <c r="AD14" s="5">
        <v>2.76477998320784</v>
      </c>
      <c r="AE14" s="5"/>
      <c r="AF14" s="5">
        <v>2.69075746470188</v>
      </c>
      <c r="AG14" s="5"/>
      <c r="AH14" s="5">
        <v>4.16848940594718</v>
      </c>
      <c r="AI14" s="5">
        <v>1.39280919665628</v>
      </c>
      <c r="AJ14" s="5">
        <v>1.43051196505899</v>
      </c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>
        <v>2.40149852498187</v>
      </c>
      <c r="N15" s="5">
        <v>3.003660059823415</v>
      </c>
      <c r="O15" s="5">
        <v>2.138623925954764</v>
      </c>
      <c r="P15" s="5">
        <v>6.068029901014146</v>
      </c>
      <c r="Q15" s="5">
        <v>14.02712845690197</v>
      </c>
      <c r="R15" s="5">
        <v>17.29175105835543</v>
      </c>
      <c r="S15" s="5">
        <v>93.11104692101881</v>
      </c>
      <c r="T15" s="5">
        <v>4.60741868402686</v>
      </c>
      <c r="U15" s="5">
        <v>7.706074213721826</v>
      </c>
      <c r="V15" s="5"/>
      <c r="W15" s="5">
        <v>1.20720836285779</v>
      </c>
      <c r="X15" s="5"/>
      <c r="Y15" s="5">
        <v>0.853422528425148</v>
      </c>
      <c r="Z15" s="5">
        <v>3.073547643071414</v>
      </c>
      <c r="AA15" s="5">
        <v>4.351432350054938</v>
      </c>
      <c r="AB15" s="5"/>
      <c r="AC15" s="5">
        <v>1.17539101464235</v>
      </c>
      <c r="AD15" s="5"/>
      <c r="AE15" s="5">
        <v>1.13180459849752</v>
      </c>
      <c r="AF15" s="5"/>
      <c r="AG15" s="5"/>
      <c r="AH15" s="5"/>
      <c r="AI15" s="5"/>
      <c r="AJ15" s="5">
        <v>1.20074926249094</v>
      </c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>
        <v>2.8866653247587</v>
      </c>
      <c r="O16" s="5"/>
      <c r="P16" s="5">
        <v>1.32404203308309</v>
      </c>
      <c r="Q16" s="5">
        <v>5.9203029568422</v>
      </c>
      <c r="R16" s="5">
        <v>17.10501087611684</v>
      </c>
      <c r="S16" s="5">
        <v>141.0308999194479</v>
      </c>
      <c r="T16" s="5"/>
      <c r="U16" s="5">
        <v>1.36678120096926</v>
      </c>
      <c r="V16" s="5"/>
      <c r="W16" s="5">
        <v>2.98071194205012</v>
      </c>
      <c r="X16" s="5"/>
      <c r="Y16" s="5"/>
      <c r="Z16" s="5">
        <v>2.97497789983947</v>
      </c>
      <c r="AA16" s="5"/>
      <c r="AB16" s="5"/>
      <c r="AC16" s="5">
        <v>7.91470366290745</v>
      </c>
      <c r="AD16" s="5">
        <v>1.41808865037451</v>
      </c>
      <c r="AE16" s="5">
        <v>1.60780596567788</v>
      </c>
      <c r="AF16" s="5">
        <v>4.61710013589177</v>
      </c>
      <c r="AG16" s="5">
        <v>1.56262329167561</v>
      </c>
      <c r="AH16" s="5">
        <v>1.41808865037451</v>
      </c>
      <c r="AI16" s="5">
        <v>1.36678120096926</v>
      </c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6.43915712423615</v>
      </c>
      <c r="O17" s="5"/>
      <c r="P17" s="5">
        <v>7.68117207551167</v>
      </c>
      <c r="Q17" s="5">
        <v>11.94540962514514</v>
      </c>
      <c r="R17" s="5">
        <v>42.12603320023901</v>
      </c>
      <c r="S17" s="5">
        <v>339.596327341682</v>
      </c>
      <c r="T17" s="5">
        <v>6.82841141019523</v>
      </c>
      <c r="U17" s="5">
        <v>28.23214117071807</v>
      </c>
      <c r="V17" s="5">
        <v>1.23665921363867</v>
      </c>
      <c r="W17" s="5">
        <v>13.75656140500545</v>
      </c>
      <c r="X17" s="5">
        <v>4.25769735031321</v>
      </c>
      <c r="Y17" s="5">
        <v>15.76905516065292</v>
      </c>
      <c r="Z17" s="5">
        <v>2.40947605285166</v>
      </c>
      <c r="AA17" s="5">
        <v>24.58741608407721</v>
      </c>
      <c r="AB17" s="5">
        <v>5.27184714929067</v>
      </c>
      <c r="AC17" s="5">
        <v>13.03360743181529</v>
      </c>
      <c r="AD17" s="5">
        <v>1.40210420601961</v>
      </c>
      <c r="AE17" s="5">
        <v>2.57526178824768</v>
      </c>
      <c r="AF17" s="5">
        <v>1.40244494903469</v>
      </c>
      <c r="AG17" s="5">
        <v>2.26418705630811</v>
      </c>
      <c r="AH17" s="5">
        <v>1.19191600945426</v>
      </c>
      <c r="AI17" s="5">
        <v>2.42963204868905</v>
      </c>
      <c r="AJ17" s="5">
        <v>3.9365998727013</v>
      </c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3.79902053120469</v>
      </c>
      <c r="P18" s="5">
        <v>10.6773090556895</v>
      </c>
      <c r="Q18" s="5">
        <v>11.57014395945519</v>
      </c>
      <c r="R18" s="5">
        <v>64.46264561390295</v>
      </c>
      <c r="S18" s="5">
        <v>371.1668040231344</v>
      </c>
      <c r="T18" s="5">
        <v>25.59714453048145</v>
      </c>
      <c r="U18" s="5">
        <v>34.34069229552795</v>
      </c>
      <c r="V18" s="5">
        <v>1.44088563058905</v>
      </c>
      <c r="W18" s="5">
        <v>10.47382307059998</v>
      </c>
      <c r="X18" s="5">
        <v>1.44088563058905</v>
      </c>
      <c r="Y18" s="5"/>
      <c r="Z18" s="5">
        <v>9.14262414641364</v>
      </c>
      <c r="AA18" s="5">
        <v>10.34824603867744</v>
      </c>
      <c r="AB18" s="5">
        <v>5.806290731345591</v>
      </c>
      <c r="AC18" s="5">
        <v>14.25563380236062</v>
      </c>
      <c r="AD18" s="5">
        <v>3.7935255702111</v>
      </c>
      <c r="AE18" s="5">
        <v>3.98432958429794</v>
      </c>
      <c r="AF18" s="5">
        <v>2.75930518230866</v>
      </c>
      <c r="AG18" s="5">
        <v>4.32265689176715</v>
      </c>
      <c r="AH18" s="5">
        <v>2.81304425763582</v>
      </c>
      <c r="AI18" s="5">
        <v>2.88496323897053</v>
      </c>
      <c r="AJ18" s="5">
        <v>6.41688682587591</v>
      </c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3.16586583193989</v>
      </c>
      <c r="Q19" s="5">
        <v>9.281155064043499</v>
      </c>
      <c r="R19" s="5">
        <v>54.72475504733685</v>
      </c>
      <c r="S19" s="5">
        <v>241.2386481620327</v>
      </c>
      <c r="T19" s="5">
        <v>20.68320939501813</v>
      </c>
      <c r="U19" s="5">
        <v>26.71965337531233</v>
      </c>
      <c r="V19" s="5">
        <v>3.29734170297187</v>
      </c>
      <c r="W19" s="5">
        <v>4.53707336531879</v>
      </c>
      <c r="X19" s="5"/>
      <c r="Y19" s="5">
        <v>1.78665703515218</v>
      </c>
      <c r="Z19" s="5">
        <v>19.57664483424195</v>
      </c>
      <c r="AA19" s="5">
        <v>8.417217833667591</v>
      </c>
      <c r="AB19" s="5"/>
      <c r="AC19" s="5">
        <v>17.76873246749436</v>
      </c>
      <c r="AD19" s="5">
        <v>3.056605588372</v>
      </c>
      <c r="AE19" s="5">
        <v>1.42694685430717</v>
      </c>
      <c r="AF19" s="5">
        <v>4.85277649386836</v>
      </c>
      <c r="AG19" s="5">
        <v>6.91586644638072</v>
      </c>
      <c r="AH19" s="5">
        <v>4.89289791247299</v>
      </c>
      <c r="AI19" s="5"/>
      <c r="AJ19" s="5">
        <v>3.48211126404914</v>
      </c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5.35232753661333</v>
      </c>
      <c r="R20" s="5">
        <v>34.26422402635457</v>
      </c>
      <c r="S20" s="5">
        <v>343.4326690790206</v>
      </c>
      <c r="T20" s="5">
        <v>20.9730812040231</v>
      </c>
      <c r="U20" s="5">
        <v>45.64086966150924</v>
      </c>
      <c r="V20" s="5">
        <v>1.87869379605955</v>
      </c>
      <c r="W20" s="5">
        <v>18.45331545124849</v>
      </c>
      <c r="X20" s="5">
        <v>10.59527612912184</v>
      </c>
      <c r="Y20" s="5">
        <v>10.73738594064524</v>
      </c>
      <c r="Z20" s="5">
        <v>29.79286424966536</v>
      </c>
      <c r="AA20" s="5">
        <v>12.17709543208247</v>
      </c>
      <c r="AB20" s="5">
        <v>17.08221179288542</v>
      </c>
      <c r="AC20" s="5">
        <v>18.60966664688249</v>
      </c>
      <c r="AD20" s="5">
        <v>5.39569344463248</v>
      </c>
      <c r="AE20" s="5">
        <v>9.086720427413121</v>
      </c>
      <c r="AF20" s="5">
        <v>8.96171983685646</v>
      </c>
      <c r="AG20" s="5">
        <v>16.80837739658682</v>
      </c>
      <c r="AH20" s="5">
        <v>1.87250008601061</v>
      </c>
      <c r="AI20" s="5"/>
      <c r="AJ20" s="5">
        <v>11.94986369805513</v>
      </c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3.076483729698025</v>
      </c>
      <c r="S21" s="5">
        <v>64.95610132511463</v>
      </c>
      <c r="T21" s="5">
        <v>1.918712594842147</v>
      </c>
      <c r="U21" s="5">
        <v>14.80630660862489</v>
      </c>
      <c r="V21" s="5">
        <v>5.252317546047653</v>
      </c>
      <c r="W21" s="5">
        <v>4.561686093544711</v>
      </c>
      <c r="X21" s="5">
        <v>3.002731709657562</v>
      </c>
      <c r="Y21" s="5">
        <v>1.11103692559972</v>
      </c>
      <c r="Z21" s="5">
        <v>7.756151277672139</v>
      </c>
      <c r="AA21" s="5">
        <v>13.08430791149947</v>
      </c>
      <c r="AB21" s="5">
        <v>7.901683010824187</v>
      </c>
      <c r="AC21" s="5">
        <v>17.40863385659541</v>
      </c>
      <c r="AD21" s="5">
        <v>8.211793933932929</v>
      </c>
      <c r="AE21" s="5">
        <v>3.059146983500033</v>
      </c>
      <c r="AF21" s="5">
        <v>3.265685622413842</v>
      </c>
      <c r="AG21" s="5">
        <v>9.94267548247937</v>
      </c>
      <c r="AH21" s="5">
        <v>2.730051149747614</v>
      </c>
      <c r="AI21" s="5">
        <v>8.562892325675259</v>
      </c>
      <c r="AJ21" s="5">
        <v>9.711712925803303</v>
      </c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4.32700340722233</v>
      </c>
      <c r="T22" s="5">
        <v>1.23306308680524</v>
      </c>
      <c r="U22" s="5">
        <v>10.75893489917316</v>
      </c>
      <c r="V22" s="5">
        <v>2.33608458350527</v>
      </c>
      <c r="W22" s="5">
        <v>7.20600121683624</v>
      </c>
      <c r="X22" s="5"/>
      <c r="Y22" s="5">
        <v>2.20819545812532</v>
      </c>
      <c r="Z22" s="5">
        <v>23.33888692098096</v>
      </c>
      <c r="AA22" s="5">
        <v>7.740480716706784</v>
      </c>
      <c r="AB22" s="5">
        <v>2.37275869983513</v>
      </c>
      <c r="AC22" s="5">
        <v>9.02868310710951</v>
      </c>
      <c r="AD22" s="5">
        <v>1.23306308680524</v>
      </c>
      <c r="AE22" s="5">
        <v>9.194403864952637</v>
      </c>
      <c r="AF22" s="5">
        <v>2.01235727310459</v>
      </c>
      <c r="AG22" s="5">
        <v>0.8763893096765401</v>
      </c>
      <c r="AH22" s="5">
        <v>6.270151999938474</v>
      </c>
      <c r="AI22" s="5">
        <v>8.679786716325591</v>
      </c>
      <c r="AJ22" s="5">
        <v>21.15684670636585</v>
      </c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14.51791375105551</v>
      </c>
      <c r="U23" s="5">
        <v>387.4889594496536</v>
      </c>
      <c r="V23" s="5">
        <v>34.46151300327985</v>
      </c>
      <c r="W23" s="5">
        <v>216.9639558938868</v>
      </c>
      <c r="X23" s="5">
        <v>48.13465113682712</v>
      </c>
      <c r="Y23" s="5">
        <v>92.75751048645402</v>
      </c>
      <c r="Z23" s="5">
        <v>196.0714013416942</v>
      </c>
      <c r="AA23" s="5">
        <v>238.1654345818923</v>
      </c>
      <c r="AB23" s="5">
        <v>53.28438595209283</v>
      </c>
      <c r="AC23" s="5">
        <v>100.6626651681766</v>
      </c>
      <c r="AD23" s="5">
        <v>41.47080166586176</v>
      </c>
      <c r="AE23" s="5">
        <v>61.86031648037166</v>
      </c>
      <c r="AF23" s="5">
        <v>87.557464462713</v>
      </c>
      <c r="AG23" s="5">
        <v>54.03299603838131</v>
      </c>
      <c r="AH23" s="5">
        <v>49.83766875023289</v>
      </c>
      <c r="AI23" s="5">
        <v>46.68702619538326</v>
      </c>
      <c r="AJ23" s="5">
        <v>74.62563224124354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38.35063148863</v>
      </c>
      <c r="V24" s="5">
        <v>6.91721460445432</v>
      </c>
      <c r="W24" s="5">
        <v>33.16171746836614</v>
      </c>
      <c r="X24" s="5">
        <v>17.26799280145681</v>
      </c>
      <c r="Y24" s="5">
        <v>18.09061697052257</v>
      </c>
      <c r="Z24" s="5">
        <v>32.07314563428346</v>
      </c>
      <c r="AA24" s="5">
        <v>74.58488241026313</v>
      </c>
      <c r="AB24" s="5">
        <v>9.529637210165246</v>
      </c>
      <c r="AC24" s="5">
        <v>17.06156709503634</v>
      </c>
      <c r="AD24" s="5">
        <v>5.309282263302185</v>
      </c>
      <c r="AE24" s="5">
        <v>9.080380011939379</v>
      </c>
      <c r="AF24" s="5">
        <v>18.15634395297765</v>
      </c>
      <c r="AG24" s="5">
        <v>12.55082777367215</v>
      </c>
      <c r="AH24" s="5">
        <v>5.416329284857363</v>
      </c>
      <c r="AI24" s="5">
        <v>5.749168396157944</v>
      </c>
      <c r="AJ24" s="5">
        <v>6.881306402228461</v>
      </c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25.00580172821272</v>
      </c>
      <c r="X25" s="5">
        <v>6.87760633578201</v>
      </c>
      <c r="Y25" s="5">
        <v>8.985725061585827</v>
      </c>
      <c r="Z25" s="5">
        <v>40.7367422020152</v>
      </c>
      <c r="AA25" s="5">
        <v>34.67310784419382</v>
      </c>
      <c r="AB25" s="5">
        <v>27.92728401856635</v>
      </c>
      <c r="AC25" s="5">
        <v>101.8723847772711</v>
      </c>
      <c r="AD25" s="5">
        <v>11.12365445835785</v>
      </c>
      <c r="AE25" s="5">
        <v>15.40131597605842</v>
      </c>
      <c r="AF25" s="5">
        <v>23.09817112439165</v>
      </c>
      <c r="AG25" s="5">
        <v>22.11456344936321</v>
      </c>
      <c r="AH25" s="5">
        <v>11.81044073766972</v>
      </c>
      <c r="AI25" s="5">
        <v>10.70214933255922</v>
      </c>
      <c r="AJ25" s="5">
        <v>9.186455911874207</v>
      </c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7.040444858023111</v>
      </c>
      <c r="X26" s="5"/>
      <c r="Y26" s="5">
        <v>6.269660000627549</v>
      </c>
      <c r="Z26" s="5">
        <v>9.358986872651691</v>
      </c>
      <c r="AA26" s="5">
        <v>9.300137637864932</v>
      </c>
      <c r="AB26" s="5">
        <v>0.807521844536538</v>
      </c>
      <c r="AC26" s="5">
        <v>2.800110873888664</v>
      </c>
      <c r="AD26" s="5">
        <v>1.09948125240134</v>
      </c>
      <c r="AE26" s="5">
        <v>2.17549959559928</v>
      </c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15.8758180134379</v>
      </c>
      <c r="Y27" s="5">
        <v>44.06157906612913</v>
      </c>
      <c r="Z27" s="5">
        <v>33.90783280083903</v>
      </c>
      <c r="AA27" s="5">
        <v>85.21193482175681</v>
      </c>
      <c r="AB27" s="5">
        <v>4.896994053087295</v>
      </c>
      <c r="AC27" s="5">
        <v>46.83245564561306</v>
      </c>
      <c r="AD27" s="5">
        <v>5.764740434102524</v>
      </c>
      <c r="AE27" s="5">
        <v>3.946881061145914</v>
      </c>
      <c r="AF27" s="5">
        <v>3.926981768784157</v>
      </c>
      <c r="AG27" s="5">
        <v>2.278889373579126</v>
      </c>
      <c r="AH27" s="5">
        <v>0.888042550016466</v>
      </c>
      <c r="AI27" s="5"/>
      <c r="AJ27" s="5">
        <v>2.551344236640464</v>
      </c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7.777286857940339</v>
      </c>
      <c r="Z28" s="5">
        <v>5.56365470570765</v>
      </c>
      <c r="AA28" s="5">
        <v>18.09776197963496</v>
      </c>
      <c r="AB28" s="5"/>
      <c r="AC28" s="5">
        <v>61.70325143425895</v>
      </c>
      <c r="AD28" s="5"/>
      <c r="AE28" s="5">
        <v>2.14701839511038</v>
      </c>
      <c r="AF28" s="5">
        <v>5.28190933622876</v>
      </c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10.182382845131</v>
      </c>
      <c r="AA29" s="5">
        <v>31.51406261374784</v>
      </c>
      <c r="AB29" s="5">
        <v>9.770021342761707</v>
      </c>
      <c r="AC29" s="5">
        <v>55.15935729824893</v>
      </c>
      <c r="AD29" s="5">
        <v>14.87223241436988</v>
      </c>
      <c r="AE29" s="5"/>
      <c r="AF29" s="5">
        <v>4.74579276871894</v>
      </c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33.45213574473989</v>
      </c>
      <c r="AB30" s="5">
        <v>17.27273812791022</v>
      </c>
      <c r="AC30" s="5">
        <v>94.84733265681793</v>
      </c>
      <c r="AD30" s="5">
        <v>10.4384150380761</v>
      </c>
      <c r="AE30" s="5">
        <v>5.158479447081969</v>
      </c>
      <c r="AF30" s="5">
        <v>8.16892484230989</v>
      </c>
      <c r="AG30" s="5">
        <v>30.58626314815224</v>
      </c>
      <c r="AH30" s="5">
        <v>9.533419953226835</v>
      </c>
      <c r="AI30" s="5">
        <v>2.393982719803374</v>
      </c>
      <c r="AJ30" s="5">
        <v>10.5650633564039</v>
      </c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10.17410130939504</v>
      </c>
      <c r="AC31" s="5">
        <v>135.4800150857691</v>
      </c>
      <c r="AD31" s="5">
        <v>7.147925238137939</v>
      </c>
      <c r="AE31" s="5">
        <v>9.990355758257961</v>
      </c>
      <c r="AF31" s="5">
        <v>9.520562555115296</v>
      </c>
      <c r="AG31" s="5">
        <v>27.16467569348905</v>
      </c>
      <c r="AH31" s="5">
        <v>4.00000157561759</v>
      </c>
      <c r="AI31" s="5">
        <v>8.135066918464123</v>
      </c>
      <c r="AJ31" s="5">
        <v>8.907885426337579</v>
      </c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>
        <v>2.01894764307094</v>
      </c>
      <c r="AB32" s="5"/>
      <c r="AC32" s="5">
        <v>26.33050767075577</v>
      </c>
      <c r="AD32" s="5">
        <v>17.92574921333811</v>
      </c>
      <c r="AE32" s="5">
        <v>20.60019481984544</v>
      </c>
      <c r="AF32" s="5">
        <v>23.15589367213265</v>
      </c>
      <c r="AG32" s="5">
        <v>15.11674487533951</v>
      </c>
      <c r="AH32" s="5">
        <v>13.39589844605134</v>
      </c>
      <c r="AI32" s="5">
        <v>11.14759777406534</v>
      </c>
      <c r="AJ32" s="5">
        <v>12.46581810987431</v>
      </c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45.48087340692379</v>
      </c>
      <c r="AE33" s="5">
        <v>150.5095783716517</v>
      </c>
      <c r="AF33" s="5">
        <v>290.5117922217169</v>
      </c>
      <c r="AG33" s="5">
        <v>217.4388890551855</v>
      </c>
      <c r="AH33" s="5">
        <v>219.8444187708481</v>
      </c>
      <c r="AI33" s="5">
        <v>221.8013524890606</v>
      </c>
      <c r="AJ33" s="5">
        <v>410.6910627790498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>
        <v>5.53557036027237</v>
      </c>
      <c r="AG34" s="5">
        <v>7.93541835442731</v>
      </c>
      <c r="AH34" s="5">
        <v>2.8487946582844</v>
      </c>
      <c r="AI34" s="5">
        <v>5.56200673175656</v>
      </c>
      <c r="AJ34" s="5">
        <v>21.37310148353125</v>
      </c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>
        <v>6.831514528197239</v>
      </c>
      <c r="AH35" s="5">
        <v>12.11041793295585</v>
      </c>
      <c r="AI35" s="5">
        <v>4.40866635098954</v>
      </c>
      <c r="AJ35" s="5">
        <v>16.53420579211495</v>
      </c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9.16432641932389</v>
      </c>
      <c r="AH36" s="5">
        <v>44.86811400126687</v>
      </c>
      <c r="AI36" s="5">
        <v>17.76721534914472</v>
      </c>
      <c r="AJ36" s="5">
        <v>48.59274874153441</v>
      </c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14.63084664007794</v>
      </c>
      <c r="AI37" s="5">
        <v>14.60852442158326</v>
      </c>
      <c r="AJ37" s="5">
        <v>35.56116713987267</v>
      </c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5.94929668885555</v>
      </c>
      <c r="AJ38" s="5">
        <v>20.74426466291043</v>
      </c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10.40313630898074</v>
      </c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{DA7ABA51-AAAA-BBBB-0003-000000000001}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03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>
        <v>6.964898741048001</v>
      </c>
      <c r="E7" s="5">
        <v>14.10691424116629</v>
      </c>
      <c r="F7" s="5">
        <v>13.18411452573338</v>
      </c>
      <c r="G7" s="5">
        <v>19.71207423235931</v>
      </c>
      <c r="H7" s="5">
        <v>20.42458237550563</v>
      </c>
      <c r="I7" s="5">
        <v>9.098275403589639</v>
      </c>
      <c r="J7" s="5">
        <v>299.1068121665008</v>
      </c>
      <c r="K7" s="5">
        <v>6.94241883473863</v>
      </c>
      <c r="L7" s="5">
        <v>13.59429996621328</v>
      </c>
      <c r="M7" s="5">
        <v>19.29476559894387</v>
      </c>
      <c r="N7" s="5">
        <v>13.23006632992932</v>
      </c>
      <c r="O7" s="5"/>
      <c r="P7" s="5"/>
      <c r="Q7" s="5">
        <v>1.48370560285047</v>
      </c>
      <c r="R7" s="5">
        <v>1.37863122918483</v>
      </c>
      <c r="S7" s="5">
        <v>23.23569588132548</v>
      </c>
      <c r="T7" s="5">
        <v>14.76885239870781</v>
      </c>
      <c r="U7" s="5">
        <v>96.18798289661687</v>
      </c>
      <c r="V7" s="5">
        <v>6.00395234391318</v>
      </c>
      <c r="W7" s="5">
        <v>2.56445874444903</v>
      </c>
      <c r="X7" s="5">
        <v>2.58445265750175</v>
      </c>
      <c r="Y7" s="5">
        <v>3.31367539832471</v>
      </c>
      <c r="Z7" s="5">
        <v>5.42092864901629</v>
      </c>
      <c r="AA7" s="5">
        <v>1.1858275152642</v>
      </c>
      <c r="AB7" s="5">
        <v>3.40709929760062</v>
      </c>
      <c r="AC7" s="5"/>
      <c r="AD7" s="5">
        <v>1.48370560285047</v>
      </c>
      <c r="AE7" s="5">
        <v>3.19522249791418</v>
      </c>
      <c r="AF7" s="5"/>
      <c r="AG7" s="5">
        <v>1.43903381517209</v>
      </c>
      <c r="AH7" s="5"/>
      <c r="AI7" s="5"/>
      <c r="AJ7" s="5"/>
      <c r="AK7" s="5">
        <v>6.30110804949959</v>
      </c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>
        <v>6.28504342101988</v>
      </c>
      <c r="F8" s="5">
        <v>8.455755216238689</v>
      </c>
      <c r="G8" s="5">
        <v>10.69292424269919</v>
      </c>
      <c r="H8" s="5">
        <v>1.81981547895519</v>
      </c>
      <c r="I8" s="5">
        <v>6.38518022070427</v>
      </c>
      <c r="J8" s="5">
        <v>344.5991246287713</v>
      </c>
      <c r="K8" s="5">
        <v>10.91383099823405</v>
      </c>
      <c r="L8" s="5">
        <v>1.75254595411071</v>
      </c>
      <c r="M8" s="5">
        <v>9.282932342575069</v>
      </c>
      <c r="N8" s="5">
        <v>9.630128559277731</v>
      </c>
      <c r="O8" s="5">
        <v>2.19278286082579</v>
      </c>
      <c r="P8" s="5">
        <v>2.03749242770795</v>
      </c>
      <c r="Q8" s="5">
        <v>4.54934135080283</v>
      </c>
      <c r="R8" s="5"/>
      <c r="S8" s="5">
        <v>13.81978722342591</v>
      </c>
      <c r="T8" s="5">
        <v>11.40207196885104</v>
      </c>
      <c r="U8" s="5">
        <v>61.25320306221604</v>
      </c>
      <c r="V8" s="5">
        <v>2.8426021444994</v>
      </c>
      <c r="W8" s="5"/>
      <c r="X8" s="5">
        <v>5.72779931070727</v>
      </c>
      <c r="Y8" s="5">
        <v>5.61315307173929</v>
      </c>
      <c r="Z8" s="5">
        <v>2.1267619937512</v>
      </c>
      <c r="AA8" s="5">
        <v>2.27607577661652</v>
      </c>
      <c r="AB8" s="5">
        <v>4.90964376968871</v>
      </c>
      <c r="AC8" s="5"/>
      <c r="AD8" s="5">
        <v>2.27607577661652</v>
      </c>
      <c r="AE8" s="5">
        <v>2.27607577661652</v>
      </c>
      <c r="AF8" s="5"/>
      <c r="AG8" s="5">
        <v>5.19916063447644</v>
      </c>
      <c r="AH8" s="5"/>
      <c r="AI8" s="5">
        <v>2.27607577661652</v>
      </c>
      <c r="AJ8" s="5"/>
      <c r="AK8" s="5">
        <v>2.35655848997704</v>
      </c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>
        <v>4.55477866511248</v>
      </c>
      <c r="G9" s="5">
        <v>17.78287819853561</v>
      </c>
      <c r="H9" s="5">
        <v>6.93877583779119</v>
      </c>
      <c r="I9" s="5">
        <v>14.58617137470447</v>
      </c>
      <c r="J9" s="5">
        <v>217.4510997116697</v>
      </c>
      <c r="K9" s="5">
        <v>14.67398450087491</v>
      </c>
      <c r="L9" s="5">
        <v>4.280695741179709</v>
      </c>
      <c r="M9" s="5">
        <v>2.1091832808371</v>
      </c>
      <c r="N9" s="5">
        <v>10.70043662440533</v>
      </c>
      <c r="O9" s="5"/>
      <c r="P9" s="5"/>
      <c r="Q9" s="5">
        <v>2.73422828332028</v>
      </c>
      <c r="R9" s="5"/>
      <c r="S9" s="5">
        <v>17.71347918554893</v>
      </c>
      <c r="T9" s="5">
        <v>20.00050964409967</v>
      </c>
      <c r="U9" s="5">
        <v>59.13231669859326</v>
      </c>
      <c r="V9" s="5">
        <v>6.086196782815879</v>
      </c>
      <c r="W9" s="5">
        <v>3.3714471081982</v>
      </c>
      <c r="X9" s="5">
        <v>10.16884021958163</v>
      </c>
      <c r="Y9" s="5">
        <v>6.20073527256881</v>
      </c>
      <c r="Z9" s="5"/>
      <c r="AA9" s="5">
        <v>2.1091832808371</v>
      </c>
      <c r="AB9" s="5">
        <v>2.6649240099594</v>
      </c>
      <c r="AC9" s="5">
        <v>2.1091832808371</v>
      </c>
      <c r="AD9" s="5"/>
      <c r="AE9" s="5"/>
      <c r="AF9" s="5"/>
      <c r="AG9" s="5"/>
      <c r="AH9" s="5"/>
      <c r="AI9" s="5">
        <v>7.65958203084602</v>
      </c>
      <c r="AJ9" s="5"/>
      <c r="AK9" s="5">
        <v>6.875661129689229</v>
      </c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>
        <v>16.10296155172512</v>
      </c>
      <c r="H10" s="5">
        <v>15.10780459446994</v>
      </c>
      <c r="I10" s="5">
        <v>3.81397890263826</v>
      </c>
      <c r="J10" s="5">
        <v>223.3378669861344</v>
      </c>
      <c r="K10" s="5">
        <v>6.65521147563539</v>
      </c>
      <c r="L10" s="5">
        <v>11.09220715471267</v>
      </c>
      <c r="M10" s="5">
        <v>39.68190404945071</v>
      </c>
      <c r="N10" s="5">
        <v>25.64864771108783</v>
      </c>
      <c r="O10" s="5">
        <v>5.682493739053539</v>
      </c>
      <c r="P10" s="5">
        <v>1.50762158258865</v>
      </c>
      <c r="Q10" s="5">
        <v>3.00226869864247</v>
      </c>
      <c r="R10" s="5"/>
      <c r="S10" s="5">
        <v>62.93638194036592</v>
      </c>
      <c r="T10" s="5">
        <v>28.36924935893752</v>
      </c>
      <c r="U10" s="5">
        <v>84.02933507193627</v>
      </c>
      <c r="V10" s="5">
        <v>12.25216809826429</v>
      </c>
      <c r="W10" s="5">
        <v>6.393983513469379</v>
      </c>
      <c r="X10" s="5">
        <v>9.83946854483062</v>
      </c>
      <c r="Y10" s="5">
        <v>4.62068292497123</v>
      </c>
      <c r="Z10" s="5">
        <v>1.76101748459653</v>
      </c>
      <c r="AA10" s="5">
        <v>12.68319867910162</v>
      </c>
      <c r="AB10" s="5">
        <v>7.04406993838612</v>
      </c>
      <c r="AC10" s="5"/>
      <c r="AD10" s="5"/>
      <c r="AE10" s="5"/>
      <c r="AF10" s="5">
        <v>4.563883208678</v>
      </c>
      <c r="AG10" s="5">
        <v>3.23680693837574</v>
      </c>
      <c r="AH10" s="5"/>
      <c r="AI10" s="5"/>
      <c r="AJ10" s="5"/>
      <c r="AK10" s="5">
        <v>16.609831836703</v>
      </c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357.2791671491578</v>
      </c>
      <c r="K11" s="5">
        <v>14.1192152070015</v>
      </c>
      <c r="L11" s="5">
        <v>10.85170948655357</v>
      </c>
      <c r="M11" s="5">
        <v>16.5367851113853</v>
      </c>
      <c r="N11" s="5">
        <v>31.46322632614114</v>
      </c>
      <c r="O11" s="5"/>
      <c r="P11" s="5"/>
      <c r="Q11" s="5">
        <v>4.61291782028224</v>
      </c>
      <c r="R11" s="5"/>
      <c r="S11" s="5">
        <v>35.72122930067719</v>
      </c>
      <c r="T11" s="5">
        <v>29.70266014817446</v>
      </c>
      <c r="U11" s="5">
        <v>109.6681045876529</v>
      </c>
      <c r="V11" s="5">
        <v>4.72580912139828</v>
      </c>
      <c r="W11" s="5">
        <v>2.52188119964834</v>
      </c>
      <c r="X11" s="5">
        <v>26.30540558732693</v>
      </c>
      <c r="Y11" s="5">
        <v>3.18636214323716</v>
      </c>
      <c r="Z11" s="5">
        <v>13.41515269356918</v>
      </c>
      <c r="AA11" s="5"/>
      <c r="AB11" s="5"/>
      <c r="AC11" s="5"/>
      <c r="AD11" s="5">
        <v>5.64649539220028</v>
      </c>
      <c r="AE11" s="5">
        <v>6.45558913071617</v>
      </c>
      <c r="AF11" s="5">
        <v>1.74908670699728</v>
      </c>
      <c r="AG11" s="5"/>
      <c r="AH11" s="5"/>
      <c r="AI11" s="5">
        <v>3.26922698747901</v>
      </c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>
        <v>11.06369789937162</v>
      </c>
      <c r="J12" s="5">
        <v>226.2394512160659</v>
      </c>
      <c r="K12" s="5">
        <v>26.61508390105501</v>
      </c>
      <c r="L12" s="5">
        <v>12.85854975050698</v>
      </c>
      <c r="M12" s="5">
        <v>8.26786820364034</v>
      </c>
      <c r="N12" s="5">
        <v>35.16170851270203</v>
      </c>
      <c r="O12" s="5">
        <v>2.25220008026717</v>
      </c>
      <c r="P12" s="5">
        <v>2.25220008026717</v>
      </c>
      <c r="Q12" s="5">
        <v>6.68770026205977</v>
      </c>
      <c r="R12" s="5"/>
      <c r="S12" s="5">
        <v>30.56120205957504</v>
      </c>
      <c r="T12" s="5">
        <v>32.14977845620808</v>
      </c>
      <c r="U12" s="5">
        <v>65.4909310039431</v>
      </c>
      <c r="V12" s="5">
        <v>3.4270495551915</v>
      </c>
      <c r="W12" s="5">
        <v>3.49658127571119</v>
      </c>
      <c r="X12" s="5">
        <v>16.24454858930499</v>
      </c>
      <c r="Y12" s="5">
        <v>7.14470441876878</v>
      </c>
      <c r="Z12" s="5">
        <v>6.3967976749738</v>
      </c>
      <c r="AA12" s="5">
        <v>5.19067738012318</v>
      </c>
      <c r="AB12" s="5">
        <v>7.70618006469981</v>
      </c>
      <c r="AC12" s="5"/>
      <c r="AD12" s="5">
        <v>4.20959878898862</v>
      </c>
      <c r="AE12" s="5">
        <v>4.20959878898862</v>
      </c>
      <c r="AF12" s="5">
        <v>4.27267759590076</v>
      </c>
      <c r="AG12" s="5"/>
      <c r="AH12" s="5"/>
      <c r="AI12" s="5">
        <v>3.48981857513346</v>
      </c>
      <c r="AJ12" s="5"/>
      <c r="AK12" s="5">
        <v>8.81465793949174</v>
      </c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>
        <v>24.0734047693173</v>
      </c>
      <c r="K13" s="5">
        <v>9.247497850803901</v>
      </c>
      <c r="L13" s="5">
        <v>2.37636760992106</v>
      </c>
      <c r="M13" s="5">
        <v>5.324358418830609</v>
      </c>
      <c r="N13" s="5">
        <v>11.08170165648006</v>
      </c>
      <c r="O13" s="5">
        <v>9.887764694588839</v>
      </c>
      <c r="P13" s="5"/>
      <c r="Q13" s="5">
        <v>3.57179692538976</v>
      </c>
      <c r="R13" s="5">
        <v>1.24276321996147</v>
      </c>
      <c r="S13" s="5">
        <v>20.70700856016909</v>
      </c>
      <c r="T13" s="5">
        <v>3.82949132820033</v>
      </c>
      <c r="U13" s="5">
        <v>21.2620702442077</v>
      </c>
      <c r="V13" s="5">
        <v>3.07227559001958</v>
      </c>
      <c r="W13" s="5"/>
      <c r="X13" s="5"/>
      <c r="Y13" s="5">
        <v>3.88189196677162</v>
      </c>
      <c r="Z13" s="5">
        <v>3.68514625420973</v>
      </c>
      <c r="AA13" s="5">
        <v>1.57645790491447</v>
      </c>
      <c r="AB13" s="5"/>
      <c r="AC13" s="5">
        <v>1.68595119295689</v>
      </c>
      <c r="AD13" s="5"/>
      <c r="AE13" s="5">
        <v>1.68595119295689</v>
      </c>
      <c r="AF13" s="5">
        <v>1.37971219235258</v>
      </c>
      <c r="AG13" s="5"/>
      <c r="AH13" s="5"/>
      <c r="AI13" s="5"/>
      <c r="AJ13" s="5">
        <v>1.19059897512992</v>
      </c>
      <c r="AK13" s="5">
        <v>1.66106099532863</v>
      </c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>
        <v>1.14072291028848</v>
      </c>
      <c r="L14" s="5">
        <v>51.38173102765766</v>
      </c>
      <c r="M14" s="5">
        <v>67.51195026820413</v>
      </c>
      <c r="N14" s="5">
        <v>78.77638760470666</v>
      </c>
      <c r="O14" s="5">
        <v>5.26820410149521</v>
      </c>
      <c r="P14" s="5">
        <v>16.81923889768245</v>
      </c>
      <c r="Q14" s="5">
        <v>33.82086008355864</v>
      </c>
      <c r="R14" s="5">
        <v>8.263262724322519</v>
      </c>
      <c r="S14" s="5">
        <v>161.6948641787158</v>
      </c>
      <c r="T14" s="5">
        <v>38.45280485753528</v>
      </c>
      <c r="U14" s="5">
        <v>68.25685832271871</v>
      </c>
      <c r="V14" s="5">
        <v>5.37222229582137</v>
      </c>
      <c r="W14" s="5">
        <v>12.64259232898197</v>
      </c>
      <c r="X14" s="5">
        <v>21.29448045611956</v>
      </c>
      <c r="Y14" s="5">
        <v>9.14972843392219</v>
      </c>
      <c r="Z14" s="5">
        <v>9.770316727388192</v>
      </c>
      <c r="AA14" s="5">
        <v>22.8831669030886</v>
      </c>
      <c r="AB14" s="5">
        <v>5.597085620939641</v>
      </c>
      <c r="AC14" s="5"/>
      <c r="AD14" s="5">
        <v>16.75756614591779</v>
      </c>
      <c r="AE14" s="5">
        <v>7.47623278307584</v>
      </c>
      <c r="AF14" s="5">
        <v>4.061214009578419</v>
      </c>
      <c r="AG14" s="5">
        <v>14.25091099109919</v>
      </c>
      <c r="AH14" s="5">
        <v>9.3287299821316</v>
      </c>
      <c r="AI14" s="5">
        <v>8.124081505138701</v>
      </c>
      <c r="AJ14" s="5">
        <v>4.28247148906292</v>
      </c>
      <c r="AK14" s="5">
        <v>29.31065392220284</v>
      </c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>
        <v>25.14689405347626</v>
      </c>
      <c r="M15" s="5">
        <v>9.032401292593169</v>
      </c>
      <c r="N15" s="5">
        <v>35.74499154582037</v>
      </c>
      <c r="O15" s="5">
        <v>2.19711211857066</v>
      </c>
      <c r="P15" s="5">
        <v>2.95434376730874</v>
      </c>
      <c r="Q15" s="5">
        <v>5.44729959857733</v>
      </c>
      <c r="R15" s="5">
        <v>8.516432808223481</v>
      </c>
      <c r="S15" s="5">
        <v>58.61008329903701</v>
      </c>
      <c r="T15" s="5">
        <v>32.40660619134522</v>
      </c>
      <c r="U15" s="5">
        <v>64.52777357584017</v>
      </c>
      <c r="V15" s="5">
        <v>3.38217194305996</v>
      </c>
      <c r="W15" s="5">
        <v>4.945628330454509</v>
      </c>
      <c r="X15" s="5">
        <v>11.38883591559717</v>
      </c>
      <c r="Y15" s="5">
        <v>2.66625507811996</v>
      </c>
      <c r="Z15" s="5">
        <v>2.19711211857066</v>
      </c>
      <c r="AA15" s="5">
        <v>7.56816960196989</v>
      </c>
      <c r="AB15" s="5">
        <v>9.71868765342866</v>
      </c>
      <c r="AC15" s="5"/>
      <c r="AD15" s="5">
        <v>17.63596439682599</v>
      </c>
      <c r="AE15" s="5"/>
      <c r="AF15" s="5"/>
      <c r="AG15" s="5"/>
      <c r="AH15" s="5"/>
      <c r="AI15" s="5"/>
      <c r="AJ15" s="5"/>
      <c r="AK15" s="5">
        <v>5.44483062113183</v>
      </c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>
        <v>2.028322622107687</v>
      </c>
      <c r="N16" s="5">
        <v>5.598088903557475</v>
      </c>
      <c r="O16" s="5">
        <v>2.148211510279289</v>
      </c>
      <c r="P16" s="5">
        <v>7.130339088100659</v>
      </c>
      <c r="Q16" s="5">
        <v>26.45294336569808</v>
      </c>
      <c r="R16" s="5">
        <v>0.87656426699821</v>
      </c>
      <c r="S16" s="5">
        <v>16.14725136124014</v>
      </c>
      <c r="T16" s="5">
        <v>11.26325725622364</v>
      </c>
      <c r="U16" s="5">
        <v>59.56611132618158</v>
      </c>
      <c r="V16" s="5">
        <v>1.152081298876669</v>
      </c>
      <c r="W16" s="5">
        <v>1.777710700508444</v>
      </c>
      <c r="X16" s="5">
        <v>3.006666844737447</v>
      </c>
      <c r="Y16" s="5">
        <v>0.907510818567494</v>
      </c>
      <c r="Z16" s="5">
        <v>1.135482539622015</v>
      </c>
      <c r="AA16" s="5">
        <v>2.078712843087264</v>
      </c>
      <c r="AB16" s="5">
        <v>1.260941268402126</v>
      </c>
      <c r="AC16" s="5">
        <v>1.879386584481663</v>
      </c>
      <c r="AD16" s="5">
        <v>0.566478771998513</v>
      </c>
      <c r="AE16" s="5">
        <v>2.265915087994052</v>
      </c>
      <c r="AF16" s="5">
        <v>1.036097906750821</v>
      </c>
      <c r="AG16" s="5"/>
      <c r="AH16" s="5">
        <v>1.440442048684023</v>
      </c>
      <c r="AI16" s="5">
        <v>0.436981638342755</v>
      </c>
      <c r="AJ16" s="5">
        <v>1.141445955095059</v>
      </c>
      <c r="AK16" s="5">
        <v>0.566478771998513</v>
      </c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4.852499563132017</v>
      </c>
      <c r="O17" s="5">
        <v>6.279651476230557</v>
      </c>
      <c r="P17" s="5">
        <v>2.53290910688167</v>
      </c>
      <c r="Q17" s="5">
        <v>16.85417981637795</v>
      </c>
      <c r="R17" s="5">
        <v>0.766569522619041</v>
      </c>
      <c r="S17" s="5">
        <v>14.31044879296601</v>
      </c>
      <c r="T17" s="5">
        <v>15.55753522010348</v>
      </c>
      <c r="U17" s="5">
        <v>112.1591116551399</v>
      </c>
      <c r="V17" s="5">
        <v>4.620904351291719</v>
      </c>
      <c r="W17" s="5">
        <v>4.588394249942751</v>
      </c>
      <c r="X17" s="5">
        <v>3.941905507918652</v>
      </c>
      <c r="Y17" s="5">
        <v>2.4743426989175</v>
      </c>
      <c r="Z17" s="5">
        <v>0.631687193657711</v>
      </c>
      <c r="AA17" s="5">
        <v>6.371257795478906</v>
      </c>
      <c r="AB17" s="5"/>
      <c r="AC17" s="5">
        <v>0.655337923311062</v>
      </c>
      <c r="AD17" s="5">
        <v>2.726673362301466</v>
      </c>
      <c r="AE17" s="5">
        <v>1.814952820802923</v>
      </c>
      <c r="AF17" s="5">
        <v>0.631687193657711</v>
      </c>
      <c r="AG17" s="5"/>
      <c r="AH17" s="5"/>
      <c r="AI17" s="5">
        <v>0.631687193657711</v>
      </c>
      <c r="AJ17" s="5"/>
      <c r="AK17" s="5">
        <v>0.998616633138158</v>
      </c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10.39492300878819</v>
      </c>
      <c r="P18" s="5">
        <v>4.71946542144372</v>
      </c>
      <c r="Q18" s="5">
        <v>29.2265876606174</v>
      </c>
      <c r="R18" s="5">
        <v>1.025456041795728</v>
      </c>
      <c r="S18" s="5">
        <v>21.82945809899578</v>
      </c>
      <c r="T18" s="5">
        <v>15.26701198846428</v>
      </c>
      <c r="U18" s="5">
        <v>94.04806100204497</v>
      </c>
      <c r="V18" s="5">
        <v>1.931466121523265</v>
      </c>
      <c r="W18" s="5">
        <v>1.59428021273993</v>
      </c>
      <c r="X18" s="5">
        <v>6.932119028488352</v>
      </c>
      <c r="Y18" s="5">
        <v>2.908092612744058</v>
      </c>
      <c r="Z18" s="5">
        <v>2.779543233054748</v>
      </c>
      <c r="AA18" s="5">
        <v>0.608108958395582</v>
      </c>
      <c r="AB18" s="5">
        <v>0.479388282343077</v>
      </c>
      <c r="AC18" s="5">
        <v>2.160470009381851</v>
      </c>
      <c r="AD18" s="5">
        <v>4.548174284201465</v>
      </c>
      <c r="AE18" s="5">
        <v>3.843495328773698</v>
      </c>
      <c r="AF18" s="5">
        <v>1.703116391764063</v>
      </c>
      <c r="AG18" s="5">
        <v>2.172950585933607</v>
      </c>
      <c r="AH18" s="5">
        <v>1.052818222475579</v>
      </c>
      <c r="AI18" s="5">
        <v>1.812674317554458</v>
      </c>
      <c r="AJ18" s="5">
        <v>1.558304990400947</v>
      </c>
      <c r="AK18" s="5">
        <v>2.430384516875533</v>
      </c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1.633281928075883</v>
      </c>
      <c r="Q19" s="5">
        <v>10.95569194908822</v>
      </c>
      <c r="R19" s="5">
        <v>1.430506991085401</v>
      </c>
      <c r="S19" s="5">
        <v>3.576830016279234</v>
      </c>
      <c r="T19" s="5">
        <v>4.247813844070642</v>
      </c>
      <c r="U19" s="5">
        <v>22.25384654668538</v>
      </c>
      <c r="V19" s="5">
        <v>1.034990663207877</v>
      </c>
      <c r="W19" s="5">
        <v>1.086177563838597</v>
      </c>
      <c r="X19" s="5">
        <v>1.61509931122536</v>
      </c>
      <c r="Y19" s="5">
        <v>0.856252062229432</v>
      </c>
      <c r="Z19" s="5">
        <v>0.400321592267891</v>
      </c>
      <c r="AA19" s="5">
        <v>0.800643184535782</v>
      </c>
      <c r="AB19" s="5">
        <v>0.520110412187694</v>
      </c>
      <c r="AC19" s="5"/>
      <c r="AD19" s="5">
        <v>0.269791821678308</v>
      </c>
      <c r="AE19" s="5">
        <v>0.7285277851796159</v>
      </c>
      <c r="AF19" s="5">
        <v>0.604675172093972</v>
      </c>
      <c r="AG19" s="5"/>
      <c r="AH19" s="5"/>
      <c r="AI19" s="5"/>
      <c r="AJ19" s="5"/>
      <c r="AK19" s="5">
        <v>0.90189480992571</v>
      </c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2.349751843636158</v>
      </c>
      <c r="R20" s="5">
        <v>0.566096772119204</v>
      </c>
      <c r="S20" s="5">
        <v>3.411724961181582</v>
      </c>
      <c r="T20" s="5">
        <v>1.458480864431488</v>
      </c>
      <c r="U20" s="5">
        <v>7.231195677591123</v>
      </c>
      <c r="V20" s="5">
        <v>0.6960680381180411</v>
      </c>
      <c r="W20" s="5">
        <v>0.322853853241049</v>
      </c>
      <c r="X20" s="5">
        <v>0.3349105538423059</v>
      </c>
      <c r="Y20" s="5">
        <v>0.600149942779562</v>
      </c>
      <c r="Z20" s="5">
        <v>0.542045915572926</v>
      </c>
      <c r="AA20" s="5">
        <v>0.325584190646949</v>
      </c>
      <c r="AB20" s="5"/>
      <c r="AC20" s="5"/>
      <c r="AD20" s="5">
        <v>0.366219674866226</v>
      </c>
      <c r="AE20" s="5">
        <v>0.316260956272696</v>
      </c>
      <c r="AF20" s="5">
        <v>0.117119238626565</v>
      </c>
      <c r="AG20" s="5"/>
      <c r="AH20" s="5"/>
      <c r="AI20" s="5">
        <v>0.250270357466148</v>
      </c>
      <c r="AJ20" s="5"/>
      <c r="AK20" s="5">
        <v>0.3349105538423059</v>
      </c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1.516080321825625</v>
      </c>
      <c r="S21" s="5">
        <v>8.940429051299025</v>
      </c>
      <c r="T21" s="5">
        <v>2.83454769750962</v>
      </c>
      <c r="U21" s="5">
        <v>12.81707985721738</v>
      </c>
      <c r="V21" s="5">
        <v>1.617230690981933</v>
      </c>
      <c r="W21" s="5">
        <v>0.8693406597385729</v>
      </c>
      <c r="X21" s="5">
        <v>1.434405659111474</v>
      </c>
      <c r="Y21" s="5"/>
      <c r="Z21" s="5">
        <v>1.036820901020746</v>
      </c>
      <c r="AA21" s="5">
        <v>0.538628997135587</v>
      </c>
      <c r="AB21" s="5">
        <v>0.356494443211872</v>
      </c>
      <c r="AC21" s="5"/>
      <c r="AD21" s="5">
        <v>0.178074681726417</v>
      </c>
      <c r="AE21" s="5">
        <v>0.562304709456072</v>
      </c>
      <c r="AF21" s="5">
        <v>0.85059513442576</v>
      </c>
      <c r="AG21" s="5">
        <v>0.705271879030164</v>
      </c>
      <c r="AH21" s="5">
        <v>0.214802846740075</v>
      </c>
      <c r="AI21" s="5"/>
      <c r="AJ21" s="5">
        <v>0.337691842968277</v>
      </c>
      <c r="AK21" s="5">
        <v>0.8976195756734039</v>
      </c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18.14248197282888</v>
      </c>
      <c r="T22" s="5">
        <v>9.677503468174361</v>
      </c>
      <c r="U22" s="5">
        <v>22.1220154390909</v>
      </c>
      <c r="V22" s="5">
        <v>2.744272313085908</v>
      </c>
      <c r="W22" s="5"/>
      <c r="X22" s="5"/>
      <c r="Y22" s="5">
        <v>1.11019569748984</v>
      </c>
      <c r="Z22" s="5"/>
      <c r="AA22" s="5">
        <v>3.069942026501683</v>
      </c>
      <c r="AB22" s="5"/>
      <c r="AC22" s="5"/>
      <c r="AD22" s="5"/>
      <c r="AE22" s="5">
        <v>0.9697613825051919</v>
      </c>
      <c r="AF22" s="5"/>
      <c r="AG22" s="5"/>
      <c r="AH22" s="5">
        <v>0.936641463051364</v>
      </c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18.67991117214296</v>
      </c>
      <c r="U23" s="5">
        <v>343.5018303590178</v>
      </c>
      <c r="V23" s="5">
        <v>16.32438602297129</v>
      </c>
      <c r="W23" s="5">
        <v>5.224176844463931</v>
      </c>
      <c r="X23" s="5">
        <v>17.93155125498291</v>
      </c>
      <c r="Y23" s="5">
        <v>17.63449858971632</v>
      </c>
      <c r="Z23" s="5">
        <v>23.41861168950403</v>
      </c>
      <c r="AA23" s="5">
        <v>30.5768717771534</v>
      </c>
      <c r="AB23" s="5">
        <v>2.31128697522103</v>
      </c>
      <c r="AC23" s="5">
        <v>9.203336916799598</v>
      </c>
      <c r="AD23" s="5">
        <v>21.41354696130649</v>
      </c>
      <c r="AE23" s="5">
        <v>9.184620448557059</v>
      </c>
      <c r="AF23" s="5">
        <v>8.721335227693769</v>
      </c>
      <c r="AG23" s="5">
        <v>5.59569267832586</v>
      </c>
      <c r="AH23" s="5">
        <v>8.234203856677436</v>
      </c>
      <c r="AI23" s="5">
        <v>4.32377726927804</v>
      </c>
      <c r="AJ23" s="5">
        <v>9.31047275302854</v>
      </c>
      <c r="AK23" s="5">
        <v>11.15517967094744</v>
      </c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45.45311391165333</v>
      </c>
      <c r="V24" s="5"/>
      <c r="W24" s="5">
        <v>7.629904265692069</v>
      </c>
      <c r="X24" s="5">
        <v>12.56304887588394</v>
      </c>
      <c r="Y24" s="5">
        <v>10.52358888485692</v>
      </c>
      <c r="Z24" s="5">
        <v>19.67457942138481</v>
      </c>
      <c r="AA24" s="5">
        <v>3.69819181954318</v>
      </c>
      <c r="AB24" s="5">
        <v>2.83548918939489</v>
      </c>
      <c r="AC24" s="5">
        <v>13.38427601749879</v>
      </c>
      <c r="AD24" s="5">
        <v>34.81038076961659</v>
      </c>
      <c r="AE24" s="5">
        <v>12.99426125666093</v>
      </c>
      <c r="AF24" s="5">
        <v>5.361961797809339</v>
      </c>
      <c r="AG24" s="5">
        <v>6.15449971971443</v>
      </c>
      <c r="AH24" s="5">
        <v>2.90493636574592</v>
      </c>
      <c r="AI24" s="5">
        <v>1.4687831945887</v>
      </c>
      <c r="AJ24" s="5">
        <v>7.50200193886417</v>
      </c>
      <c r="AK24" s="5">
        <v>28.5425149389042</v>
      </c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23.32912545895533</v>
      </c>
      <c r="W25" s="5">
        <v>66.85328999296389</v>
      </c>
      <c r="X25" s="5">
        <v>273.2719323245906</v>
      </c>
      <c r="Y25" s="5">
        <v>203.5286992683383</v>
      </c>
      <c r="Z25" s="5">
        <v>400.0281095288517</v>
      </c>
      <c r="AA25" s="5">
        <v>264.2665836900908</v>
      </c>
      <c r="AB25" s="5">
        <v>120.2920771157145</v>
      </c>
      <c r="AC25" s="5">
        <v>107.6187817163067</v>
      </c>
      <c r="AD25" s="5">
        <v>270.5292830376617</v>
      </c>
      <c r="AE25" s="5">
        <v>144.4755462789617</v>
      </c>
      <c r="AF25" s="5">
        <v>54.89427169092792</v>
      </c>
      <c r="AG25" s="5">
        <v>123.0699616844979</v>
      </c>
      <c r="AH25" s="5">
        <v>94.7481561603642</v>
      </c>
      <c r="AI25" s="5">
        <v>37.56417205292712</v>
      </c>
      <c r="AJ25" s="5">
        <v>29.13879371495461</v>
      </c>
      <c r="AK25" s="5">
        <v>106.550733368466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2.08156456499144</v>
      </c>
      <c r="X26" s="5">
        <v>30.25816613322707</v>
      </c>
      <c r="Y26" s="5">
        <v>47.91608196246911</v>
      </c>
      <c r="Z26" s="5">
        <v>62.90809218180786</v>
      </c>
      <c r="AA26" s="5">
        <v>45.64457296254782</v>
      </c>
      <c r="AB26" s="5">
        <v>11.30444338309767</v>
      </c>
      <c r="AC26" s="5">
        <v>21.13667839675207</v>
      </c>
      <c r="AD26" s="5">
        <v>33.94090900081812</v>
      </c>
      <c r="AE26" s="5">
        <v>20.16667497783784</v>
      </c>
      <c r="AF26" s="5">
        <v>13.19058723873251</v>
      </c>
      <c r="AG26" s="5">
        <v>8.96778097482569</v>
      </c>
      <c r="AH26" s="5">
        <v>16.46457203353332</v>
      </c>
      <c r="AI26" s="5">
        <v>4.680676802534951</v>
      </c>
      <c r="AJ26" s="5">
        <v>11.81665986012235</v>
      </c>
      <c r="AK26" s="5">
        <v>13.41401406769086</v>
      </c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4.179296659095471</v>
      </c>
      <c r="Y27" s="5">
        <v>1.964717336114728</v>
      </c>
      <c r="Z27" s="5">
        <v>7.079152946835514</v>
      </c>
      <c r="AA27" s="5">
        <v>20.73586490659272</v>
      </c>
      <c r="AB27" s="5">
        <v>1.22913064447232</v>
      </c>
      <c r="AC27" s="5">
        <v>6.6993437606076</v>
      </c>
      <c r="AD27" s="5">
        <v>7.63669431870407</v>
      </c>
      <c r="AE27" s="5">
        <v>7.42467260254214</v>
      </c>
      <c r="AF27" s="5">
        <v>4.90701549076444</v>
      </c>
      <c r="AG27" s="5">
        <v>3.454933141046007</v>
      </c>
      <c r="AH27" s="5">
        <v>4.29727486408507</v>
      </c>
      <c r="AI27" s="5">
        <v>1.32093254980631</v>
      </c>
      <c r="AJ27" s="5">
        <v>8.515415590831111</v>
      </c>
      <c r="AK27" s="5">
        <v>14.92477860250059</v>
      </c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1.07570479965039</v>
      </c>
      <c r="Z28" s="5">
        <v>7.092579112747162</v>
      </c>
      <c r="AA28" s="5">
        <v>4.065625926309914</v>
      </c>
      <c r="AB28" s="5">
        <v>3.9264292881211</v>
      </c>
      <c r="AC28" s="5">
        <v>10.31287169990303</v>
      </c>
      <c r="AD28" s="5">
        <v>45.52461085532271</v>
      </c>
      <c r="AE28" s="5">
        <v>14.48472004910339</v>
      </c>
      <c r="AF28" s="5">
        <v>20.27199188889365</v>
      </c>
      <c r="AG28" s="5">
        <v>12.99613057975097</v>
      </c>
      <c r="AH28" s="5">
        <v>21.41352279945781</v>
      </c>
      <c r="AI28" s="5">
        <v>11.41662197516167</v>
      </c>
      <c r="AJ28" s="5">
        <v>20.25121434942414</v>
      </c>
      <c r="AK28" s="5">
        <v>15.12309200065707</v>
      </c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3.93064373204208</v>
      </c>
      <c r="AA29" s="5"/>
      <c r="AB29" s="5"/>
      <c r="AC29" s="5">
        <v>1.64158474044112</v>
      </c>
      <c r="AD29" s="5">
        <v>1.28973412576622</v>
      </c>
      <c r="AE29" s="5">
        <v>5.19672668294087</v>
      </c>
      <c r="AF29" s="5">
        <v>21.83350542192953</v>
      </c>
      <c r="AG29" s="5">
        <v>3.68808383178572</v>
      </c>
      <c r="AH29" s="5">
        <v>6.76567502602442</v>
      </c>
      <c r="AI29" s="5">
        <v>20.06184285557308</v>
      </c>
      <c r="AJ29" s="5">
        <v>16.59054572393096</v>
      </c>
      <c r="AK29" s="5">
        <v>8.81546706049587</v>
      </c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1.69611360396094</v>
      </c>
      <c r="AB30" s="5">
        <v>2.4568671721566</v>
      </c>
      <c r="AC30" s="5">
        <v>2.41829346967384</v>
      </c>
      <c r="AD30" s="5">
        <v>36.07691061328979</v>
      </c>
      <c r="AE30" s="5">
        <v>20.26135576296229</v>
      </c>
      <c r="AF30" s="5">
        <v>52.89363713091413</v>
      </c>
      <c r="AG30" s="5">
        <v>21.22022545963002</v>
      </c>
      <c r="AH30" s="5">
        <v>10.62777172676165</v>
      </c>
      <c r="AI30" s="5">
        <v>33.48227892508682</v>
      </c>
      <c r="AJ30" s="5">
        <v>30.89946548886043</v>
      </c>
      <c r="AK30" s="5">
        <v>36.1452075269036</v>
      </c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>
        <v>1.33553780775408</v>
      </c>
      <c r="V31" s="5"/>
      <c r="W31" s="5"/>
      <c r="X31" s="5"/>
      <c r="Y31" s="5"/>
      <c r="Z31" s="5"/>
      <c r="AA31" s="5"/>
      <c r="AB31" s="5"/>
      <c r="AC31" s="5">
        <v>1.01502401608036</v>
      </c>
      <c r="AD31" s="5">
        <v>6.299368540564071</v>
      </c>
      <c r="AE31" s="5">
        <v>7.692291313297858</v>
      </c>
      <c r="AF31" s="5">
        <v>12.04139270297572</v>
      </c>
      <c r="AG31" s="5"/>
      <c r="AH31" s="5">
        <v>7.42473967742899</v>
      </c>
      <c r="AI31" s="5">
        <v>16.72060925233134</v>
      </c>
      <c r="AJ31" s="5">
        <v>10.38441316590504</v>
      </c>
      <c r="AK31" s="5">
        <v>2.38703537986582</v>
      </c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1.29317963587162</v>
      </c>
      <c r="AD32" s="5"/>
      <c r="AE32" s="5">
        <v>9.828498778979931</v>
      </c>
      <c r="AF32" s="5">
        <v>8.53091128027946</v>
      </c>
      <c r="AG32" s="5">
        <v>7.35405746189039</v>
      </c>
      <c r="AH32" s="5">
        <v>3.06617165622969</v>
      </c>
      <c r="AI32" s="5">
        <v>11.98532818018099</v>
      </c>
      <c r="AJ32" s="5">
        <v>11.19495068726449</v>
      </c>
      <c r="AK32" s="5">
        <v>3.06617165622969</v>
      </c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4.3946360983947</v>
      </c>
      <c r="AF33" s="5">
        <v>6.14867931064639</v>
      </c>
      <c r="AG33" s="5">
        <v>2.15135964028607</v>
      </c>
      <c r="AH33" s="5">
        <v>4.840042297081419</v>
      </c>
      <c r="AI33" s="5">
        <v>11.59077376085762</v>
      </c>
      <c r="AJ33" s="5">
        <v>7.80661130650074</v>
      </c>
      <c r="AK33" s="5">
        <v>3.72489311026884</v>
      </c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>
        <v>1.02853587004382</v>
      </c>
      <c r="AF34" s="5">
        <v>11.01910421079586</v>
      </c>
      <c r="AG34" s="5">
        <v>19.85439649904819</v>
      </c>
      <c r="AH34" s="5">
        <v>19.18833796781742</v>
      </c>
      <c r="AI34" s="5">
        <v>36.10432891591106</v>
      </c>
      <c r="AJ34" s="5">
        <v>39.78167949210201</v>
      </c>
      <c r="AK34" s="5">
        <v>26.38572256744817</v>
      </c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>
        <v>1.13626535262066</v>
      </c>
      <c r="AG35" s="5">
        <v>3.532326524805951</v>
      </c>
      <c r="AH35" s="5">
        <v>7.62199852565557</v>
      </c>
      <c r="AI35" s="5">
        <v>11.22096060186063</v>
      </c>
      <c r="AJ35" s="5">
        <v>30.24271643521023</v>
      </c>
      <c r="AK35" s="5">
        <v>22.36023828691726</v>
      </c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8.083218752526161</v>
      </c>
      <c r="AH36" s="5">
        <v>8.500338721811779</v>
      </c>
      <c r="AI36" s="5">
        <v>27.34304176698965</v>
      </c>
      <c r="AJ36" s="5">
        <v>27.40317219039201</v>
      </c>
      <c r="AK36" s="5">
        <v>38.05564790037293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1.08008297473311</v>
      </c>
      <c r="AI37" s="5">
        <v>69.73162190543765</v>
      </c>
      <c r="AJ37" s="5">
        <v>35.19342006402694</v>
      </c>
      <c r="AK37" s="5">
        <v>10.5689178571727</v>
      </c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12.13505994933013</v>
      </c>
      <c r="AJ38" s="5">
        <v>67.7291006130019</v>
      </c>
      <c r="AK38" s="5">
        <v>18.09583430912606</v>
      </c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35.67795615167356</v>
      </c>
      <c r="AK39" s="5">
        <v>147.1127328985989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>
        <v>7.940576965907581</v>
      </c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{DA7ABA51-AAAA-BBBB-0004-000000000001}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04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52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>
        <v>0.695096341379142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>
        <v>0.816707172758796</v>
      </c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1.87063051440557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>
        <v>0.888626756636727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1.06991402707663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1.09561612163645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1.32223378848959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>
        <v>1.42851532896455</v>
      </c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3.039921688618231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>
        <v>0.867927820136755</v>
      </c>
      <c r="AB25" s="5"/>
      <c r="AC25" s="5"/>
      <c r="AD25" s="5"/>
      <c r="AE25" s="5"/>
      <c r="AF25" s="5"/>
      <c r="AG25" s="5"/>
      <c r="AH25" s="5"/>
      <c r="AI25" s="5"/>
      <c r="AJ25" s="5">
        <v>0.867927820136755</v>
      </c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v>0.676544859797611</v>
      </c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>
        <v>1.93544591188893</v>
      </c>
      <c r="AJ33" s="5">
        <v>13.54812138322251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{DA7ABA51-AAAA-BBBB-0005-000000000001}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05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52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6.51355510421736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2.41147479359556</v>
      </c>
      <c r="K12" s="5">
        <v>2.41147479359556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1.0207300713632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>
        <v>1.0207300713632</v>
      </c>
      <c r="AE14" s="5"/>
      <c r="AF14" s="5"/>
      <c r="AG14" s="5"/>
      <c r="AH14" s="5"/>
      <c r="AI14" s="5"/>
      <c r="AJ14" s="5"/>
      <c r="AK14" s="5">
        <v>1.0207300713632</v>
      </c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>
        <v>2.0414601427264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0.586936013698675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1.87670169488972</v>
      </c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>
        <v>9.884842275200901</v>
      </c>
      <c r="AE25" s="5">
        <v>4.942421137600455</v>
      </c>
      <c r="AF25" s="5">
        <v>0.988484227520091</v>
      </c>
      <c r="AG25" s="5"/>
      <c r="AH25" s="5">
        <v>0.988484227520091</v>
      </c>
      <c r="AI25" s="5"/>
      <c r="AJ25" s="5"/>
      <c r="AK25" s="5">
        <v>1.976968455040182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{DA7ABA51-AAAA-BBBB-0006-000000000001}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06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57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>
        <v>0.988484227520091</v>
      </c>
      <c r="AA25" s="5">
        <v>2.96545268256027</v>
      </c>
      <c r="AB25" s="5">
        <v>0.988484227520091</v>
      </c>
      <c r="AC25" s="5"/>
      <c r="AD25" s="5"/>
      <c r="AE25" s="5"/>
      <c r="AF25" s="5"/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1.46471196254356</v>
      </c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{DA7ABA51-AAAA-BBBB-0007-000000000001}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07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60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4.27965610830653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1.09561612163645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2.64446757697918</v>
      </c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2.8570306579291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{DA7ABA51-AAAA-BBBB-0008-000000000001}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08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60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0.988484227520091</v>
      </c>
      <c r="X25" s="5"/>
      <c r="Y25" s="5"/>
      <c r="Z25" s="5">
        <v>0.988484227520091</v>
      </c>
      <c r="AA25" s="5"/>
      <c r="AB25" s="5">
        <v>5.930905365120546</v>
      </c>
      <c r="AC25" s="5"/>
      <c r="AD25" s="5"/>
      <c r="AE25" s="5"/>
      <c r="AF25" s="5"/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{DA7ABA51-AAAA-BBBB-0009-000000000001}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09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65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>
        <v>1.32404203308309</v>
      </c>
      <c r="O16" s="5"/>
      <c r="P16" s="5">
        <v>1.32404203308309</v>
      </c>
      <c r="Q16" s="5"/>
      <c r="R16" s="5"/>
      <c r="S16" s="5">
        <v>1.32404203308309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8.27667689583294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>
        <v>1.18238241369042</v>
      </c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4.624935785351671</v>
      </c>
      <c r="T20" s="5"/>
      <c r="U20" s="5">
        <v>1.54164526178389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1.09355514601521</v>
      </c>
      <c r="V23" s="5"/>
      <c r="W23" s="5"/>
      <c r="X23" s="5"/>
      <c r="Y23" s="5"/>
      <c r="Z23" s="5"/>
      <c r="AA23" s="5">
        <v>2.18711029203042</v>
      </c>
      <c r="AB23" s="5"/>
      <c r="AC23" s="5"/>
      <c r="AD23" s="5"/>
      <c r="AE23" s="5"/>
      <c r="AF23" s="5"/>
      <c r="AG23" s="5"/>
      <c r="AH23" s="5"/>
      <c r="AI23" s="5">
        <v>1.09355514601521</v>
      </c>
      <c r="AJ23" s="5">
        <v>1.09355514601521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v>0.936662550519577</v>
      </c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1.4602463919617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0.843458464489257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>
        <v>2.08872173717963</v>
      </c>
      <c r="AI33" s="5">
        <v>2.08872173717963</v>
      </c>
      <c r="AJ33" s="5">
        <v>8.354886948718519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{DA7ABA51-AAAA-BBBB-000A-000000000001}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0A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65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>
        <v>2.27607577661652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>
        <v>2.18930066433936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>
        <v>3.3706320286262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>
        <v>2.8534451035989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>
        <v>2.8534451035989</v>
      </c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1.64077628493656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>
        <v>1.38165101535365</v>
      </c>
      <c r="AC25" s="5"/>
      <c r="AD25" s="5"/>
      <c r="AE25" s="5"/>
      <c r="AF25" s="5">
        <v>1.38165101535365</v>
      </c>
      <c r="AG25" s="5">
        <v>1.38165101535365</v>
      </c>
      <c r="AH25" s="5"/>
      <c r="AI25" s="5"/>
      <c r="AJ25" s="5"/>
      <c r="AK25" s="5">
        <v>4.14495304606095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>
        <v>2.0472969764283</v>
      </c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>
        <v>1.33803094415181</v>
      </c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>
        <v>1.34230109903025</v>
      </c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v>1.2875779073245</v>
      </c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1.18930875197097</v>
      </c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1.2922195003574</v>
      </c>
      <c r="AK39" s="5">
        <v>1.2922195003574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{DA7ABA51-AAAA-BBBB-000B-000000000001}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0B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70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>
        <v>0.881385531971256</v>
      </c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1.1363920649686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2.30928973167462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4.72952965476168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2.85389370861434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>
        <v>1.54164526178389</v>
      </c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>
        <v>1.09355514601521</v>
      </c>
      <c r="AH23" s="5"/>
      <c r="AI23" s="5"/>
      <c r="AJ23" s="5">
        <v>1.09355514601521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>
        <v>0.9582304381960151</v>
      </c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>
        <v>0.936662550519577</v>
      </c>
      <c r="AD25" s="5"/>
      <c r="AE25" s="5"/>
      <c r="AF25" s="5"/>
      <c r="AG25" s="5"/>
      <c r="AH25" s="5"/>
      <c r="AI25" s="5"/>
      <c r="AJ25" s="5">
        <v>0.936662550519577</v>
      </c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0.73012319598085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>
        <v>0.843458464489257</v>
      </c>
      <c r="AF31" s="5"/>
      <c r="AG31" s="5"/>
      <c r="AH31" s="5"/>
      <c r="AI31" s="5"/>
      <c r="AJ31" s="5">
        <v>0.843458464489257</v>
      </c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v>2.46971570937779</v>
      </c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v>2.5904573662807</v>
      </c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{DA7ABA51-AAAA-BBBB-000C-000000000001}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0C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70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>
        <v>2.27607577661652</v>
      </c>
      <c r="J8" s="5">
        <v>2.27607577661652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>
        <v>2.27607577661652</v>
      </c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4.37860132867872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>
        <v>2.61767492466743</v>
      </c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6.7412640572524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1.42672255179945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>
        <v>0.82038814246828</v>
      </c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>
        <v>1.026089482735528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>
        <v>0.513044741367764</v>
      </c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1.31157722605523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>
        <v>1.38165101535365</v>
      </c>
      <c r="AA25" s="5">
        <v>8.289906092121901</v>
      </c>
      <c r="AB25" s="5"/>
      <c r="AC25" s="5"/>
      <c r="AD25" s="5"/>
      <c r="AE25" s="5">
        <v>1.38165101535365</v>
      </c>
      <c r="AF25" s="5"/>
      <c r="AG25" s="5"/>
      <c r="AH25" s="5"/>
      <c r="AI25" s="5">
        <v>1.38165101535365</v>
      </c>
      <c r="AJ25" s="5"/>
      <c r="AK25" s="5">
        <v>1.38165101535365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>
        <v>2.0472969764283</v>
      </c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1.27581920497451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>
        <v>1.11656547532131</v>
      </c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1.33803094415181</v>
      </c>
      <c r="AE30" s="5"/>
      <c r="AF30" s="5"/>
      <c r="AG30" s="5"/>
      <c r="AH30" s="5"/>
      <c r="AI30" s="5">
        <v>1.33803094415181</v>
      </c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>
        <v>1.05357973055959</v>
      </c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v>1.2875779073245</v>
      </c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1.2922195003574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{DA7ABA51-AAAA-BBBB-000D-000000000001}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0D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75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0.881385531971256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>
        <v>0.878121141112104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>
        <v>1.1363920649686</v>
      </c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1.32404203308309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2.30928973167462</v>
      </c>
      <c r="T17" s="5"/>
      <c r="U17" s="5">
        <v>1.15464486583731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>
        <v>1.15464486583731</v>
      </c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2.36476482738084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>
        <v>1.18238241369042</v>
      </c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1.42694685430717</v>
      </c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>
        <v>1.09355514601521</v>
      </c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1.4602463919617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0.843458464489257</v>
      </c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2.08872173717963</v>
      </c>
      <c r="AF33" s="5">
        <v>2.08872173717963</v>
      </c>
      <c r="AG33" s="5"/>
      <c r="AH33" s="5">
        <v>2.08872173717963</v>
      </c>
      <c r="AI33" s="5"/>
      <c r="AJ33" s="5">
        <v>2.08872173717963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>
        <v>2.46971570937779</v>
      </c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{DA7ABA51-AAAA-BBBB-000E-000000000001}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0E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75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4.55215155323304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>
        <v>2.27607577661652</v>
      </c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2.18930066433936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2.61767492466743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>
        <v>10.47069969866974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3.3706320286262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>
        <v>1.42672255179945</v>
      </c>
      <c r="AE14" s="5"/>
      <c r="AF14" s="5"/>
      <c r="AG14" s="5">
        <v>1.42672255179945</v>
      </c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>
        <v>0.453580397597409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>
        <v>0.82038814246828</v>
      </c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1.41862035868133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>
        <v>1.41862035868133</v>
      </c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>
        <v>2.7633020307073</v>
      </c>
      <c r="AB25" s="5">
        <v>1.38165101535365</v>
      </c>
      <c r="AC25" s="5"/>
      <c r="AD25" s="5"/>
      <c r="AE25" s="5">
        <v>2.7633020307073</v>
      </c>
      <c r="AF25" s="5">
        <v>1.38165101535365</v>
      </c>
      <c r="AG25" s="5"/>
      <c r="AH25" s="5"/>
      <c r="AI25" s="5"/>
      <c r="AJ25" s="5"/>
      <c r="AK25" s="5">
        <v>1.38165101535365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v>1.27581920497451</v>
      </c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>
        <v>1.11656547532131</v>
      </c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>
        <v>1.2875779073245</v>
      </c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{DA7ABA51-AAAA-BBBB-000F-000000000001}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0F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80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3.00057537904674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>
        <v>0.917349920611957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>
        <v>0.881385531971256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>
        <v>0.953496346357778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>
        <v>0.959000719898745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>
        <v>1.15464486583731</v>
      </c>
      <c r="S17" s="5">
        <v>2.30928973167462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1.18238241369042</v>
      </c>
      <c r="S18" s="5">
        <v>7.09429448214252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1.42694685430717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>
        <v>1.42694685430717</v>
      </c>
      <c r="AF19" s="5"/>
      <c r="AG19" s="5"/>
      <c r="AH19" s="5">
        <v>1.42694685430717</v>
      </c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1.54164526178389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>
        <v>0.9848087563874059</v>
      </c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2.18711029203042</v>
      </c>
      <c r="V23" s="5"/>
      <c r="W23" s="5"/>
      <c r="X23" s="5"/>
      <c r="Y23" s="5"/>
      <c r="Z23" s="5"/>
      <c r="AA23" s="5">
        <v>2.18711029203042</v>
      </c>
      <c r="AB23" s="5"/>
      <c r="AC23" s="5"/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>
        <v>0.9582304381960151</v>
      </c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>
        <v>0.936662550519577</v>
      </c>
      <c r="AC25" s="5">
        <v>1.873325101039154</v>
      </c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2.19036958794255</v>
      </c>
      <c r="AD30" s="5"/>
      <c r="AE30" s="5"/>
      <c r="AF30" s="5"/>
      <c r="AG30" s="5"/>
      <c r="AH30" s="5"/>
      <c r="AI30" s="5"/>
      <c r="AJ30" s="5">
        <v>0.73012319598085</v>
      </c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2.08872173717963</v>
      </c>
      <c r="AE33" s="5">
        <v>2.08872173717963</v>
      </c>
      <c r="AF33" s="5"/>
      <c r="AG33" s="5"/>
      <c r="AH33" s="5">
        <v>2.08872173717963</v>
      </c>
      <c r="AI33" s="5"/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>
        <v>2.5904573662807</v>
      </c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{DA7ABA51-AAAA-BBBB-0010-000000000001}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10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80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9.10430310646608</v>
      </c>
      <c r="K8" s="5"/>
      <c r="L8" s="5"/>
      <c r="M8" s="5"/>
      <c r="N8" s="5"/>
      <c r="O8" s="5"/>
      <c r="P8" s="5"/>
      <c r="Q8" s="5"/>
      <c r="R8" s="5"/>
      <c r="S8" s="5"/>
      <c r="T8" s="5"/>
      <c r="U8" s="5">
        <v>2.27607577661652</v>
      </c>
      <c r="V8" s="5"/>
      <c r="W8" s="5"/>
      <c r="X8" s="5"/>
      <c r="Y8" s="5"/>
      <c r="Z8" s="5"/>
      <c r="AA8" s="5">
        <v>2.27607577661652</v>
      </c>
      <c r="AB8" s="5"/>
      <c r="AC8" s="5"/>
      <c r="AD8" s="5"/>
      <c r="AE8" s="5"/>
      <c r="AF8" s="5"/>
      <c r="AG8" s="5"/>
      <c r="AH8" s="5"/>
      <c r="AI8" s="5">
        <v>2.27607577661652</v>
      </c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2.18930066433936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>
        <v>1.73202687645996</v>
      </c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5.23534984933486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>
        <v>3.3706320286262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>
        <v>1.33001401630048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>
        <v>1.33001401630048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1.42672255179945</v>
      </c>
      <c r="O14" s="5"/>
      <c r="P14" s="5"/>
      <c r="Q14" s="5"/>
      <c r="R14" s="5"/>
      <c r="S14" s="5"/>
      <c r="T14" s="5"/>
      <c r="U14" s="5">
        <v>2.8534451035989</v>
      </c>
      <c r="V14" s="5"/>
      <c r="W14" s="5"/>
      <c r="X14" s="5"/>
      <c r="Y14" s="5"/>
      <c r="Z14" s="5"/>
      <c r="AA14" s="5"/>
      <c r="AB14" s="5"/>
      <c r="AC14" s="5"/>
      <c r="AD14" s="5">
        <v>1.42672255179945</v>
      </c>
      <c r="AE14" s="5"/>
      <c r="AF14" s="5"/>
      <c r="AG14" s="5">
        <v>1.42672255179945</v>
      </c>
      <c r="AH14" s="5"/>
      <c r="AI14" s="5"/>
      <c r="AJ14" s="5"/>
      <c r="AK14" s="5">
        <v>2.8534451035989</v>
      </c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>
        <v>0.453580397597409</v>
      </c>
      <c r="R16" s="5"/>
      <c r="S16" s="5"/>
      <c r="T16" s="5"/>
      <c r="U16" s="5">
        <v>0.907160795194817</v>
      </c>
      <c r="V16" s="5">
        <v>0.453580397597409</v>
      </c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3.28155256987312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0.513044741367764</v>
      </c>
      <c r="T18" s="5"/>
      <c r="U18" s="5">
        <v>2.56522370683882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>
        <v>0.513044741367764</v>
      </c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>
        <v>0.337740276530193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>
        <v>0.146616319926506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0.171992959746203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>
        <v>0.171992959746203</v>
      </c>
      <c r="AG21" s="5"/>
      <c r="AH21" s="5"/>
      <c r="AI21" s="5"/>
      <c r="AJ21" s="5">
        <v>0.171992959746203</v>
      </c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>
        <v>0.936641463051364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>
        <v>0.936641463051364</v>
      </c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1.31157722605523</v>
      </c>
      <c r="U23" s="5">
        <v>5.24630890422092</v>
      </c>
      <c r="V23" s="5"/>
      <c r="W23" s="5"/>
      <c r="X23" s="5"/>
      <c r="Y23" s="5"/>
      <c r="Z23" s="5"/>
      <c r="AA23" s="5"/>
      <c r="AB23" s="5"/>
      <c r="AC23" s="5"/>
      <c r="AD23" s="5">
        <v>1.31157722605523</v>
      </c>
      <c r="AE23" s="5"/>
      <c r="AF23" s="5">
        <v>1.31157722605523</v>
      </c>
      <c r="AG23" s="5">
        <v>1.31157722605523</v>
      </c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>
        <v>1.41862035868133</v>
      </c>
      <c r="AE24" s="5"/>
      <c r="AF24" s="5"/>
      <c r="AG24" s="5"/>
      <c r="AH24" s="5"/>
      <c r="AI24" s="5"/>
      <c r="AJ24" s="5"/>
      <c r="AK24" s="5">
        <v>1.41862035868133</v>
      </c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1.38165101535365</v>
      </c>
      <c r="Y25" s="5"/>
      <c r="Z25" s="5"/>
      <c r="AA25" s="5"/>
      <c r="AB25" s="5">
        <v>4.14495304606095</v>
      </c>
      <c r="AC25" s="5">
        <v>1.38165101535365</v>
      </c>
      <c r="AD25" s="5">
        <v>1.38165101535365</v>
      </c>
      <c r="AE25" s="5">
        <v>2.7633020307073</v>
      </c>
      <c r="AF25" s="5"/>
      <c r="AG25" s="5">
        <v>9.671557107475552</v>
      </c>
      <c r="AH25" s="5">
        <v>4.14495304606095</v>
      </c>
      <c r="AI25" s="5">
        <v>2.7633020307073</v>
      </c>
      <c r="AJ25" s="5"/>
      <c r="AK25" s="5">
        <v>1.38165101535365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>
        <v>1.11656547532131</v>
      </c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>
        <v>1.33803094415181</v>
      </c>
      <c r="AF30" s="5">
        <v>1.33803094415181</v>
      </c>
      <c r="AG30" s="5"/>
      <c r="AH30" s="5"/>
      <c r="AI30" s="5">
        <v>1.33803094415181</v>
      </c>
      <c r="AJ30" s="5">
        <v>1.33803094415181</v>
      </c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>
        <v>1.05357973055959</v>
      </c>
      <c r="AF31" s="5"/>
      <c r="AG31" s="5"/>
      <c r="AH31" s="5"/>
      <c r="AI31" s="5">
        <v>1.05357973055959</v>
      </c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v>1.34230109903025</v>
      </c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>
        <v>1.17293055941205</v>
      </c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>
        <v>1.2875779073245</v>
      </c>
      <c r="AG34" s="5">
        <v>2.575155814649</v>
      </c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1.18930875197097</v>
      </c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10.33775600285919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>
        <v>2.22239474414914</v>
      </c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{DA7ABA51-AAAA-BBBB-0011-000000000001}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11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85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>
        <v>0.914147127255007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>
        <v>1.07408206796874</v>
      </c>
      <c r="O9" s="5"/>
      <c r="P9" s="5"/>
      <c r="Q9" s="5"/>
      <c r="R9" s="5"/>
      <c r="S9" s="5">
        <v>1.07408206796874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>
        <v>1.07010398623552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>
        <v>1.16195840565488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>
        <v>1.38484045277538</v>
      </c>
      <c r="R14" s="5"/>
      <c r="S14" s="5">
        <v>2.76968090555076</v>
      </c>
      <c r="T14" s="5"/>
      <c r="U14" s="5"/>
      <c r="V14" s="5"/>
      <c r="W14" s="5"/>
      <c r="X14" s="5"/>
      <c r="Y14" s="5"/>
      <c r="Z14" s="5"/>
      <c r="AA14" s="5">
        <v>1.38484045277538</v>
      </c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>
        <v>2.8141676945713</v>
      </c>
      <c r="S17" s="5">
        <v>9.84958693099955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4.32265689176715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>
        <v>1.44088563058905</v>
      </c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3.47783795526544</v>
      </c>
      <c r="T19" s="5"/>
      <c r="U19" s="5"/>
      <c r="V19" s="5"/>
      <c r="W19" s="5"/>
      <c r="X19" s="5"/>
      <c r="Y19" s="5"/>
      <c r="Z19" s="5">
        <v>1.73891897763272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1.87869379605955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2.22207385119944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>
        <v>5.555184627998599</v>
      </c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>
        <v>1.33263813627948</v>
      </c>
      <c r="AB23" s="5"/>
      <c r="AC23" s="5">
        <v>1.33263813627948</v>
      </c>
      <c r="AD23" s="5"/>
      <c r="AE23" s="5">
        <v>3.99791440883844</v>
      </c>
      <c r="AF23" s="5"/>
      <c r="AG23" s="5">
        <v>5.33055254511792</v>
      </c>
      <c r="AH23" s="5"/>
      <c r="AI23" s="5">
        <v>1.33263813627948</v>
      </c>
      <c r="AJ23" s="5">
        <v>1.33263813627948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>
        <v>1.16772750778683</v>
      </c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>
        <v>1.14144425198455</v>
      </c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>
        <v>1.32983796347715</v>
      </c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4.448746909069015</v>
      </c>
      <c r="AD30" s="5">
        <v>0.889749381813803</v>
      </c>
      <c r="AE30" s="5"/>
      <c r="AF30" s="5"/>
      <c r="AG30" s="5">
        <v>3.558997527255212</v>
      </c>
      <c r="AH30" s="5"/>
      <c r="AI30" s="5"/>
      <c r="AJ30" s="5">
        <v>2.669248145441409</v>
      </c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3.08358911823129</v>
      </c>
      <c r="AD31" s="5"/>
      <c r="AE31" s="5"/>
      <c r="AF31" s="5"/>
      <c r="AG31" s="5">
        <v>3.08358911823129</v>
      </c>
      <c r="AH31" s="5"/>
      <c r="AI31" s="5"/>
      <c r="AJ31" s="5">
        <v>1.02786303941043</v>
      </c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2.54537711535105</v>
      </c>
      <c r="AE33" s="5">
        <v>2.54537711535105</v>
      </c>
      <c r="AF33" s="5">
        <v>2.54537711535105</v>
      </c>
      <c r="AG33" s="5">
        <v>2.54537711535105</v>
      </c>
      <c r="AH33" s="5">
        <v>2.54537711535105</v>
      </c>
      <c r="AI33" s="5"/>
      <c r="AJ33" s="5">
        <v>7.636131346053149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>
        <v>2.39199714570293</v>
      </c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{DA7ABA51-AAAA-BBBB-0012-000000000001}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12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85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5.6852042889988</v>
      </c>
      <c r="K8" s="5"/>
      <c r="L8" s="5"/>
      <c r="M8" s="5"/>
      <c r="N8" s="5">
        <v>2.8426021444994</v>
      </c>
      <c r="O8" s="5"/>
      <c r="P8" s="5"/>
      <c r="Q8" s="5"/>
      <c r="R8" s="5"/>
      <c r="S8" s="5"/>
      <c r="T8" s="5"/>
      <c r="U8" s="5">
        <v>2.8426021444994</v>
      </c>
      <c r="V8" s="5"/>
      <c r="W8" s="5"/>
      <c r="X8" s="5"/>
      <c r="Y8" s="5"/>
      <c r="Z8" s="5"/>
      <c r="AA8" s="5"/>
      <c r="AB8" s="5">
        <v>2.8426021444994</v>
      </c>
      <c r="AC8" s="5"/>
      <c r="AD8" s="5"/>
      <c r="AE8" s="5"/>
      <c r="AF8" s="5"/>
      <c r="AG8" s="5">
        <v>2.8426021444994</v>
      </c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8.202684849960839</v>
      </c>
      <c r="K9" s="5">
        <v>2.73422828332028</v>
      </c>
      <c r="L9" s="5"/>
      <c r="M9" s="5"/>
      <c r="N9" s="5"/>
      <c r="O9" s="5"/>
      <c r="P9" s="5"/>
      <c r="Q9" s="5"/>
      <c r="R9" s="5"/>
      <c r="S9" s="5">
        <v>2.73422828332028</v>
      </c>
      <c r="T9" s="5"/>
      <c r="U9" s="5">
        <v>2.73422828332028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6.53845397495802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>
        <v>3.26922698747901</v>
      </c>
      <c r="Y11" s="5"/>
      <c r="Z11" s="5"/>
      <c r="AA11" s="5"/>
      <c r="AB11" s="5"/>
      <c r="AC11" s="5"/>
      <c r="AD11" s="5">
        <v>3.26922698747901</v>
      </c>
      <c r="AE11" s="5">
        <v>3.26922698747901</v>
      </c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8.41919757797724</v>
      </c>
      <c r="K12" s="5"/>
      <c r="L12" s="5"/>
      <c r="M12" s="5"/>
      <c r="N12" s="5"/>
      <c r="O12" s="5"/>
      <c r="P12" s="5"/>
      <c r="Q12" s="5"/>
      <c r="R12" s="5"/>
      <c r="S12" s="5"/>
      <c r="T12" s="5">
        <v>4.20959878898862</v>
      </c>
      <c r="U12" s="5"/>
      <c r="V12" s="5"/>
      <c r="W12" s="5"/>
      <c r="X12" s="5"/>
      <c r="Y12" s="5"/>
      <c r="Z12" s="5"/>
      <c r="AA12" s="5"/>
      <c r="AB12" s="5">
        <v>4.20959878898862</v>
      </c>
      <c r="AC12" s="5"/>
      <c r="AD12" s="5">
        <v>4.20959878898862</v>
      </c>
      <c r="AE12" s="5">
        <v>4.20959878898862</v>
      </c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>
        <v>3.56368151448772</v>
      </c>
      <c r="AF14" s="5"/>
      <c r="AG14" s="5"/>
      <c r="AH14" s="5"/>
      <c r="AI14" s="5"/>
      <c r="AJ14" s="5"/>
      <c r="AK14" s="5">
        <v>3.56368151448772</v>
      </c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3.56368151448772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>
        <v>3.56368151448772</v>
      </c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>
        <v>0.566478771998513</v>
      </c>
      <c r="N16" s="5"/>
      <c r="O16" s="5"/>
      <c r="P16" s="5"/>
      <c r="Q16" s="5"/>
      <c r="R16" s="5"/>
      <c r="S16" s="5"/>
      <c r="T16" s="5"/>
      <c r="U16" s="5">
        <v>1.132957543997026</v>
      </c>
      <c r="V16" s="5"/>
      <c r="W16" s="5"/>
      <c r="X16" s="5"/>
      <c r="Y16" s="5"/>
      <c r="Z16" s="5"/>
      <c r="AA16" s="5"/>
      <c r="AB16" s="5"/>
      <c r="AC16" s="5"/>
      <c r="AD16" s="5"/>
      <c r="AE16" s="5">
        <v>0.566478771998513</v>
      </c>
      <c r="AF16" s="5">
        <v>0.566478771998513</v>
      </c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2.04917350912532</v>
      </c>
      <c r="V17" s="5"/>
      <c r="W17" s="5"/>
      <c r="X17" s="5"/>
      <c r="Y17" s="5"/>
      <c r="Z17" s="5"/>
      <c r="AA17" s="5">
        <v>1.02458675456266</v>
      </c>
      <c r="AB17" s="5"/>
      <c r="AC17" s="5"/>
      <c r="AD17" s="5">
        <v>1.02458675456266</v>
      </c>
      <c r="AE17" s="5">
        <v>1.02458675456266</v>
      </c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>
        <v>1.922232243344853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>
        <v>0.640744081114951</v>
      </c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>
        <v>0.421805479506363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0.183109837433113</v>
      </c>
      <c r="R20" s="5"/>
      <c r="S20" s="5"/>
      <c r="T20" s="5"/>
      <c r="U20" s="5">
        <v>0.5493295122993389</v>
      </c>
      <c r="V20" s="5"/>
      <c r="W20" s="5"/>
      <c r="X20" s="5"/>
      <c r="Y20" s="5"/>
      <c r="Z20" s="5">
        <v>0.183109837433113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>
        <v>0.214802846740075</v>
      </c>
      <c r="AG21" s="5"/>
      <c r="AH21" s="5"/>
      <c r="AI21" s="5"/>
      <c r="AJ21" s="5"/>
      <c r="AK21" s="5">
        <v>0.214802846740075</v>
      </c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>
        <v>4.91410559406345</v>
      </c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1.77172188872053</v>
      </c>
      <c r="V24" s="5"/>
      <c r="W24" s="5"/>
      <c r="X24" s="5"/>
      <c r="Y24" s="5"/>
      <c r="Z24" s="5"/>
      <c r="AA24" s="5"/>
      <c r="AB24" s="5"/>
      <c r="AC24" s="5"/>
      <c r="AD24" s="5">
        <v>5.31516566616159</v>
      </c>
      <c r="AE24" s="5">
        <v>5.31516566616159</v>
      </c>
      <c r="AF24" s="5"/>
      <c r="AG24" s="5"/>
      <c r="AH24" s="5">
        <v>1.77172188872053</v>
      </c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1.72555069543091</v>
      </c>
      <c r="X25" s="5">
        <v>5.17665208629273</v>
      </c>
      <c r="Y25" s="5"/>
      <c r="Z25" s="5">
        <v>1.72555069543091</v>
      </c>
      <c r="AA25" s="5">
        <v>3.45110139086181</v>
      </c>
      <c r="AB25" s="5">
        <v>5.17665208629273</v>
      </c>
      <c r="AC25" s="5">
        <v>3.45110139086182</v>
      </c>
      <c r="AD25" s="5">
        <v>22.43215904060183</v>
      </c>
      <c r="AE25" s="5">
        <v>13.80440556344728</v>
      </c>
      <c r="AF25" s="5">
        <v>3.45110139086182</v>
      </c>
      <c r="AG25" s="5">
        <v>8.62775347715454</v>
      </c>
      <c r="AH25" s="5">
        <v>6.90220278172364</v>
      </c>
      <c r="AI25" s="5">
        <v>1.72555069543091</v>
      </c>
      <c r="AJ25" s="5"/>
      <c r="AK25" s="5">
        <v>1.72555069543091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>
        <v>5.11375836904112</v>
      </c>
      <c r="Y26" s="5"/>
      <c r="Z26" s="5"/>
      <c r="AA26" s="5"/>
      <c r="AB26" s="5"/>
      <c r="AC26" s="5">
        <v>2.55687918452056</v>
      </c>
      <c r="AD26" s="5">
        <v>2.55687918452056</v>
      </c>
      <c r="AE26" s="5"/>
      <c r="AF26" s="5">
        <v>2.55687918452056</v>
      </c>
      <c r="AG26" s="5"/>
      <c r="AH26" s="5"/>
      <c r="AI26" s="5">
        <v>2.55687918452056</v>
      </c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>
        <v>1.59337683099691</v>
      </c>
      <c r="AE27" s="5">
        <v>1.59337683099691</v>
      </c>
      <c r="AF27" s="5"/>
      <c r="AG27" s="5"/>
      <c r="AH27" s="5">
        <v>1.59337683099691</v>
      </c>
      <c r="AI27" s="5"/>
      <c r="AJ27" s="5">
        <v>1.59337683099691</v>
      </c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>
        <v>1.3944840708865</v>
      </c>
      <c r="AC28" s="5"/>
      <c r="AD28" s="5">
        <v>4.1834522126595</v>
      </c>
      <c r="AE28" s="5"/>
      <c r="AF28" s="5">
        <v>2.788968141773</v>
      </c>
      <c r="AG28" s="5"/>
      <c r="AH28" s="5"/>
      <c r="AI28" s="5">
        <v>1.3944840708865</v>
      </c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>
        <v>2.01643221788691</v>
      </c>
      <c r="AF29" s="5"/>
      <c r="AG29" s="5"/>
      <c r="AH29" s="5"/>
      <c r="AI29" s="5">
        <v>2.01643221788691</v>
      </c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>
        <v>1.67107337564418</v>
      </c>
      <c r="AF30" s="5">
        <v>6.68429350257672</v>
      </c>
      <c r="AG30" s="5">
        <v>1.67107337564418</v>
      </c>
      <c r="AH30" s="5"/>
      <c r="AI30" s="5">
        <v>1.67107337564418</v>
      </c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>
        <v>1.31582086688777</v>
      </c>
      <c r="AG31" s="5"/>
      <c r="AH31" s="5">
        <v>2.63164173377554</v>
      </c>
      <c r="AI31" s="5">
        <v>1.31582086688777</v>
      </c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>
        <v>2.9297573989298</v>
      </c>
      <c r="AG33" s="5"/>
      <c r="AH33" s="5"/>
      <c r="AI33" s="5">
        <v>1.4648786994649</v>
      </c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>
        <v>1.60806233174343</v>
      </c>
      <c r="AG34" s="5"/>
      <c r="AH34" s="5">
        <v>4.82418699523029</v>
      </c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>
        <v>1.45603128712991</v>
      </c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>
        <v>1.60365668151947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5.94133401630448</v>
      </c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8.06929619966421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{DA7ABA51-AAAA-BBBB-0013-000000000001}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13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90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0.914147127255007</v>
      </c>
      <c r="F7" s="5">
        <v>0.914147127255007</v>
      </c>
      <c r="G7" s="5">
        <v>0.914147127255007</v>
      </c>
      <c r="H7" s="5"/>
      <c r="I7" s="5">
        <v>0.914147127255007</v>
      </c>
      <c r="J7" s="5"/>
      <c r="K7" s="5"/>
      <c r="L7" s="5"/>
      <c r="M7" s="5"/>
      <c r="N7" s="5"/>
      <c r="O7" s="5"/>
      <c r="P7" s="5"/>
      <c r="Q7" s="5"/>
      <c r="R7" s="5"/>
      <c r="S7" s="5">
        <v>0.914147127255007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>
        <v>1.11790931895394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>
        <v>1.07408206796874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>
        <v>1.07408206796874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>
        <v>1.07010398623552</v>
      </c>
      <c r="O10" s="5"/>
      <c r="P10" s="5">
        <v>2.14020797247104</v>
      </c>
      <c r="Q10" s="5"/>
      <c r="R10" s="5"/>
      <c r="S10" s="5">
        <v>3.21031195870656</v>
      </c>
      <c r="T10" s="5"/>
      <c r="U10" s="5"/>
      <c r="V10" s="5"/>
      <c r="W10" s="5"/>
      <c r="X10" s="5"/>
      <c r="Y10" s="5"/>
      <c r="Z10" s="5">
        <v>2.14020797247104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>
        <v>1.16195840565488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9.69388316942765</v>
      </c>
      <c r="T14" s="5"/>
      <c r="U14" s="5"/>
      <c r="V14" s="5"/>
      <c r="W14" s="5"/>
      <c r="X14" s="5"/>
      <c r="Y14" s="5"/>
      <c r="Z14" s="5">
        <v>1.38484045277538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>
        <v>1.61351616674574</v>
      </c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1.40708384728565</v>
      </c>
      <c r="Q17" s="5"/>
      <c r="R17" s="5">
        <v>2.8141676945713</v>
      </c>
      <c r="S17" s="5">
        <v>14.0708384728565</v>
      </c>
      <c r="T17" s="5"/>
      <c r="U17" s="5">
        <v>1.40708384728565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2.8817712611781</v>
      </c>
      <c r="S18" s="5">
        <v>27.37682698119196</v>
      </c>
      <c r="T18" s="5"/>
      <c r="U18" s="5"/>
      <c r="V18" s="5"/>
      <c r="W18" s="5"/>
      <c r="X18" s="5">
        <v>1.44088563058905</v>
      </c>
      <c r="Y18" s="5"/>
      <c r="Z18" s="5">
        <v>2.88177126117811</v>
      </c>
      <c r="AA18" s="5"/>
      <c r="AB18" s="5"/>
      <c r="AC18" s="5">
        <v>1.44088563058905</v>
      </c>
      <c r="AD18" s="5"/>
      <c r="AE18" s="5"/>
      <c r="AF18" s="5"/>
      <c r="AG18" s="5">
        <v>1.44088563058905</v>
      </c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1.73891897763272</v>
      </c>
      <c r="S19" s="5">
        <v>6.95567591053088</v>
      </c>
      <c r="T19" s="5"/>
      <c r="U19" s="5">
        <v>1.73891897763272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>
        <v>3.47783795526544</v>
      </c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5.63608138817865</v>
      </c>
      <c r="T20" s="5"/>
      <c r="U20" s="5"/>
      <c r="V20" s="5">
        <v>1.87869379605955</v>
      </c>
      <c r="W20" s="5"/>
      <c r="X20" s="5"/>
      <c r="Y20" s="5"/>
      <c r="Z20" s="5">
        <v>1.87869379605955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>
        <v>1.11103692559972</v>
      </c>
      <c r="AA21" s="5">
        <v>1.11103692559972</v>
      </c>
      <c r="AB21" s="5"/>
      <c r="AC21" s="5">
        <v>1.11103692559972</v>
      </c>
      <c r="AD21" s="5">
        <v>1.11103692559972</v>
      </c>
      <c r="AE21" s="5"/>
      <c r="AF21" s="5"/>
      <c r="AG21" s="5"/>
      <c r="AH21" s="5"/>
      <c r="AI21" s="5"/>
      <c r="AJ21" s="5">
        <v>1.11103692559972</v>
      </c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>
        <v>1.20011662007722</v>
      </c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1.33263813627948</v>
      </c>
      <c r="V23" s="5">
        <v>2.66527627255896</v>
      </c>
      <c r="W23" s="5">
        <v>11.99374322651532</v>
      </c>
      <c r="X23" s="5">
        <v>2.66527627255896</v>
      </c>
      <c r="Y23" s="5">
        <v>2.66527627255896</v>
      </c>
      <c r="Z23" s="5">
        <v>11.99374322651532</v>
      </c>
      <c r="AA23" s="5"/>
      <c r="AB23" s="5"/>
      <c r="AC23" s="5"/>
      <c r="AD23" s="5"/>
      <c r="AE23" s="5"/>
      <c r="AF23" s="5"/>
      <c r="AG23" s="5">
        <v>3.99791440883844</v>
      </c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1.16772750778683</v>
      </c>
      <c r="V24" s="5"/>
      <c r="W24" s="5">
        <v>1.16772750778683</v>
      </c>
      <c r="X24" s="5"/>
      <c r="Y24" s="5"/>
      <c r="Z24" s="5">
        <v>2.33545501557366</v>
      </c>
      <c r="AA24" s="5"/>
      <c r="AB24" s="5"/>
      <c r="AC24" s="5"/>
      <c r="AD24" s="5"/>
      <c r="AE24" s="5"/>
      <c r="AF24" s="5"/>
      <c r="AG24" s="5">
        <v>1.16772750778683</v>
      </c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1.14144425198455</v>
      </c>
      <c r="Y25" s="5"/>
      <c r="Z25" s="5">
        <v>2.2828885039691</v>
      </c>
      <c r="AA25" s="5">
        <v>1.14144425198455</v>
      </c>
      <c r="AB25" s="5"/>
      <c r="AC25" s="5">
        <v>2.28288850396911</v>
      </c>
      <c r="AD25" s="5"/>
      <c r="AE25" s="5"/>
      <c r="AF25" s="5"/>
      <c r="AG25" s="5">
        <v>1.14144425198455</v>
      </c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5.350519931177599</v>
      </c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0.864314758113304</v>
      </c>
      <c r="Y27" s="5"/>
      <c r="Z27" s="5">
        <v>6.914518064906432</v>
      </c>
      <c r="AA27" s="5">
        <v>0.864314758113304</v>
      </c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0.889749381813803</v>
      </c>
      <c r="AB30" s="5"/>
      <c r="AC30" s="5">
        <v>2.669248145441413</v>
      </c>
      <c r="AD30" s="5"/>
      <c r="AE30" s="5"/>
      <c r="AF30" s="5"/>
      <c r="AG30" s="5">
        <v>5.338496290882826</v>
      </c>
      <c r="AH30" s="5">
        <v>0.889749381813803</v>
      </c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2.05572607882086</v>
      </c>
      <c r="AD31" s="5"/>
      <c r="AE31" s="5"/>
      <c r="AF31" s="5"/>
      <c r="AG31" s="5">
        <v>11.30649343351477</v>
      </c>
      <c r="AH31" s="5"/>
      <c r="AI31" s="5"/>
      <c r="AJ31" s="5">
        <v>1.02786303941043</v>
      </c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>
        <v>7.636131346053149</v>
      </c>
      <c r="AH33" s="5"/>
      <c r="AI33" s="5">
        <v>2.54537711535105</v>
      </c>
      <c r="AJ33" s="5">
        <v>2.54537711535105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{DA7ABA51-AAAA-BBBB-0014-000000000001}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14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90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1.92339369475015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5.6852042889988</v>
      </c>
      <c r="K8" s="5"/>
      <c r="L8" s="5"/>
      <c r="M8" s="5"/>
      <c r="N8" s="5"/>
      <c r="O8" s="5"/>
      <c r="P8" s="5"/>
      <c r="Q8" s="5"/>
      <c r="R8" s="5"/>
      <c r="S8" s="5"/>
      <c r="T8" s="5"/>
      <c r="U8" s="5">
        <v>2.8426021444994</v>
      </c>
      <c r="V8" s="5">
        <v>2.8426021444994</v>
      </c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5.46845656664056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22.88458891235307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>
        <v>4.20959878898862</v>
      </c>
      <c r="J12" s="5">
        <v>25.25759273393172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3.56368151448772</v>
      </c>
      <c r="N14" s="5"/>
      <c r="O14" s="5"/>
      <c r="P14" s="5"/>
      <c r="Q14" s="5"/>
      <c r="R14" s="5"/>
      <c r="S14" s="5"/>
      <c r="T14" s="5">
        <v>1.78184075724386</v>
      </c>
      <c r="U14" s="5">
        <v>3.56368151448772</v>
      </c>
      <c r="V14" s="5">
        <v>1.78184075724386</v>
      </c>
      <c r="W14" s="5"/>
      <c r="X14" s="5">
        <v>1.78184075724386</v>
      </c>
      <c r="Y14" s="5"/>
      <c r="Z14" s="5"/>
      <c r="AA14" s="5"/>
      <c r="AB14" s="5"/>
      <c r="AC14" s="5"/>
      <c r="AD14" s="5"/>
      <c r="AE14" s="5"/>
      <c r="AF14" s="5">
        <v>1.78184075724386</v>
      </c>
      <c r="AG14" s="5">
        <v>3.56368151448772</v>
      </c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3.56368151448772</v>
      </c>
      <c r="T15" s="5">
        <v>3.56368151448772</v>
      </c>
      <c r="U15" s="5">
        <v>10.69104454346316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>
        <v>0.566478771998513</v>
      </c>
      <c r="V16" s="5"/>
      <c r="W16" s="5">
        <v>0.566478771998513</v>
      </c>
      <c r="X16" s="5"/>
      <c r="Y16" s="5"/>
      <c r="Z16" s="5"/>
      <c r="AA16" s="5"/>
      <c r="AB16" s="5"/>
      <c r="AC16" s="5"/>
      <c r="AD16" s="5">
        <v>0.566478771998513</v>
      </c>
      <c r="AE16" s="5">
        <v>1.699436315995539</v>
      </c>
      <c r="AF16" s="5"/>
      <c r="AG16" s="5"/>
      <c r="AH16" s="5"/>
      <c r="AI16" s="5"/>
      <c r="AJ16" s="5">
        <v>0.566478771998513</v>
      </c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>
        <v>1.02458675456266</v>
      </c>
      <c r="U17" s="5">
        <v>10.2458675456266</v>
      </c>
      <c r="V17" s="5">
        <v>1.02458675456266</v>
      </c>
      <c r="W17" s="5"/>
      <c r="X17" s="5"/>
      <c r="Y17" s="5"/>
      <c r="Z17" s="5"/>
      <c r="AA17" s="5">
        <v>1.02458675456266</v>
      </c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0.640744081114951</v>
      </c>
      <c r="R18" s="5"/>
      <c r="S18" s="5">
        <v>0.640744081114951</v>
      </c>
      <c r="T18" s="5"/>
      <c r="U18" s="5">
        <v>2.562976324459804</v>
      </c>
      <c r="V18" s="5"/>
      <c r="W18" s="5"/>
      <c r="X18" s="5">
        <v>0.640744081114951</v>
      </c>
      <c r="Y18" s="5"/>
      <c r="Z18" s="5"/>
      <c r="AA18" s="5"/>
      <c r="AB18" s="5"/>
      <c r="AC18" s="5"/>
      <c r="AD18" s="5"/>
      <c r="AE18" s="5">
        <v>0.640744081114951</v>
      </c>
      <c r="AF18" s="5"/>
      <c r="AG18" s="5"/>
      <c r="AH18" s="5"/>
      <c r="AI18" s="5"/>
      <c r="AJ18" s="5"/>
      <c r="AK18" s="5">
        <v>0.640744081114951</v>
      </c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0.421805479506363</v>
      </c>
      <c r="T19" s="5">
        <v>0.421805479506363</v>
      </c>
      <c r="U19" s="5">
        <v>0.421805479506363</v>
      </c>
      <c r="V19" s="5">
        <v>0.421805479506363</v>
      </c>
      <c r="W19" s="5"/>
      <c r="X19" s="5">
        <v>0.843610959012726</v>
      </c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0.183109837433113</v>
      </c>
      <c r="R20" s="5"/>
      <c r="S20" s="5">
        <v>0.183109837433113</v>
      </c>
      <c r="T20" s="5">
        <v>0.183109837433113</v>
      </c>
      <c r="U20" s="5">
        <v>0.5493295122993389</v>
      </c>
      <c r="V20" s="5">
        <v>0.183109837433113</v>
      </c>
      <c r="W20" s="5"/>
      <c r="X20" s="5">
        <v>0.183109837433113</v>
      </c>
      <c r="Y20" s="5">
        <v>0.183109837433113</v>
      </c>
      <c r="Z20" s="5"/>
      <c r="AA20" s="5"/>
      <c r="AB20" s="5"/>
      <c r="AC20" s="5"/>
      <c r="AD20" s="5">
        <v>0.366219674866226</v>
      </c>
      <c r="AE20" s="5">
        <v>0.183109837433113</v>
      </c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0.42960569348015</v>
      </c>
      <c r="T21" s="5">
        <v>0.644408540220225</v>
      </c>
      <c r="U21" s="5">
        <v>0.644408540220225</v>
      </c>
      <c r="V21" s="5"/>
      <c r="W21" s="5">
        <v>0.42960569348015</v>
      </c>
      <c r="X21" s="5">
        <v>0.42960569348015</v>
      </c>
      <c r="Y21" s="5"/>
      <c r="Z21" s="5">
        <v>0.214802846740075</v>
      </c>
      <c r="AA21" s="5">
        <v>0.214802846740075</v>
      </c>
      <c r="AB21" s="5"/>
      <c r="AC21" s="5"/>
      <c r="AD21" s="5"/>
      <c r="AE21" s="5"/>
      <c r="AF21" s="5"/>
      <c r="AG21" s="5">
        <v>0.214802846740075</v>
      </c>
      <c r="AH21" s="5">
        <v>0.214802846740075</v>
      </c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>
        <v>1.16977609394657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1.63803519802115</v>
      </c>
      <c r="U23" s="5">
        <v>8.19017599010575</v>
      </c>
      <c r="V23" s="5">
        <v>1.63803519802115</v>
      </c>
      <c r="W23" s="5"/>
      <c r="X23" s="5">
        <v>4.91410559406345</v>
      </c>
      <c r="Y23" s="5"/>
      <c r="Z23" s="5"/>
      <c r="AA23" s="5">
        <v>1.63803519802115</v>
      </c>
      <c r="AB23" s="5"/>
      <c r="AC23" s="5"/>
      <c r="AD23" s="5"/>
      <c r="AE23" s="5">
        <v>3.2760703960423</v>
      </c>
      <c r="AF23" s="5"/>
      <c r="AG23" s="5"/>
      <c r="AH23" s="5">
        <v>1.63803519802115</v>
      </c>
      <c r="AI23" s="5">
        <v>1.63803519802115</v>
      </c>
      <c r="AJ23" s="5"/>
      <c r="AK23" s="5">
        <v>1.63803519802115</v>
      </c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>
        <v>1.77172188872053</v>
      </c>
      <c r="AH24" s="5"/>
      <c r="AI24" s="5"/>
      <c r="AJ24" s="5">
        <v>1.77172188872053</v>
      </c>
      <c r="AK24" s="5">
        <v>1.77172188872053</v>
      </c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32.78546321318726</v>
      </c>
      <c r="Y25" s="5"/>
      <c r="Z25" s="5">
        <v>1.72555069543091</v>
      </c>
      <c r="AA25" s="5">
        <v>1.72555069543091</v>
      </c>
      <c r="AB25" s="5">
        <v>3.45110139086182</v>
      </c>
      <c r="AC25" s="5">
        <v>5.17665208629273</v>
      </c>
      <c r="AD25" s="5">
        <v>3.45110139086182</v>
      </c>
      <c r="AE25" s="5">
        <v>8.627753477154551</v>
      </c>
      <c r="AF25" s="5">
        <v>3.45110139086182</v>
      </c>
      <c r="AG25" s="5"/>
      <c r="AH25" s="5">
        <v>12.07885486801637</v>
      </c>
      <c r="AI25" s="5">
        <v>5.17665208629273</v>
      </c>
      <c r="AJ25" s="5"/>
      <c r="AK25" s="5">
        <v>6.90220278172364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2.55687918452056</v>
      </c>
      <c r="AA26" s="5"/>
      <c r="AB26" s="5">
        <v>2.55687918452056</v>
      </c>
      <c r="AC26" s="5">
        <v>2.55687918452056</v>
      </c>
      <c r="AD26" s="5">
        <v>2.55687918452056</v>
      </c>
      <c r="AE26" s="5"/>
      <c r="AF26" s="5"/>
      <c r="AG26" s="5"/>
      <c r="AH26" s="5">
        <v>5.11375836904112</v>
      </c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>
        <v>1.59337683099691</v>
      </c>
      <c r="AF27" s="5"/>
      <c r="AG27" s="5"/>
      <c r="AH27" s="5"/>
      <c r="AI27" s="5"/>
      <c r="AJ27" s="5">
        <v>1.59337683099691</v>
      </c>
      <c r="AK27" s="5">
        <v>1.59337683099691</v>
      </c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>
        <v>1.3944840708865</v>
      </c>
      <c r="AD28" s="5">
        <v>12.5503566379785</v>
      </c>
      <c r="AE28" s="5"/>
      <c r="AF28" s="5"/>
      <c r="AG28" s="5"/>
      <c r="AH28" s="5"/>
      <c r="AI28" s="5"/>
      <c r="AJ28" s="5">
        <v>1.3944840708865</v>
      </c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>
        <v>2.01643221788691</v>
      </c>
      <c r="AG29" s="5"/>
      <c r="AH29" s="5"/>
      <c r="AI29" s="5">
        <v>2.01643221788691</v>
      </c>
      <c r="AJ29" s="5">
        <v>2.01643221788691</v>
      </c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1.67107337564418</v>
      </c>
      <c r="AE30" s="5">
        <v>1.67107337564418</v>
      </c>
      <c r="AF30" s="5">
        <v>10.02644025386507</v>
      </c>
      <c r="AG30" s="5">
        <v>1.67107337564418</v>
      </c>
      <c r="AH30" s="5">
        <v>1.67107337564418</v>
      </c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>
        <v>1.31582086688777</v>
      </c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>
        <v>1.6764063929099</v>
      </c>
      <c r="AH32" s="5">
        <v>1.6764063929099</v>
      </c>
      <c r="AI32" s="5">
        <v>3.3528127858198</v>
      </c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>
        <v>1.4648786994649</v>
      </c>
      <c r="AJ33" s="5">
        <v>4.3946360983947</v>
      </c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>
        <v>1.60806233174343</v>
      </c>
      <c r="AG34" s="5"/>
      <c r="AH34" s="5">
        <v>4.82418699523029</v>
      </c>
      <c r="AI34" s="5">
        <v>3.21612466348686</v>
      </c>
      <c r="AJ34" s="5">
        <v>1.60806233174343</v>
      </c>
      <c r="AK34" s="5">
        <v>1.60806233174343</v>
      </c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1.60365668151947</v>
      </c>
      <c r="AI36" s="5"/>
      <c r="AJ36" s="5"/>
      <c r="AK36" s="5">
        <v>1.60365668151947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4.45600051222836</v>
      </c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9.683155439597039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{DA7ABA51-AAAA-BBBB-0015-000000000001}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15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95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2.742441381765021</v>
      </c>
      <c r="F7" s="5">
        <v>1.828294254510014</v>
      </c>
      <c r="G7" s="5">
        <v>0.914147127255007</v>
      </c>
      <c r="H7" s="5">
        <v>1.828294254510014</v>
      </c>
      <c r="I7" s="5">
        <v>1.828294254510014</v>
      </c>
      <c r="J7" s="5"/>
      <c r="K7" s="5"/>
      <c r="L7" s="5">
        <v>1.828294254510014</v>
      </c>
      <c r="M7" s="5"/>
      <c r="N7" s="5"/>
      <c r="O7" s="5">
        <v>0.914147127255007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>
        <v>1.11790931895394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>
        <v>1.07408206796874</v>
      </c>
      <c r="G9" s="5">
        <v>1.07408206796874</v>
      </c>
      <c r="H9" s="5"/>
      <c r="I9" s="5">
        <v>1.07408206796874</v>
      </c>
      <c r="J9" s="5"/>
      <c r="K9" s="5"/>
      <c r="L9" s="5">
        <v>4.29632827187496</v>
      </c>
      <c r="M9" s="5"/>
      <c r="N9" s="5"/>
      <c r="O9" s="5">
        <v>2.14816413593748</v>
      </c>
      <c r="P9" s="5">
        <v>3.22224620390621</v>
      </c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>
        <v>1.07010398623552</v>
      </c>
      <c r="O10" s="5"/>
      <c r="P10" s="5">
        <v>5.350519931177599</v>
      </c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>
        <v>1.23006798417794</v>
      </c>
      <c r="K11" s="5"/>
      <c r="L11" s="5"/>
      <c r="M11" s="5"/>
      <c r="N11" s="5"/>
      <c r="O11" s="5"/>
      <c r="P11" s="5"/>
      <c r="Q11" s="5"/>
      <c r="R11" s="5"/>
      <c r="S11" s="5">
        <v>1.23006798417794</v>
      </c>
      <c r="T11" s="5"/>
      <c r="U11" s="5"/>
      <c r="V11" s="5"/>
      <c r="W11" s="5"/>
      <c r="X11" s="5"/>
      <c r="Y11" s="5"/>
      <c r="Z11" s="5">
        <v>2.46013596835588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>
        <v>1.25096663179645</v>
      </c>
      <c r="M13" s="5"/>
      <c r="N13" s="5"/>
      <c r="O13" s="5"/>
      <c r="P13" s="5"/>
      <c r="Q13" s="5"/>
      <c r="R13" s="5"/>
      <c r="S13" s="5">
        <v>7.5057997907787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>
        <v>1.38484045277538</v>
      </c>
      <c r="M14" s="5"/>
      <c r="N14" s="5"/>
      <c r="O14" s="5"/>
      <c r="P14" s="5"/>
      <c r="Q14" s="5"/>
      <c r="R14" s="5"/>
      <c r="S14" s="5">
        <v>1.38484045277538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>
        <v>5.62833538914258</v>
      </c>
      <c r="R17" s="5"/>
      <c r="S17" s="5">
        <v>8.4425030837139</v>
      </c>
      <c r="T17" s="5">
        <v>2.8141676945713</v>
      </c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1.44088563058905</v>
      </c>
      <c r="S18" s="5">
        <v>11.52708504471241</v>
      </c>
      <c r="T18" s="5"/>
      <c r="U18" s="5">
        <v>1.44088563058905</v>
      </c>
      <c r="V18" s="5"/>
      <c r="W18" s="5"/>
      <c r="X18" s="5"/>
      <c r="Y18" s="5"/>
      <c r="Z18" s="5"/>
      <c r="AA18" s="5"/>
      <c r="AB18" s="5">
        <v>1.44088563058905</v>
      </c>
      <c r="AC18" s="5"/>
      <c r="AD18" s="5"/>
      <c r="AE18" s="5"/>
      <c r="AF18" s="5"/>
      <c r="AG18" s="5">
        <v>1.44088563058905</v>
      </c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1.73891897763272</v>
      </c>
      <c r="S19" s="5">
        <v>5.216756932898161</v>
      </c>
      <c r="T19" s="5">
        <v>1.73891897763272</v>
      </c>
      <c r="U19" s="5"/>
      <c r="V19" s="5"/>
      <c r="W19" s="5">
        <v>1.73891897763272</v>
      </c>
      <c r="X19" s="5"/>
      <c r="Y19" s="5"/>
      <c r="Z19" s="5">
        <v>1.73891897763272</v>
      </c>
      <c r="AA19" s="5">
        <v>1.73891897763272</v>
      </c>
      <c r="AB19" s="5"/>
      <c r="AC19" s="5">
        <v>1.73891897763272</v>
      </c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11.2721627763573</v>
      </c>
      <c r="T20" s="5"/>
      <c r="U20" s="5"/>
      <c r="V20" s="5"/>
      <c r="W20" s="5"/>
      <c r="X20" s="5"/>
      <c r="Y20" s="5">
        <v>1.87869379605955</v>
      </c>
      <c r="Z20" s="5"/>
      <c r="AA20" s="5"/>
      <c r="AB20" s="5"/>
      <c r="AC20" s="5">
        <v>3.7573875921191</v>
      </c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>
        <v>1.11103692559972</v>
      </c>
      <c r="Y21" s="5">
        <v>1.11103692559972</v>
      </c>
      <c r="Z21" s="5"/>
      <c r="AA21" s="5"/>
      <c r="AB21" s="5"/>
      <c r="AC21" s="5">
        <v>5.555184627998599</v>
      </c>
      <c r="AD21" s="5">
        <v>1.11103692559972</v>
      </c>
      <c r="AE21" s="5"/>
      <c r="AF21" s="5"/>
      <c r="AG21" s="5">
        <v>1.11103692559972</v>
      </c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>
        <v>1.33263813627948</v>
      </c>
      <c r="X23" s="5">
        <v>1.33263813627948</v>
      </c>
      <c r="Y23" s="5">
        <v>1.33263813627948</v>
      </c>
      <c r="Z23" s="5">
        <v>2.66527627255896</v>
      </c>
      <c r="AA23" s="5"/>
      <c r="AB23" s="5"/>
      <c r="AC23" s="5">
        <v>1.33263813627948</v>
      </c>
      <c r="AD23" s="5">
        <v>1.33263813627948</v>
      </c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1.16772750778683</v>
      </c>
      <c r="V24" s="5">
        <v>2.33545501557366</v>
      </c>
      <c r="W24" s="5"/>
      <c r="X24" s="5"/>
      <c r="Y24" s="5"/>
      <c r="Z24" s="5">
        <v>1.16772750778683</v>
      </c>
      <c r="AA24" s="5"/>
      <c r="AB24" s="5">
        <v>1.16772750778683</v>
      </c>
      <c r="AC24" s="5">
        <v>4.67091003114732</v>
      </c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2.2828885039691</v>
      </c>
      <c r="X25" s="5"/>
      <c r="Y25" s="5"/>
      <c r="Z25" s="5"/>
      <c r="AA25" s="5"/>
      <c r="AB25" s="5"/>
      <c r="AC25" s="5">
        <v>9.13155401587642</v>
      </c>
      <c r="AD25" s="5">
        <v>1.14144425198455</v>
      </c>
      <c r="AE25" s="5"/>
      <c r="AF25" s="5">
        <v>1.14144425198455</v>
      </c>
      <c r="AG25" s="5">
        <v>1.14144425198455</v>
      </c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>
        <v>0.864314758113304</v>
      </c>
      <c r="AA27" s="5">
        <v>3.457259032453216</v>
      </c>
      <c r="AB27" s="5">
        <v>2.592944274339912</v>
      </c>
      <c r="AC27" s="5">
        <v>5.185888548679825</v>
      </c>
      <c r="AD27" s="5">
        <v>2.592944274339914</v>
      </c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>
        <v>2.07847120403437</v>
      </c>
      <c r="AA28" s="5"/>
      <c r="AB28" s="5"/>
      <c r="AC28" s="5">
        <v>2.07847120403437</v>
      </c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>
        <v>1.32983796347715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3.55899752725522</v>
      </c>
      <c r="AB30" s="5"/>
      <c r="AC30" s="5">
        <v>6.228245672696626</v>
      </c>
      <c r="AD30" s="5">
        <v>2.669248145441409</v>
      </c>
      <c r="AE30" s="5"/>
      <c r="AF30" s="5"/>
      <c r="AG30" s="5">
        <v>1.779498763627606</v>
      </c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13.36221951233563</v>
      </c>
      <c r="AD31" s="5">
        <v>1.02786303941043</v>
      </c>
      <c r="AE31" s="5"/>
      <c r="AF31" s="5">
        <v>1.02786303941043</v>
      </c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>
        <v>2.3834134238882</v>
      </c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>
        <v>2.54537711535105</v>
      </c>
      <c r="AG33" s="5">
        <v>5.0907542307021</v>
      </c>
      <c r="AH33" s="5">
        <v>5.0907542307021</v>
      </c>
      <c r="AI33" s="5"/>
      <c r="AJ33" s="5">
        <v>5.0907542307021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{DA7ABA51-AAAA-BBBB-0016-000000000001}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16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95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1.92339369475015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>
        <v>2.8426021444994</v>
      </c>
      <c r="G8" s="5"/>
      <c r="H8" s="5"/>
      <c r="I8" s="5"/>
      <c r="J8" s="5">
        <v>59.69464503448745</v>
      </c>
      <c r="K8" s="5"/>
      <c r="L8" s="5"/>
      <c r="M8" s="5"/>
      <c r="N8" s="5">
        <v>2.8426021444994</v>
      </c>
      <c r="O8" s="5"/>
      <c r="P8" s="5"/>
      <c r="Q8" s="5"/>
      <c r="R8" s="5"/>
      <c r="S8" s="5">
        <v>2.8426021444994</v>
      </c>
      <c r="T8" s="5"/>
      <c r="U8" s="5">
        <v>5.6852042889988</v>
      </c>
      <c r="V8" s="5"/>
      <c r="W8" s="5"/>
      <c r="X8" s="5"/>
      <c r="Y8" s="5">
        <v>2.8426021444994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16.40536969992168</v>
      </c>
      <c r="K9" s="5"/>
      <c r="L9" s="5"/>
      <c r="M9" s="5"/>
      <c r="N9" s="5"/>
      <c r="O9" s="5"/>
      <c r="P9" s="5"/>
      <c r="Q9" s="5"/>
      <c r="R9" s="5"/>
      <c r="S9" s="5"/>
      <c r="T9" s="5">
        <v>5.46845656664056</v>
      </c>
      <c r="U9" s="5">
        <v>10.93691313328111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4.3262736363502</v>
      </c>
      <c r="K10" s="5"/>
      <c r="L10" s="5"/>
      <c r="M10" s="5"/>
      <c r="N10" s="5"/>
      <c r="O10" s="5"/>
      <c r="P10" s="5"/>
      <c r="Q10" s="5"/>
      <c r="R10" s="5"/>
      <c r="S10" s="5"/>
      <c r="T10" s="5">
        <v>2.1631368181751</v>
      </c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3.26922698747901</v>
      </c>
      <c r="K11" s="5"/>
      <c r="L11" s="5"/>
      <c r="M11" s="5"/>
      <c r="N11" s="5"/>
      <c r="O11" s="5"/>
      <c r="P11" s="5"/>
      <c r="Q11" s="5"/>
      <c r="R11" s="5"/>
      <c r="S11" s="5"/>
      <c r="T11" s="5">
        <v>3.26922698747901</v>
      </c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25.25759273393176</v>
      </c>
      <c r="K12" s="5">
        <v>4.20959878898862</v>
      </c>
      <c r="L12" s="5"/>
      <c r="M12" s="5"/>
      <c r="N12" s="5"/>
      <c r="O12" s="5"/>
      <c r="P12" s="5"/>
      <c r="Q12" s="5"/>
      <c r="R12" s="5"/>
      <c r="S12" s="5">
        <v>8.41919757797724</v>
      </c>
      <c r="T12" s="5"/>
      <c r="U12" s="5">
        <v>4.20959878898862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>
        <v>1.66106099532863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>
        <v>3.56368151448772</v>
      </c>
      <c r="U14" s="5">
        <v>5.34552227173158</v>
      </c>
      <c r="V14" s="5"/>
      <c r="W14" s="5">
        <v>3.56368151448772</v>
      </c>
      <c r="X14" s="5"/>
      <c r="Y14" s="5"/>
      <c r="Z14" s="5"/>
      <c r="AA14" s="5"/>
      <c r="AB14" s="5"/>
      <c r="AC14" s="5"/>
      <c r="AD14" s="5"/>
      <c r="AE14" s="5"/>
      <c r="AF14" s="5"/>
      <c r="AG14" s="5">
        <v>1.78184075724386</v>
      </c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>
        <v>0.566478771998513</v>
      </c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4.09834701825064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>
        <v>0.640744081114951</v>
      </c>
      <c r="U18" s="5">
        <v>1.922232243344853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>
        <v>0.640744081114951</v>
      </c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1.63803519802115</v>
      </c>
      <c r="V23" s="5"/>
      <c r="W23" s="5"/>
      <c r="X23" s="5">
        <v>1.63803519802115</v>
      </c>
      <c r="Y23" s="5">
        <v>3.2760703960423</v>
      </c>
      <c r="Z23" s="5"/>
      <c r="AA23" s="5"/>
      <c r="AB23" s="5"/>
      <c r="AC23" s="5"/>
      <c r="AD23" s="5">
        <v>1.63803519802115</v>
      </c>
      <c r="AE23" s="5">
        <v>1.63803519802115</v>
      </c>
      <c r="AF23" s="5"/>
      <c r="AG23" s="5"/>
      <c r="AH23" s="5">
        <v>1.63803519802115</v>
      </c>
      <c r="AI23" s="5">
        <v>1.63803519802115</v>
      </c>
      <c r="AJ23" s="5"/>
      <c r="AK23" s="5">
        <v>3.2760703960423</v>
      </c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>
        <v>3.54344377744106</v>
      </c>
      <c r="AE24" s="5"/>
      <c r="AF24" s="5"/>
      <c r="AG24" s="5"/>
      <c r="AH24" s="5"/>
      <c r="AI24" s="5"/>
      <c r="AJ24" s="5"/>
      <c r="AK24" s="5">
        <v>1.77172188872053</v>
      </c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10.35330417258546</v>
      </c>
      <c r="Y25" s="5">
        <v>1.72555069543091</v>
      </c>
      <c r="Z25" s="5">
        <v>1.72555069543091</v>
      </c>
      <c r="AA25" s="5">
        <v>5.17665208629273</v>
      </c>
      <c r="AB25" s="5">
        <v>6.90220278172364</v>
      </c>
      <c r="AC25" s="5">
        <v>1.72555069543091</v>
      </c>
      <c r="AD25" s="5">
        <v>12.07885486801637</v>
      </c>
      <c r="AE25" s="5">
        <v>1.72555069543091</v>
      </c>
      <c r="AF25" s="5"/>
      <c r="AG25" s="5"/>
      <c r="AH25" s="5">
        <v>10.35330417258546</v>
      </c>
      <c r="AI25" s="5"/>
      <c r="AJ25" s="5"/>
      <c r="AK25" s="5">
        <v>5.17665208629273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>
        <v>2.55687918452056</v>
      </c>
      <c r="Y26" s="5"/>
      <c r="Z26" s="5"/>
      <c r="AA26" s="5"/>
      <c r="AB26" s="5"/>
      <c r="AC26" s="5"/>
      <c r="AD26" s="5">
        <v>2.55687918452056</v>
      </c>
      <c r="AE26" s="5"/>
      <c r="AF26" s="5"/>
      <c r="AG26" s="5"/>
      <c r="AH26" s="5">
        <v>2.55687918452056</v>
      </c>
      <c r="AI26" s="5"/>
      <c r="AJ26" s="5"/>
      <c r="AK26" s="5">
        <v>2.55687918452056</v>
      </c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1.59337683099691</v>
      </c>
      <c r="AB27" s="5"/>
      <c r="AC27" s="5"/>
      <c r="AD27" s="5"/>
      <c r="AE27" s="5"/>
      <c r="AF27" s="5"/>
      <c r="AG27" s="5"/>
      <c r="AH27" s="5"/>
      <c r="AI27" s="5"/>
      <c r="AJ27" s="5"/>
      <c r="AK27" s="5">
        <v>1.59337683099691</v>
      </c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>
        <v>1.3944840708865</v>
      </c>
      <c r="AE28" s="5"/>
      <c r="AF28" s="5">
        <v>1.3944840708865</v>
      </c>
      <c r="AG28" s="5">
        <v>1.3944840708865</v>
      </c>
      <c r="AH28" s="5"/>
      <c r="AI28" s="5"/>
      <c r="AJ28" s="5">
        <v>1.3944840708865</v>
      </c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>
        <v>2.01643221788691</v>
      </c>
      <c r="AG29" s="5">
        <v>2.01643221788691</v>
      </c>
      <c r="AH29" s="5"/>
      <c r="AI29" s="5">
        <v>2.01643221788691</v>
      </c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3.34214675128836</v>
      </c>
      <c r="AE30" s="5">
        <v>3.34214675128836</v>
      </c>
      <c r="AF30" s="5"/>
      <c r="AG30" s="5">
        <v>1.67107337564418</v>
      </c>
      <c r="AH30" s="5"/>
      <c r="AI30" s="5"/>
      <c r="AJ30" s="5">
        <v>1.67107337564418</v>
      </c>
      <c r="AK30" s="5">
        <v>5.01322012693254</v>
      </c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>
        <v>1.31582086688777</v>
      </c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4.3946360983947</v>
      </c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>
        <v>1.60806233174343</v>
      </c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2.97066700815224</v>
      </c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1.61385923993284</v>
      </c>
      <c r="AK39" s="5">
        <v>4.84157771979852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{DA7ABA51-AAAA-BBBB-0017-000000000001}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17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100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>
        <v>0.914147127255007</v>
      </c>
      <c r="E7" s="5">
        <v>0.914147127255007</v>
      </c>
      <c r="F7" s="5">
        <v>0.914147127255007</v>
      </c>
      <c r="G7" s="5"/>
      <c r="H7" s="5"/>
      <c r="I7" s="5"/>
      <c r="J7" s="5">
        <v>2.742441381765021</v>
      </c>
      <c r="K7" s="5"/>
      <c r="L7" s="5"/>
      <c r="M7" s="5"/>
      <c r="N7" s="5"/>
      <c r="O7" s="5"/>
      <c r="P7" s="5"/>
      <c r="Q7" s="5"/>
      <c r="R7" s="5"/>
      <c r="S7" s="5">
        <v>1.828294254510014</v>
      </c>
      <c r="T7" s="5"/>
      <c r="U7" s="5"/>
      <c r="V7" s="5"/>
      <c r="W7" s="5"/>
      <c r="X7" s="5"/>
      <c r="Y7" s="5"/>
      <c r="Z7" s="5">
        <v>1.828294254510014</v>
      </c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>
        <v>1.11790931895394</v>
      </c>
      <c r="F8" s="5"/>
      <c r="G8" s="5"/>
      <c r="H8" s="5">
        <v>1.11790931895394</v>
      </c>
      <c r="I8" s="5"/>
      <c r="J8" s="5"/>
      <c r="K8" s="5"/>
      <c r="L8" s="5"/>
      <c r="M8" s="5"/>
      <c r="N8" s="5">
        <v>1.11790931895394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>
        <v>2.14816413593747</v>
      </c>
      <c r="G9" s="5">
        <v>1.07408206796874</v>
      </c>
      <c r="H9" s="5"/>
      <c r="I9" s="5"/>
      <c r="J9" s="5"/>
      <c r="K9" s="5"/>
      <c r="L9" s="5"/>
      <c r="M9" s="5"/>
      <c r="N9" s="5">
        <v>1.07408206796874</v>
      </c>
      <c r="O9" s="5"/>
      <c r="P9" s="5">
        <v>4.29632827187496</v>
      </c>
      <c r="Q9" s="5"/>
      <c r="R9" s="5"/>
      <c r="S9" s="5">
        <v>3.22224620390622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>
        <v>1.07010398623552</v>
      </c>
      <c r="J10" s="5"/>
      <c r="K10" s="5"/>
      <c r="L10" s="5">
        <v>1.07010398623552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>
        <v>1.23006798417794</v>
      </c>
      <c r="I11" s="5">
        <v>1.23006798417794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>
        <v>1.23006798417794</v>
      </c>
      <c r="V11" s="5">
        <v>1.23006798417794</v>
      </c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>
        <v>1.16195840565488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5.0038665271858</v>
      </c>
      <c r="T13" s="5"/>
      <c r="U13" s="5">
        <v>1.25096663179645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1.38484045277538</v>
      </c>
      <c r="O14" s="5"/>
      <c r="P14" s="5"/>
      <c r="Q14" s="5"/>
      <c r="R14" s="5"/>
      <c r="S14" s="5">
        <v>2.76968090555076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>
        <v>1.38484045277538</v>
      </c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>
        <v>1.16866619549405</v>
      </c>
      <c r="U15" s="5"/>
      <c r="V15" s="5"/>
      <c r="W15" s="5"/>
      <c r="X15" s="5"/>
      <c r="Y15" s="5"/>
      <c r="Z15" s="5"/>
      <c r="AA15" s="5">
        <v>1.16866619549405</v>
      </c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4.840548500237221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1.40708384728565</v>
      </c>
      <c r="Q17" s="5"/>
      <c r="R17" s="5">
        <v>1.40708384728565</v>
      </c>
      <c r="S17" s="5">
        <v>11.2566707782852</v>
      </c>
      <c r="T17" s="5"/>
      <c r="U17" s="5">
        <v>1.40708384728565</v>
      </c>
      <c r="V17" s="5"/>
      <c r="W17" s="5">
        <v>1.40708384728565</v>
      </c>
      <c r="X17" s="5"/>
      <c r="Y17" s="5">
        <v>1.40708384728565</v>
      </c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1.44088563058905</v>
      </c>
      <c r="Q18" s="5"/>
      <c r="R18" s="5"/>
      <c r="S18" s="5">
        <v>12.96797067530147</v>
      </c>
      <c r="T18" s="5">
        <v>1.44088563058905</v>
      </c>
      <c r="U18" s="5">
        <v>1.44088563058905</v>
      </c>
      <c r="V18" s="5">
        <v>1.44088563058905</v>
      </c>
      <c r="W18" s="5"/>
      <c r="X18" s="5"/>
      <c r="Y18" s="5"/>
      <c r="Z18" s="5">
        <v>1.44088563058905</v>
      </c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1.73891897763272</v>
      </c>
      <c r="Q19" s="5"/>
      <c r="R19" s="5">
        <v>1.73891897763272</v>
      </c>
      <c r="S19" s="5">
        <v>13.91135182106176</v>
      </c>
      <c r="T19" s="5"/>
      <c r="U19" s="5">
        <v>3.47783795526544</v>
      </c>
      <c r="V19" s="5"/>
      <c r="W19" s="5"/>
      <c r="X19" s="5"/>
      <c r="Y19" s="5"/>
      <c r="Z19" s="5">
        <v>3.47783795526544</v>
      </c>
      <c r="AA19" s="5">
        <v>1.73891897763272</v>
      </c>
      <c r="AB19" s="5"/>
      <c r="AC19" s="5">
        <v>1.73891897763272</v>
      </c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5.63608138817865</v>
      </c>
      <c r="T20" s="5"/>
      <c r="U20" s="5"/>
      <c r="V20" s="5"/>
      <c r="W20" s="5">
        <v>1.87869379605955</v>
      </c>
      <c r="X20" s="5"/>
      <c r="Y20" s="5"/>
      <c r="Z20" s="5"/>
      <c r="AA20" s="5"/>
      <c r="AB20" s="5"/>
      <c r="AC20" s="5">
        <v>1.87869379605955</v>
      </c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1.11103692559972</v>
      </c>
      <c r="T21" s="5"/>
      <c r="U21" s="5">
        <v>1.11103692559972</v>
      </c>
      <c r="V21" s="5">
        <v>1.11103692559972</v>
      </c>
      <c r="W21" s="5"/>
      <c r="X21" s="5"/>
      <c r="Y21" s="5"/>
      <c r="Z21" s="5"/>
      <c r="AA21" s="5">
        <v>2.22207385119944</v>
      </c>
      <c r="AB21" s="5">
        <v>1.11103692559972</v>
      </c>
      <c r="AC21" s="5">
        <v>1.11103692559972</v>
      </c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>
        <v>1.20011662007722</v>
      </c>
      <c r="W22" s="5"/>
      <c r="X22" s="5"/>
      <c r="Y22" s="5"/>
      <c r="Z22" s="5">
        <v>6.0005831003861</v>
      </c>
      <c r="AA22" s="5"/>
      <c r="AB22" s="5"/>
      <c r="AC22" s="5">
        <v>1.20011662007722</v>
      </c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5.33055254511792</v>
      </c>
      <c r="V23" s="5">
        <v>1.33263813627948</v>
      </c>
      <c r="W23" s="5">
        <v>5.33055254511792</v>
      </c>
      <c r="X23" s="5">
        <v>1.33263813627948</v>
      </c>
      <c r="Y23" s="5">
        <v>3.99791440883844</v>
      </c>
      <c r="Z23" s="5">
        <v>9.328466953956358</v>
      </c>
      <c r="AA23" s="5">
        <v>5.33055254511792</v>
      </c>
      <c r="AB23" s="5">
        <v>1.33263813627948</v>
      </c>
      <c r="AC23" s="5">
        <v>1.33263813627948</v>
      </c>
      <c r="AD23" s="5">
        <v>1.33263813627948</v>
      </c>
      <c r="AE23" s="5"/>
      <c r="AF23" s="5">
        <v>1.33263813627948</v>
      </c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>
        <v>1.16772750778683</v>
      </c>
      <c r="W24" s="5">
        <v>2.33545501557366</v>
      </c>
      <c r="X24" s="5">
        <v>3.50318252336049</v>
      </c>
      <c r="Y24" s="5">
        <v>2.33545501557366</v>
      </c>
      <c r="Z24" s="5">
        <v>1.16772750778683</v>
      </c>
      <c r="AA24" s="5"/>
      <c r="AB24" s="5"/>
      <c r="AC24" s="5">
        <v>1.16772750778683</v>
      </c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2.2828885039691</v>
      </c>
      <c r="Z25" s="5">
        <v>1.14144425198455</v>
      </c>
      <c r="AA25" s="5">
        <v>2.2828885039691</v>
      </c>
      <c r="AB25" s="5"/>
      <c r="AC25" s="5">
        <v>2.2828885039691</v>
      </c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3.21031195870656</v>
      </c>
      <c r="X26" s="5"/>
      <c r="Y26" s="5"/>
      <c r="Z26" s="5"/>
      <c r="AA26" s="5"/>
      <c r="AB26" s="5"/>
      <c r="AC26" s="5"/>
      <c r="AD26" s="5"/>
      <c r="AE26" s="5">
        <v>1.07010398623552</v>
      </c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1.728629516226608</v>
      </c>
      <c r="Y27" s="5">
        <v>0.864314758113304</v>
      </c>
      <c r="Z27" s="5">
        <v>1.728629516226608</v>
      </c>
      <c r="AA27" s="5">
        <v>1.728629516226608</v>
      </c>
      <c r="AB27" s="5"/>
      <c r="AC27" s="5">
        <v>4.321573790566521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>
        <v>2.07847120403437</v>
      </c>
      <c r="AB28" s="5"/>
      <c r="AC28" s="5">
        <v>8.313884816137479</v>
      </c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>
        <v>5.3193518539086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>
        <v>0.889749381813803</v>
      </c>
      <c r="AC30" s="5">
        <v>6.228245672696629</v>
      </c>
      <c r="AD30" s="5">
        <v>1.779498763627606</v>
      </c>
      <c r="AE30" s="5">
        <v>0.889749381813803</v>
      </c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4.11145215764172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2.54537711535105</v>
      </c>
      <c r="AF33" s="5">
        <v>2.54537711535105</v>
      </c>
      <c r="AG33" s="5">
        <v>27.99914826886158</v>
      </c>
      <c r="AH33" s="5">
        <v>2.54537711535105</v>
      </c>
      <c r="AI33" s="5"/>
      <c r="AJ33" s="5">
        <v>5.0907542307021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{DA7ABA51-AAAA-BBBB-0018-000000000001}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18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100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>
        <v>1.92339369475015</v>
      </c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>
        <v>2.8426021444994</v>
      </c>
      <c r="G8" s="5"/>
      <c r="H8" s="5"/>
      <c r="I8" s="5"/>
      <c r="J8" s="5">
        <v>14.213010722497</v>
      </c>
      <c r="K8" s="5"/>
      <c r="L8" s="5"/>
      <c r="M8" s="5">
        <v>2.8426021444994</v>
      </c>
      <c r="N8" s="5"/>
      <c r="O8" s="5"/>
      <c r="P8" s="5"/>
      <c r="Q8" s="5"/>
      <c r="R8" s="5"/>
      <c r="S8" s="5"/>
      <c r="T8" s="5">
        <v>2.8426021444994</v>
      </c>
      <c r="U8" s="5">
        <v>5.6852042889988</v>
      </c>
      <c r="V8" s="5"/>
      <c r="W8" s="5"/>
      <c r="X8" s="5">
        <v>2.8426021444994</v>
      </c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16.40536969992168</v>
      </c>
      <c r="K9" s="5"/>
      <c r="L9" s="5"/>
      <c r="M9" s="5"/>
      <c r="N9" s="5"/>
      <c r="O9" s="5"/>
      <c r="P9" s="5"/>
      <c r="Q9" s="5">
        <v>2.73422828332028</v>
      </c>
      <c r="R9" s="5"/>
      <c r="S9" s="5"/>
      <c r="T9" s="5"/>
      <c r="U9" s="5">
        <v>2.73422828332028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26.15381589983208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>
        <v>3.26922698747901</v>
      </c>
      <c r="V11" s="5"/>
      <c r="W11" s="5"/>
      <c r="X11" s="5">
        <v>3.26922698747901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>
        <v>3.26922698747901</v>
      </c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>
        <v>4.20959878898862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>
        <v>1.66106099532863</v>
      </c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1.78184075724386</v>
      </c>
      <c r="M14" s="5"/>
      <c r="N14" s="5">
        <v>3.56368151448772</v>
      </c>
      <c r="O14" s="5"/>
      <c r="P14" s="5"/>
      <c r="Q14" s="5">
        <v>1.78184075724386</v>
      </c>
      <c r="R14" s="5"/>
      <c r="S14" s="5">
        <v>3.56368151448772</v>
      </c>
      <c r="T14" s="5">
        <v>3.56368151448772</v>
      </c>
      <c r="U14" s="5"/>
      <c r="V14" s="5">
        <v>1.78184075724386</v>
      </c>
      <c r="W14" s="5"/>
      <c r="X14" s="5"/>
      <c r="Y14" s="5"/>
      <c r="Z14" s="5"/>
      <c r="AA14" s="5">
        <v>1.78184075724386</v>
      </c>
      <c r="AB14" s="5"/>
      <c r="AC14" s="5"/>
      <c r="AD14" s="5"/>
      <c r="AE14" s="5"/>
      <c r="AF14" s="5"/>
      <c r="AG14" s="5"/>
      <c r="AH14" s="5"/>
      <c r="AI14" s="5">
        <v>1.78184075724386</v>
      </c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1.132957543997026</v>
      </c>
      <c r="T16" s="5"/>
      <c r="U16" s="5">
        <v>2.265915087994052</v>
      </c>
      <c r="V16" s="5"/>
      <c r="W16" s="5"/>
      <c r="X16" s="5"/>
      <c r="Y16" s="5"/>
      <c r="Z16" s="5"/>
      <c r="AA16" s="5">
        <v>0.566478771998513</v>
      </c>
      <c r="AB16" s="5"/>
      <c r="AC16" s="5"/>
      <c r="AD16" s="5"/>
      <c r="AE16" s="5"/>
      <c r="AF16" s="5"/>
      <c r="AG16" s="5"/>
      <c r="AH16" s="5">
        <v>0.566478771998513</v>
      </c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>
        <v>1.02458675456266</v>
      </c>
      <c r="U17" s="5">
        <v>8.19669403650129</v>
      </c>
      <c r="V17" s="5"/>
      <c r="W17" s="5"/>
      <c r="X17" s="5">
        <v>1.02458675456266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0.640744081114951</v>
      </c>
      <c r="R18" s="5"/>
      <c r="S18" s="5"/>
      <c r="T18" s="5"/>
      <c r="U18" s="5">
        <v>2.562976324459804</v>
      </c>
      <c r="V18" s="5"/>
      <c r="W18" s="5">
        <v>0.640744081114951</v>
      </c>
      <c r="X18" s="5">
        <v>0.640744081114951</v>
      </c>
      <c r="Y18" s="5"/>
      <c r="Z18" s="5"/>
      <c r="AA18" s="5"/>
      <c r="AB18" s="5"/>
      <c r="AC18" s="5">
        <v>0.640744081114951</v>
      </c>
      <c r="AD18" s="5"/>
      <c r="AE18" s="5"/>
      <c r="AF18" s="5">
        <v>0.640744081114951</v>
      </c>
      <c r="AG18" s="5"/>
      <c r="AH18" s="5"/>
      <c r="AI18" s="5">
        <v>0.640744081114951</v>
      </c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>
        <v>0.421805479506363</v>
      </c>
      <c r="U19" s="5">
        <v>0.421805479506363</v>
      </c>
      <c r="V19" s="5"/>
      <c r="W19" s="5"/>
      <c r="X19" s="5">
        <v>0.421805479506363</v>
      </c>
      <c r="Y19" s="5"/>
      <c r="Z19" s="5"/>
      <c r="AA19" s="5"/>
      <c r="AB19" s="5"/>
      <c r="AC19" s="5"/>
      <c r="AD19" s="5"/>
      <c r="AE19" s="5">
        <v>0.421805479506363</v>
      </c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0.183109837433113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>
        <v>0.183109837433113</v>
      </c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0.214802846740075</v>
      </c>
      <c r="T21" s="5"/>
      <c r="U21" s="5">
        <v>0.214802846740075</v>
      </c>
      <c r="V21" s="5">
        <v>0.214802846740075</v>
      </c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>
        <v>0.214802846740075</v>
      </c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16.38035198021152</v>
      </c>
      <c r="V23" s="5"/>
      <c r="W23" s="5"/>
      <c r="X23" s="5"/>
      <c r="Y23" s="5"/>
      <c r="Z23" s="5">
        <v>1.63803519802115</v>
      </c>
      <c r="AA23" s="5">
        <v>4.91410559406346</v>
      </c>
      <c r="AB23" s="5"/>
      <c r="AC23" s="5"/>
      <c r="AD23" s="5"/>
      <c r="AE23" s="5"/>
      <c r="AF23" s="5"/>
      <c r="AG23" s="5"/>
      <c r="AH23" s="5"/>
      <c r="AI23" s="5"/>
      <c r="AJ23" s="5"/>
      <c r="AK23" s="5">
        <v>1.63803519802115</v>
      </c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3.54344377744106</v>
      </c>
      <c r="V24" s="5"/>
      <c r="W24" s="5"/>
      <c r="X24" s="5"/>
      <c r="Y24" s="5"/>
      <c r="Z24" s="5">
        <v>1.77172188872053</v>
      </c>
      <c r="AA24" s="5"/>
      <c r="AB24" s="5"/>
      <c r="AC24" s="5">
        <v>1.77172188872053</v>
      </c>
      <c r="AD24" s="5">
        <v>1.77172188872053</v>
      </c>
      <c r="AE24" s="5"/>
      <c r="AF24" s="5"/>
      <c r="AG24" s="5"/>
      <c r="AH24" s="5"/>
      <c r="AI24" s="5"/>
      <c r="AJ24" s="5"/>
      <c r="AK24" s="5">
        <v>7.08688755488212</v>
      </c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1.72555069543091</v>
      </c>
      <c r="X25" s="5">
        <v>3.45110139086182</v>
      </c>
      <c r="Y25" s="5">
        <v>1.72555069543091</v>
      </c>
      <c r="Z25" s="5"/>
      <c r="AA25" s="5"/>
      <c r="AB25" s="5"/>
      <c r="AC25" s="5">
        <v>3.45110139086182</v>
      </c>
      <c r="AD25" s="5">
        <v>6.90220278172364</v>
      </c>
      <c r="AE25" s="5">
        <v>5.17665208629273</v>
      </c>
      <c r="AF25" s="5">
        <v>6.90220278172364</v>
      </c>
      <c r="AG25" s="5">
        <v>5.17665208629273</v>
      </c>
      <c r="AH25" s="5">
        <v>6.902202781723631</v>
      </c>
      <c r="AI25" s="5">
        <v>3.45110139086182</v>
      </c>
      <c r="AJ25" s="5">
        <v>1.72555069543091</v>
      </c>
      <c r="AK25" s="5">
        <v>10.35330417258546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2.55687918452056</v>
      </c>
      <c r="Z26" s="5"/>
      <c r="AA26" s="5"/>
      <c r="AB26" s="5"/>
      <c r="AC26" s="5"/>
      <c r="AD26" s="5">
        <v>2.55687918452056</v>
      </c>
      <c r="AE26" s="5">
        <v>5.11375836904112</v>
      </c>
      <c r="AF26" s="5"/>
      <c r="AG26" s="5"/>
      <c r="AH26" s="5"/>
      <c r="AI26" s="5"/>
      <c r="AJ26" s="5"/>
      <c r="AK26" s="5">
        <v>5.11375836904112</v>
      </c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>
        <v>1.59337683099691</v>
      </c>
      <c r="AI27" s="5"/>
      <c r="AJ27" s="5"/>
      <c r="AK27" s="5">
        <v>6.37350732398764</v>
      </c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>
        <v>1.3944840708865</v>
      </c>
      <c r="AE28" s="5"/>
      <c r="AF28" s="5">
        <v>1.3944840708865</v>
      </c>
      <c r="AG28" s="5"/>
      <c r="AH28" s="5"/>
      <c r="AI28" s="5">
        <v>2.788968141773</v>
      </c>
      <c r="AJ28" s="5">
        <v>4.1834522126595</v>
      </c>
      <c r="AK28" s="5">
        <v>2.788968141773</v>
      </c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>
        <v>4.03286443577382</v>
      </c>
      <c r="AJ29" s="5"/>
      <c r="AK29" s="5">
        <v>4.03286443577382</v>
      </c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>
        <v>3.34214675128836</v>
      </c>
      <c r="AF30" s="5">
        <v>1.67107337564418</v>
      </c>
      <c r="AG30" s="5">
        <v>3.34214675128836</v>
      </c>
      <c r="AH30" s="5">
        <v>3.34214675128836</v>
      </c>
      <c r="AI30" s="5">
        <v>5.01322012693254</v>
      </c>
      <c r="AJ30" s="5">
        <v>5.01322012693254</v>
      </c>
      <c r="AK30" s="5">
        <v>11.69751362950926</v>
      </c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>
        <v>2.63164173377554</v>
      </c>
      <c r="AJ31" s="5"/>
      <c r="AK31" s="5">
        <v>1.31582086688777</v>
      </c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>
        <v>1.6764063929099</v>
      </c>
      <c r="AJ32" s="5">
        <v>1.6764063929099</v>
      </c>
      <c r="AK32" s="5">
        <v>1.6764063929099</v>
      </c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>
        <v>2.9297573989298</v>
      </c>
      <c r="AJ33" s="5"/>
      <c r="AK33" s="5">
        <v>1.4648786994649</v>
      </c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>
        <v>3.21612466348686</v>
      </c>
      <c r="AH34" s="5">
        <v>1.60806233174343</v>
      </c>
      <c r="AI34" s="5">
        <v>1.60806233174343</v>
      </c>
      <c r="AJ34" s="5"/>
      <c r="AK34" s="5">
        <v>4.82418699523029</v>
      </c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v>1.45603128712991</v>
      </c>
      <c r="AK35" s="5">
        <v>2.91206257425982</v>
      </c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>
        <v>1.60365668151947</v>
      </c>
      <c r="AJ36" s="5">
        <v>1.60365668151947</v>
      </c>
      <c r="AK36" s="5">
        <v>3.20731336303894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2.97066700815224</v>
      </c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>
        <v>1.48932468546368</v>
      </c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12.91087391946272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{DA7ABA51-AAAA-BBBB-0019-000000000001}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19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105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0.8034265120177529</v>
      </c>
      <c r="F7" s="5"/>
      <c r="G7" s="5"/>
      <c r="H7" s="5">
        <v>0.8034265120177529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>
        <v>0.9439902875155169</v>
      </c>
      <c r="J9" s="5"/>
      <c r="K9" s="5">
        <v>0.9439902875155169</v>
      </c>
      <c r="L9" s="5">
        <v>2.831970862546551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>
        <v>0.9439902875155169</v>
      </c>
      <c r="AB9" s="5"/>
      <c r="AC9" s="5"/>
      <c r="AD9" s="5"/>
      <c r="AE9" s="5"/>
      <c r="AF9" s="5"/>
      <c r="AG9" s="5"/>
      <c r="AH9" s="5">
        <v>0.9439902875155169</v>
      </c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>
        <v>0.940494027191386</v>
      </c>
      <c r="K10" s="5"/>
      <c r="L10" s="5"/>
      <c r="M10" s="5"/>
      <c r="N10" s="5"/>
      <c r="O10" s="5"/>
      <c r="P10" s="5"/>
      <c r="Q10" s="5"/>
      <c r="R10" s="5"/>
      <c r="S10" s="5">
        <v>3.761976108765544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1.08108334053443</v>
      </c>
      <c r="Q11" s="5"/>
      <c r="R11" s="5"/>
      <c r="S11" s="5">
        <v>1.08108334053443</v>
      </c>
      <c r="T11" s="5"/>
      <c r="U11" s="5"/>
      <c r="V11" s="5"/>
      <c r="W11" s="5"/>
      <c r="X11" s="5"/>
      <c r="Y11" s="5"/>
      <c r="Z11" s="5"/>
      <c r="AA11" s="5">
        <v>1.08108334053443</v>
      </c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>
        <v>1.02122312823786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1.09945076418148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1.21710991754179</v>
      </c>
      <c r="Q14" s="5"/>
      <c r="R14" s="5"/>
      <c r="S14" s="5">
        <v>3.651329752625371</v>
      </c>
      <c r="T14" s="5"/>
      <c r="U14" s="5">
        <v>1.21710991754179</v>
      </c>
      <c r="V14" s="5"/>
      <c r="W14" s="5"/>
      <c r="X14" s="5"/>
      <c r="Y14" s="5"/>
      <c r="Z14" s="5"/>
      <c r="AA14" s="5">
        <v>1.21710991754179</v>
      </c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2.05423695412856</v>
      </c>
      <c r="Q15" s="5"/>
      <c r="R15" s="5">
        <v>1.02711847706428</v>
      </c>
      <c r="S15" s="5">
        <v>1.02711847706428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>
        <v>1.41808865037451</v>
      </c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1.23665921363867</v>
      </c>
      <c r="Q17" s="5"/>
      <c r="R17" s="5">
        <v>2.47331842727734</v>
      </c>
      <c r="S17" s="5">
        <v>6.18329606819335</v>
      </c>
      <c r="T17" s="5"/>
      <c r="U17" s="5">
        <v>1.23665921363867</v>
      </c>
      <c r="V17" s="5"/>
      <c r="W17" s="5"/>
      <c r="X17" s="5"/>
      <c r="Y17" s="5"/>
      <c r="Z17" s="5"/>
      <c r="AA17" s="5">
        <v>2.47331842727734</v>
      </c>
      <c r="AB17" s="5"/>
      <c r="AC17" s="5"/>
      <c r="AD17" s="5"/>
      <c r="AE17" s="5"/>
      <c r="AF17" s="5"/>
      <c r="AG17" s="5">
        <v>1.23665921363867</v>
      </c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2.53273391533118</v>
      </c>
      <c r="S18" s="5">
        <v>6.33183478832795</v>
      </c>
      <c r="T18" s="5">
        <v>5.06546783066238</v>
      </c>
      <c r="U18" s="5">
        <v>1.26636695766559</v>
      </c>
      <c r="V18" s="5"/>
      <c r="W18" s="5"/>
      <c r="X18" s="5"/>
      <c r="Y18" s="5"/>
      <c r="Z18" s="5">
        <v>1.26636695766559</v>
      </c>
      <c r="AA18" s="5">
        <v>1.26636695766559</v>
      </c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7.641513970929999</v>
      </c>
      <c r="T19" s="5">
        <v>1.528302794186</v>
      </c>
      <c r="U19" s="5">
        <v>1.528302794186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1.65114822189499</v>
      </c>
      <c r="T20" s="5"/>
      <c r="U20" s="5">
        <v>1.65114822189499</v>
      </c>
      <c r="V20" s="5"/>
      <c r="W20" s="5"/>
      <c r="X20" s="5"/>
      <c r="Y20" s="5"/>
      <c r="Z20" s="5"/>
      <c r="AA20" s="5"/>
      <c r="AB20" s="5"/>
      <c r="AC20" s="5"/>
      <c r="AD20" s="5">
        <v>1.65114822189499</v>
      </c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0.976469208559362</v>
      </c>
      <c r="T21" s="5"/>
      <c r="U21" s="5"/>
      <c r="V21" s="5"/>
      <c r="W21" s="5"/>
      <c r="X21" s="5"/>
      <c r="Y21" s="5"/>
      <c r="Z21" s="5"/>
      <c r="AA21" s="5">
        <v>0.976469208559362</v>
      </c>
      <c r="AB21" s="5"/>
      <c r="AC21" s="5"/>
      <c r="AD21" s="5">
        <v>3.905876834237448</v>
      </c>
      <c r="AE21" s="5"/>
      <c r="AF21" s="5">
        <v>0.976469208559362</v>
      </c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>
        <v>2.34246059018504</v>
      </c>
      <c r="AA23" s="5">
        <v>1.17123029509252</v>
      </c>
      <c r="AB23" s="5">
        <v>3.51369088527756</v>
      </c>
      <c r="AC23" s="5">
        <v>2.34246059018504</v>
      </c>
      <c r="AD23" s="5">
        <v>1.17123029509252</v>
      </c>
      <c r="AE23" s="5"/>
      <c r="AF23" s="5"/>
      <c r="AG23" s="5">
        <v>1.17123029509252</v>
      </c>
      <c r="AH23" s="5"/>
      <c r="AI23" s="5"/>
      <c r="AJ23" s="5">
        <v>1.17123029509252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1.02629348230358</v>
      </c>
      <c r="AA24" s="5">
        <v>1.02629348230358</v>
      </c>
      <c r="AB24" s="5"/>
      <c r="AC24" s="5"/>
      <c r="AD24" s="5">
        <v>2.05258696460716</v>
      </c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>
        <v>1.00319362900414</v>
      </c>
      <c r="AA25" s="5"/>
      <c r="AB25" s="5">
        <v>1.00319362900414</v>
      </c>
      <c r="AC25" s="5"/>
      <c r="AD25" s="5">
        <v>2.00638725800828</v>
      </c>
      <c r="AE25" s="5">
        <v>2.00638725800828</v>
      </c>
      <c r="AF25" s="5"/>
      <c r="AG25" s="5"/>
      <c r="AH25" s="5">
        <v>1.00319362900414</v>
      </c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>
        <v>0.759629791193042</v>
      </c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0.903369262960147</v>
      </c>
      <c r="AC31" s="5">
        <v>0.903369262960147</v>
      </c>
      <c r="AD31" s="5">
        <v>0.903369262960147</v>
      </c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4.47416700569214</v>
      </c>
      <c r="AF33" s="5">
        <v>11.18541751423035</v>
      </c>
      <c r="AG33" s="5">
        <v>2.23708350284607</v>
      </c>
      <c r="AH33" s="5">
        <v>4.47416700569214</v>
      </c>
      <c r="AI33" s="5"/>
      <c r="AJ33" s="5">
        <v>4.47416700569214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>
        <v>2.77445738021459</v>
      </c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{DA7ABA51-AAAA-BBBB-001A-000000000001}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1A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105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21.20902640979336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9.066859936149759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3.58654371925844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16.26142011026126</v>
      </c>
      <c r="K11" s="5"/>
      <c r="L11" s="5">
        <v>2.71023668504354</v>
      </c>
      <c r="M11" s="5"/>
      <c r="N11" s="5">
        <v>2.71023668504354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>
        <v>1.37704370570674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1.47717188365437</v>
      </c>
      <c r="M14" s="5"/>
      <c r="N14" s="5"/>
      <c r="O14" s="5"/>
      <c r="P14" s="5"/>
      <c r="Q14" s="5"/>
      <c r="R14" s="5"/>
      <c r="S14" s="5">
        <v>1.47717188365437</v>
      </c>
      <c r="T14" s="5"/>
      <c r="U14" s="5"/>
      <c r="V14" s="5"/>
      <c r="W14" s="5"/>
      <c r="X14" s="5"/>
      <c r="Y14" s="5"/>
      <c r="Z14" s="5">
        <v>4.43151565096311</v>
      </c>
      <c r="AA14" s="5">
        <v>1.47717188365437</v>
      </c>
      <c r="AB14" s="5"/>
      <c r="AC14" s="5"/>
      <c r="AD14" s="5">
        <v>1.47717188365437</v>
      </c>
      <c r="AE14" s="5">
        <v>1.47717188365437</v>
      </c>
      <c r="AF14" s="5"/>
      <c r="AG14" s="5"/>
      <c r="AH14" s="5"/>
      <c r="AI14" s="5"/>
      <c r="AJ14" s="5"/>
      <c r="AK14" s="5">
        <v>2.95434376730874</v>
      </c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>
        <v>0.469619134752308</v>
      </c>
      <c r="AC16" s="5">
        <v>0.939238269504616</v>
      </c>
      <c r="AD16" s="5"/>
      <c r="AE16" s="5"/>
      <c r="AF16" s="5">
        <v>0.469619134752308</v>
      </c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>
        <v>1.69879462017213</v>
      </c>
      <c r="R17" s="5"/>
      <c r="S17" s="5">
        <v>0.849397310086065</v>
      </c>
      <c r="T17" s="5"/>
      <c r="U17" s="5">
        <v>6.79517848068852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0.531186155324556</v>
      </c>
      <c r="P18" s="5"/>
      <c r="Q18" s="5">
        <v>0.531186155324556</v>
      </c>
      <c r="R18" s="5">
        <v>0.531186155324556</v>
      </c>
      <c r="S18" s="5">
        <v>0.531186155324556</v>
      </c>
      <c r="T18" s="5">
        <v>0.531186155324556</v>
      </c>
      <c r="U18" s="5">
        <v>2.124744621298224</v>
      </c>
      <c r="V18" s="5">
        <v>0.531186155324556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>
        <v>0.531186155324556</v>
      </c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0.349682872706271</v>
      </c>
      <c r="Q19" s="5">
        <v>0.699365745412542</v>
      </c>
      <c r="R19" s="5"/>
      <c r="S19" s="5"/>
      <c r="T19" s="5"/>
      <c r="U19" s="5">
        <v>0.699365745412542</v>
      </c>
      <c r="V19" s="5"/>
      <c r="W19" s="5">
        <v>0.349682872706271</v>
      </c>
      <c r="X19" s="5">
        <v>0.349682872706271</v>
      </c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0.151800716409193</v>
      </c>
      <c r="R20" s="5"/>
      <c r="S20" s="5"/>
      <c r="T20" s="5">
        <v>0.151800716409193</v>
      </c>
      <c r="U20" s="5">
        <v>0.4554021492275789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0.534224045179251</v>
      </c>
      <c r="T21" s="5">
        <v>0.534224045179251</v>
      </c>
      <c r="U21" s="5">
        <v>0.534224045179251</v>
      </c>
      <c r="V21" s="5"/>
      <c r="W21" s="5"/>
      <c r="X21" s="5"/>
      <c r="Y21" s="5"/>
      <c r="Z21" s="5"/>
      <c r="AA21" s="5"/>
      <c r="AB21" s="5">
        <v>0.178074681726417</v>
      </c>
      <c r="AC21" s="5"/>
      <c r="AD21" s="5"/>
      <c r="AE21" s="5">
        <v>0.178074681726417</v>
      </c>
      <c r="AF21" s="5"/>
      <c r="AG21" s="5">
        <v>0.178074681726417</v>
      </c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>
        <v>0.9697613825051919</v>
      </c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1.35795498509967</v>
      </c>
      <c r="U23" s="5">
        <v>5.43181994039868</v>
      </c>
      <c r="V23" s="5"/>
      <c r="W23" s="5"/>
      <c r="X23" s="5"/>
      <c r="Y23" s="5"/>
      <c r="Z23" s="5"/>
      <c r="AA23" s="5">
        <v>1.35795498509967</v>
      </c>
      <c r="AB23" s="5"/>
      <c r="AC23" s="5">
        <v>1.35795498509967</v>
      </c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1.4687831945887</v>
      </c>
      <c r="V24" s="5"/>
      <c r="W24" s="5"/>
      <c r="X24" s="5"/>
      <c r="Y24" s="5"/>
      <c r="Z24" s="5"/>
      <c r="AA24" s="5"/>
      <c r="AB24" s="5">
        <v>1.4687831945887</v>
      </c>
      <c r="AC24" s="5"/>
      <c r="AD24" s="5"/>
      <c r="AE24" s="5">
        <v>1.4687831945887</v>
      </c>
      <c r="AF24" s="5"/>
      <c r="AG24" s="5"/>
      <c r="AH24" s="5"/>
      <c r="AI24" s="5">
        <v>1.4687831945887</v>
      </c>
      <c r="AJ24" s="5"/>
      <c r="AK24" s="5">
        <v>2.9375663891774</v>
      </c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1.43050660433509</v>
      </c>
      <c r="W25" s="5">
        <v>4.29151981300527</v>
      </c>
      <c r="X25" s="5">
        <v>12.87455943901582</v>
      </c>
      <c r="Y25" s="5">
        <v>2.86101320867018</v>
      </c>
      <c r="Z25" s="5">
        <v>7.15253302167545</v>
      </c>
      <c r="AA25" s="5">
        <v>5.72202641734036</v>
      </c>
      <c r="AB25" s="5">
        <v>2.86101320867018</v>
      </c>
      <c r="AC25" s="5">
        <v>5.72202641734037</v>
      </c>
      <c r="AD25" s="5">
        <v>7.15253302167545</v>
      </c>
      <c r="AE25" s="5">
        <v>5.72202641734036</v>
      </c>
      <c r="AF25" s="5">
        <v>2.86101320867018</v>
      </c>
      <c r="AG25" s="5">
        <v>8.583039626010541</v>
      </c>
      <c r="AH25" s="5">
        <v>1.43050660433509</v>
      </c>
      <c r="AI25" s="5">
        <v>4.29151981300527</v>
      </c>
      <c r="AJ25" s="5">
        <v>1.43050660433509</v>
      </c>
      <c r="AK25" s="5">
        <v>1.43050660433509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>
        <v>2.11969000367746</v>
      </c>
      <c r="AB26" s="5"/>
      <c r="AC26" s="5"/>
      <c r="AD26" s="5"/>
      <c r="AE26" s="5">
        <v>2.11969000367746</v>
      </c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>
        <v>1.32093254980631</v>
      </c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>
        <v>3.46814268336244</v>
      </c>
      <c r="AF28" s="5">
        <v>2.31209512224162</v>
      </c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>
        <v>1.67165161389881</v>
      </c>
      <c r="AG29" s="5"/>
      <c r="AH29" s="5"/>
      <c r="AI29" s="5">
        <v>3.34330322779762</v>
      </c>
      <c r="AJ29" s="5"/>
      <c r="AK29" s="5">
        <v>1.67165161389881</v>
      </c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1.38534411450055</v>
      </c>
      <c r="AE30" s="5">
        <v>1.38534411450055</v>
      </c>
      <c r="AF30" s="5">
        <v>1.38534411450055</v>
      </c>
      <c r="AG30" s="5">
        <v>1.38534411450055</v>
      </c>
      <c r="AH30" s="5">
        <v>1.38534411450055</v>
      </c>
      <c r="AI30" s="5">
        <v>4.15603234350165</v>
      </c>
      <c r="AJ30" s="5">
        <v>1.38534411450055</v>
      </c>
      <c r="AK30" s="5">
        <v>2.7706882290011</v>
      </c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>
        <v>1.09083462177554</v>
      </c>
      <c r="AE31" s="5"/>
      <c r="AF31" s="5"/>
      <c r="AG31" s="5"/>
      <c r="AH31" s="5"/>
      <c r="AI31" s="5">
        <v>1.09083462177554</v>
      </c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>
        <v>1.38976526331979</v>
      </c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>
        <v>1.21440573127355</v>
      </c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>
        <v>1.33310704335292</v>
      </c>
      <c r="AH34" s="5">
        <v>1.33310704335292</v>
      </c>
      <c r="AI34" s="5"/>
      <c r="AJ34" s="5">
        <v>1.33310704335292</v>
      </c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2.4627261231412</v>
      </c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>
        <v>1.23467180894563</v>
      </c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1.33791276448973</v>
      </c>
      <c r="AK39" s="5">
        <v>9.365389351428108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{DA7ABA51-AAAA-BBBB-001B-000000000001}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1B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110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1.606853024035506</v>
      </c>
      <c r="F7" s="5"/>
      <c r="G7" s="5"/>
      <c r="H7" s="5"/>
      <c r="I7" s="5">
        <v>0.8034265120177529</v>
      </c>
      <c r="J7" s="5">
        <v>1.606853024035506</v>
      </c>
      <c r="K7" s="5"/>
      <c r="L7" s="5"/>
      <c r="M7" s="5"/>
      <c r="N7" s="5"/>
      <c r="O7" s="5"/>
      <c r="P7" s="5"/>
      <c r="Q7" s="5"/>
      <c r="R7" s="5"/>
      <c r="S7" s="5">
        <v>1.606853024035506</v>
      </c>
      <c r="T7" s="5"/>
      <c r="U7" s="5">
        <v>0.8034265120177529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>
        <v>0.9825092242824101</v>
      </c>
      <c r="I8" s="5">
        <v>0.9825092242824101</v>
      </c>
      <c r="J8" s="5">
        <v>0.9825092242824101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>
        <v>0.9439902875155169</v>
      </c>
      <c r="G9" s="5"/>
      <c r="H9" s="5">
        <v>0.9439902875155169</v>
      </c>
      <c r="I9" s="5">
        <v>1.887980575031034</v>
      </c>
      <c r="J9" s="5">
        <v>0.9439902875155169</v>
      </c>
      <c r="K9" s="5"/>
      <c r="L9" s="5">
        <v>0.9439902875155169</v>
      </c>
      <c r="M9" s="5"/>
      <c r="N9" s="5"/>
      <c r="O9" s="5"/>
      <c r="P9" s="5">
        <v>0.9439902875155169</v>
      </c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>
        <v>0.940494027191386</v>
      </c>
      <c r="J10" s="5"/>
      <c r="K10" s="5"/>
      <c r="L10" s="5"/>
      <c r="M10" s="5"/>
      <c r="N10" s="5"/>
      <c r="O10" s="5"/>
      <c r="P10" s="5">
        <v>0.940494027191386</v>
      </c>
      <c r="Q10" s="5"/>
      <c r="R10" s="5"/>
      <c r="S10" s="5">
        <v>1.880988054382772</v>
      </c>
      <c r="T10" s="5">
        <v>0.940494027191386</v>
      </c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1.08108334053443</v>
      </c>
      <c r="Q11" s="5"/>
      <c r="R11" s="5"/>
      <c r="S11" s="5"/>
      <c r="T11" s="5"/>
      <c r="U11" s="5">
        <v>2.16216668106886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>
        <v>1.02122312823786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3.29835229254444</v>
      </c>
      <c r="Q13" s="5">
        <v>1.09945076418148</v>
      </c>
      <c r="R13" s="5"/>
      <c r="S13" s="5">
        <v>1.09945076418148</v>
      </c>
      <c r="T13" s="5"/>
      <c r="U13" s="5">
        <v>1.09945076418148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1.21710991754179</v>
      </c>
      <c r="O14" s="5"/>
      <c r="P14" s="5"/>
      <c r="Q14" s="5"/>
      <c r="R14" s="5">
        <v>1.21710991754179</v>
      </c>
      <c r="S14" s="5">
        <v>1.21710991754179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>
        <v>1.02711847706428</v>
      </c>
      <c r="R15" s="5">
        <v>2.05423695412856</v>
      </c>
      <c r="S15" s="5">
        <v>6.162710862385681</v>
      </c>
      <c r="T15" s="5"/>
      <c r="U15" s="5">
        <v>1.02711847706428</v>
      </c>
      <c r="V15" s="5"/>
      <c r="W15" s="5"/>
      <c r="X15" s="5"/>
      <c r="Y15" s="5"/>
      <c r="Z15" s="5">
        <v>1.02711847706428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5.67235460149804</v>
      </c>
      <c r="T16" s="5"/>
      <c r="U16" s="5"/>
      <c r="V16" s="5"/>
      <c r="W16" s="5">
        <v>1.41808865037451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>
        <v>2.47331842727734</v>
      </c>
      <c r="R17" s="5">
        <v>2.47331842727734</v>
      </c>
      <c r="S17" s="5">
        <v>19.78654741821872</v>
      </c>
      <c r="T17" s="5">
        <v>1.23665921363867</v>
      </c>
      <c r="U17" s="5">
        <v>1.23665921363867</v>
      </c>
      <c r="V17" s="5"/>
      <c r="W17" s="5">
        <v>1.23665921363867</v>
      </c>
      <c r="X17" s="5"/>
      <c r="Y17" s="5"/>
      <c r="Z17" s="5"/>
      <c r="AA17" s="5"/>
      <c r="AB17" s="5"/>
      <c r="AC17" s="5">
        <v>1.23665921363867</v>
      </c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1.26636695766559</v>
      </c>
      <c r="P18" s="5">
        <v>1.26636695766559</v>
      </c>
      <c r="Q18" s="5"/>
      <c r="R18" s="5">
        <v>1.26636695766559</v>
      </c>
      <c r="S18" s="5">
        <v>13.93003653432149</v>
      </c>
      <c r="T18" s="5"/>
      <c r="U18" s="5">
        <v>6.33183478832795</v>
      </c>
      <c r="V18" s="5"/>
      <c r="W18" s="5">
        <v>2.53273391533118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3.056605588372</v>
      </c>
      <c r="S19" s="5">
        <v>6.113211176744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3.30229644378998</v>
      </c>
      <c r="T20" s="5"/>
      <c r="U20" s="5">
        <v>1.65114822189499</v>
      </c>
      <c r="V20" s="5"/>
      <c r="W20" s="5">
        <v>1.65114822189499</v>
      </c>
      <c r="X20" s="5"/>
      <c r="Y20" s="5">
        <v>1.65114822189499</v>
      </c>
      <c r="Z20" s="5">
        <v>1.65114822189499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>
        <v>0.976469208559362</v>
      </c>
      <c r="W21" s="5"/>
      <c r="X21" s="5"/>
      <c r="Y21" s="5"/>
      <c r="Z21" s="5"/>
      <c r="AA21" s="5"/>
      <c r="AB21" s="5"/>
      <c r="AC21" s="5"/>
      <c r="AD21" s="5">
        <v>0.976469208559362</v>
      </c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>
        <v>1.05475965666324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2.34246059018504</v>
      </c>
      <c r="U23" s="5">
        <v>8.198612065647639</v>
      </c>
      <c r="V23" s="5"/>
      <c r="W23" s="5">
        <v>9.36984236074016</v>
      </c>
      <c r="X23" s="5">
        <v>1.17123029509252</v>
      </c>
      <c r="Y23" s="5">
        <v>5.8561514754626</v>
      </c>
      <c r="Z23" s="5"/>
      <c r="AA23" s="5">
        <v>7.027381770555119</v>
      </c>
      <c r="AB23" s="5">
        <v>1.17123029509252</v>
      </c>
      <c r="AC23" s="5"/>
      <c r="AD23" s="5"/>
      <c r="AE23" s="5"/>
      <c r="AF23" s="5"/>
      <c r="AG23" s="5">
        <v>1.17123029509252</v>
      </c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>
        <v>5.1314674115179</v>
      </c>
      <c r="X24" s="5"/>
      <c r="Y24" s="5"/>
      <c r="Z24" s="5"/>
      <c r="AA24" s="5"/>
      <c r="AB24" s="5">
        <v>1.02629348230358</v>
      </c>
      <c r="AC24" s="5"/>
      <c r="AD24" s="5"/>
      <c r="AE24" s="5"/>
      <c r="AF24" s="5"/>
      <c r="AG24" s="5">
        <v>2.05258696460716</v>
      </c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2.00638725800828</v>
      </c>
      <c r="X25" s="5"/>
      <c r="Y25" s="5"/>
      <c r="Z25" s="5">
        <v>6.01916177402484</v>
      </c>
      <c r="AA25" s="5"/>
      <c r="AB25" s="5"/>
      <c r="AC25" s="5">
        <v>3.009580887012421</v>
      </c>
      <c r="AD25" s="5"/>
      <c r="AE25" s="5"/>
      <c r="AF25" s="5">
        <v>1.00319362900414</v>
      </c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>
        <v>3.038519164772168</v>
      </c>
      <c r="Z27" s="5">
        <v>1.519259582386084</v>
      </c>
      <c r="AA27" s="5">
        <v>3.038519164772168</v>
      </c>
      <c r="AB27" s="5"/>
      <c r="AC27" s="5">
        <v>1.519259582386084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1.82672878358327</v>
      </c>
      <c r="Z28" s="5"/>
      <c r="AA28" s="5">
        <v>1.82672878358327</v>
      </c>
      <c r="AB28" s="5"/>
      <c r="AC28" s="5">
        <v>1.82672878358327</v>
      </c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>
        <v>1.16876927650968</v>
      </c>
      <c r="AB29" s="5"/>
      <c r="AC29" s="5">
        <v>1.16876927650968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7.0378541810052</v>
      </c>
      <c r="AB30" s="5"/>
      <c r="AC30" s="5">
        <v>1.563967595778934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5.420215577760882</v>
      </c>
      <c r="AD31" s="5"/>
      <c r="AE31" s="5"/>
      <c r="AF31" s="5">
        <v>0.903369262960147</v>
      </c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2.23708350284607</v>
      </c>
      <c r="AE33" s="5"/>
      <c r="AF33" s="5"/>
      <c r="AG33" s="5"/>
      <c r="AH33" s="5"/>
      <c r="AI33" s="5"/>
      <c r="AJ33" s="5">
        <v>4.47416700569214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{DA7ABA51-AAAA-BBBB-001C-000000000001}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1C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110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>
        <v>1.5945213260683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>
        <v>2.35655848997704</v>
      </c>
      <c r="J8" s="5">
        <v>21.20902640979338</v>
      </c>
      <c r="K8" s="5"/>
      <c r="L8" s="5"/>
      <c r="M8" s="5"/>
      <c r="N8" s="5"/>
      <c r="O8" s="5"/>
      <c r="P8" s="5"/>
      <c r="Q8" s="5">
        <v>2.35655848997704</v>
      </c>
      <c r="R8" s="5"/>
      <c r="S8" s="5">
        <v>2.35655848997704</v>
      </c>
      <c r="T8" s="5">
        <v>2.35655848997704</v>
      </c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>
        <v>2.35655848997704</v>
      </c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13.60028990422464</v>
      </c>
      <c r="K9" s="5"/>
      <c r="L9" s="5"/>
      <c r="M9" s="5"/>
      <c r="N9" s="5"/>
      <c r="O9" s="5"/>
      <c r="P9" s="5"/>
      <c r="Q9" s="5"/>
      <c r="R9" s="5"/>
      <c r="S9" s="5"/>
      <c r="T9" s="5"/>
      <c r="U9" s="5">
        <v>2.26671498403744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2.71023668504354</v>
      </c>
      <c r="K11" s="5"/>
      <c r="L11" s="5"/>
      <c r="M11" s="5"/>
      <c r="N11" s="5"/>
      <c r="O11" s="5"/>
      <c r="P11" s="5"/>
      <c r="Q11" s="5"/>
      <c r="R11" s="5"/>
      <c r="S11" s="5"/>
      <c r="T11" s="5">
        <v>2.71023668504354</v>
      </c>
      <c r="U11" s="5">
        <v>2.71023668504354</v>
      </c>
      <c r="V11" s="5">
        <v>2.71023668504354</v>
      </c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>
        <v>3.48981857513346</v>
      </c>
      <c r="O12" s="5"/>
      <c r="P12" s="5"/>
      <c r="Q12" s="5"/>
      <c r="R12" s="5"/>
      <c r="S12" s="5">
        <v>3.48981857513346</v>
      </c>
      <c r="T12" s="5">
        <v>6.97963715026692</v>
      </c>
      <c r="U12" s="5">
        <v>3.48981857513346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1.47717188365437</v>
      </c>
      <c r="M14" s="5"/>
      <c r="N14" s="5">
        <v>4.43151565096311</v>
      </c>
      <c r="O14" s="5"/>
      <c r="P14" s="5"/>
      <c r="Q14" s="5"/>
      <c r="R14" s="5"/>
      <c r="S14" s="5">
        <v>1.47717188365437</v>
      </c>
      <c r="T14" s="5"/>
      <c r="U14" s="5"/>
      <c r="V14" s="5"/>
      <c r="W14" s="5"/>
      <c r="X14" s="5">
        <v>2.95434376730874</v>
      </c>
      <c r="Y14" s="5"/>
      <c r="Z14" s="5"/>
      <c r="AA14" s="5">
        <v>1.47717188365437</v>
      </c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2.95434376730874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>
        <v>0.469619134752308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2.548191930258195</v>
      </c>
      <c r="O17" s="5">
        <v>4.24698655043032</v>
      </c>
      <c r="P17" s="5"/>
      <c r="Q17" s="5">
        <v>2.548191930258195</v>
      </c>
      <c r="R17" s="5"/>
      <c r="S17" s="5"/>
      <c r="T17" s="5"/>
      <c r="U17" s="5">
        <v>2.54819193025819</v>
      </c>
      <c r="V17" s="5"/>
      <c r="W17" s="5">
        <v>1.69879462017213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1.06237231064911</v>
      </c>
      <c r="R18" s="5"/>
      <c r="S18" s="5"/>
      <c r="T18" s="5"/>
      <c r="U18" s="5">
        <v>4.249489242596444</v>
      </c>
      <c r="V18" s="5"/>
      <c r="W18" s="5"/>
      <c r="X18" s="5">
        <v>0.531186155324556</v>
      </c>
      <c r="Y18" s="5"/>
      <c r="Z18" s="5"/>
      <c r="AA18" s="5"/>
      <c r="AB18" s="5"/>
      <c r="AC18" s="5">
        <v>0.531186155324556</v>
      </c>
      <c r="AD18" s="5"/>
      <c r="AE18" s="5">
        <v>1.062372310649112</v>
      </c>
      <c r="AF18" s="5">
        <v>0.531186155324556</v>
      </c>
      <c r="AG18" s="5"/>
      <c r="AH18" s="5"/>
      <c r="AI18" s="5"/>
      <c r="AJ18" s="5"/>
      <c r="AK18" s="5">
        <v>0.531186155324556</v>
      </c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1.049048618118813</v>
      </c>
      <c r="R19" s="5"/>
      <c r="S19" s="5">
        <v>0.349682872706271</v>
      </c>
      <c r="T19" s="5">
        <v>2.098097236237626</v>
      </c>
      <c r="U19" s="5">
        <v>1.049048618118813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0.151800716409193</v>
      </c>
      <c r="R20" s="5">
        <v>0.151800716409193</v>
      </c>
      <c r="S20" s="5">
        <v>0.151800716409193</v>
      </c>
      <c r="T20" s="5"/>
      <c r="U20" s="5">
        <v>0.151800716409193</v>
      </c>
      <c r="V20" s="5"/>
      <c r="W20" s="5"/>
      <c r="X20" s="5">
        <v>0.151800716409193</v>
      </c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>
        <v>0.151800716409193</v>
      </c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0.178074681726417</v>
      </c>
      <c r="S21" s="5">
        <v>0.356149363452834</v>
      </c>
      <c r="T21" s="5"/>
      <c r="U21" s="5">
        <v>0.534224045179251</v>
      </c>
      <c r="V21" s="5">
        <v>0.178074681726417</v>
      </c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4.07386495529901</v>
      </c>
      <c r="V23" s="5"/>
      <c r="W23" s="5"/>
      <c r="X23" s="5">
        <v>1.35795498509967</v>
      </c>
      <c r="Y23" s="5"/>
      <c r="Z23" s="5"/>
      <c r="AA23" s="5"/>
      <c r="AB23" s="5"/>
      <c r="AC23" s="5">
        <v>1.35795498509967</v>
      </c>
      <c r="AD23" s="5">
        <v>2.71590997019934</v>
      </c>
      <c r="AE23" s="5">
        <v>2.71590997019934</v>
      </c>
      <c r="AF23" s="5"/>
      <c r="AG23" s="5">
        <v>1.35795498509967</v>
      </c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>
        <v>1.4687831945887</v>
      </c>
      <c r="Y24" s="5"/>
      <c r="Z24" s="5"/>
      <c r="AA24" s="5"/>
      <c r="AB24" s="5"/>
      <c r="AC24" s="5"/>
      <c r="AD24" s="5"/>
      <c r="AE24" s="5">
        <v>1.4687831945887</v>
      </c>
      <c r="AF24" s="5"/>
      <c r="AG24" s="5">
        <v>1.4687831945887</v>
      </c>
      <c r="AH24" s="5"/>
      <c r="AI24" s="5"/>
      <c r="AJ24" s="5">
        <v>1.4687831945887</v>
      </c>
      <c r="AK24" s="5">
        <v>2.9375663891774</v>
      </c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1.43050660433509</v>
      </c>
      <c r="X25" s="5">
        <v>5.72202641734036</v>
      </c>
      <c r="Y25" s="5">
        <v>4.29151981300527</v>
      </c>
      <c r="Z25" s="5">
        <v>2.86101320867018</v>
      </c>
      <c r="AA25" s="5">
        <v>4.29151981300527</v>
      </c>
      <c r="AB25" s="5">
        <v>1.43050660433509</v>
      </c>
      <c r="AC25" s="5">
        <v>7.15253302167545</v>
      </c>
      <c r="AD25" s="5">
        <v>12.87455943901582</v>
      </c>
      <c r="AE25" s="5">
        <v>10.01354623034565</v>
      </c>
      <c r="AF25" s="5">
        <v>1.43050660433509</v>
      </c>
      <c r="AG25" s="5">
        <v>5.72202641734036</v>
      </c>
      <c r="AH25" s="5">
        <v>8.58303962601056</v>
      </c>
      <c r="AI25" s="5"/>
      <c r="AJ25" s="5">
        <v>1.43050660433509</v>
      </c>
      <c r="AK25" s="5">
        <v>7.152533021675469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>
        <v>2.11969000367746</v>
      </c>
      <c r="AC26" s="5"/>
      <c r="AD26" s="5">
        <v>4.23938000735492</v>
      </c>
      <c r="AE26" s="5">
        <v>8.478760014709859</v>
      </c>
      <c r="AF26" s="5"/>
      <c r="AG26" s="5"/>
      <c r="AH26" s="5">
        <v>2.11969000367746</v>
      </c>
      <c r="AI26" s="5"/>
      <c r="AJ26" s="5">
        <v>2.11969000367746</v>
      </c>
      <c r="AK26" s="5">
        <v>2.11969000367746</v>
      </c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>
        <v>1.32093254980631</v>
      </c>
      <c r="AA27" s="5"/>
      <c r="AB27" s="5"/>
      <c r="AC27" s="5">
        <v>1.32093254980631</v>
      </c>
      <c r="AD27" s="5"/>
      <c r="AE27" s="5"/>
      <c r="AF27" s="5"/>
      <c r="AG27" s="5"/>
      <c r="AH27" s="5"/>
      <c r="AI27" s="5">
        <v>1.32093254980631</v>
      </c>
      <c r="AJ27" s="5"/>
      <c r="AK27" s="5">
        <v>1.32093254980631</v>
      </c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>
        <v>1.15604756112081</v>
      </c>
      <c r="AD28" s="5"/>
      <c r="AE28" s="5"/>
      <c r="AF28" s="5"/>
      <c r="AG28" s="5"/>
      <c r="AH28" s="5">
        <v>1.15604756112081</v>
      </c>
      <c r="AI28" s="5"/>
      <c r="AJ28" s="5"/>
      <c r="AK28" s="5">
        <v>1.15604756112081</v>
      </c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>
        <v>3.34330322779762</v>
      </c>
      <c r="AG29" s="5"/>
      <c r="AH29" s="5">
        <v>3.34330322779762</v>
      </c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>
        <v>1.38534411450055</v>
      </c>
      <c r="AF30" s="5">
        <v>1.38534411450055</v>
      </c>
      <c r="AG30" s="5">
        <v>1.38534411450055</v>
      </c>
      <c r="AH30" s="5">
        <v>1.38534411450055</v>
      </c>
      <c r="AI30" s="5">
        <v>4.15603234350165</v>
      </c>
      <c r="AJ30" s="5">
        <v>1.38534411450055</v>
      </c>
      <c r="AK30" s="5">
        <v>1.38534411450055</v>
      </c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>
        <v>1.09083462177554</v>
      </c>
      <c r="AE31" s="5"/>
      <c r="AF31" s="5">
        <v>1.09083462177554</v>
      </c>
      <c r="AG31" s="5"/>
      <c r="AH31" s="5"/>
      <c r="AI31" s="5">
        <v>1.09083462177554</v>
      </c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>
        <v>1.21440573127355</v>
      </c>
      <c r="AH33" s="5">
        <v>1.21440573127355</v>
      </c>
      <c r="AI33" s="5">
        <v>2.4288114625471</v>
      </c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>
        <v>1.33310704335292</v>
      </c>
      <c r="AG34" s="5"/>
      <c r="AH34" s="5">
        <v>1.33310704335292</v>
      </c>
      <c r="AI34" s="5">
        <v>1.33310704335292</v>
      </c>
      <c r="AJ34" s="5"/>
      <c r="AK34" s="5">
        <v>2.66621408670584</v>
      </c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>
        <v>1.20707109786637</v>
      </c>
      <c r="AI35" s="5"/>
      <c r="AJ35" s="5"/>
      <c r="AK35" s="5">
        <v>4.82828439146548</v>
      </c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>
        <v>1.32945469528894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1.2313630615706</v>
      </c>
      <c r="AJ37" s="5"/>
      <c r="AK37" s="5">
        <v>2.4627261231412</v>
      </c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14.71704040938707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{DA7ABA51-AAAA-BBBB-001D-000000000001}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1D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115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0.8034265120177529</v>
      </c>
      <c r="F7" s="5"/>
      <c r="G7" s="5"/>
      <c r="H7" s="5"/>
      <c r="I7" s="5">
        <v>0.8034265120177529</v>
      </c>
      <c r="J7" s="5">
        <v>0.8034265120177529</v>
      </c>
      <c r="K7" s="5">
        <v>0.8034265120177529</v>
      </c>
      <c r="L7" s="5"/>
      <c r="M7" s="5"/>
      <c r="N7" s="5"/>
      <c r="O7" s="5"/>
      <c r="P7" s="5"/>
      <c r="Q7" s="5"/>
      <c r="R7" s="5"/>
      <c r="S7" s="5">
        <v>0.8034265120177529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>
        <v>0.9825092242824101</v>
      </c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0.9439902875155169</v>
      </c>
      <c r="H9" s="5"/>
      <c r="I9" s="5"/>
      <c r="J9" s="5">
        <v>1.887980575031034</v>
      </c>
      <c r="K9" s="5"/>
      <c r="L9" s="5"/>
      <c r="M9" s="5"/>
      <c r="N9" s="5">
        <v>0.9439902875155169</v>
      </c>
      <c r="O9" s="5">
        <v>0.9439902875155169</v>
      </c>
      <c r="P9" s="5">
        <v>1.887980575031034</v>
      </c>
      <c r="Q9" s="5"/>
      <c r="R9" s="5"/>
      <c r="S9" s="5">
        <v>0.9439902875155169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0.940494027191386</v>
      </c>
      <c r="Q10" s="5">
        <v>0.940494027191386</v>
      </c>
      <c r="R10" s="5"/>
      <c r="S10" s="5">
        <v>0.940494027191386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2.16216668106886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2.43421983508358</v>
      </c>
      <c r="T14" s="5">
        <v>1.21710991754179</v>
      </c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1.02711847706428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1.41808865037451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>
        <v>1.41808865037451</v>
      </c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1.23665921363867</v>
      </c>
      <c r="Q17" s="5">
        <v>1.23665921363867</v>
      </c>
      <c r="R17" s="5">
        <v>2.47331842727734</v>
      </c>
      <c r="S17" s="5">
        <v>9.89327370910938</v>
      </c>
      <c r="T17" s="5"/>
      <c r="U17" s="5">
        <v>1.23665921363867</v>
      </c>
      <c r="V17" s="5"/>
      <c r="W17" s="5"/>
      <c r="X17" s="5"/>
      <c r="Y17" s="5"/>
      <c r="Z17" s="5">
        <v>1.23665921363867</v>
      </c>
      <c r="AA17" s="5"/>
      <c r="AB17" s="5"/>
      <c r="AC17" s="5">
        <v>1.23665921363867</v>
      </c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1.26636695766559</v>
      </c>
      <c r="R18" s="5">
        <v>1.26636695766559</v>
      </c>
      <c r="S18" s="5">
        <v>6.33183478832795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>
        <v>1.26636695766559</v>
      </c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3.056605588372</v>
      </c>
      <c r="R19" s="5">
        <v>3.056605588372</v>
      </c>
      <c r="S19" s="5">
        <v>7.641513970929999</v>
      </c>
      <c r="T19" s="5"/>
      <c r="U19" s="5">
        <v>1.528302794186</v>
      </c>
      <c r="V19" s="5"/>
      <c r="W19" s="5"/>
      <c r="X19" s="5"/>
      <c r="Y19" s="5"/>
      <c r="Z19" s="5">
        <v>1.528302794186</v>
      </c>
      <c r="AA19" s="5"/>
      <c r="AB19" s="5"/>
      <c r="AC19" s="5">
        <v>3.056605588372</v>
      </c>
      <c r="AD19" s="5">
        <v>3.056605588372</v>
      </c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1.65114822189499</v>
      </c>
      <c r="T20" s="5"/>
      <c r="U20" s="5">
        <v>1.65114822189499</v>
      </c>
      <c r="V20" s="5"/>
      <c r="W20" s="5"/>
      <c r="X20" s="5"/>
      <c r="Y20" s="5"/>
      <c r="Z20" s="5"/>
      <c r="AA20" s="5"/>
      <c r="AB20" s="5"/>
      <c r="AC20" s="5"/>
      <c r="AD20" s="5"/>
      <c r="AE20" s="5">
        <v>1.65114822189499</v>
      </c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0.976469208559362</v>
      </c>
      <c r="S21" s="5"/>
      <c r="T21" s="5"/>
      <c r="U21" s="5"/>
      <c r="V21" s="5"/>
      <c r="W21" s="5"/>
      <c r="X21" s="5"/>
      <c r="Y21" s="5"/>
      <c r="Z21" s="5"/>
      <c r="AA21" s="5"/>
      <c r="AB21" s="5"/>
      <c r="AC21" s="5">
        <v>0.976469208559362</v>
      </c>
      <c r="AD21" s="5"/>
      <c r="AE21" s="5">
        <v>0.976469208559362</v>
      </c>
      <c r="AF21" s="5"/>
      <c r="AG21" s="5"/>
      <c r="AH21" s="5"/>
      <c r="AI21" s="5"/>
      <c r="AJ21" s="5">
        <v>0.976469208559362</v>
      </c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3.51369088527756</v>
      </c>
      <c r="V23" s="5"/>
      <c r="W23" s="5"/>
      <c r="X23" s="5"/>
      <c r="Y23" s="5"/>
      <c r="Z23" s="5">
        <v>2.34246059018504</v>
      </c>
      <c r="AA23" s="5">
        <v>1.17123029509252</v>
      </c>
      <c r="AB23" s="5"/>
      <c r="AC23" s="5"/>
      <c r="AD23" s="5">
        <v>1.17123029509252</v>
      </c>
      <c r="AE23" s="5">
        <v>2.34246059018504</v>
      </c>
      <c r="AF23" s="5"/>
      <c r="AG23" s="5">
        <v>1.17123029509252</v>
      </c>
      <c r="AH23" s="5"/>
      <c r="AI23" s="5"/>
      <c r="AJ23" s="5">
        <v>2.34246059018504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>
        <v>1.02629348230358</v>
      </c>
      <c r="AG24" s="5"/>
      <c r="AH24" s="5"/>
      <c r="AI24" s="5"/>
      <c r="AJ24" s="5">
        <v>1.02629348230358</v>
      </c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>
        <v>1.00319362900414</v>
      </c>
      <c r="AC25" s="5">
        <v>4.01277451601656</v>
      </c>
      <c r="AD25" s="5">
        <v>2.00638725800829</v>
      </c>
      <c r="AE25" s="5"/>
      <c r="AF25" s="5"/>
      <c r="AG25" s="5"/>
      <c r="AH25" s="5"/>
      <c r="AI25" s="5"/>
      <c r="AJ25" s="5">
        <v>1.00319362900414</v>
      </c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0.781983797889467</v>
      </c>
      <c r="AD30" s="5"/>
      <c r="AE30" s="5">
        <v>0.781983797889467</v>
      </c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0.903369262960147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>
        <v>2.09473669692627</v>
      </c>
      <c r="AE32" s="5"/>
      <c r="AF32" s="5">
        <v>2.09473669692627</v>
      </c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2.23708350284607</v>
      </c>
      <c r="AE33" s="5"/>
      <c r="AF33" s="5">
        <v>2.23708350284607</v>
      </c>
      <c r="AG33" s="5"/>
      <c r="AH33" s="5">
        <v>2.23708350284607</v>
      </c>
      <c r="AI33" s="5"/>
      <c r="AJ33" s="5">
        <v>4.47416700569214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>
        <v>2.1022807666631</v>
      </c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{DA7ABA51-AAAA-BBBB-001E-000000000001}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1E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115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>
        <v>1.5945213260683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9.42623395990816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>
        <v>2.35655848997704</v>
      </c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6.800144952112319</v>
      </c>
      <c r="K9" s="5"/>
      <c r="L9" s="5"/>
      <c r="M9" s="5"/>
      <c r="N9" s="5">
        <v>2.26671498403744</v>
      </c>
      <c r="O9" s="5"/>
      <c r="P9" s="5"/>
      <c r="Q9" s="5"/>
      <c r="R9" s="5"/>
      <c r="S9" s="5"/>
      <c r="T9" s="5">
        <v>4.53342996807488</v>
      </c>
      <c r="U9" s="5"/>
      <c r="V9" s="5">
        <v>2.26671498403744</v>
      </c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5.42047337008708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10.46945572540038</v>
      </c>
      <c r="K12" s="5"/>
      <c r="L12" s="5"/>
      <c r="M12" s="5"/>
      <c r="N12" s="5">
        <v>6.97963715026691</v>
      </c>
      <c r="O12" s="5"/>
      <c r="P12" s="5"/>
      <c r="Q12" s="5"/>
      <c r="R12" s="5"/>
      <c r="S12" s="5"/>
      <c r="T12" s="5">
        <v>3.48981857513346</v>
      </c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>
        <v>3.48981857513346</v>
      </c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1.47717188365437</v>
      </c>
      <c r="M14" s="5"/>
      <c r="N14" s="5">
        <v>1.47717188365437</v>
      </c>
      <c r="O14" s="5"/>
      <c r="P14" s="5"/>
      <c r="Q14" s="5"/>
      <c r="R14" s="5"/>
      <c r="S14" s="5"/>
      <c r="T14" s="5">
        <v>1.47717188365437</v>
      </c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2.95434376730874</v>
      </c>
      <c r="Q15" s="5"/>
      <c r="R15" s="5"/>
      <c r="S15" s="5"/>
      <c r="T15" s="5"/>
      <c r="U15" s="5">
        <v>2.95434376730874</v>
      </c>
      <c r="V15" s="5"/>
      <c r="W15" s="5"/>
      <c r="X15" s="5"/>
      <c r="Y15" s="5"/>
      <c r="Z15" s="5"/>
      <c r="AA15" s="5"/>
      <c r="AB15" s="5">
        <v>2.95434376730874</v>
      </c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>
        <v>0.469619134752308</v>
      </c>
      <c r="O16" s="5"/>
      <c r="P16" s="5"/>
      <c r="Q16" s="5"/>
      <c r="R16" s="5"/>
      <c r="S16" s="5"/>
      <c r="T16" s="5">
        <v>0.939238269504616</v>
      </c>
      <c r="U16" s="5">
        <v>1.408857404256924</v>
      </c>
      <c r="V16" s="5"/>
      <c r="W16" s="5"/>
      <c r="X16" s="5"/>
      <c r="Y16" s="5"/>
      <c r="Z16" s="5"/>
      <c r="AA16" s="5"/>
      <c r="AB16" s="5"/>
      <c r="AC16" s="5">
        <v>0.469619134752308</v>
      </c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0.849397310086065</v>
      </c>
      <c r="O17" s="5"/>
      <c r="P17" s="5"/>
      <c r="Q17" s="5">
        <v>0.849397310086065</v>
      </c>
      <c r="R17" s="5"/>
      <c r="S17" s="5"/>
      <c r="T17" s="5">
        <v>2.548191930258195</v>
      </c>
      <c r="U17" s="5">
        <v>5.09638386051639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1.062372310649112</v>
      </c>
      <c r="R18" s="5"/>
      <c r="S18" s="5"/>
      <c r="T18" s="5"/>
      <c r="U18" s="5">
        <v>1.593558465973668</v>
      </c>
      <c r="V18" s="5">
        <v>0.531186155324556</v>
      </c>
      <c r="W18" s="5"/>
      <c r="X18" s="5"/>
      <c r="Y18" s="5"/>
      <c r="Z18" s="5"/>
      <c r="AA18" s="5"/>
      <c r="AB18" s="5"/>
      <c r="AC18" s="5"/>
      <c r="AD18" s="5"/>
      <c r="AE18" s="5"/>
      <c r="AF18" s="5">
        <v>0.531186155324556</v>
      </c>
      <c r="AG18" s="5">
        <v>0.531186155324556</v>
      </c>
      <c r="AH18" s="5"/>
      <c r="AI18" s="5">
        <v>0.531186155324556</v>
      </c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>
        <v>2.098097236237626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>
        <v>0.303601432818386</v>
      </c>
      <c r="V20" s="5"/>
      <c r="W20" s="5"/>
      <c r="X20" s="5"/>
      <c r="Y20" s="5"/>
      <c r="Z20" s="5"/>
      <c r="AA20" s="5">
        <v>0.151800716409193</v>
      </c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0.178074681726417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>
        <v>0.9697613825051919</v>
      </c>
      <c r="U22" s="5">
        <v>0.9697613825051919</v>
      </c>
      <c r="V22" s="5"/>
      <c r="W22" s="5"/>
      <c r="X22" s="5"/>
      <c r="Y22" s="5"/>
      <c r="Z22" s="5"/>
      <c r="AA22" s="5">
        <v>0.9697613825051919</v>
      </c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5.43181994039868</v>
      </c>
      <c r="V23" s="5"/>
      <c r="W23" s="5"/>
      <c r="X23" s="5">
        <v>1.35795498509967</v>
      </c>
      <c r="Y23" s="5"/>
      <c r="Z23" s="5"/>
      <c r="AA23" s="5">
        <v>2.71590997019934</v>
      </c>
      <c r="AB23" s="5"/>
      <c r="AC23" s="5">
        <v>1.35795498509967</v>
      </c>
      <c r="AD23" s="5"/>
      <c r="AE23" s="5"/>
      <c r="AF23" s="5">
        <v>2.71590997019934</v>
      </c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1.4687831945887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2.86101320867018</v>
      </c>
      <c r="W25" s="5">
        <v>1.43050660433509</v>
      </c>
      <c r="X25" s="5">
        <v>7.15253302167545</v>
      </c>
      <c r="Y25" s="5">
        <v>1.43050660433509</v>
      </c>
      <c r="Z25" s="5">
        <v>4.29151981300527</v>
      </c>
      <c r="AA25" s="5"/>
      <c r="AB25" s="5"/>
      <c r="AC25" s="5"/>
      <c r="AD25" s="5">
        <v>5.72202641734036</v>
      </c>
      <c r="AE25" s="5"/>
      <c r="AF25" s="5"/>
      <c r="AG25" s="5">
        <v>1.43050660433509</v>
      </c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2.11969000367746</v>
      </c>
      <c r="AA26" s="5"/>
      <c r="AB26" s="5"/>
      <c r="AC26" s="5"/>
      <c r="AD26" s="5">
        <v>2.11969000367746</v>
      </c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>
        <v>1.32093254980631</v>
      </c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>
        <v>2.31209512224162</v>
      </c>
      <c r="AF28" s="5">
        <v>1.15604756112081</v>
      </c>
      <c r="AG28" s="5">
        <v>1.15604756112081</v>
      </c>
      <c r="AH28" s="5">
        <v>1.15604756112081</v>
      </c>
      <c r="AI28" s="5"/>
      <c r="AJ28" s="5"/>
      <c r="AK28" s="5">
        <v>4.62419024448324</v>
      </c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>
        <v>1.67165161389881</v>
      </c>
      <c r="AH29" s="5"/>
      <c r="AI29" s="5">
        <v>1.67165161389881</v>
      </c>
      <c r="AJ29" s="5">
        <v>1.67165161389881</v>
      </c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>
        <v>1.38534411450055</v>
      </c>
      <c r="AF30" s="5">
        <v>4.15603234350165</v>
      </c>
      <c r="AG30" s="5">
        <v>2.7706882290011</v>
      </c>
      <c r="AH30" s="5"/>
      <c r="AI30" s="5"/>
      <c r="AJ30" s="5">
        <v>2.7706882290011</v>
      </c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>
        <v>1.09083462177554</v>
      </c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>
        <v>1.38976526331979</v>
      </c>
      <c r="AH32" s="5"/>
      <c r="AI32" s="5"/>
      <c r="AJ32" s="5"/>
      <c r="AK32" s="5">
        <v>1.38976526331979</v>
      </c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3.98836408586682</v>
      </c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4.01373829346919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{DA7ABA51-AAAA-BBBB-001F-000000000001}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1F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120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>
        <v>0.8034265120177529</v>
      </c>
      <c r="I7" s="5"/>
      <c r="J7" s="5"/>
      <c r="K7" s="5"/>
      <c r="L7" s="5"/>
      <c r="M7" s="5"/>
      <c r="N7" s="5">
        <v>0.8034265120177529</v>
      </c>
      <c r="O7" s="5"/>
      <c r="P7" s="5">
        <v>0.8034265120177529</v>
      </c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>
        <v>1.96501844856482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1.887980575031034</v>
      </c>
      <c r="H9" s="5"/>
      <c r="I9" s="5"/>
      <c r="J9" s="5"/>
      <c r="K9" s="5"/>
      <c r="L9" s="5"/>
      <c r="M9" s="5"/>
      <c r="N9" s="5">
        <v>1.887980575031034</v>
      </c>
      <c r="O9" s="5"/>
      <c r="P9" s="5">
        <v>0.9439902875155169</v>
      </c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>
        <v>0.9439902875155169</v>
      </c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>
        <v>0.940494027191386</v>
      </c>
      <c r="K10" s="5"/>
      <c r="L10" s="5"/>
      <c r="M10" s="5"/>
      <c r="N10" s="5"/>
      <c r="O10" s="5">
        <v>0.940494027191386</v>
      </c>
      <c r="P10" s="5">
        <v>0.940494027191386</v>
      </c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>
        <v>0.940494027191386</v>
      </c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>
        <v>1.08108334053443</v>
      </c>
      <c r="I11" s="5"/>
      <c r="J11" s="5"/>
      <c r="K11" s="5"/>
      <c r="L11" s="5"/>
      <c r="M11" s="5"/>
      <c r="N11" s="5"/>
      <c r="O11" s="5"/>
      <c r="P11" s="5">
        <v>1.08108334053443</v>
      </c>
      <c r="Q11" s="5"/>
      <c r="R11" s="5"/>
      <c r="S11" s="5">
        <v>1.08108334053443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2.19890152836296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1.21710991754179</v>
      </c>
      <c r="O14" s="5"/>
      <c r="P14" s="5"/>
      <c r="Q14" s="5"/>
      <c r="R14" s="5"/>
      <c r="S14" s="5"/>
      <c r="T14" s="5"/>
      <c r="U14" s="5">
        <v>1.21710991754179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>
        <v>1.02711847706428</v>
      </c>
      <c r="R15" s="5"/>
      <c r="S15" s="5">
        <v>1.02711847706428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>
        <v>1.41808865037451</v>
      </c>
      <c r="AD16" s="5">
        <v>1.41808865037451</v>
      </c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6.18329606819335</v>
      </c>
      <c r="T17" s="5"/>
      <c r="U17" s="5"/>
      <c r="V17" s="5">
        <v>1.23665921363867</v>
      </c>
      <c r="W17" s="5"/>
      <c r="X17" s="5"/>
      <c r="Y17" s="5"/>
      <c r="Z17" s="5"/>
      <c r="AA17" s="5">
        <v>1.23665921363867</v>
      </c>
      <c r="AB17" s="5">
        <v>1.23665921363867</v>
      </c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12.6636695766559</v>
      </c>
      <c r="T18" s="5"/>
      <c r="U18" s="5">
        <v>1.26636695766559</v>
      </c>
      <c r="V18" s="5"/>
      <c r="W18" s="5"/>
      <c r="X18" s="5"/>
      <c r="Y18" s="5"/>
      <c r="Z18" s="5"/>
      <c r="AA18" s="5"/>
      <c r="AB18" s="5"/>
      <c r="AC18" s="5"/>
      <c r="AD18" s="5">
        <v>1.26636695766559</v>
      </c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1.528302794186</v>
      </c>
      <c r="S19" s="5">
        <v>7.641513970929999</v>
      </c>
      <c r="T19" s="5"/>
      <c r="U19" s="5"/>
      <c r="V19" s="5"/>
      <c r="W19" s="5">
        <v>1.528302794186</v>
      </c>
      <c r="X19" s="5"/>
      <c r="Y19" s="5"/>
      <c r="Z19" s="5">
        <v>1.528302794186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4.95344466568497</v>
      </c>
      <c r="T20" s="5"/>
      <c r="U20" s="5"/>
      <c r="V20" s="5"/>
      <c r="W20" s="5"/>
      <c r="X20" s="5"/>
      <c r="Y20" s="5"/>
      <c r="Z20" s="5">
        <v>1.65114822189499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0.976469208559362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1.05475965666324</v>
      </c>
      <c r="T22" s="5"/>
      <c r="U22" s="5">
        <v>1.05475965666324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7.027381770555119</v>
      </c>
      <c r="V23" s="5">
        <v>1.17123029509252</v>
      </c>
      <c r="W23" s="5">
        <v>5.8561514754626</v>
      </c>
      <c r="X23" s="5"/>
      <c r="Y23" s="5"/>
      <c r="Z23" s="5">
        <v>5.8561514754626</v>
      </c>
      <c r="AA23" s="5">
        <v>3.51369088527756</v>
      </c>
      <c r="AB23" s="5">
        <v>1.17123029509252</v>
      </c>
      <c r="AC23" s="5">
        <v>2.34246059018504</v>
      </c>
      <c r="AD23" s="5">
        <v>2.34246059018504</v>
      </c>
      <c r="AE23" s="5">
        <v>1.17123029509252</v>
      </c>
      <c r="AF23" s="5">
        <v>1.17123029509252</v>
      </c>
      <c r="AG23" s="5">
        <v>3.51369088527756</v>
      </c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>
        <v>2.05258696460716</v>
      </c>
      <c r="X24" s="5"/>
      <c r="Y24" s="5"/>
      <c r="Z24" s="5">
        <v>1.02629348230358</v>
      </c>
      <c r="AA24" s="5"/>
      <c r="AB24" s="5"/>
      <c r="AC24" s="5"/>
      <c r="AD24" s="5"/>
      <c r="AE24" s="5"/>
      <c r="AF24" s="5"/>
      <c r="AG24" s="5">
        <v>1.02629348230358</v>
      </c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1.00319362900414</v>
      </c>
      <c r="X25" s="5"/>
      <c r="Y25" s="5"/>
      <c r="Z25" s="5">
        <v>3.009580887012421</v>
      </c>
      <c r="AA25" s="5"/>
      <c r="AB25" s="5"/>
      <c r="AC25" s="5">
        <v>1.00319362900414</v>
      </c>
      <c r="AD25" s="5"/>
      <c r="AE25" s="5"/>
      <c r="AF25" s="5">
        <v>1.00319362900414</v>
      </c>
      <c r="AG25" s="5">
        <v>1.00319362900414</v>
      </c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>
        <v>0.759629791193042</v>
      </c>
      <c r="Z27" s="5"/>
      <c r="AA27" s="5"/>
      <c r="AB27" s="5">
        <v>0.759629791193042</v>
      </c>
      <c r="AC27" s="5">
        <v>1.519259582386084</v>
      </c>
      <c r="AD27" s="5"/>
      <c r="AE27" s="5"/>
      <c r="AF27" s="5"/>
      <c r="AG27" s="5">
        <v>2.278889373579126</v>
      </c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>
        <v>2.33753855301936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4.691902787336802</v>
      </c>
      <c r="AD30" s="5"/>
      <c r="AE30" s="5"/>
      <c r="AF30" s="5">
        <v>3.12793519155786</v>
      </c>
      <c r="AG30" s="5">
        <v>0.781983797889467</v>
      </c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0.903369262960147</v>
      </c>
      <c r="AC31" s="5">
        <v>2.710107788880437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>
        <v>2.09473669692627</v>
      </c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2.23708350284607</v>
      </c>
      <c r="AE33" s="5">
        <v>2.23708350284607</v>
      </c>
      <c r="AF33" s="5">
        <v>6.711250508538209</v>
      </c>
      <c r="AG33" s="5">
        <v>17.89666802276856</v>
      </c>
      <c r="AH33" s="5">
        <v>2.23708350284607</v>
      </c>
      <c r="AI33" s="5"/>
      <c r="AJ33" s="5">
        <v>2.23708350284607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>
        <v>7.93541835442731</v>
      </c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2.77445738021459</v>
      </c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{DA7ABA51-AAAA-BBBB-0020-000000000001}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20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120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>
        <v>1.5945213260683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1.47717188365437</v>
      </c>
      <c r="O14" s="5">
        <v>1.47717188365437</v>
      </c>
      <c r="P14" s="5"/>
      <c r="Q14" s="5">
        <v>1.47717188365437</v>
      </c>
      <c r="R14" s="5"/>
      <c r="S14" s="5"/>
      <c r="T14" s="5">
        <v>1.47717188365437</v>
      </c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>
        <v>2.95434376730874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>
        <v>0.939238269504616</v>
      </c>
      <c r="O16" s="5"/>
      <c r="P16" s="5"/>
      <c r="Q16" s="5">
        <v>0.469619134752308</v>
      </c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>
        <v>1.69879462017213</v>
      </c>
      <c r="R17" s="5"/>
      <c r="S17" s="5"/>
      <c r="T17" s="5"/>
      <c r="U17" s="5">
        <v>1.69879462017213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1.062372310649112</v>
      </c>
      <c r="P18" s="5">
        <v>0.531186155324556</v>
      </c>
      <c r="Q18" s="5"/>
      <c r="R18" s="5"/>
      <c r="S18" s="5"/>
      <c r="T18" s="5"/>
      <c r="U18" s="5">
        <v>4.249489242596447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1.049048618118813</v>
      </c>
      <c r="R19" s="5">
        <v>0.349682872706271</v>
      </c>
      <c r="S19" s="5"/>
      <c r="T19" s="5"/>
      <c r="U19" s="5">
        <v>1.049048618118813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0.303601432818386</v>
      </c>
      <c r="R20" s="5">
        <v>0.151800716409193</v>
      </c>
      <c r="S20" s="5"/>
      <c r="T20" s="5"/>
      <c r="U20" s="5">
        <v>0.303601432818386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0.178074681726417</v>
      </c>
      <c r="S21" s="5">
        <v>0.178074681726417</v>
      </c>
      <c r="T21" s="5"/>
      <c r="U21" s="5">
        <v>0.178074681726417</v>
      </c>
      <c r="V21" s="5"/>
      <c r="W21" s="5"/>
      <c r="X21" s="5"/>
      <c r="Y21" s="5"/>
      <c r="Z21" s="5"/>
      <c r="AA21" s="5"/>
      <c r="AB21" s="5"/>
      <c r="AC21" s="5"/>
      <c r="AD21" s="5">
        <v>0.178074681726417</v>
      </c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0.9697613825051919</v>
      </c>
      <c r="T22" s="5"/>
      <c r="U22" s="5">
        <v>1.939522765010384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1.35795498509967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>
        <v>1.35795498509967</v>
      </c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>
        <v>1.4687831945887</v>
      </c>
      <c r="AE24" s="5"/>
      <c r="AF24" s="5">
        <v>1.4687831945887</v>
      </c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2.86101320867018</v>
      </c>
      <c r="Y25" s="5"/>
      <c r="Z25" s="5">
        <v>1.43050660433509</v>
      </c>
      <c r="AA25" s="5">
        <v>1.43050660433509</v>
      </c>
      <c r="AB25" s="5">
        <v>1.43050660433509</v>
      </c>
      <c r="AC25" s="5">
        <v>1.43050660433509</v>
      </c>
      <c r="AD25" s="5">
        <v>4.29151981300527</v>
      </c>
      <c r="AE25" s="5">
        <v>4.29151981300527</v>
      </c>
      <c r="AF25" s="5"/>
      <c r="AG25" s="5">
        <v>5.72202641734036</v>
      </c>
      <c r="AH25" s="5"/>
      <c r="AI25" s="5"/>
      <c r="AJ25" s="5">
        <v>1.43050660433509</v>
      </c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>
        <v>2.11969000367746</v>
      </c>
      <c r="AC26" s="5">
        <v>2.11969000367746</v>
      </c>
      <c r="AD26" s="5"/>
      <c r="AE26" s="5"/>
      <c r="AF26" s="5">
        <v>2.11969000367746</v>
      </c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>
        <v>3.46814268336243</v>
      </c>
      <c r="AE28" s="5">
        <v>1.15604756112081</v>
      </c>
      <c r="AF28" s="5"/>
      <c r="AG28" s="5">
        <v>1.15604756112081</v>
      </c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>
        <v>1.67165161389881</v>
      </c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4.15603234350165</v>
      </c>
      <c r="AE30" s="5"/>
      <c r="AF30" s="5">
        <v>2.7706882290011</v>
      </c>
      <c r="AG30" s="5"/>
      <c r="AH30" s="5"/>
      <c r="AI30" s="5"/>
      <c r="AJ30" s="5"/>
      <c r="AK30" s="5">
        <v>1.38534411450055</v>
      </c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1.33791276448973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{DA7ABA51-AAAA-BBBB-0021-000000000001}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21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125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0.667559099170095</v>
      </c>
      <c r="F7" s="5"/>
      <c r="G7" s="5"/>
      <c r="H7" s="5">
        <v>0.667559099170095</v>
      </c>
      <c r="I7" s="5"/>
      <c r="J7" s="5"/>
      <c r="K7" s="5"/>
      <c r="L7" s="5"/>
      <c r="M7" s="5"/>
      <c r="N7" s="5"/>
      <c r="O7" s="5"/>
      <c r="P7" s="5"/>
      <c r="Q7" s="5"/>
      <c r="R7" s="5"/>
      <c r="S7" s="5">
        <v>0.667559099170095</v>
      </c>
      <c r="T7" s="5"/>
      <c r="U7" s="5">
        <v>0.667559099170095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>
        <v>0.816357143904882</v>
      </c>
      <c r="G8" s="5">
        <v>0.816357143904882</v>
      </c>
      <c r="H8" s="5"/>
      <c r="I8" s="5"/>
      <c r="J8" s="5"/>
      <c r="K8" s="5"/>
      <c r="L8" s="5"/>
      <c r="M8" s="5"/>
      <c r="N8" s="5"/>
      <c r="O8" s="5">
        <v>0.816357143904882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0.784352142396383</v>
      </c>
      <c r="H9" s="5"/>
      <c r="I9" s="5">
        <v>0.784352142396383</v>
      </c>
      <c r="J9" s="5">
        <v>0.784352142396383</v>
      </c>
      <c r="K9" s="5"/>
      <c r="L9" s="5"/>
      <c r="M9" s="5"/>
      <c r="N9" s="5">
        <v>0.784352142396383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>
        <v>0.784352142396383</v>
      </c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>
        <v>1.562894268923162</v>
      </c>
      <c r="J10" s="5"/>
      <c r="K10" s="5"/>
      <c r="L10" s="5"/>
      <c r="M10" s="5"/>
      <c r="N10" s="5"/>
      <c r="O10" s="5"/>
      <c r="P10" s="5">
        <v>0.781447134461581</v>
      </c>
      <c r="Q10" s="5"/>
      <c r="R10" s="5"/>
      <c r="S10" s="5"/>
      <c r="T10" s="5">
        <v>1.562894268923162</v>
      </c>
      <c r="U10" s="5"/>
      <c r="V10" s="5"/>
      <c r="W10" s="5"/>
      <c r="X10" s="5"/>
      <c r="Y10" s="5"/>
      <c r="Z10" s="5"/>
      <c r="AA10" s="5"/>
      <c r="AB10" s="5"/>
      <c r="AC10" s="5">
        <v>3.907235672307901</v>
      </c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>
        <v>1.7965227936591</v>
      </c>
      <c r="I11" s="5"/>
      <c r="J11" s="5"/>
      <c r="K11" s="5"/>
      <c r="L11" s="5"/>
      <c r="M11" s="5"/>
      <c r="N11" s="5">
        <v>0.898261396829549</v>
      </c>
      <c r="O11" s="5"/>
      <c r="P11" s="5"/>
      <c r="Q11" s="5"/>
      <c r="R11" s="5"/>
      <c r="S11" s="5">
        <v>0.898261396829549</v>
      </c>
      <c r="T11" s="5"/>
      <c r="U11" s="5"/>
      <c r="V11" s="5"/>
      <c r="W11" s="5">
        <v>1.7965227936591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>
        <v>1.01128452695028</v>
      </c>
      <c r="S14" s="5">
        <v>4.04513810780112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0.853422528425148</v>
      </c>
      <c r="Q15" s="5">
        <v>0.853422528425148</v>
      </c>
      <c r="R15" s="5"/>
      <c r="S15" s="5">
        <v>0.853422528425148</v>
      </c>
      <c r="T15" s="5"/>
      <c r="U15" s="5"/>
      <c r="V15" s="5"/>
      <c r="W15" s="5"/>
      <c r="X15" s="5"/>
      <c r="Y15" s="5"/>
      <c r="Z15" s="5"/>
      <c r="AA15" s="5">
        <v>0.853422528425148</v>
      </c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>
        <v>2.05505568533888</v>
      </c>
      <c r="S17" s="5">
        <v>8.220222741355521</v>
      </c>
      <c r="T17" s="5"/>
      <c r="U17" s="5"/>
      <c r="V17" s="5"/>
      <c r="W17" s="5"/>
      <c r="X17" s="5"/>
      <c r="Y17" s="5"/>
      <c r="Z17" s="5"/>
      <c r="AA17" s="5">
        <v>2.05505568533888</v>
      </c>
      <c r="AB17" s="5"/>
      <c r="AC17" s="5"/>
      <c r="AD17" s="5"/>
      <c r="AE17" s="5"/>
      <c r="AF17" s="5"/>
      <c r="AG17" s="5">
        <v>1.02752784266944</v>
      </c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1.05221171175309</v>
      </c>
      <c r="P18" s="5"/>
      <c r="Q18" s="5"/>
      <c r="R18" s="5">
        <v>5.26105855876545</v>
      </c>
      <c r="S18" s="5">
        <v>3.15663513525927</v>
      </c>
      <c r="T18" s="5"/>
      <c r="U18" s="5"/>
      <c r="V18" s="5"/>
      <c r="W18" s="5"/>
      <c r="X18" s="5"/>
      <c r="Y18" s="5"/>
      <c r="Z18" s="5">
        <v>1.05221171175309</v>
      </c>
      <c r="AA18" s="5">
        <v>2.10442342350618</v>
      </c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1.26985159350007</v>
      </c>
      <c r="R19" s="5">
        <v>1.26985159350007</v>
      </c>
      <c r="S19" s="5"/>
      <c r="T19" s="5">
        <v>2.53970318700014</v>
      </c>
      <c r="U19" s="5"/>
      <c r="V19" s="5"/>
      <c r="W19" s="5"/>
      <c r="X19" s="5"/>
      <c r="Y19" s="5"/>
      <c r="Z19" s="5">
        <v>1.26985159350007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>
        <v>1.37192263774856</v>
      </c>
      <c r="S20" s="5">
        <v>4.11576791324568</v>
      </c>
      <c r="T20" s="5"/>
      <c r="U20" s="5"/>
      <c r="V20" s="5"/>
      <c r="W20" s="5">
        <v>2.74384527549712</v>
      </c>
      <c r="X20" s="5"/>
      <c r="Y20" s="5"/>
      <c r="Z20" s="5"/>
      <c r="AA20" s="5"/>
      <c r="AB20" s="5"/>
      <c r="AC20" s="5"/>
      <c r="AD20" s="5"/>
      <c r="AE20" s="5"/>
      <c r="AF20" s="5"/>
      <c r="AG20" s="5">
        <v>1.37192263774856</v>
      </c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3.245354219621868</v>
      </c>
      <c r="T21" s="5"/>
      <c r="U21" s="5"/>
      <c r="V21" s="5"/>
      <c r="W21" s="5"/>
      <c r="X21" s="5"/>
      <c r="Y21" s="5"/>
      <c r="Z21" s="5"/>
      <c r="AA21" s="5"/>
      <c r="AB21" s="5">
        <v>0.811338554905467</v>
      </c>
      <c r="AC21" s="5"/>
      <c r="AD21" s="5"/>
      <c r="AE21" s="5"/>
      <c r="AF21" s="5"/>
      <c r="AG21" s="5"/>
      <c r="AH21" s="5">
        <v>1.622677109810934</v>
      </c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>
        <v>1.75277861935308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>
        <v>0.8763893096765401</v>
      </c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0.973163604906544</v>
      </c>
      <c r="V23" s="5">
        <v>1.94632720981309</v>
      </c>
      <c r="W23" s="5">
        <v>4.86581802453272</v>
      </c>
      <c r="X23" s="5">
        <v>0.973163604906544</v>
      </c>
      <c r="Y23" s="5">
        <v>0.973163604906544</v>
      </c>
      <c r="Z23" s="5">
        <v>1.946327209813088</v>
      </c>
      <c r="AA23" s="5">
        <v>1.946327209813088</v>
      </c>
      <c r="AB23" s="5"/>
      <c r="AC23" s="5"/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0.852737048482638</v>
      </c>
      <c r="AA24" s="5">
        <v>0.852737048482638</v>
      </c>
      <c r="AB24" s="5"/>
      <c r="AC24" s="5"/>
      <c r="AD24" s="5"/>
      <c r="AE24" s="5"/>
      <c r="AF24" s="5"/>
      <c r="AG24" s="5">
        <v>0.852737048482638</v>
      </c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0.833543610092353</v>
      </c>
      <c r="X25" s="5"/>
      <c r="Y25" s="5"/>
      <c r="Z25" s="5">
        <v>0.833543610092353</v>
      </c>
      <c r="AA25" s="5">
        <v>1.667087220184706</v>
      </c>
      <c r="AB25" s="5">
        <v>0.833543610092353</v>
      </c>
      <c r="AC25" s="5"/>
      <c r="AD25" s="5"/>
      <c r="AE25" s="5"/>
      <c r="AF25" s="5"/>
      <c r="AG25" s="5">
        <v>0.833543610092353</v>
      </c>
      <c r="AH25" s="5"/>
      <c r="AI25" s="5">
        <v>0.833543610092353</v>
      </c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0.781447134461581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1.262337678745632</v>
      </c>
      <c r="Y27" s="5">
        <v>0.631168839372816</v>
      </c>
      <c r="Z27" s="5">
        <v>2.524675357491262</v>
      </c>
      <c r="AA27" s="5">
        <v>1.262337678745632</v>
      </c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>
        <v>1.51781078039653</v>
      </c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1.94223753807927</v>
      </c>
      <c r="AA29" s="5"/>
      <c r="AB29" s="5"/>
      <c r="AC29" s="5">
        <v>1.94223753807927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0.649742561237719</v>
      </c>
      <c r="AD30" s="5"/>
      <c r="AE30" s="5"/>
      <c r="AF30" s="5"/>
      <c r="AG30" s="5">
        <v>1.29948512247544</v>
      </c>
      <c r="AH30" s="5"/>
      <c r="AI30" s="5"/>
      <c r="AJ30" s="5">
        <v>2.59897024495088</v>
      </c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3.002402148194496</v>
      </c>
      <c r="AD31" s="5"/>
      <c r="AE31" s="5">
        <v>0.750600537048624</v>
      </c>
      <c r="AF31" s="5"/>
      <c r="AG31" s="5"/>
      <c r="AH31" s="5"/>
      <c r="AI31" s="5"/>
      <c r="AJ31" s="5">
        <v>0.750600537048624</v>
      </c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1.85877043586434</v>
      </c>
      <c r="AF33" s="5">
        <v>1.85877043586434</v>
      </c>
      <c r="AG33" s="5">
        <v>5.57631130759302</v>
      </c>
      <c r="AH33" s="5"/>
      <c r="AI33" s="5">
        <v>1.85877043586434</v>
      </c>
      <c r="AJ33" s="5">
        <v>9.2938521793217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v>2.1978200656732</v>
      </c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{DA7ABA51-AAAA-BBBB-0022-000000000001}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22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125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>
        <v>1.23022557534933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9.09081138263865</v>
      </c>
      <c r="K8" s="5">
        <v>3.63632455305546</v>
      </c>
      <c r="L8" s="5"/>
      <c r="M8" s="5"/>
      <c r="N8" s="5">
        <v>1.81816227652773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>
        <v>1.74884506077215</v>
      </c>
      <c r="I9" s="5"/>
      <c r="J9" s="5">
        <v>3.4976901215443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>
        <v>1.74884506077215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1.38356813998211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6.2731098619017</v>
      </c>
      <c r="K11" s="5"/>
      <c r="L11" s="5"/>
      <c r="M11" s="5">
        <v>2.0910366206339</v>
      </c>
      <c r="N11" s="5">
        <v>2.0910366206339</v>
      </c>
      <c r="O11" s="5"/>
      <c r="P11" s="5"/>
      <c r="Q11" s="5"/>
      <c r="R11" s="5"/>
      <c r="S11" s="5">
        <v>4.1820732412678</v>
      </c>
      <c r="T11" s="5">
        <v>2.0910366206339</v>
      </c>
      <c r="U11" s="5">
        <v>6.2731098619017</v>
      </c>
      <c r="V11" s="5"/>
      <c r="W11" s="5"/>
      <c r="X11" s="5"/>
      <c r="Y11" s="5"/>
      <c r="Z11" s="5">
        <v>2.0910366206339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>
        <v>2.69250965432019</v>
      </c>
      <c r="L12" s="5">
        <v>2.69250965432019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1.13968662616728</v>
      </c>
      <c r="N14" s="5">
        <v>1.13968662616728</v>
      </c>
      <c r="O14" s="5"/>
      <c r="P14" s="5"/>
      <c r="Q14" s="5"/>
      <c r="R14" s="5"/>
      <c r="S14" s="5">
        <v>4.55874650466912</v>
      </c>
      <c r="T14" s="5">
        <v>2.27937325233456</v>
      </c>
      <c r="U14" s="5"/>
      <c r="V14" s="5"/>
      <c r="W14" s="5"/>
      <c r="X14" s="5"/>
      <c r="Y14" s="5"/>
      <c r="Z14" s="5"/>
      <c r="AA14" s="5"/>
      <c r="AB14" s="5"/>
      <c r="AC14" s="5"/>
      <c r="AD14" s="5">
        <v>1.13968662616728</v>
      </c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>
        <v>2.27937325233455</v>
      </c>
      <c r="V15" s="5"/>
      <c r="W15" s="5">
        <v>2.27937325233455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>
        <v>0.362326587171005</v>
      </c>
      <c r="V16" s="5"/>
      <c r="W16" s="5">
        <v>0.362326587171005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0.655337923311062</v>
      </c>
      <c r="T17" s="5"/>
      <c r="U17" s="5">
        <v>1.31067584662212</v>
      </c>
      <c r="V17" s="5"/>
      <c r="W17" s="5"/>
      <c r="X17" s="5"/>
      <c r="Y17" s="5"/>
      <c r="Z17" s="5"/>
      <c r="AA17" s="5"/>
      <c r="AB17" s="5"/>
      <c r="AC17" s="5">
        <v>0.655337923311062</v>
      </c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0.409827565720346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2.09541374647148</v>
      </c>
      <c r="V23" s="5"/>
      <c r="W23" s="5"/>
      <c r="X23" s="5"/>
      <c r="Y23" s="5"/>
      <c r="Z23" s="5"/>
      <c r="AA23" s="5"/>
      <c r="AB23" s="5">
        <v>1.04770687323574</v>
      </c>
      <c r="AC23" s="5">
        <v>1.04770687323574</v>
      </c>
      <c r="AD23" s="5"/>
      <c r="AE23" s="5"/>
      <c r="AF23" s="5"/>
      <c r="AG23" s="5"/>
      <c r="AH23" s="5"/>
      <c r="AI23" s="5">
        <v>1.04770687323574</v>
      </c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3.31104849133344</v>
      </c>
      <c r="Z25" s="5">
        <v>2.20736566088896</v>
      </c>
      <c r="AA25" s="5">
        <v>2.20736566088896</v>
      </c>
      <c r="AB25" s="5">
        <v>2.20736566088896</v>
      </c>
      <c r="AC25" s="5">
        <v>3.31104849133344</v>
      </c>
      <c r="AD25" s="5">
        <v>5.5184141522224</v>
      </c>
      <c r="AE25" s="5">
        <v>3.31104849133344</v>
      </c>
      <c r="AF25" s="5">
        <v>1.10368283044448</v>
      </c>
      <c r="AG25" s="5">
        <v>2.20736566088896</v>
      </c>
      <c r="AH25" s="5"/>
      <c r="AI25" s="5"/>
      <c r="AJ25" s="5">
        <v>1.10368283044448</v>
      </c>
      <c r="AK25" s="5">
        <v>1.10368283044448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>
        <v>1.63541045936731</v>
      </c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1.01914284839958</v>
      </c>
      <c r="Y27" s="5"/>
      <c r="Z27" s="5"/>
      <c r="AA27" s="5"/>
      <c r="AB27" s="5"/>
      <c r="AC27" s="5"/>
      <c r="AD27" s="5"/>
      <c r="AE27" s="5"/>
      <c r="AF27" s="5">
        <v>1.01914284839958</v>
      </c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>
        <v>0.891928663956998</v>
      </c>
      <c r="AD28" s="5"/>
      <c r="AE28" s="5">
        <v>0.891928663956998</v>
      </c>
      <c r="AF28" s="5"/>
      <c r="AG28" s="5"/>
      <c r="AH28" s="5"/>
      <c r="AI28" s="5"/>
      <c r="AJ28" s="5"/>
      <c r="AK28" s="5">
        <v>0.891928663956998</v>
      </c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v>1.28973412576622</v>
      </c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1.06883848616851</v>
      </c>
      <c r="AE30" s="5"/>
      <c r="AF30" s="5">
        <v>2.13767697233702</v>
      </c>
      <c r="AG30" s="5">
        <v>1.06883848616851</v>
      </c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>
        <v>2.05707174008764</v>
      </c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1.90007409260541</v>
      </c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2.857769560736519</v>
      </c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1.03224364174549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{DA7ABA51-AAAA-BBBB-0023-000000000001}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23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130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>
        <v>0.667559099170095</v>
      </c>
      <c r="G7" s="5"/>
      <c r="H7" s="5"/>
      <c r="I7" s="5"/>
      <c r="J7" s="5"/>
      <c r="K7" s="5"/>
      <c r="L7" s="5">
        <v>0.667559099170095</v>
      </c>
      <c r="M7" s="5"/>
      <c r="N7" s="5"/>
      <c r="O7" s="5"/>
      <c r="P7" s="5"/>
      <c r="Q7" s="5"/>
      <c r="R7" s="5"/>
      <c r="S7" s="5">
        <v>0.667559099170095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>
        <v>1.632714287809764</v>
      </c>
      <c r="H8" s="5"/>
      <c r="I8" s="5"/>
      <c r="J8" s="5">
        <v>0.816357143904882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>
        <v>1.63271428780976</v>
      </c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1.568704284792766</v>
      </c>
      <c r="H9" s="5"/>
      <c r="I9" s="5"/>
      <c r="J9" s="5"/>
      <c r="K9" s="5"/>
      <c r="L9" s="5"/>
      <c r="M9" s="5">
        <v>0.784352142396383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>
        <v>0.781447134461581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>
        <v>0.898261396829549</v>
      </c>
      <c r="J11" s="5"/>
      <c r="K11" s="5">
        <v>0.898261396829549</v>
      </c>
      <c r="L11" s="5"/>
      <c r="M11" s="5"/>
      <c r="N11" s="5"/>
      <c r="O11" s="5"/>
      <c r="P11" s="5"/>
      <c r="Q11" s="5"/>
      <c r="R11" s="5"/>
      <c r="S11" s="5">
        <v>4.491306984147749</v>
      </c>
      <c r="T11" s="5"/>
      <c r="U11" s="5">
        <v>0.898261396829549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0.913522706483257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>
        <v>1.01128452695028</v>
      </c>
      <c r="S14" s="5">
        <v>1.01128452695028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0.853422528425148</v>
      </c>
      <c r="Q15" s="5"/>
      <c r="R15" s="5">
        <v>2.560267585275444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3.08258352800832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>
        <v>1.02752784266944</v>
      </c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1.05221171175309</v>
      </c>
      <c r="S18" s="5">
        <v>1.05221171175309</v>
      </c>
      <c r="T18" s="5"/>
      <c r="U18" s="5"/>
      <c r="V18" s="5"/>
      <c r="W18" s="5"/>
      <c r="X18" s="5"/>
      <c r="Y18" s="5"/>
      <c r="Z18" s="5">
        <v>1.05221171175309</v>
      </c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3.80955478050021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>
        <v>1.26985159350007</v>
      </c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5.48769055099424</v>
      </c>
      <c r="T20" s="5"/>
      <c r="U20" s="5">
        <v>4.11576791324568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>
        <v>1.37192263774856</v>
      </c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1.622677109810934</v>
      </c>
      <c r="T21" s="5">
        <v>0.811338554905467</v>
      </c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>
        <v>0.8763893096765401</v>
      </c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7.785308839252352</v>
      </c>
      <c r="V23" s="5">
        <v>0.973163604906544</v>
      </c>
      <c r="W23" s="5">
        <v>2.919490814719632</v>
      </c>
      <c r="X23" s="5">
        <v>0.973163604906544</v>
      </c>
      <c r="Y23" s="5"/>
      <c r="Z23" s="5">
        <v>2.919490814719632</v>
      </c>
      <c r="AA23" s="5">
        <v>1.946327209813088</v>
      </c>
      <c r="AB23" s="5"/>
      <c r="AC23" s="5">
        <v>0.973163604906544</v>
      </c>
      <c r="AD23" s="5"/>
      <c r="AE23" s="5"/>
      <c r="AF23" s="5">
        <v>2.91949081471963</v>
      </c>
      <c r="AG23" s="5">
        <v>0.973163604906544</v>
      </c>
      <c r="AH23" s="5"/>
      <c r="AI23" s="5"/>
      <c r="AJ23" s="5">
        <v>0.973163604906544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2.558211145447914</v>
      </c>
      <c r="V24" s="5"/>
      <c r="W24" s="5"/>
      <c r="X24" s="5"/>
      <c r="Y24" s="5"/>
      <c r="Z24" s="5">
        <v>0.852737048482638</v>
      </c>
      <c r="AA24" s="5">
        <v>1.705474096965276</v>
      </c>
      <c r="AB24" s="5"/>
      <c r="AC24" s="5">
        <v>0.852737048482638</v>
      </c>
      <c r="AD24" s="5"/>
      <c r="AE24" s="5"/>
      <c r="AF24" s="5"/>
      <c r="AG24" s="5">
        <v>0.852737048482638</v>
      </c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2.500630830277059</v>
      </c>
      <c r="X25" s="5"/>
      <c r="Y25" s="5"/>
      <c r="Z25" s="5">
        <v>1.667087220184706</v>
      </c>
      <c r="AA25" s="5"/>
      <c r="AB25" s="5">
        <v>0.833543610092353</v>
      </c>
      <c r="AC25" s="5"/>
      <c r="AD25" s="5"/>
      <c r="AE25" s="5"/>
      <c r="AF25" s="5"/>
      <c r="AG25" s="5">
        <v>1.66708722018471</v>
      </c>
      <c r="AH25" s="5"/>
      <c r="AI25" s="5">
        <v>0.833543610092353</v>
      </c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0.781447134461581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1.262337678745632</v>
      </c>
      <c r="Y27" s="5">
        <v>0.631168839372816</v>
      </c>
      <c r="Z27" s="5">
        <v>1.893506518118448</v>
      </c>
      <c r="AA27" s="5">
        <v>1.262337678745632</v>
      </c>
      <c r="AB27" s="5"/>
      <c r="AC27" s="5">
        <v>0.631168839372816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1.94223753807927</v>
      </c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0.649742561237719</v>
      </c>
      <c r="AB30" s="5">
        <v>0.649742561237719</v>
      </c>
      <c r="AC30" s="5">
        <v>3.248712806188599</v>
      </c>
      <c r="AD30" s="5"/>
      <c r="AE30" s="5"/>
      <c r="AF30" s="5">
        <v>0.649742561237719</v>
      </c>
      <c r="AG30" s="5">
        <v>0.649742561237719</v>
      </c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1.501201074097248</v>
      </c>
      <c r="AD31" s="5"/>
      <c r="AE31" s="5"/>
      <c r="AF31" s="5"/>
      <c r="AG31" s="5"/>
      <c r="AH31" s="5"/>
      <c r="AI31" s="5">
        <v>0.750600537048624</v>
      </c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>
        <v>1.7404958903917</v>
      </c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>
        <v>3.71754087172868</v>
      </c>
      <c r="AH33" s="5">
        <v>1.85877043586434</v>
      </c>
      <c r="AI33" s="5"/>
      <c r="AJ33" s="5">
        <v>3.71754087172868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v>2.1978200656732</v>
      </c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1.8812616200001</v>
      </c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{DA7ABA51-AAAA-BBBB-0024-000000000001}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24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130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3.69067672604799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7.27264910611092</v>
      </c>
      <c r="K8" s="5"/>
      <c r="L8" s="5"/>
      <c r="M8" s="5"/>
      <c r="N8" s="5"/>
      <c r="O8" s="5"/>
      <c r="P8" s="5"/>
      <c r="Q8" s="5"/>
      <c r="R8" s="5"/>
      <c r="S8" s="5"/>
      <c r="T8" s="5"/>
      <c r="U8" s="5">
        <v>1.81816227652773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5.24653518231645</v>
      </c>
      <c r="K9" s="5"/>
      <c r="L9" s="5"/>
      <c r="M9" s="5"/>
      <c r="N9" s="5">
        <v>1.74884506077215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2.76713627996422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>
        <v>1.38356813998211</v>
      </c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>
        <v>2.0910366206339</v>
      </c>
      <c r="R11" s="5"/>
      <c r="S11" s="5"/>
      <c r="T11" s="5"/>
      <c r="U11" s="5">
        <v>4.1820732412678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2.69250965432019</v>
      </c>
      <c r="K12" s="5"/>
      <c r="L12" s="5"/>
      <c r="M12" s="5"/>
      <c r="N12" s="5"/>
      <c r="O12" s="5"/>
      <c r="P12" s="5"/>
      <c r="Q12" s="5"/>
      <c r="R12" s="5"/>
      <c r="S12" s="5">
        <v>2.69250965432019</v>
      </c>
      <c r="T12" s="5">
        <v>2.69250965432019</v>
      </c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>
        <v>1.06243444815594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1.13968662616728</v>
      </c>
      <c r="N14" s="5"/>
      <c r="O14" s="5"/>
      <c r="P14" s="5">
        <v>3.41905987850184</v>
      </c>
      <c r="Q14" s="5"/>
      <c r="R14" s="5">
        <v>1.13968662616728</v>
      </c>
      <c r="S14" s="5"/>
      <c r="T14" s="5"/>
      <c r="U14" s="5">
        <v>3.41905987850184</v>
      </c>
      <c r="V14" s="5"/>
      <c r="W14" s="5"/>
      <c r="X14" s="5"/>
      <c r="Y14" s="5"/>
      <c r="Z14" s="5"/>
      <c r="AA14" s="5">
        <v>4.5587465046691</v>
      </c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>
        <v>4.5587465046691</v>
      </c>
      <c r="V15" s="5"/>
      <c r="W15" s="5"/>
      <c r="X15" s="5"/>
      <c r="Y15" s="5"/>
      <c r="Z15" s="5"/>
      <c r="AA15" s="5">
        <v>2.27937325233455</v>
      </c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0.362326587171005</v>
      </c>
      <c r="T16" s="5"/>
      <c r="U16" s="5"/>
      <c r="V16" s="5"/>
      <c r="W16" s="5"/>
      <c r="X16" s="5">
        <v>0.362326587171005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0.655337923311062</v>
      </c>
      <c r="T17" s="5"/>
      <c r="U17" s="5">
        <v>1.310675846622124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0.409827565720346</v>
      </c>
      <c r="P18" s="5"/>
      <c r="Q18" s="5">
        <v>0.819655131440692</v>
      </c>
      <c r="R18" s="5"/>
      <c r="S18" s="5"/>
      <c r="T18" s="5"/>
      <c r="U18" s="5"/>
      <c r="V18" s="5">
        <v>0.409827565720346</v>
      </c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>
        <v>0.269791821678308</v>
      </c>
      <c r="V19" s="5">
        <v>0.269791821678308</v>
      </c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0.117119238626565</v>
      </c>
      <c r="R20" s="5"/>
      <c r="S20" s="5"/>
      <c r="T20" s="5"/>
      <c r="U20" s="5">
        <v>0.117119238626565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>
        <v>0.117119238626565</v>
      </c>
      <c r="AG20" s="5"/>
      <c r="AH20" s="5"/>
      <c r="AI20" s="5">
        <v>0.117119238626565</v>
      </c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0.549561863364244</v>
      </c>
      <c r="V21" s="5">
        <v>0.137390465841061</v>
      </c>
      <c r="W21" s="5"/>
      <c r="X21" s="5"/>
      <c r="Y21" s="5"/>
      <c r="Z21" s="5"/>
      <c r="AA21" s="5"/>
      <c r="AB21" s="5"/>
      <c r="AC21" s="5"/>
      <c r="AD21" s="5"/>
      <c r="AE21" s="5"/>
      <c r="AF21" s="5">
        <v>0.137390465841061</v>
      </c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1.04770687323574</v>
      </c>
      <c r="U23" s="5">
        <v>8.381654985885918</v>
      </c>
      <c r="V23" s="5"/>
      <c r="W23" s="5"/>
      <c r="X23" s="5"/>
      <c r="Y23" s="5">
        <v>1.04770687323574</v>
      </c>
      <c r="Z23" s="5">
        <v>1.04770687323574</v>
      </c>
      <c r="AA23" s="5"/>
      <c r="AB23" s="5"/>
      <c r="AC23" s="5"/>
      <c r="AD23" s="5"/>
      <c r="AE23" s="5"/>
      <c r="AF23" s="5">
        <v>1.04770687323574</v>
      </c>
      <c r="AG23" s="5"/>
      <c r="AH23" s="5"/>
      <c r="AI23" s="5"/>
      <c r="AJ23" s="5">
        <v>1.04770687323574</v>
      </c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1.13321447702539</v>
      </c>
      <c r="V24" s="5"/>
      <c r="W24" s="5"/>
      <c r="X24" s="5"/>
      <c r="Y24" s="5"/>
      <c r="Z24" s="5"/>
      <c r="AA24" s="5"/>
      <c r="AB24" s="5"/>
      <c r="AC24" s="5"/>
      <c r="AD24" s="5">
        <v>3.39964343107617</v>
      </c>
      <c r="AE24" s="5"/>
      <c r="AF24" s="5">
        <v>1.13321447702539</v>
      </c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2.20736566088896</v>
      </c>
      <c r="X25" s="5">
        <v>8.829462643555841</v>
      </c>
      <c r="Y25" s="5">
        <v>5.5184141522224</v>
      </c>
      <c r="Z25" s="5">
        <v>6.62209698266688</v>
      </c>
      <c r="AA25" s="5">
        <v>2.20736566088896</v>
      </c>
      <c r="AB25" s="5">
        <v>4.41473132177792</v>
      </c>
      <c r="AC25" s="5">
        <v>7.725779813111361</v>
      </c>
      <c r="AD25" s="5">
        <v>7.725779813111361</v>
      </c>
      <c r="AE25" s="5">
        <v>9.93314547400033</v>
      </c>
      <c r="AF25" s="5"/>
      <c r="AG25" s="5">
        <v>1.10368283044448</v>
      </c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1.63541045936731</v>
      </c>
      <c r="Z26" s="5"/>
      <c r="AA26" s="5"/>
      <c r="AB26" s="5"/>
      <c r="AC26" s="5"/>
      <c r="AD26" s="5">
        <v>1.63541045936731</v>
      </c>
      <c r="AE26" s="5"/>
      <c r="AF26" s="5">
        <v>1.63541045936731</v>
      </c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1.01914284839958</v>
      </c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>
        <v>0.891928663956998</v>
      </c>
      <c r="AD28" s="5">
        <v>3.567714655827996</v>
      </c>
      <c r="AE28" s="5">
        <v>0.891928663956998</v>
      </c>
      <c r="AF28" s="5">
        <v>0.891928663956998</v>
      </c>
      <c r="AG28" s="5"/>
      <c r="AH28" s="5">
        <v>0.891928663956998</v>
      </c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>
        <v>1.28973412576622</v>
      </c>
      <c r="AE29" s="5"/>
      <c r="AF29" s="5">
        <v>1.28973412576622</v>
      </c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>
        <v>1.06883848616851</v>
      </c>
      <c r="AC30" s="5"/>
      <c r="AD30" s="5"/>
      <c r="AE30" s="5">
        <v>2.13767697233702</v>
      </c>
      <c r="AF30" s="5">
        <v>3.20651545850553</v>
      </c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>
        <v>0.841614739323527</v>
      </c>
      <c r="AG31" s="5"/>
      <c r="AH31" s="5"/>
      <c r="AI31" s="5"/>
      <c r="AJ31" s="5">
        <v>1.68322947864705</v>
      </c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>
        <v>0.93695390901252</v>
      </c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>
        <v>1.02853587004382</v>
      </c>
      <c r="AF34" s="5"/>
      <c r="AG34" s="5"/>
      <c r="AH34" s="5"/>
      <c r="AI34" s="5"/>
      <c r="AJ34" s="5"/>
      <c r="AK34" s="5">
        <v>1.02853587004382</v>
      </c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>
        <v>0.931294998431771</v>
      </c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4.1028718542022</v>
      </c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7.62071882863072</v>
      </c>
      <c r="AK38" s="5">
        <v>3.81035941431536</v>
      </c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{DA7ABA51-AAAA-BBBB-0025-000000000001}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25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135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>
        <v>0.667559099170095</v>
      </c>
      <c r="I7" s="5">
        <v>1.33511819834019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>
        <v>0.816357143904882</v>
      </c>
      <c r="T8" s="5"/>
      <c r="U8" s="5"/>
      <c r="V8" s="5"/>
      <c r="W8" s="5"/>
      <c r="X8" s="5"/>
      <c r="Y8" s="5"/>
      <c r="Z8" s="5"/>
      <c r="AA8" s="5">
        <v>0.816357143904882</v>
      </c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>
        <v>0.784352142396383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>
        <v>0.781447134461581</v>
      </c>
      <c r="J10" s="5"/>
      <c r="K10" s="5"/>
      <c r="L10" s="5"/>
      <c r="M10" s="5"/>
      <c r="N10" s="5"/>
      <c r="O10" s="5"/>
      <c r="P10" s="5"/>
      <c r="Q10" s="5"/>
      <c r="R10" s="5"/>
      <c r="S10" s="5">
        <v>0.781447134461581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>
        <v>0.898261396829549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>
        <v>0.848524141711502</v>
      </c>
      <c r="O12" s="5"/>
      <c r="P12" s="5"/>
      <c r="Q12" s="5"/>
      <c r="R12" s="5"/>
      <c r="S12" s="5"/>
      <c r="T12" s="5"/>
      <c r="U12" s="5"/>
      <c r="V12" s="5"/>
      <c r="W12" s="5">
        <v>0.848524141711502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1.01128452695028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>
        <v>0.853422528425148</v>
      </c>
      <c r="S15" s="5">
        <v>3.413690113700596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1.17827575743035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>
        <v>4.11011137067776</v>
      </c>
      <c r="S17" s="5">
        <v>4.11011137067776</v>
      </c>
      <c r="T17" s="5"/>
      <c r="U17" s="5"/>
      <c r="V17" s="5"/>
      <c r="W17" s="5"/>
      <c r="X17" s="5"/>
      <c r="Y17" s="5"/>
      <c r="Z17" s="5"/>
      <c r="AA17" s="5">
        <v>1.02752784266944</v>
      </c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5.26105855876547</v>
      </c>
      <c r="S18" s="5">
        <v>5.26105855876546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1.26985159350007</v>
      </c>
      <c r="S19" s="5">
        <v>3.80955478050021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1.37192263774856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>
        <v>1.37192263774856</v>
      </c>
      <c r="AH20" s="5"/>
      <c r="AI20" s="5"/>
      <c r="AJ20" s="5">
        <v>1.37192263774856</v>
      </c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0.811338554905467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>
        <v>0.8763893096765401</v>
      </c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0.973163604906544</v>
      </c>
      <c r="U23" s="5">
        <v>0.973163604906544</v>
      </c>
      <c r="V23" s="5"/>
      <c r="W23" s="5">
        <v>0.973163604906544</v>
      </c>
      <c r="X23" s="5"/>
      <c r="Y23" s="5">
        <v>0.973163604906544</v>
      </c>
      <c r="Z23" s="5">
        <v>5.838981629439267</v>
      </c>
      <c r="AA23" s="5">
        <v>4.865818024532723</v>
      </c>
      <c r="AB23" s="5"/>
      <c r="AC23" s="5"/>
      <c r="AD23" s="5"/>
      <c r="AE23" s="5"/>
      <c r="AF23" s="5"/>
      <c r="AG23" s="5">
        <v>0.973163604906544</v>
      </c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0.852737048482638</v>
      </c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>
        <v>1.705474096965276</v>
      </c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>
        <v>3.33417444036942</v>
      </c>
      <c r="AA25" s="5"/>
      <c r="AB25" s="5">
        <v>2.500630830277059</v>
      </c>
      <c r="AC25" s="5"/>
      <c r="AD25" s="5">
        <v>0.833543610092353</v>
      </c>
      <c r="AE25" s="5"/>
      <c r="AF25" s="5">
        <v>0.833543610092353</v>
      </c>
      <c r="AG25" s="5">
        <v>0.833543610092353</v>
      </c>
      <c r="AH25" s="5">
        <v>0.833543610092353</v>
      </c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0.781447134461581</v>
      </c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0.631168839372816</v>
      </c>
      <c r="AB27" s="5"/>
      <c r="AC27" s="5">
        <v>0.631168839372816</v>
      </c>
      <c r="AD27" s="5">
        <v>0.631168839372816</v>
      </c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>
        <v>0.971118769039635</v>
      </c>
      <c r="AC29" s="5">
        <v>1.94223753807927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>
        <v>0.649742561237719</v>
      </c>
      <c r="AC30" s="5">
        <v>0.649742561237719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3.002402148194496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1.85877043586434</v>
      </c>
      <c r="AF33" s="5">
        <v>1.85877043586434</v>
      </c>
      <c r="AG33" s="5">
        <v>7.43508174345736</v>
      </c>
      <c r="AH33" s="5">
        <v>1.85877043586434</v>
      </c>
      <c r="AI33" s="5">
        <v>1.85877043586434</v>
      </c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1.8812616200001</v>
      </c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{DA7ABA51-AAAA-BBBB-0026-000000000001}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26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135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>
        <v>1.23022557534933</v>
      </c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>
        <v>1.81816227652773</v>
      </c>
      <c r="H8" s="5"/>
      <c r="I8" s="5"/>
      <c r="J8" s="5">
        <v>3.63632455305546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>
        <v>1.74884506077215</v>
      </c>
      <c r="H9" s="5"/>
      <c r="I9" s="5"/>
      <c r="J9" s="5">
        <v>1.74884506077215</v>
      </c>
      <c r="K9" s="5"/>
      <c r="L9" s="5"/>
      <c r="M9" s="5"/>
      <c r="N9" s="5"/>
      <c r="O9" s="5"/>
      <c r="P9" s="5"/>
      <c r="Q9" s="5"/>
      <c r="R9" s="5"/>
      <c r="S9" s="5"/>
      <c r="T9" s="5"/>
      <c r="U9" s="5">
        <v>1.74884506077215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10.4551831031695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>
        <v>2.0910366206339</v>
      </c>
      <c r="V11" s="5"/>
      <c r="W11" s="5"/>
      <c r="X11" s="5"/>
      <c r="Y11" s="5"/>
      <c r="Z11" s="5">
        <v>2.0910366206339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8.077528962960569</v>
      </c>
      <c r="K12" s="5"/>
      <c r="L12" s="5">
        <v>2.69250965432019</v>
      </c>
      <c r="M12" s="5"/>
      <c r="N12" s="5"/>
      <c r="O12" s="5"/>
      <c r="P12" s="5"/>
      <c r="Q12" s="5"/>
      <c r="R12" s="5"/>
      <c r="S12" s="5"/>
      <c r="T12" s="5">
        <v>5.38501930864038</v>
      </c>
      <c r="U12" s="5">
        <v>5.38501930864038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>
        <v>2.69250965432019</v>
      </c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>
        <v>1.06243444815594</v>
      </c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1.13968662616728</v>
      </c>
      <c r="M14" s="5">
        <v>2.27937325233456</v>
      </c>
      <c r="N14" s="5"/>
      <c r="O14" s="5"/>
      <c r="P14" s="5"/>
      <c r="Q14" s="5"/>
      <c r="R14" s="5"/>
      <c r="S14" s="5">
        <v>1.13968662616728</v>
      </c>
      <c r="T14" s="5">
        <v>2.27937325233456</v>
      </c>
      <c r="U14" s="5">
        <v>1.13968662616728</v>
      </c>
      <c r="V14" s="5"/>
      <c r="W14" s="5"/>
      <c r="X14" s="5"/>
      <c r="Y14" s="5"/>
      <c r="Z14" s="5"/>
      <c r="AA14" s="5">
        <v>1.13968662616728</v>
      </c>
      <c r="AB14" s="5"/>
      <c r="AC14" s="5"/>
      <c r="AD14" s="5"/>
      <c r="AE14" s="5">
        <v>1.13968662616728</v>
      </c>
      <c r="AF14" s="5">
        <v>2.27937325233456</v>
      </c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2.27937325233455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>
        <v>6.83811975700365</v>
      </c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>
        <v>0.655337923311062</v>
      </c>
      <c r="U17" s="5">
        <v>1.310675846622124</v>
      </c>
      <c r="V17" s="5">
        <v>1.96601376993319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>
        <v>0.819655131440692</v>
      </c>
      <c r="V18" s="5"/>
      <c r="W18" s="5"/>
      <c r="X18" s="5"/>
      <c r="Y18" s="5"/>
      <c r="Z18" s="5">
        <v>0.409827565720346</v>
      </c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4.19082749294296</v>
      </c>
      <c r="V23" s="5"/>
      <c r="W23" s="5"/>
      <c r="X23" s="5">
        <v>1.04770687323574</v>
      </c>
      <c r="Y23" s="5"/>
      <c r="Z23" s="5">
        <v>2.09541374647148</v>
      </c>
      <c r="AA23" s="5"/>
      <c r="AB23" s="5"/>
      <c r="AC23" s="5"/>
      <c r="AD23" s="5">
        <v>1.04770687323574</v>
      </c>
      <c r="AE23" s="5"/>
      <c r="AF23" s="5"/>
      <c r="AG23" s="5"/>
      <c r="AH23" s="5"/>
      <c r="AI23" s="5"/>
      <c r="AJ23" s="5"/>
      <c r="AK23" s="5">
        <v>1.04770687323574</v>
      </c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1.13321447702539</v>
      </c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>
        <v>2.26642895405078</v>
      </c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7.72577981311138</v>
      </c>
      <c r="Y25" s="5">
        <v>1.10368283044448</v>
      </c>
      <c r="Z25" s="5">
        <v>1.10368283044448</v>
      </c>
      <c r="AA25" s="5">
        <v>1.10368283044448</v>
      </c>
      <c r="AB25" s="5">
        <v>1.10368283044448</v>
      </c>
      <c r="AC25" s="5">
        <v>1.10368283044448</v>
      </c>
      <c r="AD25" s="5">
        <v>5.5184141522224</v>
      </c>
      <c r="AE25" s="5">
        <v>4.41473132177792</v>
      </c>
      <c r="AF25" s="5">
        <v>3.31104849133344</v>
      </c>
      <c r="AG25" s="5">
        <v>1.10368283044448</v>
      </c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1.63541045936731</v>
      </c>
      <c r="AA26" s="5">
        <v>4.90623137810193</v>
      </c>
      <c r="AB26" s="5"/>
      <c r="AC26" s="5"/>
      <c r="AD26" s="5"/>
      <c r="AE26" s="5"/>
      <c r="AF26" s="5">
        <v>1.63541045936731</v>
      </c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1.06883848616851</v>
      </c>
      <c r="AE30" s="5"/>
      <c r="AF30" s="5">
        <v>1.06883848616851</v>
      </c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>
        <v>0.841614739323527</v>
      </c>
      <c r="AF31" s="5"/>
      <c r="AG31" s="5"/>
      <c r="AH31" s="5"/>
      <c r="AI31" s="5"/>
      <c r="AJ31" s="5">
        <v>0.841614739323527</v>
      </c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>
        <v>1.02853587004382</v>
      </c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>
        <v>0.931294998431771</v>
      </c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v>1.02571796355055</v>
      </c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2.850111138908115</v>
      </c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0.952589853578839</v>
      </c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>
        <v>1.77528109076056</v>
      </c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{DA7ABA51-AAAA-BBBB-0027-000000000001}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27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140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>
        <v>0.667559099170095</v>
      </c>
      <c r="J7" s="5">
        <v>0.667559099170095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>
        <v>0.816357143904882</v>
      </c>
      <c r="G8" s="5"/>
      <c r="H8" s="5"/>
      <c r="I8" s="5"/>
      <c r="J8" s="5"/>
      <c r="K8" s="5"/>
      <c r="L8" s="5"/>
      <c r="M8" s="5"/>
      <c r="N8" s="5">
        <v>0.816357143904882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>
        <v>2.353056427189153</v>
      </c>
      <c r="G9" s="5"/>
      <c r="H9" s="5"/>
      <c r="I9" s="5"/>
      <c r="J9" s="5"/>
      <c r="K9" s="5">
        <v>0.784352142396383</v>
      </c>
      <c r="L9" s="5"/>
      <c r="M9" s="5"/>
      <c r="N9" s="5"/>
      <c r="O9" s="5"/>
      <c r="P9" s="5">
        <v>0.784352142396383</v>
      </c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>
        <v>0.913522706483257</v>
      </c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1.01128452695028</v>
      </c>
      <c r="O14" s="5"/>
      <c r="P14" s="5">
        <v>1.01128452695028</v>
      </c>
      <c r="Q14" s="5"/>
      <c r="R14" s="5"/>
      <c r="S14" s="5">
        <v>2.02256905390056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0.853422528425148</v>
      </c>
      <c r="T15" s="5"/>
      <c r="U15" s="5"/>
      <c r="V15" s="5"/>
      <c r="W15" s="5"/>
      <c r="X15" s="5"/>
      <c r="Y15" s="5">
        <v>0.853422528425148</v>
      </c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1.17827575743035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>
        <v>2.05505568533888</v>
      </c>
      <c r="S17" s="5">
        <v>2.05505568533888</v>
      </c>
      <c r="T17" s="5"/>
      <c r="U17" s="5"/>
      <c r="V17" s="5"/>
      <c r="W17" s="5"/>
      <c r="X17" s="5"/>
      <c r="Y17" s="5">
        <v>1.02752784266944</v>
      </c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1.05221171175309</v>
      </c>
      <c r="R18" s="5"/>
      <c r="S18" s="5">
        <v>9.469905405777821</v>
      </c>
      <c r="T18" s="5"/>
      <c r="U18" s="5"/>
      <c r="V18" s="5"/>
      <c r="W18" s="5"/>
      <c r="X18" s="5"/>
      <c r="Y18" s="5"/>
      <c r="Z18" s="5"/>
      <c r="AA18" s="5"/>
      <c r="AB18" s="5"/>
      <c r="AC18" s="5">
        <v>1.05221171175309</v>
      </c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1.26985159350007</v>
      </c>
      <c r="S19" s="5">
        <v>3.80955478050021</v>
      </c>
      <c r="T19" s="5"/>
      <c r="U19" s="5"/>
      <c r="V19" s="5"/>
      <c r="W19" s="5">
        <v>1.26985159350007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1.37192263774856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0.811338554905467</v>
      </c>
      <c r="T21" s="5"/>
      <c r="U21" s="5"/>
      <c r="V21" s="5"/>
      <c r="W21" s="5">
        <v>0.811338554905467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>
        <v>0.8763893096765401</v>
      </c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0.973163604906544</v>
      </c>
      <c r="U23" s="5">
        <v>6.812145234345813</v>
      </c>
      <c r="V23" s="5">
        <v>2.919490814719632</v>
      </c>
      <c r="W23" s="5">
        <v>1.946327209813088</v>
      </c>
      <c r="X23" s="5">
        <v>0.973163604906544</v>
      </c>
      <c r="Y23" s="5">
        <v>0.973163604906544</v>
      </c>
      <c r="Z23" s="5">
        <v>1.946327209813088</v>
      </c>
      <c r="AA23" s="5">
        <v>0.973163604906544</v>
      </c>
      <c r="AB23" s="5"/>
      <c r="AC23" s="5"/>
      <c r="AD23" s="5">
        <v>0.973163604906544</v>
      </c>
      <c r="AE23" s="5"/>
      <c r="AF23" s="5">
        <v>0.973163604906544</v>
      </c>
      <c r="AG23" s="5">
        <v>2.919490814719632</v>
      </c>
      <c r="AH23" s="5"/>
      <c r="AI23" s="5"/>
      <c r="AJ23" s="5">
        <v>2.919490814719632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0.852737048482638</v>
      </c>
      <c r="V24" s="5"/>
      <c r="W24" s="5"/>
      <c r="X24" s="5">
        <v>1.705474096965276</v>
      </c>
      <c r="Y24" s="5"/>
      <c r="Z24" s="5"/>
      <c r="AA24" s="5"/>
      <c r="AB24" s="5"/>
      <c r="AC24" s="5"/>
      <c r="AD24" s="5"/>
      <c r="AE24" s="5"/>
      <c r="AF24" s="5">
        <v>0.852737048482638</v>
      </c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0.833543610092353</v>
      </c>
      <c r="X25" s="5"/>
      <c r="Y25" s="5"/>
      <c r="Z25" s="5"/>
      <c r="AA25" s="5">
        <v>1.667087220184706</v>
      </c>
      <c r="AB25" s="5">
        <v>3.334174440369412</v>
      </c>
      <c r="AC25" s="5">
        <v>1.667087220184706</v>
      </c>
      <c r="AD25" s="5">
        <v>1.667087220184706</v>
      </c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1.562894268923162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1.262337678745632</v>
      </c>
      <c r="Y27" s="5">
        <v>1.262337678745632</v>
      </c>
      <c r="Z27" s="5">
        <v>1.262337678745632</v>
      </c>
      <c r="AA27" s="5">
        <v>0.631168839372816</v>
      </c>
      <c r="AB27" s="5"/>
      <c r="AC27" s="5">
        <v>1.262337678745632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>
        <v>1.94223753807927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>
        <v>1.299485122475438</v>
      </c>
      <c r="AC30" s="5">
        <v>0.649742561237719</v>
      </c>
      <c r="AD30" s="5"/>
      <c r="AE30" s="5"/>
      <c r="AF30" s="5"/>
      <c r="AG30" s="5"/>
      <c r="AH30" s="5"/>
      <c r="AI30" s="5"/>
      <c r="AJ30" s="5">
        <v>1.299485122475438</v>
      </c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1.50120107409725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1.7404958903917</v>
      </c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5.57631130759302</v>
      </c>
      <c r="AE33" s="5">
        <v>1.85877043586434</v>
      </c>
      <c r="AF33" s="5">
        <v>3.71754087172868</v>
      </c>
      <c r="AG33" s="5">
        <v>1.85877043586434</v>
      </c>
      <c r="AH33" s="5"/>
      <c r="AI33" s="5"/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4.61053809332332</v>
      </c>
      <c r="AI36" s="5"/>
      <c r="AJ36" s="5">
        <v>2.30526904666166</v>
      </c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{DA7ABA51-AAAA-BBBB-0028-000000000001}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28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140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1.23022557534933</v>
      </c>
      <c r="K7" s="5"/>
      <c r="L7" s="5"/>
      <c r="M7" s="5"/>
      <c r="N7" s="5"/>
      <c r="O7" s="5"/>
      <c r="P7" s="5"/>
      <c r="Q7" s="5"/>
      <c r="R7" s="5"/>
      <c r="S7" s="5"/>
      <c r="T7" s="5"/>
      <c r="U7" s="5">
        <v>1.23022557534933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5.454486829583191</v>
      </c>
      <c r="K8" s="5"/>
      <c r="L8" s="5"/>
      <c r="M8" s="5"/>
      <c r="N8" s="5"/>
      <c r="O8" s="5"/>
      <c r="P8" s="5"/>
      <c r="Q8" s="5"/>
      <c r="R8" s="5"/>
      <c r="S8" s="5"/>
      <c r="T8" s="5"/>
      <c r="U8" s="5">
        <v>1.81816227652773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>
        <v>1.74884506077215</v>
      </c>
      <c r="J9" s="5">
        <v>5.24653518231645</v>
      </c>
      <c r="K9" s="5"/>
      <c r="L9" s="5"/>
      <c r="M9" s="5"/>
      <c r="N9" s="5">
        <v>1.74884506077215</v>
      </c>
      <c r="O9" s="5"/>
      <c r="P9" s="5"/>
      <c r="Q9" s="5"/>
      <c r="R9" s="5"/>
      <c r="S9" s="5"/>
      <c r="T9" s="5"/>
      <c r="U9" s="5">
        <v>1.74884506077215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>
        <v>2.76713627996422</v>
      </c>
      <c r="N10" s="5"/>
      <c r="O10" s="5"/>
      <c r="P10" s="5"/>
      <c r="Q10" s="5"/>
      <c r="R10" s="5"/>
      <c r="S10" s="5"/>
      <c r="T10" s="5"/>
      <c r="U10" s="5">
        <v>8.301408839892661</v>
      </c>
      <c r="V10" s="5"/>
      <c r="W10" s="5"/>
      <c r="X10" s="5">
        <v>1.38356813998211</v>
      </c>
      <c r="Y10" s="5"/>
      <c r="Z10" s="5"/>
      <c r="AA10" s="5"/>
      <c r="AB10" s="5"/>
      <c r="AC10" s="5"/>
      <c r="AD10" s="5"/>
      <c r="AE10" s="5"/>
      <c r="AF10" s="5">
        <v>1.38356813998211</v>
      </c>
      <c r="AG10" s="5"/>
      <c r="AH10" s="5"/>
      <c r="AI10" s="5"/>
      <c r="AJ10" s="5"/>
      <c r="AK10" s="5">
        <v>1.38356813998211</v>
      </c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4.1820732412678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>
        <v>2.0910366206339</v>
      </c>
      <c r="V11" s="5"/>
      <c r="W11" s="5"/>
      <c r="X11" s="5">
        <v>2.0910366206339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>
        <v>2.69250965432019</v>
      </c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>
        <v>1.06243444815594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1.13968662616728</v>
      </c>
      <c r="N14" s="5">
        <v>1.13968662616728</v>
      </c>
      <c r="O14" s="5"/>
      <c r="P14" s="5"/>
      <c r="Q14" s="5"/>
      <c r="R14" s="5"/>
      <c r="S14" s="5">
        <v>1.13968662616728</v>
      </c>
      <c r="T14" s="5"/>
      <c r="U14" s="5"/>
      <c r="V14" s="5"/>
      <c r="W14" s="5"/>
      <c r="X14" s="5">
        <v>1.13968662616728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v>1.13968662616728</v>
      </c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>
        <v>0.362326587171005</v>
      </c>
      <c r="V16" s="5"/>
      <c r="W16" s="5"/>
      <c r="X16" s="5">
        <v>0.362326587171005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0.655337923311062</v>
      </c>
      <c r="O17" s="5"/>
      <c r="P17" s="5"/>
      <c r="Q17" s="5">
        <v>1.966013769933182</v>
      </c>
      <c r="R17" s="5"/>
      <c r="S17" s="5"/>
      <c r="T17" s="5"/>
      <c r="U17" s="5">
        <v>2.621351693244248</v>
      </c>
      <c r="V17" s="5"/>
      <c r="W17" s="5"/>
      <c r="X17" s="5">
        <v>0.655337923311062</v>
      </c>
      <c r="Y17" s="5">
        <v>0.655337923311062</v>
      </c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0.409827565720346</v>
      </c>
      <c r="R18" s="5"/>
      <c r="S18" s="5"/>
      <c r="T18" s="5"/>
      <c r="U18" s="5">
        <v>1.639310262881384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>
        <v>0.269791821678308</v>
      </c>
      <c r="AE19" s="5"/>
      <c r="AF19" s="5"/>
      <c r="AG19" s="5"/>
      <c r="AH19" s="5"/>
      <c r="AI19" s="5"/>
      <c r="AJ19" s="5"/>
      <c r="AK19" s="5">
        <v>0.269791821678308</v>
      </c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>
        <v>0.23423847725313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0.137390465841061</v>
      </c>
      <c r="T21" s="5"/>
      <c r="U21" s="5">
        <v>0.274780931682122</v>
      </c>
      <c r="V21" s="5">
        <v>0.137390465841061</v>
      </c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0.748202758558092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6.286241239414439</v>
      </c>
      <c r="V23" s="5"/>
      <c r="W23" s="5"/>
      <c r="X23" s="5"/>
      <c r="Y23" s="5">
        <v>1.04770687323574</v>
      </c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>
        <v>1.04770687323574</v>
      </c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1.13321447702539</v>
      </c>
      <c r="V24" s="5"/>
      <c r="W24" s="5">
        <v>1.13321447702539</v>
      </c>
      <c r="X24" s="5"/>
      <c r="Y24" s="5"/>
      <c r="Z24" s="5"/>
      <c r="AA24" s="5"/>
      <c r="AB24" s="5"/>
      <c r="AC24" s="5">
        <v>1.13321447702539</v>
      </c>
      <c r="AD24" s="5">
        <v>1.13321447702539</v>
      </c>
      <c r="AE24" s="5"/>
      <c r="AF24" s="5"/>
      <c r="AG24" s="5"/>
      <c r="AH24" s="5">
        <v>1.13321447702539</v>
      </c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5.5184141522224</v>
      </c>
      <c r="W25" s="5"/>
      <c r="X25" s="5"/>
      <c r="Y25" s="5">
        <v>3.31104849133344</v>
      </c>
      <c r="Z25" s="5"/>
      <c r="AA25" s="5">
        <v>4.41473132177792</v>
      </c>
      <c r="AB25" s="5">
        <v>3.31104849133344</v>
      </c>
      <c r="AC25" s="5">
        <v>1.10368283044448</v>
      </c>
      <c r="AD25" s="5">
        <v>3.31104849133344</v>
      </c>
      <c r="AE25" s="5">
        <v>1.10368283044448</v>
      </c>
      <c r="AF25" s="5">
        <v>2.20736566088896</v>
      </c>
      <c r="AG25" s="5"/>
      <c r="AH25" s="5"/>
      <c r="AI25" s="5"/>
      <c r="AJ25" s="5"/>
      <c r="AK25" s="5">
        <v>1.10368283044448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>
        <v>1.63541045936731</v>
      </c>
      <c r="AE26" s="5"/>
      <c r="AF26" s="5">
        <v>1.63541045936731</v>
      </c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>
        <v>2.03828569679916</v>
      </c>
      <c r="AE27" s="5"/>
      <c r="AF27" s="5"/>
      <c r="AG27" s="5"/>
      <c r="AH27" s="5"/>
      <c r="AI27" s="5"/>
      <c r="AJ27" s="5"/>
      <c r="AK27" s="5">
        <v>1.01914284839958</v>
      </c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>
        <v>0.891928663956998</v>
      </c>
      <c r="AA28" s="5"/>
      <c r="AB28" s="5"/>
      <c r="AC28" s="5"/>
      <c r="AD28" s="5"/>
      <c r="AE28" s="5"/>
      <c r="AF28" s="5"/>
      <c r="AG28" s="5"/>
      <c r="AH28" s="5"/>
      <c r="AI28" s="5"/>
      <c r="AJ28" s="5">
        <v>0.891928663956998</v>
      </c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>
        <v>1.06883848616851</v>
      </c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>
        <v>0.841614739323527</v>
      </c>
      <c r="AE31" s="5"/>
      <c r="AF31" s="5">
        <v>1.683229478647054</v>
      </c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>
        <v>1.07224954769584</v>
      </c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>
        <v>0.93695390901252</v>
      </c>
      <c r="AG33" s="5">
        <v>0.93695390901252</v>
      </c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>
        <v>2.0514359271011</v>
      </c>
      <c r="AJ36" s="5">
        <v>1.02571796355055</v>
      </c>
      <c r="AK36" s="5">
        <v>1.02571796355055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1.03224364174549</v>
      </c>
      <c r="AK39" s="5">
        <v>1.03224364174549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{DA7ABA51-AAAA-BBBB-0029-000000000001}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29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145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>
        <v>0.919407375330486</v>
      </c>
      <c r="K7" s="5"/>
      <c r="L7" s="5"/>
      <c r="M7" s="5"/>
      <c r="N7" s="5"/>
      <c r="O7" s="5"/>
      <c r="P7" s="5"/>
      <c r="Q7" s="5"/>
      <c r="R7" s="5"/>
      <c r="S7" s="5">
        <v>1.838814750660972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>
        <v>1.12434206940326</v>
      </c>
      <c r="I8" s="5">
        <v>1.12434206940326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>
        <v>3.228784955885009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1.16864462637898</v>
      </c>
      <c r="Q12" s="5">
        <v>1.16864462637898</v>
      </c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2.51633005951602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>
        <v>1.39280919665628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>
        <v>1.17539101464235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1.41518058563229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1.44917687347471</v>
      </c>
      <c r="S18" s="5">
        <v>1.44917687347471</v>
      </c>
      <c r="T18" s="5"/>
      <c r="U18" s="5">
        <v>1.44917687347471</v>
      </c>
      <c r="V18" s="5"/>
      <c r="W18" s="5"/>
      <c r="X18" s="5"/>
      <c r="Y18" s="5"/>
      <c r="Z18" s="5">
        <v>1.44917687347471</v>
      </c>
      <c r="AA18" s="5"/>
      <c r="AB18" s="5">
        <v>1.44917687347471</v>
      </c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1.74892518443772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>
        <v>1.74892518443772</v>
      </c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3.77900860941598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>
        <v>1.20702241341496</v>
      </c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1.3403064940117</v>
      </c>
      <c r="V23" s="5"/>
      <c r="W23" s="5"/>
      <c r="X23" s="5"/>
      <c r="Y23" s="5"/>
      <c r="Z23" s="5"/>
      <c r="AA23" s="5">
        <v>2.6806129880234</v>
      </c>
      <c r="AB23" s="5"/>
      <c r="AC23" s="5">
        <v>2.6806129880234</v>
      </c>
      <c r="AD23" s="5"/>
      <c r="AE23" s="5"/>
      <c r="AF23" s="5"/>
      <c r="AG23" s="5"/>
      <c r="AH23" s="5">
        <v>4.0209194820351</v>
      </c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>
        <v>1.14801242875912</v>
      </c>
      <c r="AB25" s="5">
        <v>5.7400621437956</v>
      </c>
      <c r="AC25" s="5"/>
      <c r="AD25" s="5">
        <v>1.14801242875912</v>
      </c>
      <c r="AE25" s="5"/>
      <c r="AF25" s="5"/>
      <c r="AG25" s="5"/>
      <c r="AH25" s="5"/>
      <c r="AI25" s="5">
        <v>2.29602485751824</v>
      </c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>
        <v>0.869288257353658</v>
      </c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>
        <v>3.579476954838816</v>
      </c>
      <c r="AC30" s="5">
        <v>0.894869238709704</v>
      </c>
      <c r="AD30" s="5">
        <v>0.894869238709704</v>
      </c>
      <c r="AE30" s="5">
        <v>0.894869238709704</v>
      </c>
      <c r="AF30" s="5">
        <v>0.894869238709704</v>
      </c>
      <c r="AG30" s="5">
        <v>0.894869238709704</v>
      </c>
      <c r="AH30" s="5">
        <v>0.894869238709704</v>
      </c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>
        <v>2.06755527876848</v>
      </c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>
        <v>2.39712822482372</v>
      </c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>
        <v>2.56002389886456</v>
      </c>
      <c r="AG33" s="5"/>
      <c r="AH33" s="5">
        <v>5.12004779772912</v>
      </c>
      <c r="AI33" s="5">
        <v>2.56002389886456</v>
      </c>
      <c r="AJ33" s="5">
        <v>2.56002389886456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v>2.40576133967903</v>
      </c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3.17497187328693</v>
      </c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{DA7ABA51-AAAA-BBBB-002A-000000000001}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2A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145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>
        <v>2.78104452045736</v>
      </c>
      <c r="R14" s="5"/>
      <c r="S14" s="5"/>
      <c r="T14" s="5"/>
      <c r="U14" s="5">
        <v>2.78104452045736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>
        <v>0.442071683010188</v>
      </c>
      <c r="R16" s="5"/>
      <c r="S16" s="5"/>
      <c r="T16" s="5"/>
      <c r="U16" s="5">
        <v>0.442071683010188</v>
      </c>
      <c r="V16" s="5"/>
      <c r="W16" s="5"/>
      <c r="X16" s="5"/>
      <c r="Y16" s="5"/>
      <c r="Z16" s="5"/>
      <c r="AA16" s="5"/>
      <c r="AB16" s="5">
        <v>0.442071683010188</v>
      </c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0.799572399476696</v>
      </c>
      <c r="O17" s="5"/>
      <c r="P17" s="5"/>
      <c r="Q17" s="5">
        <v>0.799572399476696</v>
      </c>
      <c r="R17" s="5"/>
      <c r="S17" s="5"/>
      <c r="T17" s="5"/>
      <c r="U17" s="5">
        <v>0.799572399476696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0.500027235474317</v>
      </c>
      <c r="P18" s="5"/>
      <c r="Q18" s="5">
        <v>0.500027235474317</v>
      </c>
      <c r="R18" s="5"/>
      <c r="S18" s="5">
        <v>1.500081706422951</v>
      </c>
      <c r="T18" s="5"/>
      <c r="U18" s="5">
        <v>2.500136177371585</v>
      </c>
      <c r="V18" s="5"/>
      <c r="W18" s="5"/>
      <c r="X18" s="5"/>
      <c r="Y18" s="5"/>
      <c r="Z18" s="5"/>
      <c r="AA18" s="5"/>
      <c r="AB18" s="5"/>
      <c r="AC18" s="5"/>
      <c r="AD18" s="5"/>
      <c r="AE18" s="5">
        <v>0.500027235474317</v>
      </c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0.6583415564556639</v>
      </c>
      <c r="R19" s="5"/>
      <c r="S19" s="5"/>
      <c r="T19" s="5"/>
      <c r="U19" s="5">
        <v>0.329170778227832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0.14289621784802</v>
      </c>
      <c r="R20" s="5"/>
      <c r="S20" s="5">
        <v>0.14289621784802</v>
      </c>
      <c r="T20" s="5"/>
      <c r="U20" s="5">
        <v>0.14289621784802</v>
      </c>
      <c r="V20" s="5"/>
      <c r="W20" s="5"/>
      <c r="X20" s="5"/>
      <c r="Y20" s="5">
        <v>0.14289621784802</v>
      </c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0.167628975113676</v>
      </c>
      <c r="S21" s="5">
        <v>0.335257950227352</v>
      </c>
      <c r="T21" s="5"/>
      <c r="U21" s="5">
        <v>0.335257950227352</v>
      </c>
      <c r="V21" s="5"/>
      <c r="W21" s="5"/>
      <c r="X21" s="5"/>
      <c r="Y21" s="5"/>
      <c r="Z21" s="5"/>
      <c r="AA21" s="5">
        <v>0.167628975113676</v>
      </c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>
        <v>0.9128760196461509</v>
      </c>
      <c r="W22" s="5"/>
      <c r="X22" s="5"/>
      <c r="Y22" s="5"/>
      <c r="Z22" s="5"/>
      <c r="AA22" s="5">
        <v>0.9128760196461509</v>
      </c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10.226388173586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1.38262564439878</v>
      </c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1.34659432578092</v>
      </c>
      <c r="X25" s="5">
        <v>1.34659432578092</v>
      </c>
      <c r="Y25" s="5"/>
      <c r="Z25" s="5">
        <v>1.34659432578092</v>
      </c>
      <c r="AA25" s="5"/>
      <c r="AB25" s="5"/>
      <c r="AC25" s="5"/>
      <c r="AD25" s="5"/>
      <c r="AE25" s="5">
        <v>1.34659432578092</v>
      </c>
      <c r="AF25" s="5"/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v>1.2434477903968</v>
      </c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>
        <v>1.08823481235288</v>
      </c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{DA7ABA51-AAAA-BBBB-002B-000000000001}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2B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150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>
        <v>2.758222125991458</v>
      </c>
      <c r="J7" s="5">
        <v>0.919407375330486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>
        <v>0.919407375330486</v>
      </c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>
        <v>1.08026262464554</v>
      </c>
      <c r="I9" s="5">
        <v>1.08026262464554</v>
      </c>
      <c r="J9" s="5"/>
      <c r="K9" s="5"/>
      <c r="L9" s="5"/>
      <c r="M9" s="5">
        <v>2.16052524929108</v>
      </c>
      <c r="N9" s="5"/>
      <c r="O9" s="5"/>
      <c r="P9" s="5"/>
      <c r="Q9" s="5"/>
      <c r="R9" s="5"/>
      <c r="S9" s="5">
        <v>1.08026262464554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>
        <v>1.07626165196167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>
        <v>1.23714612570852</v>
      </c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>
        <v>1.16864462637898</v>
      </c>
      <c r="P12" s="5"/>
      <c r="Q12" s="5"/>
      <c r="R12" s="5"/>
      <c r="S12" s="5"/>
      <c r="T12" s="5"/>
      <c r="U12" s="5"/>
      <c r="V12" s="5"/>
      <c r="W12" s="5">
        <v>1.16864462637898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1.25816502975801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8.35685517993768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3.24560154419692</v>
      </c>
      <c r="T16" s="5"/>
      <c r="U16" s="5"/>
      <c r="V16" s="5"/>
      <c r="W16" s="5"/>
      <c r="X16" s="5"/>
      <c r="Y16" s="5"/>
      <c r="Z16" s="5"/>
      <c r="AA16" s="5"/>
      <c r="AB16" s="5"/>
      <c r="AC16" s="5">
        <v>1.62280077209846</v>
      </c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>
        <v>1.41518058563229</v>
      </c>
      <c r="R17" s="5"/>
      <c r="S17" s="5">
        <v>8.491083513793741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2.89835374694942</v>
      </c>
      <c r="S18" s="5">
        <v>10.14423811432297</v>
      </c>
      <c r="T18" s="5"/>
      <c r="U18" s="5">
        <v>1.44917687347471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>
        <v>1.44917687347471</v>
      </c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1.74892518443772</v>
      </c>
      <c r="R19" s="5"/>
      <c r="S19" s="5">
        <v>1.74892518443772</v>
      </c>
      <c r="T19" s="5"/>
      <c r="U19" s="5">
        <v>1.74892518443772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11.33702582824794</v>
      </c>
      <c r="T20" s="5">
        <v>1.88950430470799</v>
      </c>
      <c r="U20" s="5"/>
      <c r="V20" s="5"/>
      <c r="W20" s="5"/>
      <c r="X20" s="5"/>
      <c r="Y20" s="5"/>
      <c r="Z20" s="5"/>
      <c r="AA20" s="5"/>
      <c r="AB20" s="5"/>
      <c r="AC20" s="5">
        <v>1.88950430470799</v>
      </c>
      <c r="AD20" s="5"/>
      <c r="AE20" s="5"/>
      <c r="AF20" s="5">
        <v>1.88950430470799</v>
      </c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1.11743013045201</v>
      </c>
      <c r="V21" s="5"/>
      <c r="W21" s="5"/>
      <c r="X21" s="5"/>
      <c r="Y21" s="5"/>
      <c r="Z21" s="5"/>
      <c r="AA21" s="5">
        <v>1.11743013045201</v>
      </c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>
        <v>1.20702241341496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14.7433714341287</v>
      </c>
      <c r="V23" s="5"/>
      <c r="W23" s="5">
        <v>4.0209194820351</v>
      </c>
      <c r="X23" s="5">
        <v>1.3403064940117</v>
      </c>
      <c r="Y23" s="5">
        <v>2.6806129880234</v>
      </c>
      <c r="Z23" s="5">
        <v>1.3403064940117</v>
      </c>
      <c r="AA23" s="5">
        <v>1.3403064940117</v>
      </c>
      <c r="AB23" s="5"/>
      <c r="AC23" s="5"/>
      <c r="AD23" s="5">
        <v>1.3403064940117</v>
      </c>
      <c r="AE23" s="5">
        <v>1.3403064940117</v>
      </c>
      <c r="AF23" s="5">
        <v>2.6806129880234</v>
      </c>
      <c r="AG23" s="5">
        <v>1.3403064940117</v>
      </c>
      <c r="AH23" s="5">
        <v>1.3403064940117</v>
      </c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3.52334077642189</v>
      </c>
      <c r="V24" s="5"/>
      <c r="W24" s="5"/>
      <c r="X24" s="5"/>
      <c r="Y24" s="5"/>
      <c r="Z24" s="5"/>
      <c r="AA24" s="5"/>
      <c r="AB24" s="5"/>
      <c r="AC24" s="5">
        <v>1.17444692547396</v>
      </c>
      <c r="AD24" s="5">
        <v>1.17444692547396</v>
      </c>
      <c r="AE24" s="5"/>
      <c r="AF24" s="5">
        <v>2.34889385094792</v>
      </c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1.14801242875912</v>
      </c>
      <c r="Z25" s="5"/>
      <c r="AA25" s="5"/>
      <c r="AB25" s="5"/>
      <c r="AC25" s="5">
        <v>1.14801242875912</v>
      </c>
      <c r="AD25" s="5">
        <v>1.14801242875912</v>
      </c>
      <c r="AE25" s="5"/>
      <c r="AF25" s="5">
        <v>1.14801242875912</v>
      </c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1.738576514707316</v>
      </c>
      <c r="AB27" s="5"/>
      <c r="AC27" s="5">
        <v>0.869288257353658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>
        <v>1.33749020826305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0.894869238709704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2.06755527876848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2.56002389886456</v>
      </c>
      <c r="AF33" s="5">
        <v>2.56002389886456</v>
      </c>
      <c r="AG33" s="5">
        <v>10.24009559545824</v>
      </c>
      <c r="AH33" s="5">
        <v>2.56002389886456</v>
      </c>
      <c r="AI33" s="5"/>
      <c r="AJ33" s="5">
        <v>5.12004779772912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>
        <v>3.0269858961422</v>
      </c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2.15252330392334</v>
      </c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{DA7ABA51-AAAA-BBBB-002C-000000000001}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2C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150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1.5009880859783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>
        <v>2.21832480979626</v>
      </c>
      <c r="F8" s="5"/>
      <c r="G8" s="5"/>
      <c r="H8" s="5"/>
      <c r="I8" s="5"/>
      <c r="J8" s="5">
        <v>8.873299239185039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>
        <v>2.13375144610825</v>
      </c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>
        <v>1.39052226022868</v>
      </c>
      <c r="R14" s="5">
        <v>1.39052226022868</v>
      </c>
      <c r="S14" s="5">
        <v>1.39052226022868</v>
      </c>
      <c r="T14" s="5"/>
      <c r="U14" s="5">
        <v>1.39052226022868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>
        <v>4.17156678068605</v>
      </c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>
        <v>2.78104452045737</v>
      </c>
      <c r="R15" s="5">
        <v>5.56208904091474</v>
      </c>
      <c r="S15" s="5">
        <v>2.78104452045737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>
        <v>0.442071683010188</v>
      </c>
      <c r="O16" s="5"/>
      <c r="P16" s="5"/>
      <c r="Q16" s="5">
        <v>0.442071683010188</v>
      </c>
      <c r="R16" s="5"/>
      <c r="S16" s="5"/>
      <c r="T16" s="5"/>
      <c r="U16" s="5">
        <v>0.884143366020376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0.799572399476696</v>
      </c>
      <c r="T17" s="5">
        <v>0.799572399476696</v>
      </c>
      <c r="U17" s="5">
        <v>1.599144798953392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2.000108941897268</v>
      </c>
      <c r="R18" s="5"/>
      <c r="S18" s="5">
        <v>0.500027235474317</v>
      </c>
      <c r="T18" s="5">
        <v>1.000054470948634</v>
      </c>
      <c r="U18" s="5">
        <v>3.000163412845902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1.64585389113916</v>
      </c>
      <c r="R19" s="5"/>
      <c r="S19" s="5">
        <v>0.6583415564556639</v>
      </c>
      <c r="T19" s="5"/>
      <c r="U19" s="5">
        <v>0.6583415564556639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0.14289621784802</v>
      </c>
      <c r="R20" s="5"/>
      <c r="S20" s="5"/>
      <c r="T20" s="5">
        <v>0.14289621784802</v>
      </c>
      <c r="U20" s="5"/>
      <c r="V20" s="5"/>
      <c r="W20" s="5"/>
      <c r="X20" s="5"/>
      <c r="Y20" s="5">
        <v>0.14289621784802</v>
      </c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0.167628975113676</v>
      </c>
      <c r="S21" s="5">
        <v>0.167628975113676</v>
      </c>
      <c r="T21" s="5">
        <v>0.335257950227352</v>
      </c>
      <c r="U21" s="5">
        <v>0.167628975113676</v>
      </c>
      <c r="V21" s="5">
        <v>0.167628975113676</v>
      </c>
      <c r="W21" s="5"/>
      <c r="X21" s="5">
        <v>0.167628975113676</v>
      </c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1.825752039292302</v>
      </c>
      <c r="T22" s="5">
        <v>0.9128760196461509</v>
      </c>
      <c r="U22" s="5">
        <v>0.9128760196461509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11.50468669528425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>
        <v>1.27829852169825</v>
      </c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1.38262564439878</v>
      </c>
      <c r="V24" s="5"/>
      <c r="W24" s="5">
        <v>1.38262564439878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5.38637730312368</v>
      </c>
      <c r="X25" s="5">
        <v>9.426160280466441</v>
      </c>
      <c r="Y25" s="5">
        <v>2.69318865156184</v>
      </c>
      <c r="Z25" s="5">
        <v>4.03978297734276</v>
      </c>
      <c r="AA25" s="5">
        <v>9.426160280466441</v>
      </c>
      <c r="AB25" s="5">
        <v>5.38637730312368</v>
      </c>
      <c r="AC25" s="5">
        <v>2.69318865156184</v>
      </c>
      <c r="AD25" s="5">
        <v>1.34659432578092</v>
      </c>
      <c r="AE25" s="5">
        <v>2.69318865156184</v>
      </c>
      <c r="AF25" s="5">
        <v>1.34659432578092</v>
      </c>
      <c r="AG25" s="5">
        <v>1.34659432578092</v>
      </c>
      <c r="AH25" s="5"/>
      <c r="AI25" s="5"/>
      <c r="AJ25" s="5">
        <v>2.69318865156184</v>
      </c>
      <c r="AK25" s="5">
        <v>5.38637730312368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>
        <v>1.99535082376871</v>
      </c>
      <c r="Y26" s="5">
        <v>1.99535082376871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1.2434477903968</v>
      </c>
      <c r="AB27" s="5"/>
      <c r="AC27" s="5">
        <v>1.2434477903968</v>
      </c>
      <c r="AD27" s="5"/>
      <c r="AE27" s="5"/>
      <c r="AF27" s="5">
        <v>1.2434477903968</v>
      </c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>
        <v>1.08823481235288</v>
      </c>
      <c r="AD28" s="5"/>
      <c r="AE28" s="5"/>
      <c r="AF28" s="5">
        <v>1.08823481235288</v>
      </c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v>3.14718795584302</v>
      </c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>
        <v>2.60816205697634</v>
      </c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>
        <v>1.25490813869539</v>
      </c>
      <c r="AJ34" s="5">
        <v>1.25490813869539</v>
      </c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>
        <v>1.13626535262066</v>
      </c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>
        <v>3.75441010261743</v>
      </c>
      <c r="AJ36" s="5"/>
      <c r="AK36" s="5">
        <v>1.25147003420581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1.15913237077148</v>
      </c>
      <c r="AJ37" s="5">
        <v>1.15913237077148</v>
      </c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1.16224702989095</v>
      </c>
      <c r="AJ38" s="5">
        <v>1.16224702989095</v>
      </c>
      <c r="AK38" s="5">
        <v>1.16224702989095</v>
      </c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1.2594319603922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{DA7ABA51-AAAA-BBBB-002D-000000000001}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2D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155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>
        <v>0.919407375330486</v>
      </c>
      <c r="J7" s="5"/>
      <c r="K7" s="5"/>
      <c r="L7" s="5"/>
      <c r="M7" s="5"/>
      <c r="N7" s="5"/>
      <c r="O7" s="5"/>
      <c r="P7" s="5"/>
      <c r="Q7" s="5"/>
      <c r="R7" s="5"/>
      <c r="S7" s="5">
        <v>0.919407375330486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>
        <v>1.08026262464554</v>
      </c>
      <c r="M9" s="5"/>
      <c r="N9" s="5"/>
      <c r="O9" s="5"/>
      <c r="P9" s="5"/>
      <c r="Q9" s="5"/>
      <c r="R9" s="5"/>
      <c r="S9" s="5">
        <v>1.08026262464554</v>
      </c>
      <c r="T9" s="5"/>
      <c r="U9" s="5">
        <v>1.08026262464554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>
        <v>1.23714612570852</v>
      </c>
      <c r="X11" s="5"/>
      <c r="Y11" s="5"/>
      <c r="Z11" s="5"/>
      <c r="AA11" s="5">
        <v>1.23714612570852</v>
      </c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>
        <v>2.33728925275796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>
        <v>1.25816502975801</v>
      </c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>
        <v>1.39280919665628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>
        <v>1.17539101464235</v>
      </c>
      <c r="R15" s="5"/>
      <c r="S15" s="5">
        <v>2.3507820292847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4.24554175689687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7.24588436737354</v>
      </c>
      <c r="T18" s="5"/>
      <c r="U18" s="5">
        <v>1.44917687347471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1.74892518443772</v>
      </c>
      <c r="S19" s="5">
        <v>1.74892518443772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>
        <v>5.66851291412397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>
        <v>5.66851291412397</v>
      </c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2.23486026090402</v>
      </c>
      <c r="T21" s="5"/>
      <c r="U21" s="5"/>
      <c r="V21" s="5"/>
      <c r="W21" s="5"/>
      <c r="X21" s="5"/>
      <c r="Y21" s="5"/>
      <c r="Z21" s="5">
        <v>1.11743013045201</v>
      </c>
      <c r="AA21" s="5"/>
      <c r="AB21" s="5"/>
      <c r="AC21" s="5"/>
      <c r="AD21" s="5"/>
      <c r="AE21" s="5"/>
      <c r="AF21" s="5"/>
      <c r="AG21" s="5">
        <v>1.11743013045201</v>
      </c>
      <c r="AH21" s="5"/>
      <c r="AI21" s="5"/>
      <c r="AJ21" s="5">
        <v>2.23486026090402</v>
      </c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9.382145458081901</v>
      </c>
      <c r="V23" s="5">
        <v>1.3403064940117</v>
      </c>
      <c r="W23" s="5">
        <v>2.6806129880234</v>
      </c>
      <c r="X23" s="5"/>
      <c r="Y23" s="5"/>
      <c r="Z23" s="5">
        <v>2.6806129880234</v>
      </c>
      <c r="AA23" s="5">
        <v>2.6806129880234</v>
      </c>
      <c r="AB23" s="5"/>
      <c r="AC23" s="5">
        <v>2.6806129880234</v>
      </c>
      <c r="AD23" s="5"/>
      <c r="AE23" s="5">
        <v>1.3403064940117</v>
      </c>
      <c r="AF23" s="5"/>
      <c r="AG23" s="5">
        <v>1.3403064940117</v>
      </c>
      <c r="AH23" s="5">
        <v>2.6806129880234</v>
      </c>
      <c r="AI23" s="5"/>
      <c r="AJ23" s="5">
        <v>1.3403064940117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>
        <v>1.17444692547396</v>
      </c>
      <c r="X24" s="5"/>
      <c r="Y24" s="5"/>
      <c r="Z24" s="5">
        <v>1.17444692547396</v>
      </c>
      <c r="AA24" s="5"/>
      <c r="AB24" s="5"/>
      <c r="AC24" s="5"/>
      <c r="AD24" s="5"/>
      <c r="AE24" s="5"/>
      <c r="AF24" s="5"/>
      <c r="AG24" s="5"/>
      <c r="AH24" s="5">
        <v>1.17444692547396</v>
      </c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1.14801242875912</v>
      </c>
      <c r="Z25" s="5">
        <v>1.14801242875912</v>
      </c>
      <c r="AA25" s="5"/>
      <c r="AB25" s="5"/>
      <c r="AC25" s="5"/>
      <c r="AD25" s="5"/>
      <c r="AE25" s="5"/>
      <c r="AF25" s="5">
        <v>1.14801242875912</v>
      </c>
      <c r="AG25" s="5">
        <v>1.14801242875912</v>
      </c>
      <c r="AH25" s="5"/>
      <c r="AI25" s="5"/>
      <c r="AJ25" s="5">
        <v>1.14801242875912</v>
      </c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>
        <v>1.07626165196167</v>
      </c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>
        <v>0.869288257353658</v>
      </c>
      <c r="AA27" s="5">
        <v>0.869288257353658</v>
      </c>
      <c r="AB27" s="5"/>
      <c r="AC27" s="5"/>
      <c r="AD27" s="5"/>
      <c r="AE27" s="5"/>
      <c r="AF27" s="5"/>
      <c r="AG27" s="5"/>
      <c r="AH27" s="5"/>
      <c r="AI27" s="5"/>
      <c r="AJ27" s="5">
        <v>0.869288257353658</v>
      </c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1.789738477419408</v>
      </c>
      <c r="AB30" s="5"/>
      <c r="AC30" s="5">
        <v>0.894869238709704</v>
      </c>
      <c r="AD30" s="5">
        <v>0.894869238709704</v>
      </c>
      <c r="AE30" s="5"/>
      <c r="AF30" s="5">
        <v>0.894869238709704</v>
      </c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4.13511055753696</v>
      </c>
      <c r="AD31" s="5"/>
      <c r="AE31" s="5"/>
      <c r="AF31" s="5"/>
      <c r="AG31" s="5">
        <v>1.03377763938424</v>
      </c>
      <c r="AH31" s="5"/>
      <c r="AI31" s="5"/>
      <c r="AJ31" s="5">
        <v>1.03377763938424</v>
      </c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12.80011949432279</v>
      </c>
      <c r="AF33" s="5"/>
      <c r="AG33" s="5"/>
      <c r="AH33" s="5">
        <v>7.680071696593679</v>
      </c>
      <c r="AI33" s="5">
        <v>2.56002389886456</v>
      </c>
      <c r="AJ33" s="5">
        <v>5.12004779772912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>
        <v>2.40576133967903</v>
      </c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2.59100027324106</v>
      </c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{DA7ABA51-AAAA-BBBB-002E-000000000001}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2E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155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>
        <v>3.0019761719566</v>
      </c>
      <c r="V7" s="5">
        <v>6.00395234391318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2.21832480979626</v>
      </c>
      <c r="K8" s="5"/>
      <c r="L8" s="5"/>
      <c r="M8" s="5"/>
      <c r="N8" s="5"/>
      <c r="O8" s="5"/>
      <c r="P8" s="5"/>
      <c r="Q8" s="5"/>
      <c r="R8" s="5"/>
      <c r="S8" s="5"/>
      <c r="T8" s="5"/>
      <c r="U8" s="5">
        <v>2.21832480979626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>
        <v>4.2675028922165</v>
      </c>
      <c r="H9" s="5"/>
      <c r="I9" s="5"/>
      <c r="J9" s="5">
        <v>2.13375144610825</v>
      </c>
      <c r="K9" s="5"/>
      <c r="L9" s="5"/>
      <c r="M9" s="5"/>
      <c r="N9" s="5"/>
      <c r="O9" s="5"/>
      <c r="P9" s="5"/>
      <c r="Q9" s="5"/>
      <c r="R9" s="5"/>
      <c r="S9" s="5">
        <v>2.13375144610825</v>
      </c>
      <c r="T9" s="5"/>
      <c r="U9" s="5"/>
      <c r="V9" s="5"/>
      <c r="W9" s="5"/>
      <c r="X9" s="5">
        <v>2.13375144610825</v>
      </c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>
        <v>1.68808008536369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2.55125654823473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>
        <v>5.56208904091474</v>
      </c>
      <c r="O15" s="5"/>
      <c r="P15" s="5"/>
      <c r="Q15" s="5"/>
      <c r="R15" s="5"/>
      <c r="S15" s="5"/>
      <c r="T15" s="5"/>
      <c r="U15" s="5">
        <v>2.78104452045737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2.21035841505094</v>
      </c>
      <c r="Q16" s="5"/>
      <c r="R16" s="5"/>
      <c r="S16" s="5"/>
      <c r="T16" s="5">
        <v>0.442071683010188</v>
      </c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>
        <v>0.799572399476696</v>
      </c>
      <c r="R17" s="5"/>
      <c r="S17" s="5"/>
      <c r="T17" s="5"/>
      <c r="U17" s="5">
        <v>1.599144798953392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>
        <v>0.500027235474317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0.329170778227832</v>
      </c>
      <c r="T19" s="5"/>
      <c r="U19" s="5">
        <v>0.6583415564556639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>
        <v>0.14289621784802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0.670515900454704</v>
      </c>
      <c r="T21" s="5"/>
      <c r="U21" s="5">
        <v>0.167628975113676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1.27829852169825</v>
      </c>
      <c r="U23" s="5">
        <v>5.113194086793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1.38262564439878</v>
      </c>
      <c r="AA24" s="5"/>
      <c r="AB24" s="5"/>
      <c r="AC24" s="5"/>
      <c r="AD24" s="5">
        <v>1.38262564439878</v>
      </c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1.34659432578092</v>
      </c>
      <c r="W25" s="5">
        <v>1.34659432578092</v>
      </c>
      <c r="X25" s="5">
        <v>2.69318865156184</v>
      </c>
      <c r="Y25" s="5">
        <v>1.34659432578092</v>
      </c>
      <c r="Z25" s="5">
        <v>5.38637730312368</v>
      </c>
      <c r="AA25" s="5"/>
      <c r="AB25" s="5"/>
      <c r="AC25" s="5">
        <v>1.34659432578092</v>
      </c>
      <c r="AD25" s="5"/>
      <c r="AE25" s="5">
        <v>1.34659432578092</v>
      </c>
      <c r="AF25" s="5">
        <v>2.69318865156184</v>
      </c>
      <c r="AG25" s="5">
        <v>1.34659432578092</v>
      </c>
      <c r="AH25" s="5"/>
      <c r="AI25" s="5"/>
      <c r="AJ25" s="5"/>
      <c r="AK25" s="5">
        <v>2.69318865156184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>
        <v>1.99535082376871</v>
      </c>
      <c r="AB26" s="5"/>
      <c r="AC26" s="5"/>
      <c r="AD26" s="5">
        <v>1.99535082376871</v>
      </c>
      <c r="AE26" s="5"/>
      <c r="AF26" s="5"/>
      <c r="AG26" s="5"/>
      <c r="AH26" s="5"/>
      <c r="AI26" s="5"/>
      <c r="AJ26" s="5">
        <v>1.99535082376871</v>
      </c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>
        <v>1.2434477903968</v>
      </c>
      <c r="AA27" s="5">
        <v>1.2434477903968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v>2.17646962470576</v>
      </c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>
        <v>1.57359397792151</v>
      </c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>
        <v>1.30408102848817</v>
      </c>
      <c r="AG30" s="5"/>
      <c r="AH30" s="5"/>
      <c r="AI30" s="5"/>
      <c r="AJ30" s="5">
        <v>1.30408102848817</v>
      </c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>
        <v>1.02684720755349</v>
      </c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>
        <v>1.13626535262066</v>
      </c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1.15913237077148</v>
      </c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1.16224702989095</v>
      </c>
      <c r="AJ38" s="5"/>
      <c r="AK38" s="5">
        <v>1.16224702989095</v>
      </c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1.2594319603922</v>
      </c>
      <c r="AK39" s="5">
        <v>1.2594319603922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{DA7ABA51-AAAA-BBBB-002F-000000000001}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2F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160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>
        <v>0.919407375330486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>
        <v>0.919407375330486</v>
      </c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1.25816502975801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1.39280919665628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>
        <v>1.39280919665628</v>
      </c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>
        <v>1.17539101464235</v>
      </c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3.24560154419692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1.41518058563229</v>
      </c>
      <c r="O17" s="5"/>
      <c r="P17" s="5"/>
      <c r="Q17" s="5"/>
      <c r="R17" s="5"/>
      <c r="S17" s="5">
        <v>5.66072234252916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7.24588436737355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>
        <v>1.44917687347471</v>
      </c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3.49785036887544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1.88950430470799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>
        <v>1.88950430470799</v>
      </c>
      <c r="AH20" s="5"/>
      <c r="AI20" s="5"/>
      <c r="AJ20" s="5">
        <v>1.88950430470799</v>
      </c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>
        <v>1.11743013045201</v>
      </c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>
        <v>1.20702241341496</v>
      </c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1.3403064940117</v>
      </c>
      <c r="V23" s="5"/>
      <c r="W23" s="5">
        <v>1.3403064940117</v>
      </c>
      <c r="X23" s="5"/>
      <c r="Y23" s="5"/>
      <c r="Z23" s="5">
        <v>1.3403064940117</v>
      </c>
      <c r="AA23" s="5"/>
      <c r="AB23" s="5"/>
      <c r="AC23" s="5"/>
      <c r="AD23" s="5"/>
      <c r="AE23" s="5">
        <v>1.3403064940117</v>
      </c>
      <c r="AF23" s="5"/>
      <c r="AG23" s="5"/>
      <c r="AH23" s="5"/>
      <c r="AI23" s="5">
        <v>1.3403064940117</v>
      </c>
      <c r="AJ23" s="5">
        <v>1.3403064940117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>
        <v>1.17444692547396</v>
      </c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>
        <v>1.14801242875912</v>
      </c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>
        <v>0.894869238709704</v>
      </c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>
        <v>2.56002389886456</v>
      </c>
      <c r="AG33" s="5">
        <v>7.680071696593679</v>
      </c>
      <c r="AH33" s="5">
        <v>2.56002389886456</v>
      </c>
      <c r="AI33" s="5">
        <v>2.56002389886456</v>
      </c>
      <c r="AJ33" s="5">
        <v>12.8001194943228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2.59100027324106</v>
      </c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4.30504660784668</v>
      </c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{DA7ABA51-AAAA-BBBB-0030-000000000001}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30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160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6.65497442938878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8.44040042681846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5.10251309646946</v>
      </c>
      <c r="K11" s="5"/>
      <c r="L11" s="5"/>
      <c r="M11" s="5"/>
      <c r="N11" s="5"/>
      <c r="O11" s="5"/>
      <c r="P11" s="5"/>
      <c r="Q11" s="5"/>
      <c r="R11" s="5"/>
      <c r="S11" s="5">
        <v>2.55125654823473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1.39052226022868</v>
      </c>
      <c r="M14" s="5">
        <v>1.39052226022868</v>
      </c>
      <c r="N14" s="5"/>
      <c r="O14" s="5"/>
      <c r="P14" s="5"/>
      <c r="Q14" s="5"/>
      <c r="R14" s="5"/>
      <c r="S14" s="5">
        <v>1.39052226022868</v>
      </c>
      <c r="T14" s="5">
        <v>1.39052226022868</v>
      </c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1.599144798953392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>
        <v>0.500027235474317</v>
      </c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3.83489556509475</v>
      </c>
      <c r="V23" s="5">
        <v>1.27829852169825</v>
      </c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>
        <v>1.38262564439878</v>
      </c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1.34659432578092</v>
      </c>
      <c r="X25" s="5"/>
      <c r="Y25" s="5"/>
      <c r="Z25" s="5"/>
      <c r="AA25" s="5"/>
      <c r="AB25" s="5"/>
      <c r="AC25" s="5"/>
      <c r="AD25" s="5">
        <v>1.34659432578092</v>
      </c>
      <c r="AE25" s="5"/>
      <c r="AF25" s="5"/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>
        <v>1.99535082376871</v>
      </c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>
        <v>1.2434477903968</v>
      </c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1.30408102848817</v>
      </c>
      <c r="AE30" s="5"/>
      <c r="AF30" s="5">
        <v>1.30408102848817</v>
      </c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v>1.25147003420581</v>
      </c>
      <c r="AK36" s="5">
        <v>1.25147003420581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1.15913237077148</v>
      </c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1.2594319603922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>
        <v>2.16600582843314</v>
      </c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{DA7ABA51-AAAA-BBBB-0031-000000000001}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31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165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>
        <v>1.05815480854489</v>
      </c>
      <c r="F8" s="5"/>
      <c r="G8" s="5"/>
      <c r="H8" s="5">
        <v>2.11630961708978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>
        <v>1.01667021262194</v>
      </c>
      <c r="J9" s="5"/>
      <c r="K9" s="5"/>
      <c r="L9" s="5"/>
      <c r="M9" s="5"/>
      <c r="N9" s="5"/>
      <c r="O9" s="5"/>
      <c r="P9" s="5"/>
      <c r="Q9" s="5"/>
      <c r="R9" s="5"/>
      <c r="S9" s="5">
        <v>1.01667021262194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>
        <v>1.01290476739001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1.16431836663903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>
        <v>1.09984938261662</v>
      </c>
      <c r="R12" s="5"/>
      <c r="S12" s="5"/>
      <c r="T12" s="5"/>
      <c r="U12" s="5"/>
      <c r="V12" s="5"/>
      <c r="W12" s="5">
        <v>1.09984938261662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2.3681998786865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1.31081793426942</v>
      </c>
      <c r="Q14" s="5"/>
      <c r="R14" s="5"/>
      <c r="S14" s="5">
        <v>2.62163586853884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1.33187237442869</v>
      </c>
      <c r="Q17" s="5"/>
      <c r="R17" s="5">
        <v>1.33187237442869</v>
      </c>
      <c r="S17" s="5">
        <v>7.991234246572139</v>
      </c>
      <c r="T17" s="5">
        <v>1.33187237442869</v>
      </c>
      <c r="U17" s="5">
        <v>2.66374474885738</v>
      </c>
      <c r="V17" s="5"/>
      <c r="W17" s="5">
        <v>1.33187237442869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5.45546953664444</v>
      </c>
      <c r="T18" s="5"/>
      <c r="U18" s="5"/>
      <c r="V18" s="5"/>
      <c r="W18" s="5">
        <v>1.36386738416111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8.229851235043849</v>
      </c>
      <c r="T19" s="5"/>
      <c r="U19" s="5"/>
      <c r="V19" s="5">
        <v>1.64597024700877</v>
      </c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>
        <v>1.77827381915381</v>
      </c>
      <c r="S20" s="5">
        <v>10.66964291492286</v>
      </c>
      <c r="T20" s="5">
        <v>1.77827381915381</v>
      </c>
      <c r="U20" s="5">
        <v>1.77827381915381</v>
      </c>
      <c r="V20" s="5"/>
      <c r="W20" s="5">
        <v>1.77827381915381</v>
      </c>
      <c r="X20" s="5"/>
      <c r="Y20" s="5"/>
      <c r="Z20" s="5"/>
      <c r="AA20" s="5">
        <v>1.77827381915381</v>
      </c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3.15494927547708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>
        <v>1.13596796342805</v>
      </c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11.35265343298631</v>
      </c>
      <c r="V23" s="5"/>
      <c r="W23" s="5">
        <v>8.829841558989362</v>
      </c>
      <c r="X23" s="5"/>
      <c r="Y23" s="5">
        <v>7.56843562199087</v>
      </c>
      <c r="Z23" s="5">
        <v>3.78421781099544</v>
      </c>
      <c r="AA23" s="5">
        <v>5.04562374799392</v>
      </c>
      <c r="AB23" s="5"/>
      <c r="AC23" s="5">
        <v>1.26140593699848</v>
      </c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1.1053101145905</v>
      </c>
      <c r="V24" s="5">
        <v>1.1053101145905</v>
      </c>
      <c r="W24" s="5"/>
      <c r="X24" s="5"/>
      <c r="Y24" s="5">
        <v>2.210620229181</v>
      </c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1.08043175188268</v>
      </c>
      <c r="X25" s="5"/>
      <c r="Y25" s="5"/>
      <c r="Z25" s="5">
        <v>2.16086350376536</v>
      </c>
      <c r="AA25" s="5"/>
      <c r="AB25" s="5"/>
      <c r="AC25" s="5">
        <v>1.08043175188268</v>
      </c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1.636230778091554</v>
      </c>
      <c r="Y27" s="5">
        <v>4.09057694522888</v>
      </c>
      <c r="Z27" s="5">
        <v>1.636230778091554</v>
      </c>
      <c r="AA27" s="5">
        <v>1.636230778091554</v>
      </c>
      <c r="AB27" s="5"/>
      <c r="AC27" s="5">
        <v>6.544923112366214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>
        <v>1.96737272127675</v>
      </c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>
        <v>3.77626631725983</v>
      </c>
      <c r="AB29" s="5"/>
      <c r="AC29" s="5">
        <v>5.03502175634644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0.842190480751244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3.891686737866876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2.25601516373229</v>
      </c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v>2.40932156884524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{DA7ABA51-AAAA-BBBB-0032-000000000001}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32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165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>
        <v>1.56584174323067</v>
      </c>
      <c r="J7" s="5">
        <v>1.56584174323067</v>
      </c>
      <c r="K7" s="5"/>
      <c r="L7" s="5"/>
      <c r="M7" s="5"/>
      <c r="N7" s="5"/>
      <c r="O7" s="5"/>
      <c r="P7" s="5"/>
      <c r="Q7" s="5"/>
      <c r="R7" s="5"/>
      <c r="S7" s="5"/>
      <c r="T7" s="5"/>
      <c r="U7" s="5">
        <v>1.56584174323067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4.62834531422582</v>
      </c>
      <c r="K8" s="5">
        <v>2.31417265711291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>
        <v>1.76101748459653</v>
      </c>
      <c r="J10" s="5">
        <v>3.52203496919306</v>
      </c>
      <c r="K10" s="5"/>
      <c r="L10" s="5"/>
      <c r="M10" s="5">
        <v>3.52203496919306</v>
      </c>
      <c r="N10" s="5"/>
      <c r="O10" s="5"/>
      <c r="P10" s="5"/>
      <c r="Q10" s="5"/>
      <c r="R10" s="5"/>
      <c r="S10" s="5"/>
      <c r="T10" s="5"/>
      <c r="U10" s="5">
        <v>3.52203496919306</v>
      </c>
      <c r="V10" s="5"/>
      <c r="W10" s="5"/>
      <c r="X10" s="5"/>
      <c r="Y10" s="5"/>
      <c r="Z10" s="5">
        <v>1.76101748459653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10.645957921279</v>
      </c>
      <c r="K11" s="5"/>
      <c r="L11" s="5"/>
      <c r="M11" s="5">
        <v>5.3229789606395</v>
      </c>
      <c r="N11" s="5"/>
      <c r="O11" s="5"/>
      <c r="P11" s="5"/>
      <c r="Q11" s="5"/>
      <c r="R11" s="5"/>
      <c r="S11" s="5"/>
      <c r="T11" s="5"/>
      <c r="U11" s="5">
        <v>2.66148948031975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>
        <v>3.4270495551915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>
        <v>1.3522757465812</v>
      </c>
      <c r="K13" s="5">
        <v>2.70455149316241</v>
      </c>
      <c r="L13" s="5"/>
      <c r="M13" s="5">
        <v>1.3522757465812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4.35180895897332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>
        <v>2.90120597264889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>
        <v>0.461172411176351</v>
      </c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0.834119771856618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1.564896201453073</v>
      </c>
      <c r="R18" s="5"/>
      <c r="S18" s="5">
        <v>0.5216320671510229</v>
      </c>
      <c r="T18" s="5"/>
      <c r="U18" s="5">
        <v>1.043264134302046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>
        <v>0.174871772174589</v>
      </c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9.334712533686821</v>
      </c>
      <c r="V23" s="5"/>
      <c r="W23" s="5"/>
      <c r="X23" s="5">
        <v>1.33353036195526</v>
      </c>
      <c r="Y23" s="5"/>
      <c r="Z23" s="5">
        <v>1.33353036195526</v>
      </c>
      <c r="AA23" s="5">
        <v>1.33353036195526</v>
      </c>
      <c r="AB23" s="5"/>
      <c r="AC23" s="5"/>
      <c r="AD23" s="5">
        <v>1.33353036195526</v>
      </c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1.40477704400367</v>
      </c>
      <c r="X25" s="5">
        <v>2.80955408800734</v>
      </c>
      <c r="Y25" s="5">
        <v>4.21433113201101</v>
      </c>
      <c r="Z25" s="5">
        <v>4.21433113201101</v>
      </c>
      <c r="AA25" s="5">
        <v>4.21433113201101</v>
      </c>
      <c r="AB25" s="5">
        <v>5.61910817601468</v>
      </c>
      <c r="AC25" s="5">
        <v>8.428662264022019</v>
      </c>
      <c r="AD25" s="5"/>
      <c r="AE25" s="5">
        <v>1.40477704400367</v>
      </c>
      <c r="AF25" s="5">
        <v>2.80955408800734</v>
      </c>
      <c r="AG25" s="5"/>
      <c r="AH25" s="5">
        <v>1.40477704400367</v>
      </c>
      <c r="AI25" s="5"/>
      <c r="AJ25" s="5"/>
      <c r="AK25" s="5">
        <v>1.40477704400367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2.08156456499144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v>1.29717382430936</v>
      </c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>
        <v>1.36042686150374</v>
      </c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>
        <v>1.07121451297805</v>
      </c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1.2092153622265</v>
      </c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{DA7ABA51-AAAA-BBBB-0033-000000000001}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33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170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0.865284117434066</v>
      </c>
      <c r="F7" s="5"/>
      <c r="G7" s="5"/>
      <c r="H7" s="5"/>
      <c r="I7" s="5"/>
      <c r="J7" s="5">
        <v>0.865284117434066</v>
      </c>
      <c r="K7" s="5"/>
      <c r="L7" s="5"/>
      <c r="M7" s="5"/>
      <c r="N7" s="5"/>
      <c r="O7" s="5"/>
      <c r="P7" s="5"/>
      <c r="Q7" s="5"/>
      <c r="R7" s="5"/>
      <c r="S7" s="5">
        <v>0.865284117434066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>
        <v>0.865284117434066</v>
      </c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>
        <v>1.05815480854489</v>
      </c>
      <c r="J8" s="5">
        <v>1.05815480854489</v>
      </c>
      <c r="K8" s="5"/>
      <c r="L8" s="5"/>
      <c r="M8" s="5"/>
      <c r="N8" s="5"/>
      <c r="O8" s="5"/>
      <c r="P8" s="5">
        <v>2.11630961708978</v>
      </c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2.03334042524388</v>
      </c>
      <c r="H9" s="5"/>
      <c r="I9" s="5"/>
      <c r="J9" s="5"/>
      <c r="K9" s="5">
        <v>1.01667021262194</v>
      </c>
      <c r="L9" s="5"/>
      <c r="M9" s="5"/>
      <c r="N9" s="5">
        <v>1.01667021262194</v>
      </c>
      <c r="O9" s="5"/>
      <c r="P9" s="5"/>
      <c r="Q9" s="5"/>
      <c r="R9" s="5"/>
      <c r="S9" s="5">
        <v>1.01667021262194</v>
      </c>
      <c r="T9" s="5"/>
      <c r="U9" s="5"/>
      <c r="V9" s="5"/>
      <c r="W9" s="5"/>
      <c r="X9" s="5"/>
      <c r="Y9" s="5"/>
      <c r="Z9" s="5"/>
      <c r="AA9" s="5">
        <v>1.01667021262194</v>
      </c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>
        <v>1.01290476739001</v>
      </c>
      <c r="K10" s="5"/>
      <c r="L10" s="5"/>
      <c r="M10" s="5"/>
      <c r="N10" s="5"/>
      <c r="O10" s="5"/>
      <c r="P10" s="5"/>
      <c r="Q10" s="5">
        <v>1.01290476739001</v>
      </c>
      <c r="R10" s="5">
        <v>1.01290476739001</v>
      </c>
      <c r="S10" s="5">
        <v>1.01290476739001</v>
      </c>
      <c r="T10" s="5"/>
      <c r="U10" s="5">
        <v>2.02580953478002</v>
      </c>
      <c r="V10" s="5"/>
      <c r="W10" s="5"/>
      <c r="X10" s="5"/>
      <c r="Y10" s="5"/>
      <c r="Z10" s="5"/>
      <c r="AA10" s="5">
        <v>1.01290476739001</v>
      </c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>
        <v>1.16431836663903</v>
      </c>
      <c r="M11" s="5"/>
      <c r="N11" s="5"/>
      <c r="O11" s="5">
        <v>1.16431836663903</v>
      </c>
      <c r="P11" s="5"/>
      <c r="Q11" s="5"/>
      <c r="R11" s="5"/>
      <c r="S11" s="5">
        <v>1.16431836663903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>
        <v>3.29954814784986</v>
      </c>
      <c r="O12" s="5"/>
      <c r="P12" s="5"/>
      <c r="Q12" s="5"/>
      <c r="R12" s="5"/>
      <c r="S12" s="5">
        <v>1.09984938261662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>
        <v>1.18409993934325</v>
      </c>
      <c r="S13" s="5"/>
      <c r="T13" s="5"/>
      <c r="U13" s="5">
        <v>1.18409993934325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>
        <v>1.31081793426942</v>
      </c>
      <c r="R14" s="5">
        <v>1.31081793426942</v>
      </c>
      <c r="S14" s="5">
        <v>3.93245380280826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1.10619862754435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4.58181140874075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11.98685136985821</v>
      </c>
      <c r="T17" s="5"/>
      <c r="U17" s="5"/>
      <c r="V17" s="5"/>
      <c r="W17" s="5"/>
      <c r="X17" s="5"/>
      <c r="Y17" s="5"/>
      <c r="Z17" s="5"/>
      <c r="AA17" s="5">
        <v>2.66374474885738</v>
      </c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1.36386738416111</v>
      </c>
      <c r="R18" s="5">
        <v>2.72773476832222</v>
      </c>
      <c r="S18" s="5">
        <v>9.547071689127769</v>
      </c>
      <c r="T18" s="5"/>
      <c r="U18" s="5"/>
      <c r="V18" s="5"/>
      <c r="W18" s="5"/>
      <c r="X18" s="5"/>
      <c r="Y18" s="5"/>
      <c r="Z18" s="5"/>
      <c r="AA18" s="5">
        <v>1.36386738416111</v>
      </c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8.229851235043849</v>
      </c>
      <c r="T19" s="5">
        <v>3.29194049401754</v>
      </c>
      <c r="U19" s="5">
        <v>1.64597024700877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19.56101201069191</v>
      </c>
      <c r="T20" s="5"/>
      <c r="U20" s="5">
        <v>1.77827381915381</v>
      </c>
      <c r="V20" s="5"/>
      <c r="W20" s="5">
        <v>1.77827381915381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4.20659903396944</v>
      </c>
      <c r="T21" s="5"/>
      <c r="U21" s="5">
        <v>2.10329951698472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>
        <v>1.13596796342805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11.35265343298632</v>
      </c>
      <c r="V23" s="5">
        <v>1.26140593699848</v>
      </c>
      <c r="W23" s="5">
        <v>7.568435621990881</v>
      </c>
      <c r="X23" s="5"/>
      <c r="Y23" s="5">
        <v>1.26140593699848</v>
      </c>
      <c r="Z23" s="5">
        <v>2.52281187399696</v>
      </c>
      <c r="AA23" s="5">
        <v>8.829841558989362</v>
      </c>
      <c r="AB23" s="5">
        <v>2.52281187399696</v>
      </c>
      <c r="AC23" s="5">
        <v>7.568435621990881</v>
      </c>
      <c r="AD23" s="5">
        <v>1.26140593699848</v>
      </c>
      <c r="AE23" s="5"/>
      <c r="AF23" s="5">
        <v>1.26140593699848</v>
      </c>
      <c r="AG23" s="5">
        <v>1.26140593699848</v>
      </c>
      <c r="AH23" s="5"/>
      <c r="AI23" s="5">
        <v>1.26140593699848</v>
      </c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1.1053101145905</v>
      </c>
      <c r="V24" s="5"/>
      <c r="W24" s="5">
        <v>1.1053101145905</v>
      </c>
      <c r="X24" s="5"/>
      <c r="Y24" s="5"/>
      <c r="Z24" s="5"/>
      <c r="AA24" s="5">
        <v>2.210620229181</v>
      </c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>
        <v>1.08043175188268</v>
      </c>
      <c r="AB25" s="5"/>
      <c r="AC25" s="5"/>
      <c r="AD25" s="5"/>
      <c r="AE25" s="5"/>
      <c r="AF25" s="5"/>
      <c r="AG25" s="5">
        <v>1.08043175188268</v>
      </c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1.01290476739001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0.818115389045777</v>
      </c>
      <c r="Y27" s="5">
        <v>0.818115389045777</v>
      </c>
      <c r="Z27" s="5">
        <v>0.818115389045777</v>
      </c>
      <c r="AA27" s="5">
        <v>4.090576945228885</v>
      </c>
      <c r="AB27" s="5"/>
      <c r="AC27" s="5">
        <v>3.272461556183108</v>
      </c>
      <c r="AD27" s="5">
        <v>0.818115389045777</v>
      </c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>
        <v>1.25875543908661</v>
      </c>
      <c r="AC29" s="5">
        <v>1.25875543908661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>
        <v>0.842190480751244</v>
      </c>
      <c r="AC30" s="5">
        <v>7.579714326761195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0.972921684466719</v>
      </c>
      <c r="AC31" s="5">
        <v>9.729216844667191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2.25601516373229</v>
      </c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2.40932156884524</v>
      </c>
      <c r="AE33" s="5"/>
      <c r="AF33" s="5">
        <v>19.27457255076194</v>
      </c>
      <c r="AG33" s="5"/>
      <c r="AH33" s="5">
        <v>4.81864313769048</v>
      </c>
      <c r="AI33" s="5">
        <v>2.40932156884524</v>
      </c>
      <c r="AJ33" s="5">
        <v>2.40932156884524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14.63084664007794</v>
      </c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{DA7ABA51-AAAA-BBBB-0034-000000000001}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34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170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7.829208716153349</v>
      </c>
      <c r="K7" s="5"/>
      <c r="L7" s="5"/>
      <c r="M7" s="5"/>
      <c r="N7" s="5"/>
      <c r="O7" s="5"/>
      <c r="P7" s="5"/>
      <c r="Q7" s="5"/>
      <c r="R7" s="5"/>
      <c r="S7" s="5"/>
      <c r="T7" s="5"/>
      <c r="U7" s="5">
        <v>1.56584174323067</v>
      </c>
      <c r="V7" s="5"/>
      <c r="W7" s="5"/>
      <c r="X7" s="5"/>
      <c r="Y7" s="5"/>
      <c r="Z7" s="5">
        <v>1.56584174323067</v>
      </c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>
        <v>2.31417265711291</v>
      </c>
      <c r="F8" s="5"/>
      <c r="G8" s="5"/>
      <c r="H8" s="5"/>
      <c r="I8" s="5"/>
      <c r="J8" s="5">
        <v>2.31417265711291</v>
      </c>
      <c r="K8" s="5"/>
      <c r="L8" s="5"/>
      <c r="M8" s="5"/>
      <c r="N8" s="5"/>
      <c r="O8" s="5"/>
      <c r="P8" s="5"/>
      <c r="Q8" s="5"/>
      <c r="R8" s="5"/>
      <c r="S8" s="5">
        <v>2.31417265711291</v>
      </c>
      <c r="T8" s="5"/>
      <c r="U8" s="5">
        <v>2.31417265711291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2.22594510589833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17.6101748459653</v>
      </c>
      <c r="K10" s="5"/>
      <c r="L10" s="5"/>
      <c r="M10" s="5"/>
      <c r="N10" s="5"/>
      <c r="O10" s="5"/>
      <c r="P10" s="5"/>
      <c r="Q10" s="5"/>
      <c r="R10" s="5"/>
      <c r="S10" s="5"/>
      <c r="T10" s="5">
        <v>1.76101748459653</v>
      </c>
      <c r="U10" s="5"/>
      <c r="V10" s="5"/>
      <c r="W10" s="5"/>
      <c r="X10" s="5"/>
      <c r="Y10" s="5"/>
      <c r="Z10" s="5"/>
      <c r="AA10" s="5">
        <v>1.76101748459653</v>
      </c>
      <c r="AB10" s="5">
        <v>7.04406993838612</v>
      </c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5.3229789606395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>
        <v>3.4270495551915</v>
      </c>
      <c r="J12" s="5">
        <v>6.854099110383</v>
      </c>
      <c r="K12" s="5"/>
      <c r="L12" s="5"/>
      <c r="M12" s="5"/>
      <c r="N12" s="5">
        <v>3.4270495551915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1.3522757465812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1.45060298632444</v>
      </c>
      <c r="N14" s="5">
        <v>1.45060298632444</v>
      </c>
      <c r="O14" s="5"/>
      <c r="P14" s="5"/>
      <c r="Q14" s="5"/>
      <c r="R14" s="5"/>
      <c r="S14" s="5"/>
      <c r="T14" s="5"/>
      <c r="U14" s="5">
        <v>1.45060298632444</v>
      </c>
      <c r="V14" s="5"/>
      <c r="W14" s="5"/>
      <c r="X14" s="5"/>
      <c r="Y14" s="5"/>
      <c r="Z14" s="5">
        <v>1.45060298632444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>
        <v>2.90120597264889</v>
      </c>
      <c r="M15" s="5">
        <v>2.90120597264889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>
        <v>0.461172411176351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>
        <v>0.343393362023206</v>
      </c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0.174871772174589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5.33412144782104</v>
      </c>
      <c r="V23" s="5"/>
      <c r="W23" s="5"/>
      <c r="X23" s="5"/>
      <c r="Y23" s="5"/>
      <c r="Z23" s="5">
        <v>1.33353036195526</v>
      </c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>
        <v>1.33353036195526</v>
      </c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>
        <v>1.44236517896793</v>
      </c>
      <c r="Y24" s="5"/>
      <c r="Z24" s="5"/>
      <c r="AA24" s="5"/>
      <c r="AB24" s="5"/>
      <c r="AC24" s="5"/>
      <c r="AD24" s="5"/>
      <c r="AE24" s="5"/>
      <c r="AF24" s="5"/>
      <c r="AG24" s="5">
        <v>1.44236517896793</v>
      </c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2.80955408800734</v>
      </c>
      <c r="W25" s="5">
        <v>8.428662264022019</v>
      </c>
      <c r="X25" s="5">
        <v>9.833439308025689</v>
      </c>
      <c r="Y25" s="5">
        <v>12.64299339603303</v>
      </c>
      <c r="Z25" s="5">
        <v>9.833439308025689</v>
      </c>
      <c r="AA25" s="5">
        <v>5.61910817601468</v>
      </c>
      <c r="AB25" s="5">
        <v>2.80955408800734</v>
      </c>
      <c r="AC25" s="5"/>
      <c r="AD25" s="5">
        <v>8.428662264022019</v>
      </c>
      <c r="AE25" s="5">
        <v>4.21433113201101</v>
      </c>
      <c r="AF25" s="5">
        <v>1.40477704400367</v>
      </c>
      <c r="AG25" s="5">
        <v>1.40477704400367</v>
      </c>
      <c r="AH25" s="5">
        <v>1.40477704400367</v>
      </c>
      <c r="AI25" s="5"/>
      <c r="AJ25" s="5"/>
      <c r="AK25" s="5">
        <v>2.80955408800734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>
        <v>1.13525451103652</v>
      </c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1.36042686150374</v>
      </c>
      <c r="AE30" s="5"/>
      <c r="AF30" s="5">
        <v>1.36042686150374</v>
      </c>
      <c r="AG30" s="5"/>
      <c r="AH30" s="5"/>
      <c r="AI30" s="5"/>
      <c r="AJ30" s="5">
        <v>1.36042686150374</v>
      </c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v>1.30912934342742</v>
      </c>
      <c r="AK34" s="5">
        <v>2.61825868685484</v>
      </c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>
        <v>1.18536032173801</v>
      </c>
      <c r="AI35" s="5"/>
      <c r="AJ35" s="5">
        <v>1.18536032173801</v>
      </c>
      <c r="AK35" s="5">
        <v>2.37072064347602</v>
      </c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v>1.305542687692</v>
      </c>
      <c r="AK36" s="5">
        <v>1.305542687692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12.12464597387502</v>
      </c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{DA7ABA51-AAAA-BBBB-0035-000000000001}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35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175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>
        <v>0.865284117434066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>
        <v>1.05815480854489</v>
      </c>
      <c r="H8" s="5">
        <v>1.05815480854489</v>
      </c>
      <c r="I8" s="5"/>
      <c r="J8" s="5"/>
      <c r="K8" s="5"/>
      <c r="L8" s="5">
        <v>1.05815480854489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>
        <v>1.01667021262194</v>
      </c>
      <c r="J9" s="5"/>
      <c r="K9" s="5"/>
      <c r="L9" s="5"/>
      <c r="M9" s="5"/>
      <c r="N9" s="5">
        <v>1.01667021262194</v>
      </c>
      <c r="O9" s="5"/>
      <c r="P9" s="5"/>
      <c r="Q9" s="5"/>
      <c r="R9" s="5"/>
      <c r="S9" s="5">
        <v>1.01667021262194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>
        <v>1.16431836663903</v>
      </c>
      <c r="X11" s="5"/>
      <c r="Y11" s="5"/>
      <c r="Z11" s="5"/>
      <c r="AA11" s="5"/>
      <c r="AB11" s="5"/>
      <c r="AC11" s="5">
        <v>1.16431836663903</v>
      </c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>
        <v>1.09984938261662</v>
      </c>
      <c r="V12" s="5"/>
      <c r="W12" s="5">
        <v>1.09984938261662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>
        <v>1.18409993934325</v>
      </c>
      <c r="S13" s="5"/>
      <c r="T13" s="5"/>
      <c r="U13" s="5"/>
      <c r="V13" s="5"/>
      <c r="W13" s="5"/>
      <c r="X13" s="5"/>
      <c r="Y13" s="5"/>
      <c r="Z13" s="5"/>
      <c r="AA13" s="5"/>
      <c r="AB13" s="5"/>
      <c r="AC13" s="5">
        <v>1.18409993934325</v>
      </c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1.31081793426942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>
        <v>1.31081793426942</v>
      </c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1.10619862754435</v>
      </c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3.0545409391605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5.32748949771476</v>
      </c>
      <c r="T17" s="5"/>
      <c r="U17" s="5">
        <v>1.33187237442869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6.81933692080555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>
        <v>1.36386738416111</v>
      </c>
      <c r="AG18" s="5"/>
      <c r="AH18" s="5">
        <v>1.36386738416111</v>
      </c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1.64597024700877</v>
      </c>
      <c r="T19" s="5"/>
      <c r="U19" s="5"/>
      <c r="V19" s="5"/>
      <c r="W19" s="5"/>
      <c r="X19" s="5"/>
      <c r="Y19" s="5"/>
      <c r="Z19" s="5">
        <v>1.64597024700877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>
        <v>3.55654763830762</v>
      </c>
      <c r="S20" s="5">
        <v>8.891369095769051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>
        <v>1.77827381915381</v>
      </c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1.05164975849236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>
        <v>1.13596796342805</v>
      </c>
      <c r="X22" s="5"/>
      <c r="Y22" s="5">
        <v>1.13596796342805</v>
      </c>
      <c r="Z22" s="5"/>
      <c r="AA22" s="5"/>
      <c r="AB22" s="5"/>
      <c r="AC22" s="5">
        <v>1.13596796342805</v>
      </c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3.78421781099544</v>
      </c>
      <c r="V23" s="5"/>
      <c r="W23" s="5">
        <v>5.04562374799392</v>
      </c>
      <c r="X23" s="5">
        <v>1.26140593699848</v>
      </c>
      <c r="Y23" s="5">
        <v>2.52281187399696</v>
      </c>
      <c r="Z23" s="5">
        <v>1.26140593699848</v>
      </c>
      <c r="AA23" s="5">
        <v>3.78421781099544</v>
      </c>
      <c r="AB23" s="5">
        <v>3.78421781099544</v>
      </c>
      <c r="AC23" s="5">
        <v>1.26140593699848</v>
      </c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1.1053101145905</v>
      </c>
      <c r="AA24" s="5">
        <v>2.210620229181</v>
      </c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>
        <v>3.24129525564804</v>
      </c>
      <c r="AA25" s="5"/>
      <c r="AB25" s="5">
        <v>1.08043175188268</v>
      </c>
      <c r="AC25" s="5"/>
      <c r="AD25" s="5"/>
      <c r="AE25" s="5"/>
      <c r="AF25" s="5"/>
      <c r="AG25" s="5"/>
      <c r="AH25" s="5">
        <v>1.08043175188268</v>
      </c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>
        <v>2.02580953478002</v>
      </c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>
        <v>1.636230778091554</v>
      </c>
      <c r="Z27" s="5">
        <v>3.272461556183108</v>
      </c>
      <c r="AA27" s="5">
        <v>3.272461556183108</v>
      </c>
      <c r="AB27" s="5"/>
      <c r="AC27" s="5">
        <v>0.818115389045777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5.03502175634646</v>
      </c>
      <c r="AA29" s="5"/>
      <c r="AB29" s="5"/>
      <c r="AC29" s="5">
        <v>1.25875543908661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1.684380961502488</v>
      </c>
      <c r="AB30" s="5"/>
      <c r="AC30" s="5">
        <v>3.368761923004976</v>
      </c>
      <c r="AD30" s="5"/>
      <c r="AE30" s="5"/>
      <c r="AF30" s="5"/>
      <c r="AG30" s="5"/>
      <c r="AH30" s="5"/>
      <c r="AI30" s="5"/>
      <c r="AJ30" s="5">
        <v>0.842190480751244</v>
      </c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1.945843368933438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>
        <v>4.51203032746459</v>
      </c>
      <c r="AJ32" s="5">
        <v>2.25601516373229</v>
      </c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>
        <v>2.40932156884524</v>
      </c>
      <c r="AG33" s="5"/>
      <c r="AH33" s="5"/>
      <c r="AI33" s="5">
        <v>9.63728627538098</v>
      </c>
      <c r="AJ33" s="5">
        <v>4.81864313769048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2.43847444001299</v>
      </c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{DA7ABA51-AAAA-BBBB-0036-000000000001}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36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175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1.56584174323067</v>
      </c>
      <c r="K7" s="5"/>
      <c r="L7" s="5"/>
      <c r="M7" s="5"/>
      <c r="N7" s="5"/>
      <c r="O7" s="5"/>
      <c r="P7" s="5"/>
      <c r="Q7" s="5"/>
      <c r="R7" s="5"/>
      <c r="S7" s="5"/>
      <c r="T7" s="5"/>
      <c r="U7" s="5">
        <v>3.13168348646134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>
        <v>2.31417265711291</v>
      </c>
      <c r="H8" s="5"/>
      <c r="I8" s="5"/>
      <c r="J8" s="5">
        <v>4.62834531422582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22.89322729975489</v>
      </c>
      <c r="K10" s="5"/>
      <c r="L10" s="5"/>
      <c r="M10" s="5"/>
      <c r="N10" s="5">
        <v>1.76101748459653</v>
      </c>
      <c r="O10" s="5"/>
      <c r="P10" s="5"/>
      <c r="Q10" s="5"/>
      <c r="R10" s="5"/>
      <c r="S10" s="5">
        <v>17.6101748459653</v>
      </c>
      <c r="T10" s="5">
        <v>10.56610490757918</v>
      </c>
      <c r="U10" s="5"/>
      <c r="V10" s="5"/>
      <c r="W10" s="5"/>
      <c r="X10" s="5"/>
      <c r="Y10" s="5"/>
      <c r="Z10" s="5"/>
      <c r="AA10" s="5">
        <v>1.76101748459653</v>
      </c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>
        <v>3.4270495551915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>
        <v>1.3522757465812</v>
      </c>
      <c r="M13" s="5">
        <v>1.3522757465812</v>
      </c>
      <c r="N13" s="5"/>
      <c r="O13" s="5"/>
      <c r="P13" s="5"/>
      <c r="Q13" s="5"/>
      <c r="R13" s="5"/>
      <c r="S13" s="5">
        <v>2.7045514931624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2.90120597264888</v>
      </c>
      <c r="N14" s="5"/>
      <c r="O14" s="5">
        <v>1.45060298632444</v>
      </c>
      <c r="P14" s="5"/>
      <c r="Q14" s="5"/>
      <c r="R14" s="5"/>
      <c r="S14" s="5">
        <v>1.45060298632444</v>
      </c>
      <c r="T14" s="5"/>
      <c r="U14" s="5"/>
      <c r="V14" s="5"/>
      <c r="W14" s="5"/>
      <c r="X14" s="5"/>
      <c r="Y14" s="5">
        <v>1.45060298632444</v>
      </c>
      <c r="Z14" s="5"/>
      <c r="AA14" s="5">
        <v>1.45060298632444</v>
      </c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4.173056537208183</v>
      </c>
      <c r="R18" s="5"/>
      <c r="S18" s="5">
        <v>1.043264134302046</v>
      </c>
      <c r="T18" s="5"/>
      <c r="U18" s="5">
        <v>2.608160335755119</v>
      </c>
      <c r="V18" s="5"/>
      <c r="W18" s="5"/>
      <c r="X18" s="5"/>
      <c r="Y18" s="5">
        <v>0.5216320671510229</v>
      </c>
      <c r="Z18" s="5"/>
      <c r="AA18" s="5"/>
      <c r="AB18" s="5"/>
      <c r="AC18" s="5"/>
      <c r="AD18" s="5"/>
      <c r="AE18" s="5"/>
      <c r="AF18" s="5"/>
      <c r="AG18" s="5">
        <v>0.5216320671510229</v>
      </c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>
        <v>0.343393362023206</v>
      </c>
      <c r="U19" s="5">
        <v>0.343393362023206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>
        <v>0.149070379003293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0.174871772174589</v>
      </c>
      <c r="T21" s="5"/>
      <c r="U21" s="5">
        <v>0.174871772174589</v>
      </c>
      <c r="V21" s="5"/>
      <c r="W21" s="5"/>
      <c r="X21" s="5"/>
      <c r="Y21" s="5"/>
      <c r="Z21" s="5">
        <v>0.174871772174589</v>
      </c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0.952318936645358</v>
      </c>
      <c r="T22" s="5"/>
      <c r="U22" s="5">
        <v>0.952318936645358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2.66706072391052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1.44236517896793</v>
      </c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1.40477704400367</v>
      </c>
      <c r="X25" s="5">
        <v>2.80955408800734</v>
      </c>
      <c r="Y25" s="5">
        <v>1.40477704400367</v>
      </c>
      <c r="Z25" s="5"/>
      <c r="AA25" s="5">
        <v>1.40477704400367</v>
      </c>
      <c r="AB25" s="5"/>
      <c r="AC25" s="5">
        <v>1.40477704400367</v>
      </c>
      <c r="AD25" s="5">
        <v>2.80955408800734</v>
      </c>
      <c r="AE25" s="5"/>
      <c r="AF25" s="5">
        <v>1.40477704400367</v>
      </c>
      <c r="AG25" s="5"/>
      <c r="AH25" s="5"/>
      <c r="AI25" s="5"/>
      <c r="AJ25" s="5"/>
      <c r="AK25" s="5">
        <v>2.80955408800734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2.08156456499144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>
        <v>1.13525451103652</v>
      </c>
      <c r="AE28" s="5"/>
      <c r="AF28" s="5"/>
      <c r="AG28" s="5"/>
      <c r="AH28" s="5"/>
      <c r="AI28" s="5"/>
      <c r="AJ28" s="5">
        <v>1.13525451103652</v>
      </c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>
        <v>1.64158474044112</v>
      </c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>
        <v>1.36042686150374</v>
      </c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>
        <v>4.09430547027669</v>
      </c>
      <c r="AG32" s="5"/>
      <c r="AH32" s="5"/>
      <c r="AI32" s="5">
        <v>1.36476849009223</v>
      </c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>
        <v>3.92738803028225</v>
      </c>
      <c r="AJ34" s="5">
        <v>1.30912934342742</v>
      </c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>
        <v>1.305542687692</v>
      </c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2.418430724453</v>
      </c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3.63739379216251</v>
      </c>
      <c r="AK38" s="5">
        <v>4.84985838955002</v>
      </c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1.31384862728981</v>
      </c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{DA7ABA51-AAAA-BBBB-0037-000000000001}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37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180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0.865284117434066</v>
      </c>
      <c r="F7" s="5"/>
      <c r="G7" s="5"/>
      <c r="H7" s="5"/>
      <c r="I7" s="5">
        <v>0.865284117434066</v>
      </c>
      <c r="J7" s="5"/>
      <c r="K7" s="5"/>
      <c r="L7" s="5"/>
      <c r="M7" s="5"/>
      <c r="N7" s="5"/>
      <c r="O7" s="5"/>
      <c r="P7" s="5"/>
      <c r="Q7" s="5"/>
      <c r="R7" s="5"/>
      <c r="S7" s="5">
        <v>1.730568234868132</v>
      </c>
      <c r="T7" s="5"/>
      <c r="U7" s="5">
        <v>0.865284117434066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>
        <v>1.05815480854489</v>
      </c>
      <c r="H8" s="5"/>
      <c r="I8" s="5"/>
      <c r="J8" s="5">
        <v>2.11630961708978</v>
      </c>
      <c r="K8" s="5"/>
      <c r="L8" s="5"/>
      <c r="M8" s="5"/>
      <c r="N8" s="5">
        <v>1.05815480854489</v>
      </c>
      <c r="O8" s="5"/>
      <c r="P8" s="5"/>
      <c r="Q8" s="5"/>
      <c r="R8" s="5">
        <v>1.05815480854489</v>
      </c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>
        <v>1.01667021262194</v>
      </c>
      <c r="T9" s="5"/>
      <c r="U9" s="5">
        <v>1.01667021262194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>
        <v>1.01290476739001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1.16431836663903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2.19969876523324</v>
      </c>
      <c r="Q12" s="5">
        <v>1.09984938261662</v>
      </c>
      <c r="R12" s="5"/>
      <c r="S12" s="5"/>
      <c r="T12" s="5">
        <v>1.09984938261662</v>
      </c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>
        <v>2.3681998786865</v>
      </c>
      <c r="S13" s="5">
        <v>1.18409993934325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>
        <v>2.3681998786865</v>
      </c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2.62163586853884</v>
      </c>
      <c r="T14" s="5"/>
      <c r="U14" s="5"/>
      <c r="V14" s="5"/>
      <c r="W14" s="5"/>
      <c r="X14" s="5"/>
      <c r="Y14" s="5"/>
      <c r="Z14" s="5">
        <v>1.31081793426942</v>
      </c>
      <c r="AA14" s="5"/>
      <c r="AB14" s="5">
        <v>1.31081793426942</v>
      </c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>
        <v>1.10619862754435</v>
      </c>
      <c r="U15" s="5">
        <v>1.10619862754435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1.33187237442869</v>
      </c>
      <c r="T17" s="5"/>
      <c r="U17" s="5"/>
      <c r="V17" s="5"/>
      <c r="W17" s="5"/>
      <c r="X17" s="5"/>
      <c r="Y17" s="5"/>
      <c r="Z17" s="5"/>
      <c r="AA17" s="5"/>
      <c r="AB17" s="5"/>
      <c r="AC17" s="5">
        <v>1.33187237442869</v>
      </c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1.36386738416111</v>
      </c>
      <c r="T18" s="5">
        <v>1.36386738416111</v>
      </c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4.93791074102631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3.55654763830762</v>
      </c>
      <c r="T20" s="5"/>
      <c r="U20" s="5">
        <v>1.77827381915381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1.05164975849236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>
        <v>1.05164975849236</v>
      </c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2.2719359268561</v>
      </c>
      <c r="T22" s="5"/>
      <c r="U22" s="5"/>
      <c r="V22" s="5"/>
      <c r="W22" s="5"/>
      <c r="X22" s="5"/>
      <c r="Y22" s="5"/>
      <c r="Z22" s="5"/>
      <c r="AA22" s="5">
        <v>1.13596796342805</v>
      </c>
      <c r="AB22" s="5"/>
      <c r="AC22" s="5">
        <v>3.40790389028414</v>
      </c>
      <c r="AD22" s="5"/>
      <c r="AE22" s="5">
        <v>3.40790389028415</v>
      </c>
      <c r="AF22" s="5">
        <v>1.13596796342805</v>
      </c>
      <c r="AG22" s="5"/>
      <c r="AH22" s="5">
        <v>1.13596796342805</v>
      </c>
      <c r="AI22" s="5">
        <v>1.13596796342805</v>
      </c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8.82984155898934</v>
      </c>
      <c r="V23" s="5"/>
      <c r="W23" s="5">
        <v>2.52281187399696</v>
      </c>
      <c r="X23" s="5"/>
      <c r="Y23" s="5"/>
      <c r="Z23" s="5"/>
      <c r="AA23" s="5">
        <v>1.26140593699848</v>
      </c>
      <c r="AB23" s="5"/>
      <c r="AC23" s="5"/>
      <c r="AD23" s="5">
        <v>1.26140593699848</v>
      </c>
      <c r="AE23" s="5">
        <v>1.26140593699848</v>
      </c>
      <c r="AF23" s="5"/>
      <c r="AG23" s="5">
        <v>2.52281187399696</v>
      </c>
      <c r="AH23" s="5"/>
      <c r="AI23" s="5"/>
      <c r="AJ23" s="5">
        <v>1.26140593699848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>
        <v>3.3159303437715</v>
      </c>
      <c r="AB24" s="5">
        <v>3.3159303437715</v>
      </c>
      <c r="AC24" s="5">
        <v>1.1053101145905</v>
      </c>
      <c r="AD24" s="5"/>
      <c r="AE24" s="5">
        <v>1.1053101145905</v>
      </c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1.08043175188268</v>
      </c>
      <c r="X25" s="5"/>
      <c r="Y25" s="5"/>
      <c r="Z25" s="5"/>
      <c r="AA25" s="5"/>
      <c r="AB25" s="5">
        <v>1.08043175188268</v>
      </c>
      <c r="AC25" s="5">
        <v>1.08043175188268</v>
      </c>
      <c r="AD25" s="5"/>
      <c r="AE25" s="5">
        <v>2.16086350376536</v>
      </c>
      <c r="AF25" s="5">
        <v>1.08043175188268</v>
      </c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>
        <v>0.842190480751244</v>
      </c>
      <c r="AC30" s="5">
        <v>0.842190480751244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>
        <v>4.51203032746458</v>
      </c>
      <c r="AG32" s="5">
        <v>4.51203032746458</v>
      </c>
      <c r="AH32" s="5">
        <v>4.51203032746458</v>
      </c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2.40932156884524</v>
      </c>
      <c r="AE33" s="5">
        <v>2.40932156884524</v>
      </c>
      <c r="AF33" s="5">
        <v>4.81864313769048</v>
      </c>
      <c r="AG33" s="5"/>
      <c r="AH33" s="5">
        <v>7.227964706535721</v>
      </c>
      <c r="AI33" s="5">
        <v>2.40932156884524</v>
      </c>
      <c r="AJ33" s="5">
        <v>14.45592941307145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>
        <v>2.8487946582844</v>
      </c>
      <c r="AI34" s="5"/>
      <c r="AJ34" s="5">
        <v>2.8487946582844</v>
      </c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2.98806906380053</v>
      </c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{DA7ABA51-AAAA-BBBB-0038-000000000001}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38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180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>
        <v>1.56584174323067</v>
      </c>
      <c r="I7" s="5"/>
      <c r="J7" s="5">
        <v>4.69752522969201</v>
      </c>
      <c r="K7" s="5"/>
      <c r="L7" s="5"/>
      <c r="M7" s="5"/>
      <c r="N7" s="5"/>
      <c r="O7" s="5"/>
      <c r="P7" s="5"/>
      <c r="Q7" s="5"/>
      <c r="R7" s="5"/>
      <c r="S7" s="5"/>
      <c r="T7" s="5"/>
      <c r="U7" s="5">
        <v>1.56584174323067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>
        <v>2.31417265711291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>
        <v>2.22594510589833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>
        <v>4.45189021179666</v>
      </c>
      <c r="V9" s="5"/>
      <c r="W9" s="5"/>
      <c r="X9" s="5"/>
      <c r="Y9" s="5">
        <v>4.45189021179666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>
        <v>1.76101748459653</v>
      </c>
      <c r="H10" s="5"/>
      <c r="I10" s="5"/>
      <c r="J10" s="5">
        <v>1.76101748459653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>
        <v>10.56610490757918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>
        <v>2.66148948031975</v>
      </c>
      <c r="M11" s="5"/>
      <c r="N11" s="5">
        <v>5.3229789606395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>
        <v>3.4270495551915</v>
      </c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>
        <v>2.90120597264888</v>
      </c>
      <c r="R14" s="5"/>
      <c r="S14" s="5">
        <v>1.45060298632444</v>
      </c>
      <c r="T14" s="5">
        <v>1.45060298632444</v>
      </c>
      <c r="U14" s="5">
        <v>1.45060298632444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0.834119771856618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2.608160335755113</v>
      </c>
      <c r="P18" s="5"/>
      <c r="Q18" s="5">
        <v>0.5216320671510229</v>
      </c>
      <c r="R18" s="5"/>
      <c r="S18" s="5"/>
      <c r="T18" s="5"/>
      <c r="U18" s="5">
        <v>1.043264134302046</v>
      </c>
      <c r="V18" s="5"/>
      <c r="W18" s="5"/>
      <c r="X18" s="5">
        <v>1.04326413430205</v>
      </c>
      <c r="Y18" s="5"/>
      <c r="Z18" s="5">
        <v>0.5216320671510229</v>
      </c>
      <c r="AA18" s="5"/>
      <c r="AB18" s="5"/>
      <c r="AC18" s="5"/>
      <c r="AD18" s="5"/>
      <c r="AE18" s="5"/>
      <c r="AF18" s="5"/>
      <c r="AG18" s="5"/>
      <c r="AH18" s="5">
        <v>0.5216320671510229</v>
      </c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0.343393362023206</v>
      </c>
      <c r="R19" s="5"/>
      <c r="S19" s="5"/>
      <c r="T19" s="5"/>
      <c r="U19" s="5">
        <v>0.6867867240464119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>
        <v>0.149070379003293</v>
      </c>
      <c r="U20" s="5">
        <v>0.149070379003293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0.349743544349178</v>
      </c>
      <c r="T21" s="5">
        <v>0.174871772174589</v>
      </c>
      <c r="U21" s="5">
        <v>0.349743544349178</v>
      </c>
      <c r="V21" s="5"/>
      <c r="W21" s="5">
        <v>0.174871772174589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>
        <v>0.174871772174589</v>
      </c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8.001182171731561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4.32709553690379</v>
      </c>
      <c r="V24" s="5"/>
      <c r="W24" s="5"/>
      <c r="X24" s="5"/>
      <c r="Y24" s="5"/>
      <c r="Z24" s="5">
        <v>1.44236517896793</v>
      </c>
      <c r="AA24" s="5"/>
      <c r="AB24" s="5"/>
      <c r="AC24" s="5"/>
      <c r="AD24" s="5"/>
      <c r="AE24" s="5"/>
      <c r="AF24" s="5"/>
      <c r="AG24" s="5"/>
      <c r="AH24" s="5"/>
      <c r="AI24" s="5"/>
      <c r="AJ24" s="5">
        <v>1.44236517896793</v>
      </c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5.61910817601468</v>
      </c>
      <c r="Z25" s="5">
        <v>2.80955408800734</v>
      </c>
      <c r="AA25" s="5"/>
      <c r="AB25" s="5"/>
      <c r="AC25" s="5"/>
      <c r="AD25" s="5">
        <v>1.40477704400367</v>
      </c>
      <c r="AE25" s="5">
        <v>2.80955408800734</v>
      </c>
      <c r="AF25" s="5"/>
      <c r="AG25" s="5">
        <v>4.21433113201101</v>
      </c>
      <c r="AH25" s="5"/>
      <c r="AI25" s="5"/>
      <c r="AJ25" s="5">
        <v>1.40477704400367</v>
      </c>
      <c r="AK25" s="5">
        <v>1.40477704400367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2.08156456499144</v>
      </c>
      <c r="X26" s="5"/>
      <c r="Y26" s="5"/>
      <c r="Z26" s="5"/>
      <c r="AA26" s="5">
        <v>2.08156456499144</v>
      </c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>
        <v>1.29717382430936</v>
      </c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>
        <v>4.54101804414608</v>
      </c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>
        <v>1.07121451297805</v>
      </c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>
        <v>1.19256303202635</v>
      </c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>
        <v>6.5456467171371</v>
      </c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>
        <v>1.305542687692</v>
      </c>
      <c r="AJ36" s="5">
        <v>1.305542687692</v>
      </c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1.2092153622265</v>
      </c>
      <c r="AK37" s="5">
        <v>1.2092153622265</v>
      </c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1.2124645973875</v>
      </c>
      <c r="AJ38" s="5">
        <v>3.637393792162499</v>
      </c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1.31384862728981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{DA7ABA51-AAAA-BBBB-0039-000000000001}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39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185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>
        <v>0.868123524969911</v>
      </c>
      <c r="E7" s="5">
        <v>3.472494099879644</v>
      </c>
      <c r="F7" s="5"/>
      <c r="G7" s="5"/>
      <c r="H7" s="5"/>
      <c r="I7" s="5">
        <v>0.868123524969911</v>
      </c>
      <c r="J7" s="5"/>
      <c r="K7" s="5"/>
      <c r="L7" s="5">
        <v>0.868123524969911</v>
      </c>
      <c r="M7" s="5"/>
      <c r="N7" s="5"/>
      <c r="O7" s="5"/>
      <c r="P7" s="5">
        <v>0.868123524969911</v>
      </c>
      <c r="Q7" s="5"/>
      <c r="R7" s="5"/>
      <c r="S7" s="5">
        <v>1.736247049939822</v>
      </c>
      <c r="T7" s="5"/>
      <c r="U7" s="5">
        <v>0.868123524969911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>
        <v>1.06162711628397</v>
      </c>
      <c r="O8" s="5">
        <v>1.06162711628397</v>
      </c>
      <c r="P8" s="5">
        <v>1.06162711628397</v>
      </c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>
        <v>1.02000638972843</v>
      </c>
      <c r="L9" s="5"/>
      <c r="M9" s="5"/>
      <c r="N9" s="5">
        <v>1.02000638972843</v>
      </c>
      <c r="O9" s="5">
        <v>2.04001277945686</v>
      </c>
      <c r="P9" s="5">
        <v>1.02000638972843</v>
      </c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>
        <v>1.01622858828499</v>
      </c>
      <c r="K10" s="5"/>
      <c r="L10" s="5"/>
      <c r="M10" s="5"/>
      <c r="N10" s="5"/>
      <c r="O10" s="5"/>
      <c r="P10" s="5"/>
      <c r="Q10" s="5"/>
      <c r="R10" s="5"/>
      <c r="S10" s="5">
        <v>2.03245717656998</v>
      </c>
      <c r="T10" s="5">
        <v>1.01622858828499</v>
      </c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>
        <v>1.16813904735852</v>
      </c>
      <c r="K11" s="5"/>
      <c r="L11" s="5"/>
      <c r="M11" s="5"/>
      <c r="N11" s="5"/>
      <c r="O11" s="5"/>
      <c r="P11" s="5">
        <v>1.16813904735852</v>
      </c>
      <c r="Q11" s="5">
        <v>1.16813904735852</v>
      </c>
      <c r="R11" s="5"/>
      <c r="S11" s="5"/>
      <c r="T11" s="5"/>
      <c r="U11" s="5"/>
      <c r="V11" s="5"/>
      <c r="W11" s="5"/>
      <c r="X11" s="5"/>
      <c r="Y11" s="5"/>
      <c r="Z11" s="5">
        <v>1.16813904735852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>
        <v>2.20691702005238</v>
      </c>
      <c r="O12" s="5"/>
      <c r="P12" s="5">
        <v>1.10345851002619</v>
      </c>
      <c r="Q12" s="5"/>
      <c r="R12" s="5">
        <v>2.20691702005238</v>
      </c>
      <c r="S12" s="5">
        <v>5.51729255013095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>
        <v>1.18798553278386</v>
      </c>
      <c r="O13" s="5">
        <v>1.18798553278386</v>
      </c>
      <c r="P13" s="5"/>
      <c r="Q13" s="5"/>
      <c r="R13" s="5"/>
      <c r="S13" s="5">
        <v>3.56395659835158</v>
      </c>
      <c r="T13" s="5"/>
      <c r="U13" s="5">
        <v>1.18798553278386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>
        <v>1.31511934954528</v>
      </c>
      <c r="M14" s="5"/>
      <c r="N14" s="5">
        <v>1.31511934954528</v>
      </c>
      <c r="O14" s="5"/>
      <c r="P14" s="5">
        <v>2.63023869909056</v>
      </c>
      <c r="Q14" s="5"/>
      <c r="R14" s="5">
        <v>1.31511934954528</v>
      </c>
      <c r="S14" s="5">
        <v>7.89071609727168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1.10982858983755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>
        <v>1.53228216827346</v>
      </c>
      <c r="R16" s="5"/>
      <c r="S16" s="5">
        <v>4.59684650482038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9.353700155151939</v>
      </c>
      <c r="T17" s="5"/>
      <c r="U17" s="5"/>
      <c r="V17" s="5"/>
      <c r="W17" s="5"/>
      <c r="X17" s="5"/>
      <c r="Y17" s="5"/>
      <c r="Z17" s="5"/>
      <c r="AA17" s="5"/>
      <c r="AB17" s="5">
        <v>1.33624287930742</v>
      </c>
      <c r="AC17" s="5"/>
      <c r="AD17" s="5"/>
      <c r="AE17" s="5"/>
      <c r="AF17" s="5"/>
      <c r="AG17" s="5"/>
      <c r="AH17" s="5"/>
      <c r="AI17" s="5"/>
      <c r="AJ17" s="5">
        <v>1.33624287930742</v>
      </c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9.578400158879109</v>
      </c>
      <c r="T18" s="5"/>
      <c r="U18" s="5">
        <v>1.36834287983987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13.2109716477048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>
        <v>3.56821835774222</v>
      </c>
      <c r="S20" s="5">
        <v>5.35232753661333</v>
      </c>
      <c r="T20" s="5">
        <v>1.78410917887111</v>
      </c>
      <c r="U20" s="5">
        <v>5.35232753661334</v>
      </c>
      <c r="V20" s="5"/>
      <c r="W20" s="5">
        <v>3.56821835774222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2.11020144015462</v>
      </c>
      <c r="T21" s="5"/>
      <c r="U21" s="5"/>
      <c r="V21" s="5"/>
      <c r="W21" s="5"/>
      <c r="X21" s="5"/>
      <c r="Y21" s="5"/>
      <c r="Z21" s="5"/>
      <c r="AA21" s="5">
        <v>1.05510072007731</v>
      </c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>
        <v>1.13969561302989</v>
      </c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12.6554520807847</v>
      </c>
      <c r="V23" s="5"/>
      <c r="W23" s="5">
        <v>12.6554520807847</v>
      </c>
      <c r="X23" s="5">
        <v>1.26554520807847</v>
      </c>
      <c r="Y23" s="5">
        <v>2.53109041615694</v>
      </c>
      <c r="Z23" s="5">
        <v>7.593271248470819</v>
      </c>
      <c r="AA23" s="5">
        <v>3.79663562423541</v>
      </c>
      <c r="AB23" s="5"/>
      <c r="AC23" s="5">
        <v>2.53109041615694</v>
      </c>
      <c r="AD23" s="5"/>
      <c r="AE23" s="5"/>
      <c r="AF23" s="5"/>
      <c r="AG23" s="5">
        <v>2.53109041615694</v>
      </c>
      <c r="AH23" s="5"/>
      <c r="AI23" s="5"/>
      <c r="AJ23" s="5">
        <v>1.26554520807847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2.21787432250268</v>
      </c>
      <c r="V24" s="5">
        <v>1.10893716125134</v>
      </c>
      <c r="W24" s="5"/>
      <c r="X24" s="5"/>
      <c r="Y24" s="5"/>
      <c r="Z24" s="5"/>
      <c r="AA24" s="5">
        <v>1.10893716125134</v>
      </c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>
        <v>2.16795432167464</v>
      </c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2.03245717656998</v>
      </c>
      <c r="X26" s="5"/>
      <c r="Y26" s="5"/>
      <c r="Z26" s="5">
        <v>1.01622858828499</v>
      </c>
      <c r="AA26" s="5">
        <v>3.04868576485497</v>
      </c>
      <c r="AB26" s="5"/>
      <c r="AC26" s="5">
        <v>1.01622858828499</v>
      </c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>
        <v>0.820800013614797</v>
      </c>
      <c r="Z27" s="5">
        <v>1.641600027229594</v>
      </c>
      <c r="AA27" s="5">
        <v>0.820800013614797</v>
      </c>
      <c r="AB27" s="5"/>
      <c r="AC27" s="5">
        <v>1.641600027229594</v>
      </c>
      <c r="AD27" s="5"/>
      <c r="AE27" s="5"/>
      <c r="AF27" s="5"/>
      <c r="AG27" s="5"/>
      <c r="AH27" s="5"/>
      <c r="AI27" s="5"/>
      <c r="AJ27" s="5">
        <v>0.820800013614797</v>
      </c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>
        <v>1.97382860416892</v>
      </c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1.262886012626</v>
      </c>
      <c r="AA29" s="5">
        <v>3.78865803787801</v>
      </c>
      <c r="AB29" s="5"/>
      <c r="AC29" s="5">
        <v>2.525772025252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0.8449541071133601</v>
      </c>
      <c r="AD30" s="5"/>
      <c r="AE30" s="5"/>
      <c r="AF30" s="5">
        <v>0.8449541071133601</v>
      </c>
      <c r="AG30" s="5">
        <v>1.68990821422672</v>
      </c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1.952228603810632</v>
      </c>
      <c r="AD31" s="5"/>
      <c r="AE31" s="5"/>
      <c r="AF31" s="5"/>
      <c r="AG31" s="5"/>
      <c r="AH31" s="5"/>
      <c r="AI31" s="5">
        <v>1.952228603810632</v>
      </c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>
        <v>7.25168308647942</v>
      </c>
      <c r="AH33" s="5">
        <v>7.25168308647942</v>
      </c>
      <c r="AI33" s="5"/>
      <c r="AJ33" s="5">
        <v>4.83445539098628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>
        <v>2.27156978557821</v>
      </c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>
        <v>2.99787433544071</v>
      </c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{DA7ABA51-AAAA-BBBB-003A-000000000001}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3A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185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>
        <v>3.90442964263118</v>
      </c>
      <c r="E7" s="5"/>
      <c r="F7" s="5"/>
      <c r="G7" s="5">
        <v>1.95221482131559</v>
      </c>
      <c r="H7" s="5"/>
      <c r="I7" s="5"/>
      <c r="J7" s="5">
        <v>17.56993339184031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2.77519937500446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>
        <v>4.39110075955972</v>
      </c>
      <c r="H10" s="5"/>
      <c r="I10" s="5"/>
      <c r="J10" s="5">
        <v>6.58665113933958</v>
      </c>
      <c r="K10" s="5"/>
      <c r="L10" s="5"/>
      <c r="M10" s="5">
        <v>2.19555037977986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>
        <v>6.6364295532647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>
        <v>8.54535519180151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>
        <v>1.68595119295689</v>
      </c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1.80854078133365</v>
      </c>
      <c r="M14" s="5"/>
      <c r="N14" s="5">
        <v>1.80854078133365</v>
      </c>
      <c r="O14" s="5"/>
      <c r="P14" s="5"/>
      <c r="Q14" s="5">
        <v>1.80854078133365</v>
      </c>
      <c r="R14" s="5"/>
      <c r="S14" s="5"/>
      <c r="T14" s="5">
        <v>1.80854078133365</v>
      </c>
      <c r="U14" s="5"/>
      <c r="V14" s="5">
        <v>1.80854078133365</v>
      </c>
      <c r="W14" s="5"/>
      <c r="X14" s="5">
        <v>3.61708156266731</v>
      </c>
      <c r="Y14" s="5"/>
      <c r="Z14" s="5"/>
      <c r="AA14" s="5">
        <v>1.80854078133365</v>
      </c>
      <c r="AB14" s="5">
        <v>1.80854078133365</v>
      </c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>
        <v>0.574967183096546</v>
      </c>
      <c r="N16" s="5"/>
      <c r="O16" s="5"/>
      <c r="P16" s="5"/>
      <c r="Q16" s="5">
        <v>1.149934366193092</v>
      </c>
      <c r="R16" s="5"/>
      <c r="S16" s="5"/>
      <c r="T16" s="5"/>
      <c r="U16" s="5">
        <v>1.149934366193092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>
        <v>0.574967183096546</v>
      </c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1.03993969276306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0.650345322040444</v>
      </c>
      <c r="P18" s="5">
        <v>2.601381288161778</v>
      </c>
      <c r="Q18" s="5">
        <v>0.650345322040444</v>
      </c>
      <c r="R18" s="5"/>
      <c r="S18" s="5"/>
      <c r="T18" s="5"/>
      <c r="U18" s="5">
        <v>1.300690644080888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0.428126031114716</v>
      </c>
      <c r="R19" s="5"/>
      <c r="S19" s="5"/>
      <c r="T19" s="5"/>
      <c r="U19" s="5">
        <v>1.284378093344148</v>
      </c>
      <c r="V19" s="5"/>
      <c r="W19" s="5"/>
      <c r="X19" s="5"/>
      <c r="Y19" s="5">
        <v>0.856252062229432</v>
      </c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0.185853650004841</v>
      </c>
      <c r="R20" s="5"/>
      <c r="S20" s="5">
        <v>0.371707300009682</v>
      </c>
      <c r="T20" s="5"/>
      <c r="U20" s="5">
        <v>0.185853650004841</v>
      </c>
      <c r="V20" s="5">
        <v>0.371707300009682</v>
      </c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0.218021563765825</v>
      </c>
      <c r="S21" s="5">
        <v>1.30812938259495</v>
      </c>
      <c r="T21" s="5"/>
      <c r="U21" s="5">
        <v>0.43604312753165</v>
      </c>
      <c r="V21" s="5">
        <v>0.218021563765825</v>
      </c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5.9365231217517</v>
      </c>
      <c r="T22" s="5">
        <v>3.56191387305102</v>
      </c>
      <c r="U22" s="5">
        <v>3.56191387305103</v>
      </c>
      <c r="V22" s="5"/>
      <c r="W22" s="5"/>
      <c r="X22" s="5"/>
      <c r="Y22" s="5"/>
      <c r="Z22" s="5"/>
      <c r="AA22" s="5">
        <v>1.18730462435034</v>
      </c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13.30064292148536</v>
      </c>
      <c r="V23" s="5">
        <v>3.32516073037134</v>
      </c>
      <c r="W23" s="5">
        <v>1.66258036518567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1.7982702864474</v>
      </c>
      <c r="V24" s="5"/>
      <c r="W24" s="5"/>
      <c r="X24" s="5"/>
      <c r="Y24" s="5"/>
      <c r="Z24" s="5">
        <v>1.7982702864474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1.75140724010184</v>
      </c>
      <c r="X25" s="5">
        <v>14.01125792081472</v>
      </c>
      <c r="Y25" s="5">
        <v>17.5140724010184</v>
      </c>
      <c r="Z25" s="5">
        <v>28.02251584162944</v>
      </c>
      <c r="AA25" s="5">
        <v>10.50844344061104</v>
      </c>
      <c r="AB25" s="5">
        <v>7.00562896040736</v>
      </c>
      <c r="AC25" s="5">
        <v>1.75140724010184</v>
      </c>
      <c r="AD25" s="5">
        <v>5.254221720305519</v>
      </c>
      <c r="AE25" s="5"/>
      <c r="AF25" s="5"/>
      <c r="AG25" s="5"/>
      <c r="AH25" s="5">
        <v>1.75140724010184</v>
      </c>
      <c r="AI25" s="5"/>
      <c r="AJ25" s="5"/>
      <c r="AK25" s="5">
        <v>1.75140724010184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>
        <v>2.59519278552214</v>
      </c>
      <c r="AB26" s="5">
        <v>2.59519278552214</v>
      </c>
      <c r="AC26" s="5"/>
      <c r="AD26" s="5">
        <v>2.59519278552214</v>
      </c>
      <c r="AE26" s="5"/>
      <c r="AF26" s="5"/>
      <c r="AG26" s="5">
        <v>5.19038557104428</v>
      </c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>
        <v>1.61725281407721</v>
      </c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>
        <v>1.41537974191329</v>
      </c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>
        <v>2.04664748183468</v>
      </c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1.69611360396094</v>
      </c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>
        <v>1.33553780775408</v>
      </c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>
        <v>1.33553780775408</v>
      </c>
      <c r="AG31" s="5"/>
      <c r="AH31" s="5"/>
      <c r="AI31" s="5">
        <v>1.33553780775408</v>
      </c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>
        <v>1.70152653391746</v>
      </c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>
        <v>6.52863347986929</v>
      </c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v>2.95569842699674</v>
      </c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1.62768670320029</v>
      </c>
      <c r="AI36" s="5"/>
      <c r="AJ36" s="5">
        <v>1.62768670320029</v>
      </c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{DA7ABA51-AAAA-BBBB-003B-000000000001}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3B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190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3.472494099879644</v>
      </c>
      <c r="F7" s="5">
        <v>0.868123524969911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>
        <v>0.868123524969911</v>
      </c>
      <c r="AD7" s="5"/>
      <c r="AE7" s="5"/>
      <c r="AF7" s="5"/>
      <c r="AG7" s="5"/>
      <c r="AH7" s="5"/>
      <c r="AI7" s="5"/>
      <c r="AJ7" s="5">
        <v>0.868123524969911</v>
      </c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>
        <v>2.12325423256794</v>
      </c>
      <c r="H8" s="5"/>
      <c r="I8" s="5"/>
      <c r="J8" s="5"/>
      <c r="K8" s="5">
        <v>1.06162711628397</v>
      </c>
      <c r="L8" s="5"/>
      <c r="M8" s="5">
        <v>1.06162711628397</v>
      </c>
      <c r="N8" s="5"/>
      <c r="O8" s="5"/>
      <c r="P8" s="5"/>
      <c r="Q8" s="5"/>
      <c r="R8" s="5"/>
      <c r="S8" s="5">
        <v>2.12325423256794</v>
      </c>
      <c r="T8" s="5"/>
      <c r="U8" s="5"/>
      <c r="V8" s="5"/>
      <c r="W8" s="5"/>
      <c r="X8" s="5"/>
      <c r="Y8" s="5"/>
      <c r="Z8" s="5">
        <v>1.06162711628397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1.02000638972843</v>
      </c>
      <c r="H9" s="5"/>
      <c r="I9" s="5"/>
      <c r="J9" s="5"/>
      <c r="K9" s="5"/>
      <c r="L9" s="5">
        <v>1.02000638972843</v>
      </c>
      <c r="M9" s="5"/>
      <c r="N9" s="5"/>
      <c r="O9" s="5">
        <v>3.06001916918529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>
        <v>1.01622858828499</v>
      </c>
      <c r="K10" s="5"/>
      <c r="L10" s="5"/>
      <c r="M10" s="5"/>
      <c r="N10" s="5">
        <v>2.03245717656998</v>
      </c>
      <c r="O10" s="5"/>
      <c r="P10" s="5">
        <v>1.01622858828499</v>
      </c>
      <c r="Q10" s="5"/>
      <c r="R10" s="5"/>
      <c r="S10" s="5">
        <v>1.01622858828499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>
        <v>1.16813904735852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>
        <v>1.16813904735852</v>
      </c>
      <c r="X11" s="5"/>
      <c r="Y11" s="5"/>
      <c r="Z11" s="5"/>
      <c r="AA11" s="5"/>
      <c r="AB11" s="5"/>
      <c r="AC11" s="5"/>
      <c r="AD11" s="5"/>
      <c r="AE11" s="5"/>
      <c r="AF11" s="5"/>
      <c r="AG11" s="5">
        <v>1.16813904735852</v>
      </c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>
        <v>1.10345851002619</v>
      </c>
      <c r="O12" s="5"/>
      <c r="P12" s="5">
        <v>2.20691702005238</v>
      </c>
      <c r="Q12" s="5"/>
      <c r="R12" s="5"/>
      <c r="S12" s="5">
        <v>2.20691702005238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3.56395659835158</v>
      </c>
      <c r="T13" s="5">
        <v>1.18798553278386</v>
      </c>
      <c r="U13" s="5"/>
      <c r="V13" s="5"/>
      <c r="W13" s="5"/>
      <c r="X13" s="5">
        <v>1.18798553278386</v>
      </c>
      <c r="Y13" s="5"/>
      <c r="Z13" s="5">
        <v>1.18798553278386</v>
      </c>
      <c r="AA13" s="5"/>
      <c r="AB13" s="5"/>
      <c r="AC13" s="5">
        <v>1.18798553278386</v>
      </c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9.205835446816941</v>
      </c>
      <c r="O14" s="5"/>
      <c r="P14" s="5"/>
      <c r="Q14" s="5"/>
      <c r="R14" s="5"/>
      <c r="S14" s="5"/>
      <c r="T14" s="5"/>
      <c r="U14" s="5">
        <v>1.31511934954528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>
        <v>1.10982858983755</v>
      </c>
      <c r="R15" s="5"/>
      <c r="S15" s="5">
        <v>5.54914294918775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1.53228216827346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4.00872863792226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1.36834287983987</v>
      </c>
      <c r="S18" s="5">
        <v>5.47337151935948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>
        <v>1.36834287983987</v>
      </c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5.35232753661333</v>
      </c>
      <c r="R20" s="5"/>
      <c r="S20" s="5">
        <v>5.35232753661333</v>
      </c>
      <c r="T20" s="5"/>
      <c r="U20" s="5"/>
      <c r="V20" s="5"/>
      <c r="W20" s="5"/>
      <c r="X20" s="5"/>
      <c r="Y20" s="5"/>
      <c r="Z20" s="5">
        <v>1.78410917887111</v>
      </c>
      <c r="AA20" s="5"/>
      <c r="AB20" s="5"/>
      <c r="AC20" s="5"/>
      <c r="AD20" s="5"/>
      <c r="AE20" s="5"/>
      <c r="AF20" s="5"/>
      <c r="AG20" s="5">
        <v>1.78410917887111</v>
      </c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1.05510072007731</v>
      </c>
      <c r="T21" s="5"/>
      <c r="U21" s="5"/>
      <c r="V21" s="5"/>
      <c r="W21" s="5"/>
      <c r="X21" s="5"/>
      <c r="Y21" s="5"/>
      <c r="Z21" s="5"/>
      <c r="AA21" s="5">
        <v>2.11020144015462</v>
      </c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>
        <v>1.13969561302989</v>
      </c>
      <c r="AB22" s="5"/>
      <c r="AC22" s="5"/>
      <c r="AD22" s="5"/>
      <c r="AE22" s="5">
        <v>1.13969561302989</v>
      </c>
      <c r="AF22" s="5"/>
      <c r="AG22" s="5"/>
      <c r="AH22" s="5"/>
      <c r="AI22" s="5"/>
      <c r="AJ22" s="5">
        <v>19.37482542150815</v>
      </c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10.12436166462776</v>
      </c>
      <c r="V23" s="5">
        <v>1.26554520807847</v>
      </c>
      <c r="W23" s="5">
        <v>1.26554520807847</v>
      </c>
      <c r="X23" s="5"/>
      <c r="Y23" s="5"/>
      <c r="Z23" s="5">
        <v>2.53109041615694</v>
      </c>
      <c r="AA23" s="5">
        <v>6.327726040392349</v>
      </c>
      <c r="AB23" s="5"/>
      <c r="AC23" s="5">
        <v>1.26554520807847</v>
      </c>
      <c r="AD23" s="5"/>
      <c r="AE23" s="5"/>
      <c r="AF23" s="5">
        <v>1.26554520807847</v>
      </c>
      <c r="AG23" s="5">
        <v>3.79663562423541</v>
      </c>
      <c r="AH23" s="5">
        <v>1.26554520807847</v>
      </c>
      <c r="AI23" s="5">
        <v>1.26554520807847</v>
      </c>
      <c r="AJ23" s="5">
        <v>2.53109041615694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1.10893716125134</v>
      </c>
      <c r="V24" s="5"/>
      <c r="W24" s="5"/>
      <c r="X24" s="5"/>
      <c r="Y24" s="5"/>
      <c r="Z24" s="5"/>
      <c r="AA24" s="5">
        <v>2.21787432250268</v>
      </c>
      <c r="AB24" s="5"/>
      <c r="AC24" s="5"/>
      <c r="AD24" s="5"/>
      <c r="AE24" s="5"/>
      <c r="AF24" s="5"/>
      <c r="AG24" s="5">
        <v>1.10893716125134</v>
      </c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>
        <v>1.08397716083732</v>
      </c>
      <c r="AD25" s="5"/>
      <c r="AE25" s="5"/>
      <c r="AF25" s="5"/>
      <c r="AG25" s="5"/>
      <c r="AH25" s="5"/>
      <c r="AI25" s="5">
        <v>1.08397716083732</v>
      </c>
      <c r="AJ25" s="5">
        <v>1.08397716083732</v>
      </c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1.01622858828499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0.820800013614797</v>
      </c>
      <c r="Y27" s="5">
        <v>1.641600027229594</v>
      </c>
      <c r="Z27" s="5"/>
      <c r="AA27" s="5">
        <v>4.104000068073985</v>
      </c>
      <c r="AB27" s="5"/>
      <c r="AC27" s="5">
        <v>0.820800013614797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0.8449541071133601</v>
      </c>
      <c r="AD30" s="5"/>
      <c r="AE30" s="5"/>
      <c r="AF30" s="5"/>
      <c r="AG30" s="5">
        <v>1.68990821422672</v>
      </c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>
        <v>1.952228603810632</v>
      </c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2.26341821936202</v>
      </c>
      <c r="AD32" s="5">
        <v>9.053672877448069</v>
      </c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2.41722769549314</v>
      </c>
      <c r="AF33" s="5">
        <v>9.668910781972579</v>
      </c>
      <c r="AG33" s="5">
        <v>9.66891078197256</v>
      </c>
      <c r="AH33" s="5"/>
      <c r="AI33" s="5">
        <v>2.41722769549314</v>
      </c>
      <c r="AJ33" s="5">
        <v>14.50336617295886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>
        <v>2.99787433544071</v>
      </c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{DA7ABA51-AAAA-BBBB-003C-000000000001}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3C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190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2.77519937500446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>
        <v>8.78220151911944</v>
      </c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6.6364295532647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17.09071038360302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1.80854078133365</v>
      </c>
      <c r="Q14" s="5"/>
      <c r="R14" s="5">
        <v>1.80854078133365</v>
      </c>
      <c r="S14" s="5">
        <v>5.42562234400095</v>
      </c>
      <c r="T14" s="5"/>
      <c r="U14" s="5">
        <v>7.23416312533462</v>
      </c>
      <c r="V14" s="5"/>
      <c r="W14" s="5">
        <v>1.80854078133365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v>3.6170815626673</v>
      </c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>
        <v>0.574967183096546</v>
      </c>
      <c r="P16" s="5"/>
      <c r="Q16" s="5">
        <v>1.724901549289638</v>
      </c>
      <c r="R16" s="5"/>
      <c r="S16" s="5">
        <v>0.574967183096546</v>
      </c>
      <c r="T16" s="5"/>
      <c r="U16" s="5">
        <v>1.149934366193092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4.15975877105222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1.300690644080888</v>
      </c>
      <c r="P18" s="5"/>
      <c r="Q18" s="5">
        <v>0.650345322040444</v>
      </c>
      <c r="R18" s="5"/>
      <c r="S18" s="5"/>
      <c r="T18" s="5"/>
      <c r="U18" s="5">
        <v>5.20276257632355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>
        <v>0.650345322040444</v>
      </c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0.428126031114716</v>
      </c>
      <c r="S19" s="5"/>
      <c r="T19" s="5"/>
      <c r="U19" s="5">
        <v>2.14063015557358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0.43604312753165</v>
      </c>
      <c r="T21" s="5"/>
      <c r="U21" s="5">
        <v>0.43604312753165</v>
      </c>
      <c r="V21" s="5"/>
      <c r="W21" s="5"/>
      <c r="X21" s="5">
        <v>0.218021563765825</v>
      </c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1.18730462435034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1.66258036518567</v>
      </c>
      <c r="U23" s="5">
        <v>4.98774109555701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1.7982702864474</v>
      </c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5.254221720305519</v>
      </c>
      <c r="X25" s="5">
        <v>15.76266516091656</v>
      </c>
      <c r="Y25" s="5">
        <v>3.50281448020368</v>
      </c>
      <c r="Z25" s="5">
        <v>1.75140724010184</v>
      </c>
      <c r="AA25" s="5">
        <v>5.254221720305519</v>
      </c>
      <c r="AB25" s="5">
        <v>7.00562896040736</v>
      </c>
      <c r="AC25" s="5"/>
      <c r="AD25" s="5">
        <v>8.7570362005092</v>
      </c>
      <c r="AE25" s="5">
        <v>3.50281448020368</v>
      </c>
      <c r="AF25" s="5"/>
      <c r="AG25" s="5"/>
      <c r="AH25" s="5"/>
      <c r="AI25" s="5"/>
      <c r="AJ25" s="5">
        <v>1.75140724010184</v>
      </c>
      <c r="AK25" s="5">
        <v>1.75140724010184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5.19038557104428</v>
      </c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>
        <v>1.41537974191329</v>
      </c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>
        <v>1.69611360396094</v>
      </c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>
        <v>1.62768670320029</v>
      </c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1.50759051002852</v>
      </c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1.63804214202921</v>
      </c>
      <c r="AK39" s="5">
        <v>1.63804214202921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{DA7ABA51-AAAA-BBBB-003D-000000000001}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3D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195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>
        <v>0.868123524969911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>
        <v>0.868123524969911</v>
      </c>
      <c r="U7" s="5"/>
      <c r="V7" s="5"/>
      <c r="W7" s="5"/>
      <c r="X7" s="5"/>
      <c r="Y7" s="5"/>
      <c r="Z7" s="5"/>
      <c r="AA7" s="5">
        <v>0.868123524969911</v>
      </c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>
        <v>1.06162711628397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>
        <v>1.10345851002619</v>
      </c>
      <c r="J12" s="5"/>
      <c r="K12" s="5"/>
      <c r="L12" s="5"/>
      <c r="M12" s="5"/>
      <c r="N12" s="5"/>
      <c r="O12" s="5">
        <v>1.10345851002619</v>
      </c>
      <c r="P12" s="5"/>
      <c r="Q12" s="5"/>
      <c r="R12" s="5"/>
      <c r="S12" s="5">
        <v>1.10345851002619</v>
      </c>
      <c r="T12" s="5">
        <v>1.10345851002619</v>
      </c>
      <c r="U12" s="5">
        <v>1.10345851002619</v>
      </c>
      <c r="V12" s="5"/>
      <c r="W12" s="5"/>
      <c r="X12" s="5"/>
      <c r="Y12" s="5"/>
      <c r="Z12" s="5"/>
      <c r="AA12" s="5"/>
      <c r="AB12" s="5">
        <v>2.20691702005238</v>
      </c>
      <c r="AC12" s="5"/>
      <c r="AD12" s="5">
        <v>1.10345851002619</v>
      </c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2.37597106556772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>
        <v>1.31511934954528</v>
      </c>
      <c r="AB14" s="5"/>
      <c r="AC14" s="5"/>
      <c r="AD14" s="5"/>
      <c r="AE14" s="5"/>
      <c r="AF14" s="5"/>
      <c r="AG14" s="5"/>
      <c r="AH14" s="5">
        <v>1.31511934954528</v>
      </c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1.53228216827346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1.33624287930742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3.56821835774222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1.26554520807847</v>
      </c>
      <c r="V23" s="5"/>
      <c r="W23" s="5"/>
      <c r="X23" s="5"/>
      <c r="Y23" s="5"/>
      <c r="Z23" s="5"/>
      <c r="AA23" s="5"/>
      <c r="AB23" s="5"/>
      <c r="AC23" s="5">
        <v>1.26554520807847</v>
      </c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>
        <v>1.10893716125134</v>
      </c>
      <c r="AB24" s="5"/>
      <c r="AC24" s="5"/>
      <c r="AD24" s="5"/>
      <c r="AE24" s="5"/>
      <c r="AF24" s="5">
        <v>1.10893716125134</v>
      </c>
      <c r="AG24" s="5">
        <v>1.10893716125134</v>
      </c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>
        <v>1.08397716083732</v>
      </c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0.8449541071133601</v>
      </c>
      <c r="AD30" s="5"/>
      <c r="AE30" s="5"/>
      <c r="AF30" s="5"/>
      <c r="AG30" s="5">
        <v>2.53486232134008</v>
      </c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>
        <v>1.952228603810632</v>
      </c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v>2.26341821936202</v>
      </c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>
        <v>2.41722769549314</v>
      </c>
      <c r="AH33" s="5">
        <v>2.41722769549314</v>
      </c>
      <c r="AI33" s="5"/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>
        <v>2.27156978557821</v>
      </c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{DA7ABA51-AAAA-BBBB-003E-000000000001}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3E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195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1.95221482131559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2.88519716620787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>
        <v>2.88519716620787</v>
      </c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2.77519937500446</v>
      </c>
      <c r="K9" s="5"/>
      <c r="L9" s="5"/>
      <c r="M9" s="5"/>
      <c r="N9" s="5"/>
      <c r="O9" s="5"/>
      <c r="P9" s="5"/>
      <c r="Q9" s="5"/>
      <c r="R9" s="5"/>
      <c r="S9" s="5">
        <v>2.77519937500446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>
        <v>4.39110075955972</v>
      </c>
      <c r="I10" s="5"/>
      <c r="J10" s="5">
        <v>4.39110075955972</v>
      </c>
      <c r="K10" s="5"/>
      <c r="L10" s="5"/>
      <c r="M10" s="5"/>
      <c r="N10" s="5"/>
      <c r="O10" s="5"/>
      <c r="P10" s="5"/>
      <c r="Q10" s="5"/>
      <c r="R10" s="5"/>
      <c r="S10" s="5">
        <v>2.19555037977986</v>
      </c>
      <c r="T10" s="5">
        <v>2.19555037977986</v>
      </c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3.31821477663235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>
        <v>3.31821477663235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3.6170815626673</v>
      </c>
      <c r="N14" s="5">
        <v>3.6170815626673</v>
      </c>
      <c r="O14" s="5"/>
      <c r="P14" s="5"/>
      <c r="Q14" s="5">
        <v>5.42562234400096</v>
      </c>
      <c r="R14" s="5"/>
      <c r="S14" s="5">
        <v>5.42562234400095</v>
      </c>
      <c r="T14" s="5"/>
      <c r="U14" s="5"/>
      <c r="V14" s="5"/>
      <c r="W14" s="5"/>
      <c r="X14" s="5">
        <v>3.6170815626673</v>
      </c>
      <c r="Y14" s="5"/>
      <c r="Z14" s="5"/>
      <c r="AA14" s="5"/>
      <c r="AB14" s="5"/>
      <c r="AC14" s="5"/>
      <c r="AD14" s="5">
        <v>7.2341631253346</v>
      </c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>
        <v>7.23416312533462</v>
      </c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0.574967183096546</v>
      </c>
      <c r="Q16" s="5"/>
      <c r="R16" s="5"/>
      <c r="S16" s="5"/>
      <c r="T16" s="5"/>
      <c r="U16" s="5">
        <v>2.87483591548273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1.03993969276306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0.650345322040444</v>
      </c>
      <c r="R18" s="5"/>
      <c r="S18" s="5"/>
      <c r="T18" s="5">
        <v>0.650345322040444</v>
      </c>
      <c r="U18" s="5"/>
      <c r="V18" s="5"/>
      <c r="W18" s="5"/>
      <c r="X18" s="5"/>
      <c r="Y18" s="5"/>
      <c r="Z18" s="5"/>
      <c r="AA18" s="5"/>
      <c r="AB18" s="5"/>
      <c r="AC18" s="5"/>
      <c r="AD18" s="5">
        <v>2.601381288161776</v>
      </c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0.428126031114716</v>
      </c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0.185853650004841</v>
      </c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0.43604312753165</v>
      </c>
      <c r="T21" s="5"/>
      <c r="U21" s="5">
        <v>0.43604312753165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>
        <v>3.56191387305102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1.66258036518567</v>
      </c>
      <c r="U23" s="5">
        <v>9.97548219111402</v>
      </c>
      <c r="V23" s="5"/>
      <c r="W23" s="5"/>
      <c r="X23" s="5"/>
      <c r="Y23" s="5">
        <v>1.66258036518567</v>
      </c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3.5965405728948</v>
      </c>
      <c r="V24" s="5"/>
      <c r="W24" s="5"/>
      <c r="X24" s="5"/>
      <c r="Y24" s="5"/>
      <c r="Z24" s="5"/>
      <c r="AA24" s="5"/>
      <c r="AB24" s="5"/>
      <c r="AC24" s="5"/>
      <c r="AD24" s="5"/>
      <c r="AE24" s="5">
        <v>1.7982702864474</v>
      </c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5.254221720305519</v>
      </c>
      <c r="Y25" s="5">
        <v>1.75140724010184</v>
      </c>
      <c r="Z25" s="5">
        <v>3.50281448020368</v>
      </c>
      <c r="AA25" s="5">
        <v>5.254221720305519</v>
      </c>
      <c r="AB25" s="5">
        <v>1.75140724010184</v>
      </c>
      <c r="AC25" s="5"/>
      <c r="AD25" s="5">
        <v>12.25985068071288</v>
      </c>
      <c r="AE25" s="5">
        <v>8.7570362005092</v>
      </c>
      <c r="AF25" s="5"/>
      <c r="AG25" s="5"/>
      <c r="AH25" s="5">
        <v>1.75140724010184</v>
      </c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>
        <v>2.83075948382658</v>
      </c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>
        <v>2.04664748183468</v>
      </c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1.69611360396094</v>
      </c>
      <c r="AB30" s="5"/>
      <c r="AC30" s="5"/>
      <c r="AD30" s="5"/>
      <c r="AE30" s="5"/>
      <c r="AF30" s="5">
        <v>1.69611360396094</v>
      </c>
      <c r="AG30" s="5"/>
      <c r="AH30" s="5"/>
      <c r="AI30" s="5"/>
      <c r="AJ30" s="5">
        <v>5.08834081188283</v>
      </c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>
        <v>1.63215836996732</v>
      </c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>
        <v>1.47784921349837</v>
      </c>
      <c r="AH35" s="5">
        <v>1.47784921349837</v>
      </c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1.50759051002852</v>
      </c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1.51164149734361</v>
      </c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{DA7ABA51-AAAA-BBBB-003F-000000000001}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3F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200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0.868123524969911</v>
      </c>
      <c r="F7" s="5">
        <v>8.6812352496991</v>
      </c>
      <c r="G7" s="5"/>
      <c r="H7" s="5"/>
      <c r="I7" s="5"/>
      <c r="J7" s="5">
        <v>0.868123524969911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>
        <v>1.736247049939822</v>
      </c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>
        <v>4.24650846513589</v>
      </c>
      <c r="G8" s="5"/>
      <c r="H8" s="5"/>
      <c r="I8" s="5">
        <v>1.06162711628397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>
        <v>1.02000638972843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>
        <v>1.02000638972843</v>
      </c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3.50441714207555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>
        <v>2.20691702005237</v>
      </c>
      <c r="K12" s="5"/>
      <c r="L12" s="5"/>
      <c r="M12" s="5"/>
      <c r="N12" s="5"/>
      <c r="O12" s="5"/>
      <c r="P12" s="5"/>
      <c r="Q12" s="5"/>
      <c r="R12" s="5"/>
      <c r="S12" s="5">
        <v>1.10345851002619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3.94535804863584</v>
      </c>
      <c r="T14" s="5"/>
      <c r="U14" s="5"/>
      <c r="V14" s="5"/>
      <c r="W14" s="5"/>
      <c r="X14" s="5"/>
      <c r="Y14" s="5"/>
      <c r="Z14" s="5"/>
      <c r="AA14" s="5"/>
      <c r="AB14" s="5"/>
      <c r="AC14" s="5">
        <v>2.63023869909056</v>
      </c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2.2196571796751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3.06456433654692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>
        <v>1.53228216827346</v>
      </c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1.33624287930742</v>
      </c>
      <c r="V17" s="5"/>
      <c r="W17" s="5"/>
      <c r="X17" s="5"/>
      <c r="Y17" s="5"/>
      <c r="Z17" s="5"/>
      <c r="AA17" s="5"/>
      <c r="AB17" s="5">
        <v>1.33624287930742</v>
      </c>
      <c r="AC17" s="5">
        <v>1.33624287930742</v>
      </c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1.36834287983987</v>
      </c>
      <c r="S18" s="5">
        <v>2.73668575967974</v>
      </c>
      <c r="T18" s="5"/>
      <c r="U18" s="5"/>
      <c r="V18" s="5"/>
      <c r="W18" s="5">
        <v>1.36834287983987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1.6513714559631</v>
      </c>
      <c r="S19" s="5">
        <v>3.3027429119262</v>
      </c>
      <c r="T19" s="5">
        <v>1.6513714559631</v>
      </c>
      <c r="U19" s="5"/>
      <c r="V19" s="5">
        <v>1.6513714559631</v>
      </c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>
        <v>1.6513714559631</v>
      </c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1.78410917887111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>
        <v>1.05510072007731</v>
      </c>
      <c r="AA21" s="5">
        <v>1.05510072007731</v>
      </c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>
        <v>1.13969561302989</v>
      </c>
      <c r="AB22" s="5">
        <v>1.13969561302989</v>
      </c>
      <c r="AC22" s="5"/>
      <c r="AD22" s="5"/>
      <c r="AE22" s="5"/>
      <c r="AF22" s="5"/>
      <c r="AG22" s="5"/>
      <c r="AH22" s="5"/>
      <c r="AI22" s="5">
        <v>1.13969561302989</v>
      </c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3.79663562423541</v>
      </c>
      <c r="V23" s="5">
        <v>1.26554520807847</v>
      </c>
      <c r="W23" s="5">
        <v>2.53109041615694</v>
      </c>
      <c r="X23" s="5">
        <v>1.26554520807847</v>
      </c>
      <c r="Y23" s="5"/>
      <c r="Z23" s="5">
        <v>1.26554520807847</v>
      </c>
      <c r="AA23" s="5">
        <v>1.26554520807847</v>
      </c>
      <c r="AB23" s="5"/>
      <c r="AC23" s="5"/>
      <c r="AD23" s="5"/>
      <c r="AE23" s="5"/>
      <c r="AF23" s="5">
        <v>1.26554520807847</v>
      </c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>
        <v>1.10893716125134</v>
      </c>
      <c r="X24" s="5"/>
      <c r="Y24" s="5">
        <v>1.10893716125134</v>
      </c>
      <c r="Z24" s="5">
        <v>2.21787432250268</v>
      </c>
      <c r="AA24" s="5"/>
      <c r="AB24" s="5"/>
      <c r="AC24" s="5"/>
      <c r="AD24" s="5">
        <v>1.10893716125134</v>
      </c>
      <c r="AE24" s="5"/>
      <c r="AF24" s="5"/>
      <c r="AG24" s="5">
        <v>1.10893716125134</v>
      </c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>
        <v>4.33590864334928</v>
      </c>
      <c r="AA25" s="5"/>
      <c r="AB25" s="5">
        <v>1.08397716083732</v>
      </c>
      <c r="AC25" s="5">
        <v>2.16795432167464</v>
      </c>
      <c r="AD25" s="5"/>
      <c r="AE25" s="5">
        <v>1.08397716083732</v>
      </c>
      <c r="AF25" s="5"/>
      <c r="AG25" s="5">
        <v>1.08397716083732</v>
      </c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>
        <v>1.01622858828499</v>
      </c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0.820800013614797</v>
      </c>
      <c r="AB27" s="5"/>
      <c r="AC27" s="5">
        <v>0.820800013614797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>
        <v>1.97382860416892</v>
      </c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>
        <v>0.8449541071133601</v>
      </c>
      <c r="AC30" s="5"/>
      <c r="AD30" s="5"/>
      <c r="AE30" s="5"/>
      <c r="AF30" s="5"/>
      <c r="AG30" s="5">
        <v>0.8449541071133601</v>
      </c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1.952228603810632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4.83445539098629</v>
      </c>
      <c r="AE33" s="5"/>
      <c r="AF33" s="5">
        <v>2.41722769549314</v>
      </c>
      <c r="AG33" s="5">
        <v>4.83445539098629</v>
      </c>
      <c r="AH33" s="5"/>
      <c r="AI33" s="5">
        <v>14.50336617295886</v>
      </c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v>2.27156978557821</v>
      </c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{DA7ABA51-AAAA-BBBB-0040-000000000001}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40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200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>
        <v>9.76107410657797</v>
      </c>
      <c r="G7" s="5"/>
      <c r="H7" s="5"/>
      <c r="I7" s="5"/>
      <c r="J7" s="5">
        <v>7.80885928526237</v>
      </c>
      <c r="K7" s="5"/>
      <c r="L7" s="5"/>
      <c r="M7" s="5"/>
      <c r="N7" s="5"/>
      <c r="O7" s="5"/>
      <c r="P7" s="5"/>
      <c r="Q7" s="5"/>
      <c r="R7" s="5"/>
      <c r="S7" s="5"/>
      <c r="T7" s="5">
        <v>7.80885928526238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2.88519716620787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>
        <v>2.77519937500446</v>
      </c>
      <c r="J9" s="5">
        <v>5.55039875000892</v>
      </c>
      <c r="K9" s="5">
        <v>2.77519937500446</v>
      </c>
      <c r="L9" s="5"/>
      <c r="M9" s="5"/>
      <c r="N9" s="5"/>
      <c r="O9" s="5"/>
      <c r="P9" s="5"/>
      <c r="Q9" s="5"/>
      <c r="R9" s="5"/>
      <c r="S9" s="5"/>
      <c r="T9" s="5"/>
      <c r="U9" s="5">
        <v>2.77519937500446</v>
      </c>
      <c r="V9" s="5"/>
      <c r="W9" s="5"/>
      <c r="X9" s="5">
        <v>2.77519937500446</v>
      </c>
      <c r="Y9" s="5"/>
      <c r="Z9" s="5"/>
      <c r="AA9" s="5"/>
      <c r="AB9" s="5"/>
      <c r="AC9" s="5"/>
      <c r="AD9" s="5"/>
      <c r="AE9" s="5"/>
      <c r="AF9" s="5"/>
      <c r="AG9" s="5"/>
      <c r="AH9" s="5"/>
      <c r="AI9" s="5">
        <v>5.55039875000892</v>
      </c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4.39110075955972</v>
      </c>
      <c r="K10" s="5">
        <v>2.19555037977986</v>
      </c>
      <c r="L10" s="5"/>
      <c r="M10" s="5">
        <v>8.78220151911944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>
        <v>4.39110075955972</v>
      </c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6.6364295532647</v>
      </c>
      <c r="K11" s="5">
        <v>3.31821477663235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12.81803278770228</v>
      </c>
      <c r="K12" s="5"/>
      <c r="L12" s="5"/>
      <c r="M12" s="5">
        <v>4.27267759590076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>
        <v>4.27267759590076</v>
      </c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>
        <v>1.68595119295689</v>
      </c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1.80854078133365</v>
      </c>
      <c r="N14" s="5">
        <v>3.6170815626673</v>
      </c>
      <c r="O14" s="5"/>
      <c r="P14" s="5">
        <v>1.80854078133365</v>
      </c>
      <c r="Q14" s="5"/>
      <c r="R14" s="5"/>
      <c r="S14" s="5">
        <v>3.6170815626673</v>
      </c>
      <c r="T14" s="5">
        <v>1.80854078133365</v>
      </c>
      <c r="U14" s="5">
        <v>3.6170815626673</v>
      </c>
      <c r="V14" s="5"/>
      <c r="W14" s="5"/>
      <c r="X14" s="5"/>
      <c r="Y14" s="5"/>
      <c r="Z14" s="5"/>
      <c r="AA14" s="5">
        <v>1.80854078133365</v>
      </c>
      <c r="AB14" s="5"/>
      <c r="AC14" s="5"/>
      <c r="AD14" s="5"/>
      <c r="AE14" s="5"/>
      <c r="AF14" s="5"/>
      <c r="AG14" s="5"/>
      <c r="AH14" s="5"/>
      <c r="AI14" s="5"/>
      <c r="AJ14" s="5"/>
      <c r="AK14" s="5">
        <v>5.42562234400096</v>
      </c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>
        <v>3.61708156266731</v>
      </c>
      <c r="M15" s="5"/>
      <c r="N15" s="5">
        <v>3.61708156266731</v>
      </c>
      <c r="O15" s="5"/>
      <c r="P15" s="5"/>
      <c r="Q15" s="5"/>
      <c r="R15" s="5"/>
      <c r="S15" s="5">
        <v>3.61708156266731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>
        <v>0.574967183096546</v>
      </c>
      <c r="U16" s="5">
        <v>0.574967183096546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2.07987938552612</v>
      </c>
      <c r="V17" s="5"/>
      <c r="W17" s="5">
        <v>1.03993969276306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>
        <v>1.951035966121332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4.98774109555701</v>
      </c>
      <c r="V23" s="5"/>
      <c r="W23" s="5"/>
      <c r="X23" s="5">
        <v>3.32516073037134</v>
      </c>
      <c r="Y23" s="5"/>
      <c r="Z23" s="5"/>
      <c r="AA23" s="5"/>
      <c r="AB23" s="5"/>
      <c r="AC23" s="5"/>
      <c r="AD23" s="5"/>
      <c r="AE23" s="5"/>
      <c r="AF23" s="5"/>
      <c r="AG23" s="5">
        <v>1.66258036518567</v>
      </c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>
        <v>1.7982702864474</v>
      </c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5.254221720305519</v>
      </c>
      <c r="Y25" s="5">
        <v>1.75140724010184</v>
      </c>
      <c r="Z25" s="5">
        <v>7.00562896040736</v>
      </c>
      <c r="AA25" s="5">
        <v>1.75140724010184</v>
      </c>
      <c r="AB25" s="5"/>
      <c r="AC25" s="5"/>
      <c r="AD25" s="5">
        <v>10.50844344061104</v>
      </c>
      <c r="AE25" s="5">
        <v>1.75140724010184</v>
      </c>
      <c r="AF25" s="5"/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>
        <v>2.59519278552214</v>
      </c>
      <c r="AB26" s="5"/>
      <c r="AC26" s="5"/>
      <c r="AD26" s="5"/>
      <c r="AE26" s="5">
        <v>2.59519278552214</v>
      </c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>
        <v>1.61725281407721</v>
      </c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>
        <v>1.41537974191329</v>
      </c>
      <c r="AD28" s="5">
        <v>1.41537974191329</v>
      </c>
      <c r="AE28" s="5"/>
      <c r="AF28" s="5">
        <v>1.41537974191329</v>
      </c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1.69611360396094</v>
      </c>
      <c r="AE30" s="5"/>
      <c r="AF30" s="5">
        <v>1.69611360396094</v>
      </c>
      <c r="AG30" s="5"/>
      <c r="AH30" s="5"/>
      <c r="AI30" s="5">
        <v>1.69611360396094</v>
      </c>
      <c r="AJ30" s="5">
        <v>1.69611360396094</v>
      </c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>
        <v>1.33553780775408</v>
      </c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>
        <v>1.70152653391746</v>
      </c>
      <c r="AG32" s="5">
        <v>1.70152653391746</v>
      </c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>
        <v>1.63215836996732</v>
      </c>
      <c r="AG34" s="5"/>
      <c r="AH34" s="5"/>
      <c r="AI34" s="5"/>
      <c r="AJ34" s="5">
        <v>3.26431673993464</v>
      </c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>
        <v>1.47784921349837</v>
      </c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>
        <v>1.62768670320029</v>
      </c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1.50759051002852</v>
      </c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3.02328299468722</v>
      </c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1.63804214202921</v>
      </c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{DA7ABA51-AAAA-BBBB-0041-000000000001}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41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205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0.911133351268647</v>
      </c>
      <c r="F7" s="5"/>
      <c r="G7" s="5"/>
      <c r="H7" s="5">
        <v>0.911133351268647</v>
      </c>
      <c r="I7" s="5">
        <v>0.911133351268647</v>
      </c>
      <c r="J7" s="5">
        <v>0.911133351268647</v>
      </c>
      <c r="K7" s="5"/>
      <c r="L7" s="5"/>
      <c r="M7" s="5"/>
      <c r="N7" s="5">
        <v>1.82226670253729</v>
      </c>
      <c r="O7" s="5"/>
      <c r="P7" s="5"/>
      <c r="Q7" s="5"/>
      <c r="R7" s="5"/>
      <c r="S7" s="5">
        <v>0.911133351268647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>
        <v>1.11422377626619</v>
      </c>
      <c r="G8" s="5"/>
      <c r="H8" s="5">
        <v>2.22844755253238</v>
      </c>
      <c r="I8" s="5">
        <v>4.45689510506475</v>
      </c>
      <c r="J8" s="5"/>
      <c r="K8" s="5"/>
      <c r="L8" s="5"/>
      <c r="M8" s="5"/>
      <c r="N8" s="5"/>
      <c r="O8" s="5"/>
      <c r="P8" s="5"/>
      <c r="Q8" s="5"/>
      <c r="R8" s="5"/>
      <c r="S8" s="5">
        <v>1.11422377626619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>
        <v>1.07054101571652</v>
      </c>
      <c r="K9" s="5"/>
      <c r="L9" s="5"/>
      <c r="M9" s="5"/>
      <c r="N9" s="5"/>
      <c r="O9" s="5">
        <v>1.07054101571652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>
        <v>1.06657604899164</v>
      </c>
      <c r="N10" s="5"/>
      <c r="O10" s="5"/>
      <c r="P10" s="5">
        <v>7.466032342941499</v>
      </c>
      <c r="Q10" s="5"/>
      <c r="R10" s="5"/>
      <c r="S10" s="5">
        <v>1.06657604899164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>
        <v>2.31625528235954</v>
      </c>
      <c r="N12" s="5"/>
      <c r="O12" s="5"/>
      <c r="P12" s="5"/>
      <c r="Q12" s="5"/>
      <c r="R12" s="5"/>
      <c r="S12" s="5">
        <v>1.15812764117977</v>
      </c>
      <c r="T12" s="5"/>
      <c r="U12" s="5"/>
      <c r="V12" s="5"/>
      <c r="W12" s="5"/>
      <c r="X12" s="5"/>
      <c r="Y12" s="5"/>
      <c r="Z12" s="5">
        <v>1.15812764117977</v>
      </c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2.76054977386072</v>
      </c>
      <c r="T14" s="5"/>
      <c r="U14" s="5">
        <v>1.38027488693036</v>
      </c>
      <c r="V14" s="5"/>
      <c r="W14" s="5"/>
      <c r="X14" s="5"/>
      <c r="Y14" s="5"/>
      <c r="Z14" s="5"/>
      <c r="AA14" s="5"/>
      <c r="AB14" s="5">
        <v>1.38027488693036</v>
      </c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1.60819669887021</v>
      </c>
      <c r="T16" s="5"/>
      <c r="U16" s="5"/>
      <c r="V16" s="5"/>
      <c r="W16" s="5"/>
      <c r="X16" s="5"/>
      <c r="Y16" s="5"/>
      <c r="Z16" s="5"/>
      <c r="AA16" s="5"/>
      <c r="AB16" s="5"/>
      <c r="AC16" s="5">
        <v>1.60819669887021</v>
      </c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>
        <v>1.40244494903469</v>
      </c>
      <c r="S17" s="5"/>
      <c r="T17" s="5"/>
      <c r="U17" s="5">
        <v>1.40244494903469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2.872270588074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1.73318607961142</v>
      </c>
      <c r="S19" s="5">
        <v>1.73318607961142</v>
      </c>
      <c r="T19" s="5"/>
      <c r="U19" s="5"/>
      <c r="V19" s="5"/>
      <c r="W19" s="5"/>
      <c r="X19" s="5"/>
      <c r="Y19" s="5"/>
      <c r="Z19" s="5">
        <v>3.46637215922284</v>
      </c>
      <c r="AA19" s="5">
        <v>3.46637215922284</v>
      </c>
      <c r="AB19" s="5"/>
      <c r="AC19" s="5"/>
      <c r="AD19" s="5"/>
      <c r="AE19" s="5"/>
      <c r="AF19" s="5"/>
      <c r="AG19" s="5"/>
      <c r="AH19" s="5"/>
      <c r="AI19" s="5"/>
      <c r="AJ19" s="5">
        <v>1.73318607961142</v>
      </c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>
        <v>1.87250008601061</v>
      </c>
      <c r="S20" s="5">
        <v>3.74500017202122</v>
      </c>
      <c r="T20" s="5"/>
      <c r="U20" s="5"/>
      <c r="V20" s="5"/>
      <c r="W20" s="5"/>
      <c r="X20" s="5"/>
      <c r="Y20" s="5"/>
      <c r="Z20" s="5"/>
      <c r="AA20" s="5"/>
      <c r="AB20" s="5">
        <v>3.74500017202122</v>
      </c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1.10737403993668</v>
      </c>
      <c r="S21" s="5">
        <v>1.10737403993668</v>
      </c>
      <c r="T21" s="5">
        <v>1.10737403993668</v>
      </c>
      <c r="U21" s="5"/>
      <c r="V21" s="5"/>
      <c r="W21" s="5"/>
      <c r="X21" s="5"/>
      <c r="Y21" s="5"/>
      <c r="Z21" s="5"/>
      <c r="AA21" s="5"/>
      <c r="AB21" s="5">
        <v>1.10737403993668</v>
      </c>
      <c r="AC21" s="5"/>
      <c r="AD21" s="5">
        <v>1.10737403993668</v>
      </c>
      <c r="AE21" s="5"/>
      <c r="AF21" s="5"/>
      <c r="AG21" s="5">
        <v>1.10737403993668</v>
      </c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2.65648934386032</v>
      </c>
      <c r="V23" s="5"/>
      <c r="W23" s="5"/>
      <c r="X23" s="5"/>
      <c r="Y23" s="5"/>
      <c r="Z23" s="5">
        <v>2.65648934386032</v>
      </c>
      <c r="AA23" s="5">
        <v>7.969468031580959</v>
      </c>
      <c r="AB23" s="5"/>
      <c r="AC23" s="5">
        <v>1.32824467193016</v>
      </c>
      <c r="AD23" s="5"/>
      <c r="AE23" s="5">
        <v>1.32824467193016</v>
      </c>
      <c r="AF23" s="5"/>
      <c r="AG23" s="5"/>
      <c r="AH23" s="5"/>
      <c r="AI23" s="5"/>
      <c r="AJ23" s="5">
        <v>1.32824467193016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>
        <v>1.1638777236365</v>
      </c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>
        <v>2.27536223784884</v>
      </c>
      <c r="AA25" s="5"/>
      <c r="AB25" s="5"/>
      <c r="AC25" s="5">
        <v>6.826086713546521</v>
      </c>
      <c r="AD25" s="5"/>
      <c r="AE25" s="5"/>
      <c r="AF25" s="5"/>
      <c r="AG25" s="5"/>
      <c r="AH25" s="5">
        <v>1.13768111892442</v>
      </c>
      <c r="AI25" s="5"/>
      <c r="AJ25" s="5">
        <v>1.13768111892442</v>
      </c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>
        <v>3.547264162938506</v>
      </c>
      <c r="AC30" s="5">
        <v>0.8868160407346261</v>
      </c>
      <c r="AD30" s="5"/>
      <c r="AE30" s="5"/>
      <c r="AF30" s="5"/>
      <c r="AG30" s="5"/>
      <c r="AH30" s="5"/>
      <c r="AI30" s="5"/>
      <c r="AJ30" s="5">
        <v>0.8868160407346261</v>
      </c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1.02447436284724</v>
      </c>
      <c r="AC31" s="5">
        <v>1.02447436284724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>
        <v>2.37555574548139</v>
      </c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>
        <v>10.14794188903196</v>
      </c>
      <c r="AG33" s="5">
        <v>10.14794188903196</v>
      </c>
      <c r="AH33" s="5">
        <v>2.53698547225799</v>
      </c>
      <c r="AI33" s="5">
        <v>2.53698547225799</v>
      </c>
      <c r="AJ33" s="5">
        <v>7.61095641677397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3.14639934452535</v>
      </c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{DA7ABA51-AAAA-BBBB-0042-000000000001}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42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205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>
        <v>3.19522249791418</v>
      </c>
      <c r="H7" s="5"/>
      <c r="I7" s="5"/>
      <c r="J7" s="5">
        <v>4.79283374687127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4.72225023380012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2.27110750886419</v>
      </c>
      <c r="K9" s="5"/>
      <c r="L9" s="5"/>
      <c r="M9" s="5"/>
      <c r="N9" s="5"/>
      <c r="O9" s="5"/>
      <c r="P9" s="5"/>
      <c r="Q9" s="5"/>
      <c r="R9" s="5"/>
      <c r="S9" s="5"/>
      <c r="T9" s="5"/>
      <c r="U9" s="5">
        <v>2.27110750886419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16.17072235842402</v>
      </c>
      <c r="K10" s="5"/>
      <c r="L10" s="5"/>
      <c r="M10" s="5"/>
      <c r="N10" s="5"/>
      <c r="O10" s="5"/>
      <c r="P10" s="5"/>
      <c r="Q10" s="5"/>
      <c r="R10" s="5"/>
      <c r="S10" s="5">
        <v>1.79674692871378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>
        <v>2.71548868276238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6.99316255142238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2.75942438470517</v>
      </c>
      <c r="T13" s="5"/>
      <c r="U13" s="5"/>
      <c r="V13" s="5"/>
      <c r="W13" s="5"/>
      <c r="X13" s="5"/>
      <c r="Y13" s="5"/>
      <c r="Z13" s="5">
        <v>1.37971219235258</v>
      </c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>
        <v>1.48003440241744</v>
      </c>
      <c r="R14" s="5"/>
      <c r="S14" s="5">
        <v>1.48003440241744</v>
      </c>
      <c r="T14" s="5">
        <v>1.48003440241744</v>
      </c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>
        <v>1.48003440241744</v>
      </c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>
        <v>0.941058360449478</v>
      </c>
      <c r="R16" s="5"/>
      <c r="S16" s="5"/>
      <c r="T16" s="5"/>
      <c r="U16" s="5">
        <v>0.470529180224739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0.851043303869403</v>
      </c>
      <c r="T17" s="5"/>
      <c r="U17" s="5">
        <v>0.851043303869403</v>
      </c>
      <c r="V17" s="5"/>
      <c r="W17" s="5">
        <v>0.851043303869403</v>
      </c>
      <c r="X17" s="5"/>
      <c r="Y17" s="5"/>
      <c r="Z17" s="5"/>
      <c r="AA17" s="5"/>
      <c r="AB17" s="5"/>
      <c r="AC17" s="5"/>
      <c r="AD17" s="5">
        <v>0.851043303869403</v>
      </c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0.532215507665419</v>
      </c>
      <c r="Q18" s="5">
        <v>0.532215507665419</v>
      </c>
      <c r="R18" s="5"/>
      <c r="S18" s="5"/>
      <c r="T18" s="5">
        <v>0.532215507665419</v>
      </c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0.350360501217428</v>
      </c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0.152094881498426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0.356839522970909</v>
      </c>
      <c r="T21" s="5"/>
      <c r="U21" s="5">
        <v>0.178419761485455</v>
      </c>
      <c r="V21" s="5"/>
      <c r="W21" s="5"/>
      <c r="X21" s="5">
        <v>0.178419761485455</v>
      </c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6.8029324045543</v>
      </c>
      <c r="V23" s="5">
        <v>1.36058648091086</v>
      </c>
      <c r="W23" s="5"/>
      <c r="X23" s="5"/>
      <c r="Y23" s="5"/>
      <c r="Z23" s="5"/>
      <c r="AA23" s="5"/>
      <c r="AB23" s="5"/>
      <c r="AC23" s="5"/>
      <c r="AD23" s="5">
        <v>1.36058648091086</v>
      </c>
      <c r="AE23" s="5"/>
      <c r="AF23" s="5"/>
      <c r="AG23" s="5"/>
      <c r="AH23" s="5">
        <v>2.72117296182172</v>
      </c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>
        <v>1.47162945743727</v>
      </c>
      <c r="AB24" s="5"/>
      <c r="AC24" s="5"/>
      <c r="AD24" s="5">
        <v>1.47162945743727</v>
      </c>
      <c r="AE24" s="5"/>
      <c r="AF24" s="5"/>
      <c r="AG24" s="5">
        <v>1.47162945743727</v>
      </c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2.86655738675928</v>
      </c>
      <c r="X25" s="5">
        <v>2.86655738675928</v>
      </c>
      <c r="Y25" s="5"/>
      <c r="Z25" s="5">
        <v>4.29983608013892</v>
      </c>
      <c r="AA25" s="5">
        <v>1.43327869337964</v>
      </c>
      <c r="AB25" s="5">
        <v>2.86655738675928</v>
      </c>
      <c r="AC25" s="5"/>
      <c r="AD25" s="5">
        <v>2.86655738675928</v>
      </c>
      <c r="AE25" s="5">
        <v>2.86655738675928</v>
      </c>
      <c r="AF25" s="5"/>
      <c r="AG25" s="5">
        <v>1.43327869337964</v>
      </c>
      <c r="AH25" s="5"/>
      <c r="AI25" s="5">
        <v>1.43327869337964</v>
      </c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2.12379761801439</v>
      </c>
      <c r="AA26" s="5"/>
      <c r="AB26" s="5"/>
      <c r="AC26" s="5"/>
      <c r="AD26" s="5"/>
      <c r="AE26" s="5"/>
      <c r="AF26" s="5"/>
      <c r="AG26" s="5"/>
      <c r="AH26" s="5">
        <v>4.24759523602878</v>
      </c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>
        <v>1.32349230216175</v>
      </c>
      <c r="AF27" s="5">
        <v>1.32349230216175</v>
      </c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>
        <v>1.15828779319625</v>
      </c>
      <c r="AF28" s="5">
        <v>2.3165755863925</v>
      </c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>
        <v>3.34978200547142</v>
      </c>
      <c r="AG29" s="5"/>
      <c r="AH29" s="5"/>
      <c r="AI29" s="5">
        <v>1.67489100273571</v>
      </c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1.38802868598809</v>
      </c>
      <c r="AE30" s="5"/>
      <c r="AF30" s="5">
        <v>1.38802868598809</v>
      </c>
      <c r="AG30" s="5"/>
      <c r="AH30" s="5"/>
      <c r="AI30" s="5">
        <v>2.77605737197618</v>
      </c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>
        <v>1.09294848178518</v>
      </c>
      <c r="AG31" s="5"/>
      <c r="AH31" s="5"/>
      <c r="AI31" s="5"/>
      <c r="AJ31" s="5">
        <v>1.09294848178518</v>
      </c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>
        <v>1.33569038789596</v>
      </c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>
        <v>2.4188204105082</v>
      </c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2.46749848566298</v>
      </c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>
        <v>1.23706440202058</v>
      </c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{DA7ABA51-AAAA-BBBB-0043-000000000001}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43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210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0.911133351268647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>
        <v>1.822266702537294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>
        <v>0.911133351268647</v>
      </c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>
        <v>1.11422377626619</v>
      </c>
      <c r="H8" s="5">
        <v>1.11422377626619</v>
      </c>
      <c r="I8" s="5">
        <v>2.22844755253238</v>
      </c>
      <c r="J8" s="5"/>
      <c r="K8" s="5"/>
      <c r="L8" s="5"/>
      <c r="M8" s="5"/>
      <c r="N8" s="5"/>
      <c r="O8" s="5"/>
      <c r="P8" s="5"/>
      <c r="Q8" s="5"/>
      <c r="R8" s="5"/>
      <c r="S8" s="5">
        <v>1.11422377626619</v>
      </c>
      <c r="T8" s="5"/>
      <c r="U8" s="5"/>
      <c r="V8" s="5"/>
      <c r="W8" s="5"/>
      <c r="X8" s="5"/>
      <c r="Y8" s="5"/>
      <c r="Z8" s="5"/>
      <c r="AA8" s="5"/>
      <c r="AB8" s="5"/>
      <c r="AC8" s="5">
        <v>1.11422377626619</v>
      </c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1.07054101571652</v>
      </c>
      <c r="H9" s="5"/>
      <c r="I9" s="5">
        <v>1.07054101571652</v>
      </c>
      <c r="J9" s="5">
        <v>4.28216406286608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>
        <v>2.13315209798329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2.45202534974368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>
        <v>1.15812764117977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1.24684242346911</v>
      </c>
      <c r="Q13" s="5"/>
      <c r="R13" s="5">
        <v>2.49368484693821</v>
      </c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3.49443994998579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1.60819669887021</v>
      </c>
      <c r="T16" s="5"/>
      <c r="U16" s="5"/>
      <c r="V16" s="5"/>
      <c r="W16" s="5"/>
      <c r="X16" s="5"/>
      <c r="Y16" s="5"/>
      <c r="Z16" s="5">
        <v>1.60819669887021</v>
      </c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4.20733484710407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1.436135294037</v>
      </c>
      <c r="Q18" s="5">
        <v>1.436135294037</v>
      </c>
      <c r="R18" s="5"/>
      <c r="S18" s="5">
        <v>8.616811764222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3.46637215922284</v>
      </c>
      <c r="T19" s="5">
        <v>1.73318607961142</v>
      </c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>
        <v>1.73318607961142</v>
      </c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1.87250008601061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>
        <v>1.87250008601061</v>
      </c>
      <c r="AE20" s="5"/>
      <c r="AF20" s="5"/>
      <c r="AG20" s="5">
        <v>1.87250008601061</v>
      </c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4.42949615974672</v>
      </c>
      <c r="T21" s="5"/>
      <c r="U21" s="5">
        <v>2.21474807987336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1.32824467193016</v>
      </c>
      <c r="V23" s="5"/>
      <c r="W23" s="5"/>
      <c r="X23" s="5"/>
      <c r="Y23" s="5"/>
      <c r="Z23" s="5"/>
      <c r="AA23" s="5">
        <v>5.31297868772064</v>
      </c>
      <c r="AB23" s="5"/>
      <c r="AC23" s="5">
        <v>6.6412233596508</v>
      </c>
      <c r="AD23" s="5">
        <v>3.98473401579048</v>
      </c>
      <c r="AE23" s="5">
        <v>2.65648934386032</v>
      </c>
      <c r="AF23" s="5">
        <v>1.32824467193016</v>
      </c>
      <c r="AG23" s="5"/>
      <c r="AH23" s="5">
        <v>1.32824467193016</v>
      </c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1.1638777236365</v>
      </c>
      <c r="AA24" s="5">
        <v>37.244087156368</v>
      </c>
      <c r="AB24" s="5"/>
      <c r="AC24" s="5"/>
      <c r="AD24" s="5"/>
      <c r="AE24" s="5">
        <v>1.1638777236365</v>
      </c>
      <c r="AF24" s="5"/>
      <c r="AG24" s="5"/>
      <c r="AH24" s="5"/>
      <c r="AI24" s="5"/>
      <c r="AJ24" s="5">
        <v>3.4916331709095</v>
      </c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>
        <v>1.13768111892442</v>
      </c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0.8868160407346261</v>
      </c>
      <c r="AB30" s="5"/>
      <c r="AC30" s="5"/>
      <c r="AD30" s="5">
        <v>0.8868160407346261</v>
      </c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>
        <v>1.02447436284724</v>
      </c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2.53698547225799</v>
      </c>
      <c r="AF33" s="5">
        <v>7.61095641677397</v>
      </c>
      <c r="AG33" s="5">
        <v>7.61095641677397</v>
      </c>
      <c r="AH33" s="5"/>
      <c r="AI33" s="5"/>
      <c r="AJ33" s="5">
        <v>27.90684019483788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>
        <v>2.38411116833426</v>
      </c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2.56768308090581</v>
      </c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2.96271124719901</v>
      </c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{DA7ABA51-AAAA-BBBB-0044-000000000001}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44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210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>
        <v>1.59761124895709</v>
      </c>
      <c r="F7" s="5">
        <v>1.59761124895709</v>
      </c>
      <c r="G7" s="5"/>
      <c r="H7" s="5"/>
      <c r="I7" s="5"/>
      <c r="J7" s="5">
        <v>15.9761124895709</v>
      </c>
      <c r="K7" s="5">
        <v>1.59761124895709</v>
      </c>
      <c r="L7" s="5"/>
      <c r="M7" s="5"/>
      <c r="N7" s="5"/>
      <c r="O7" s="5"/>
      <c r="P7" s="5"/>
      <c r="Q7" s="5"/>
      <c r="R7" s="5"/>
      <c r="S7" s="5"/>
      <c r="T7" s="5"/>
      <c r="U7" s="5">
        <v>4.79283374687127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9.444500467600241</v>
      </c>
      <c r="K8" s="5"/>
      <c r="L8" s="5"/>
      <c r="M8" s="5"/>
      <c r="N8" s="5"/>
      <c r="O8" s="5"/>
      <c r="P8" s="5"/>
      <c r="Q8" s="5"/>
      <c r="R8" s="5"/>
      <c r="S8" s="5">
        <v>2.36112511690006</v>
      </c>
      <c r="T8" s="5"/>
      <c r="U8" s="5">
        <v>4.72225023380012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2.27110750886419</v>
      </c>
      <c r="K9" s="5"/>
      <c r="L9" s="5"/>
      <c r="M9" s="5"/>
      <c r="N9" s="5"/>
      <c r="O9" s="5"/>
      <c r="P9" s="5"/>
      <c r="Q9" s="5"/>
      <c r="R9" s="5"/>
      <c r="S9" s="5"/>
      <c r="T9" s="5"/>
      <c r="U9" s="5">
        <v>2.27110750886419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1.79674692871378</v>
      </c>
      <c r="K10" s="5"/>
      <c r="L10" s="5">
        <v>1.79674692871378</v>
      </c>
      <c r="M10" s="5"/>
      <c r="N10" s="5"/>
      <c r="O10" s="5"/>
      <c r="P10" s="5"/>
      <c r="Q10" s="5"/>
      <c r="R10" s="5"/>
      <c r="S10" s="5"/>
      <c r="T10" s="5"/>
      <c r="U10" s="5"/>
      <c r="V10" s="5">
        <v>3.59349385742756</v>
      </c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8.14646604828714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>
        <v>2.71548868276238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5.92013760966974</v>
      </c>
      <c r="M14" s="5">
        <v>1.48003440241744</v>
      </c>
      <c r="N14" s="5"/>
      <c r="O14" s="5"/>
      <c r="P14" s="5"/>
      <c r="Q14" s="5"/>
      <c r="R14" s="5"/>
      <c r="S14" s="5">
        <v>14.80034402417437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>
        <v>1.48003440241744</v>
      </c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2.96006880483487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>
        <v>0.470529180224739</v>
      </c>
      <c r="S16" s="5"/>
      <c r="T16" s="5">
        <v>0.470529180224739</v>
      </c>
      <c r="U16" s="5">
        <v>0.470529180224739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3.40417321547762</v>
      </c>
      <c r="V17" s="5"/>
      <c r="W17" s="5"/>
      <c r="X17" s="5"/>
      <c r="Y17" s="5"/>
      <c r="Z17" s="5"/>
      <c r="AA17" s="5"/>
      <c r="AB17" s="5"/>
      <c r="AC17" s="5"/>
      <c r="AD17" s="5">
        <v>0.851043303869403</v>
      </c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>
        <v>0.532215507665419</v>
      </c>
      <c r="V18" s="5"/>
      <c r="W18" s="5"/>
      <c r="X18" s="5">
        <v>0.532215507665419</v>
      </c>
      <c r="Y18" s="5"/>
      <c r="Z18" s="5"/>
      <c r="AA18" s="5"/>
      <c r="AB18" s="5"/>
      <c r="AC18" s="5"/>
      <c r="AD18" s="5"/>
      <c r="AE18" s="5">
        <v>0.532215507665419</v>
      </c>
      <c r="AF18" s="5"/>
      <c r="AG18" s="5"/>
      <c r="AH18" s="5"/>
      <c r="AI18" s="5"/>
      <c r="AJ18" s="5">
        <v>0.532215507665419</v>
      </c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>
        <v>0.178419761485455</v>
      </c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2.72117296182172</v>
      </c>
      <c r="V23" s="5"/>
      <c r="W23" s="5"/>
      <c r="X23" s="5">
        <v>1.36058648091086</v>
      </c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>
        <v>1.47162945743727</v>
      </c>
      <c r="Z24" s="5"/>
      <c r="AA24" s="5"/>
      <c r="AB24" s="5"/>
      <c r="AC24" s="5"/>
      <c r="AD24" s="5"/>
      <c r="AE24" s="5">
        <v>2.94325891487454</v>
      </c>
      <c r="AF24" s="5">
        <v>1.47162945743727</v>
      </c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1.43327869337964</v>
      </c>
      <c r="Z25" s="5"/>
      <c r="AA25" s="5">
        <v>1.43327869337964</v>
      </c>
      <c r="AB25" s="5">
        <v>1.43327869337964</v>
      </c>
      <c r="AC25" s="5">
        <v>1.43327869337964</v>
      </c>
      <c r="AD25" s="5">
        <v>8.599672160277839</v>
      </c>
      <c r="AE25" s="5">
        <v>1.43327869337964</v>
      </c>
      <c r="AF25" s="5">
        <v>7.166393466898221</v>
      </c>
      <c r="AG25" s="5">
        <v>2.86655738675928</v>
      </c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>
        <v>2.12379761801439</v>
      </c>
      <c r="AB26" s="5"/>
      <c r="AC26" s="5">
        <v>8.49519047205756</v>
      </c>
      <c r="AD26" s="5"/>
      <c r="AE26" s="5"/>
      <c r="AF26" s="5"/>
      <c r="AG26" s="5"/>
      <c r="AH26" s="5"/>
      <c r="AI26" s="5">
        <v>2.12379761801439</v>
      </c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>
        <v>1.15828779319625</v>
      </c>
      <c r="AB28" s="5"/>
      <c r="AC28" s="5"/>
      <c r="AD28" s="5">
        <v>2.3165755863925</v>
      </c>
      <c r="AE28" s="5"/>
      <c r="AF28" s="5">
        <v>2.31657558639251</v>
      </c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v>1.67489100273571</v>
      </c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>
        <v>1.38802868598809</v>
      </c>
      <c r="AC30" s="5">
        <v>1.38802868598809</v>
      </c>
      <c r="AD30" s="5">
        <v>2.77605737197618</v>
      </c>
      <c r="AE30" s="5">
        <v>1.38802868598809</v>
      </c>
      <c r="AF30" s="5">
        <v>1.38802868598809</v>
      </c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>
        <v>1.09294848178518</v>
      </c>
      <c r="AF31" s="5"/>
      <c r="AG31" s="5"/>
      <c r="AH31" s="5"/>
      <c r="AI31" s="5"/>
      <c r="AJ31" s="5">
        <v>1.09294848178518</v>
      </c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>
        <v>1.21675905198741</v>
      </c>
      <c r="AG33" s="5"/>
      <c r="AH33" s="5"/>
      <c r="AI33" s="5"/>
      <c r="AJ33" s="5">
        <v>1.21675905198741</v>
      </c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v>1.33569038789596</v>
      </c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v>1.2094102052541</v>
      </c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>
        <v>1.33203096217569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1.23706440202058</v>
      </c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{DA7ABA51-AAAA-BBBB-0045-000000000001}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45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215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4.555666756343231</v>
      </c>
      <c r="F7" s="5"/>
      <c r="G7" s="5">
        <v>0.911133351268647</v>
      </c>
      <c r="H7" s="5">
        <v>0.911133351268647</v>
      </c>
      <c r="I7" s="5">
        <v>1.822266702537294</v>
      </c>
      <c r="J7" s="5"/>
      <c r="K7" s="5"/>
      <c r="L7" s="5"/>
      <c r="M7" s="5"/>
      <c r="N7" s="5"/>
      <c r="O7" s="5"/>
      <c r="P7" s="5"/>
      <c r="Q7" s="5">
        <v>0.911133351268647</v>
      </c>
      <c r="R7" s="5"/>
      <c r="S7" s="5">
        <v>0.911133351268647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>
        <v>0.911133351268647</v>
      </c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>
        <v>2.22844755253238</v>
      </c>
      <c r="G8" s="5">
        <v>1.11422377626619</v>
      </c>
      <c r="H8" s="5">
        <v>1.11422377626619</v>
      </c>
      <c r="I8" s="5">
        <v>1.11422377626619</v>
      </c>
      <c r="J8" s="5">
        <v>1.11422377626619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>
        <v>2.14108203143304</v>
      </c>
      <c r="J9" s="5">
        <v>2.14108203143304</v>
      </c>
      <c r="K9" s="5"/>
      <c r="L9" s="5"/>
      <c r="M9" s="5"/>
      <c r="N9" s="5">
        <v>5.3527050785826</v>
      </c>
      <c r="O9" s="5"/>
      <c r="P9" s="5"/>
      <c r="Q9" s="5"/>
      <c r="R9" s="5"/>
      <c r="S9" s="5">
        <v>2.14108203143304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>
        <v>1.06657604899164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>
        <v>2.45202534974368</v>
      </c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>
        <v>1.24684242346911</v>
      </c>
      <c r="M13" s="5"/>
      <c r="N13" s="5"/>
      <c r="O13" s="5"/>
      <c r="P13" s="5"/>
      <c r="Q13" s="5"/>
      <c r="R13" s="5">
        <v>1.24684242346911</v>
      </c>
      <c r="S13" s="5"/>
      <c r="T13" s="5"/>
      <c r="U13" s="5"/>
      <c r="V13" s="5"/>
      <c r="W13" s="5"/>
      <c r="X13" s="5"/>
      <c r="Y13" s="5"/>
      <c r="Z13" s="5"/>
      <c r="AA13" s="5">
        <v>2.49368484693822</v>
      </c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1.38027488693036</v>
      </c>
      <c r="O14" s="5"/>
      <c r="P14" s="5"/>
      <c r="Q14" s="5"/>
      <c r="R14" s="5"/>
      <c r="S14" s="5">
        <v>2.76054977386073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>
        <v>1.16481331666193</v>
      </c>
      <c r="S15" s="5">
        <v>1.16481331666193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3.21639339774042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1.40244494903469</v>
      </c>
      <c r="T17" s="5"/>
      <c r="U17" s="5">
        <v>1.40244494903469</v>
      </c>
      <c r="V17" s="5"/>
      <c r="W17" s="5"/>
      <c r="X17" s="5"/>
      <c r="Y17" s="5"/>
      <c r="Z17" s="5"/>
      <c r="AA17" s="5"/>
      <c r="AB17" s="5"/>
      <c r="AC17" s="5"/>
      <c r="AD17" s="5"/>
      <c r="AE17" s="5">
        <v>1.40244494903469</v>
      </c>
      <c r="AF17" s="5">
        <v>1.40244494903469</v>
      </c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1.436135294037</v>
      </c>
      <c r="S18" s="5">
        <v>5.744541176148</v>
      </c>
      <c r="T18" s="5"/>
      <c r="U18" s="5">
        <v>1.436135294037</v>
      </c>
      <c r="V18" s="5"/>
      <c r="W18" s="5"/>
      <c r="X18" s="5"/>
      <c r="Y18" s="5"/>
      <c r="Z18" s="5"/>
      <c r="AA18" s="5"/>
      <c r="AB18" s="5"/>
      <c r="AC18" s="5">
        <v>1.436135294037</v>
      </c>
      <c r="AD18" s="5"/>
      <c r="AE18" s="5"/>
      <c r="AF18" s="5"/>
      <c r="AG18" s="5"/>
      <c r="AH18" s="5"/>
      <c r="AI18" s="5"/>
      <c r="AJ18" s="5">
        <v>1.436135294037</v>
      </c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1.73318607961142</v>
      </c>
      <c r="S19" s="5">
        <v>1.73318607961142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3.74500017202122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>
        <v>1.87250008601061</v>
      </c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2.21474807987336</v>
      </c>
      <c r="T21" s="5"/>
      <c r="U21" s="5">
        <v>1.10737403993668</v>
      </c>
      <c r="V21" s="5"/>
      <c r="W21" s="5"/>
      <c r="X21" s="5"/>
      <c r="Y21" s="5"/>
      <c r="Z21" s="5">
        <v>1.10737403993668</v>
      </c>
      <c r="AA21" s="5"/>
      <c r="AB21" s="5">
        <v>1.10737403993668</v>
      </c>
      <c r="AC21" s="5"/>
      <c r="AD21" s="5"/>
      <c r="AE21" s="5"/>
      <c r="AF21" s="5"/>
      <c r="AG21" s="5"/>
      <c r="AH21" s="5">
        <v>1.10737403993668</v>
      </c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>
        <v>1.1961600549439</v>
      </c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2.65648934386032</v>
      </c>
      <c r="V23" s="5">
        <v>1.32824467193016</v>
      </c>
      <c r="W23" s="5">
        <v>6.6412233596508</v>
      </c>
      <c r="X23" s="5"/>
      <c r="Y23" s="5"/>
      <c r="Z23" s="5">
        <v>7.969468031580959</v>
      </c>
      <c r="AA23" s="5">
        <v>2.65648934386032</v>
      </c>
      <c r="AB23" s="5"/>
      <c r="AC23" s="5">
        <v>11.95420204737144</v>
      </c>
      <c r="AD23" s="5"/>
      <c r="AE23" s="5"/>
      <c r="AF23" s="5">
        <v>1.32824467193016</v>
      </c>
      <c r="AG23" s="5">
        <v>1.32824467193016</v>
      </c>
      <c r="AH23" s="5">
        <v>13.2824467193016</v>
      </c>
      <c r="AI23" s="5">
        <v>11.95420204737144</v>
      </c>
      <c r="AJ23" s="5">
        <v>6.6412233596508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>
        <v>3.41304335677326</v>
      </c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>
        <v>2.13315209798328</v>
      </c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>
        <v>2.07161886438762</v>
      </c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0.8868160407346261</v>
      </c>
      <c r="AD30" s="5">
        <v>0.8868160407346261</v>
      </c>
      <c r="AE30" s="5"/>
      <c r="AF30" s="5"/>
      <c r="AG30" s="5">
        <v>3.5472641629385</v>
      </c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4.09789745138896</v>
      </c>
      <c r="AD31" s="5"/>
      <c r="AE31" s="5"/>
      <c r="AF31" s="5"/>
      <c r="AG31" s="5">
        <v>2.04894872569448</v>
      </c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>
        <v>2.53698547225799</v>
      </c>
      <c r="AG33" s="5"/>
      <c r="AH33" s="5"/>
      <c r="AI33" s="5"/>
      <c r="AJ33" s="5">
        <v>7.61095641677397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v>9.439198033576051</v>
      </c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{DA7ABA51-AAAA-BBBB-0046-000000000001}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46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215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>
        <v>1.59761124895709</v>
      </c>
      <c r="I7" s="5"/>
      <c r="J7" s="5">
        <v>3.19522249791418</v>
      </c>
      <c r="K7" s="5"/>
      <c r="L7" s="5"/>
      <c r="M7" s="5"/>
      <c r="N7" s="5"/>
      <c r="O7" s="5"/>
      <c r="P7" s="5"/>
      <c r="Q7" s="5"/>
      <c r="R7" s="5"/>
      <c r="S7" s="5"/>
      <c r="T7" s="5"/>
      <c r="U7" s="5">
        <v>1.59761124895709</v>
      </c>
      <c r="V7" s="5"/>
      <c r="W7" s="5"/>
      <c r="X7" s="5"/>
      <c r="Y7" s="5"/>
      <c r="Z7" s="5"/>
      <c r="AA7" s="5"/>
      <c r="AB7" s="5"/>
      <c r="AC7" s="5"/>
      <c r="AD7" s="5"/>
      <c r="AE7" s="5">
        <v>3.19522249791418</v>
      </c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11.8056255845003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18.1688600709135</v>
      </c>
      <c r="K9" s="5"/>
      <c r="L9" s="5"/>
      <c r="M9" s="5"/>
      <c r="N9" s="5">
        <v>2.27110750886419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13.5774434138119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>
        <v>2.71548868276238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>
        <v>3.49658127571119</v>
      </c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>
        <v>1.37971219235258</v>
      </c>
      <c r="L13" s="5"/>
      <c r="M13" s="5"/>
      <c r="N13" s="5"/>
      <c r="O13" s="5"/>
      <c r="P13" s="5"/>
      <c r="Q13" s="5"/>
      <c r="R13" s="5"/>
      <c r="S13" s="5"/>
      <c r="T13" s="5"/>
      <c r="U13" s="5">
        <v>1.37971219235258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4.440103207252321</v>
      </c>
      <c r="T14" s="5">
        <v>1.48003440241744</v>
      </c>
      <c r="U14" s="5">
        <v>1.48003440241744</v>
      </c>
      <c r="V14" s="5"/>
      <c r="W14" s="5"/>
      <c r="X14" s="5"/>
      <c r="Y14" s="5"/>
      <c r="Z14" s="5"/>
      <c r="AA14" s="5">
        <v>1.48003440241744</v>
      </c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2.96006880483487</v>
      </c>
      <c r="T15" s="5"/>
      <c r="U15" s="5">
        <v>5.92013760966974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0.941058360449478</v>
      </c>
      <c r="T16" s="5">
        <v>0.470529180224739</v>
      </c>
      <c r="U16" s="5">
        <v>0.941058360449479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0.851043303869403</v>
      </c>
      <c r="T17" s="5">
        <v>0.851043303869403</v>
      </c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>
        <v>0.532215507665419</v>
      </c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2.72117296182172</v>
      </c>
      <c r="V23" s="5"/>
      <c r="W23" s="5">
        <v>1.36058648091086</v>
      </c>
      <c r="X23" s="5"/>
      <c r="Y23" s="5"/>
      <c r="Z23" s="5">
        <v>1.36058648091086</v>
      </c>
      <c r="AA23" s="5"/>
      <c r="AB23" s="5"/>
      <c r="AC23" s="5"/>
      <c r="AD23" s="5">
        <v>1.36058648091086</v>
      </c>
      <c r="AE23" s="5"/>
      <c r="AF23" s="5"/>
      <c r="AG23" s="5"/>
      <c r="AH23" s="5">
        <v>1.36058648091086</v>
      </c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5.73311477351856</v>
      </c>
      <c r="Y25" s="5">
        <v>5.73311477351856</v>
      </c>
      <c r="Z25" s="5">
        <v>5.733114773518571</v>
      </c>
      <c r="AA25" s="5">
        <v>15.76606562717607</v>
      </c>
      <c r="AB25" s="5">
        <v>1.43327869337964</v>
      </c>
      <c r="AC25" s="5">
        <v>1.43327869337964</v>
      </c>
      <c r="AD25" s="5">
        <v>12.89950824041678</v>
      </c>
      <c r="AE25" s="5">
        <v>1.43327869337964</v>
      </c>
      <c r="AF25" s="5"/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>
        <v>4.24759523602878</v>
      </c>
      <c r="AB26" s="5"/>
      <c r="AC26" s="5"/>
      <c r="AD26" s="5">
        <v>2.12379761801439</v>
      </c>
      <c r="AE26" s="5"/>
      <c r="AF26" s="5"/>
      <c r="AG26" s="5"/>
      <c r="AH26" s="5"/>
      <c r="AI26" s="5"/>
      <c r="AJ26" s="5">
        <v>2.12379761801439</v>
      </c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v>2.67138077579191</v>
      </c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>
        <v>1.2094102052541</v>
      </c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1.33203096217569</v>
      </c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1.23374924283149</v>
      </c>
      <c r="AJ37" s="5">
        <v>4.93499697132596</v>
      </c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{DA7ABA51-AAAA-BBBB-0047-000000000001}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47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220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>
        <v>2.733400053805941</v>
      </c>
      <c r="J7" s="5"/>
      <c r="K7" s="5"/>
      <c r="L7" s="5"/>
      <c r="M7" s="5"/>
      <c r="N7" s="5"/>
      <c r="O7" s="5"/>
      <c r="P7" s="5">
        <v>0.911133351268647</v>
      </c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>
        <v>17.82758042025896</v>
      </c>
      <c r="G8" s="5">
        <v>1.11422377626619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>
        <v>1.11422377626619</v>
      </c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>
        <v>1.07054101571652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4.90405069948736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2.76054977386072</v>
      </c>
      <c r="O14" s="5"/>
      <c r="P14" s="5"/>
      <c r="Q14" s="5"/>
      <c r="R14" s="5"/>
      <c r="S14" s="5">
        <v>4.14082466079108</v>
      </c>
      <c r="T14" s="5">
        <v>1.38027488693036</v>
      </c>
      <c r="U14" s="5">
        <v>1.38027488693036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>
        <v>1.16481331666193</v>
      </c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3.21639339774043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1.40244494903469</v>
      </c>
      <c r="T17" s="5"/>
      <c r="U17" s="5"/>
      <c r="V17" s="5"/>
      <c r="W17" s="5"/>
      <c r="X17" s="5"/>
      <c r="Y17" s="5"/>
      <c r="Z17" s="5"/>
      <c r="AA17" s="5">
        <v>1.40244494903469</v>
      </c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1.436135294037</v>
      </c>
      <c r="Q18" s="5"/>
      <c r="R18" s="5">
        <v>1.436135294037</v>
      </c>
      <c r="S18" s="5">
        <v>4.308405882111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1.73318607961142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13.28244671930161</v>
      </c>
      <c r="V23" s="5"/>
      <c r="W23" s="5"/>
      <c r="X23" s="5"/>
      <c r="Y23" s="5"/>
      <c r="Z23" s="5"/>
      <c r="AA23" s="5">
        <v>1.32824467193016</v>
      </c>
      <c r="AB23" s="5"/>
      <c r="AC23" s="5"/>
      <c r="AD23" s="5"/>
      <c r="AE23" s="5"/>
      <c r="AF23" s="5"/>
      <c r="AG23" s="5">
        <v>1.32824467193016</v>
      </c>
      <c r="AH23" s="5"/>
      <c r="AI23" s="5"/>
      <c r="AJ23" s="5">
        <v>1.32824467193016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>
        <v>2.327755447273</v>
      </c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3.5472641629385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>
        <v>2.53698547225799</v>
      </c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2.96271124719901</v>
      </c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{DA7ABA51-AAAA-BBBB-0048-000000000001}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48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220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>
        <v>1.59761124895709</v>
      </c>
      <c r="J7" s="5">
        <v>6.39044499582836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>
        <v>1.59761124895709</v>
      </c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>
        <v>2.27110750886419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>
        <v>3.59349385742756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>
        <v>1.79674692871378</v>
      </c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2.71548868276238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>
        <v>3.49658127571119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>
        <v>1.37971219235258</v>
      </c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>
        <v>1.48003440241744</v>
      </c>
      <c r="R14" s="5"/>
      <c r="S14" s="5">
        <v>1.48003440241744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>
        <v>2.96006880483487</v>
      </c>
      <c r="AI14" s="5">
        <v>1.48003440241744</v>
      </c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>
        <v>0.941058360449478</v>
      </c>
      <c r="V16" s="5"/>
      <c r="W16" s="5"/>
      <c r="X16" s="5"/>
      <c r="Y16" s="5">
        <v>0.470529180224739</v>
      </c>
      <c r="Z16" s="5"/>
      <c r="AA16" s="5"/>
      <c r="AB16" s="5"/>
      <c r="AC16" s="5">
        <v>0.470529180224739</v>
      </c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>
        <v>0.851043303869403</v>
      </c>
      <c r="R17" s="5"/>
      <c r="S17" s="5"/>
      <c r="T17" s="5"/>
      <c r="U17" s="5">
        <v>4.255216519347015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0.532215507665419</v>
      </c>
      <c r="R18" s="5"/>
      <c r="S18" s="5"/>
      <c r="T18" s="5">
        <v>2.128862030661679</v>
      </c>
      <c r="U18" s="5">
        <v>1.064431015330838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0.350360501217428</v>
      </c>
      <c r="S19" s="5"/>
      <c r="T19" s="5"/>
      <c r="U19" s="5">
        <v>0.350360501217428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0.178419761485455</v>
      </c>
      <c r="V21" s="5"/>
      <c r="W21" s="5"/>
      <c r="X21" s="5"/>
      <c r="Y21" s="5"/>
      <c r="Z21" s="5"/>
      <c r="AA21" s="5"/>
      <c r="AB21" s="5">
        <v>0.178419761485455</v>
      </c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0.971640622276699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1.36058648091086</v>
      </c>
      <c r="V23" s="5">
        <v>1.36058648091086</v>
      </c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8.599672160277839</v>
      </c>
      <c r="Y25" s="5">
        <v>1.43327869337964</v>
      </c>
      <c r="Z25" s="5">
        <v>4.29983608013893</v>
      </c>
      <c r="AA25" s="5">
        <v>1.43327869337964</v>
      </c>
      <c r="AB25" s="5">
        <v>1.43327869337964</v>
      </c>
      <c r="AC25" s="5">
        <v>4.29983608013892</v>
      </c>
      <c r="AD25" s="5">
        <v>5.733114773518571</v>
      </c>
      <c r="AE25" s="5">
        <v>4.29983608013892</v>
      </c>
      <c r="AF25" s="5"/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>
        <v>1.23374924283149</v>
      </c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1.34050542173841</v>
      </c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{DA7ABA51-AAAA-BBBB-0049-000000000001}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49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225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0.885313467883036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>
        <v>0.885313467883036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>
        <v>0.885313467883036</v>
      </c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>
        <v>1.08264867485144</v>
      </c>
      <c r="F8" s="5">
        <v>3.24794602455431</v>
      </c>
      <c r="G8" s="5"/>
      <c r="H8" s="5"/>
      <c r="I8" s="5"/>
      <c r="J8" s="5">
        <v>1.08264867485144</v>
      </c>
      <c r="K8" s="5"/>
      <c r="L8" s="5"/>
      <c r="M8" s="5"/>
      <c r="N8" s="5"/>
      <c r="O8" s="5"/>
      <c r="P8" s="5"/>
      <c r="Q8" s="5"/>
      <c r="R8" s="5"/>
      <c r="S8" s="5"/>
      <c r="T8" s="5"/>
      <c r="U8" s="5">
        <v>1.08264867485144</v>
      </c>
      <c r="V8" s="5"/>
      <c r="W8" s="5"/>
      <c r="X8" s="5"/>
      <c r="Y8" s="5"/>
      <c r="Z8" s="5">
        <v>1.08264867485144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1.04020380531057</v>
      </c>
      <c r="H9" s="5"/>
      <c r="I9" s="5"/>
      <c r="J9" s="5"/>
      <c r="K9" s="5"/>
      <c r="L9" s="5"/>
      <c r="M9" s="5"/>
      <c r="N9" s="5"/>
      <c r="O9" s="5">
        <v>1.04020380531057</v>
      </c>
      <c r="P9" s="5"/>
      <c r="Q9" s="5"/>
      <c r="R9" s="5"/>
      <c r="S9" s="5">
        <v>1.04020380531057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1.03635119862424</v>
      </c>
      <c r="Q10" s="5"/>
      <c r="R10" s="5"/>
      <c r="S10" s="5">
        <v>1.03635119862424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>
        <v>1.1912696767691</v>
      </c>
      <c r="K11" s="5"/>
      <c r="L11" s="5"/>
      <c r="M11" s="5"/>
      <c r="N11" s="5"/>
      <c r="O11" s="5"/>
      <c r="P11" s="5"/>
      <c r="Q11" s="5"/>
      <c r="R11" s="5"/>
      <c r="S11" s="5">
        <v>5.95634838384548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1.1253083830555</v>
      </c>
      <c r="Q12" s="5"/>
      <c r="R12" s="5">
        <v>1.1253083830555</v>
      </c>
      <c r="S12" s="5">
        <v>1.1253083830555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1.34116037469019</v>
      </c>
      <c r="O14" s="5"/>
      <c r="P14" s="5"/>
      <c r="Q14" s="5"/>
      <c r="R14" s="5"/>
      <c r="S14" s="5">
        <v>4.023481124070569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7.81311645837803</v>
      </c>
      <c r="T16" s="5"/>
      <c r="U16" s="5"/>
      <c r="V16" s="5"/>
      <c r="W16" s="5">
        <v>1.56262329167561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12.26431959333444</v>
      </c>
      <c r="T17" s="5"/>
      <c r="U17" s="5"/>
      <c r="V17" s="5"/>
      <c r="W17" s="5"/>
      <c r="X17" s="5"/>
      <c r="Y17" s="5"/>
      <c r="Z17" s="5"/>
      <c r="AA17" s="5"/>
      <c r="AB17" s="5"/>
      <c r="AC17" s="5">
        <v>1.36270217703716</v>
      </c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2.7908755962951</v>
      </c>
      <c r="S18" s="5">
        <v>1.39543779814755</v>
      </c>
      <c r="T18" s="5"/>
      <c r="U18" s="5">
        <v>1.39543779814755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1.68407069776438</v>
      </c>
      <c r="S19" s="5">
        <v>6.73628279105754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>
        <v>3.63887359067498</v>
      </c>
      <c r="S20" s="5">
        <v>5.45831038601248</v>
      </c>
      <c r="T20" s="5"/>
      <c r="U20" s="5"/>
      <c r="V20" s="5"/>
      <c r="W20" s="5"/>
      <c r="X20" s="5"/>
      <c r="Y20" s="5"/>
      <c r="Z20" s="5">
        <v>10.91662077202496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>
        <v>1.07599304775194</v>
      </c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23.23088284628592</v>
      </c>
      <c r="V23" s="5"/>
      <c r="W23" s="5">
        <v>1.29060460257144</v>
      </c>
      <c r="X23" s="5">
        <v>1.29060460257144</v>
      </c>
      <c r="Y23" s="5">
        <v>2.58120920514288</v>
      </c>
      <c r="Z23" s="5">
        <v>3.87181380771432</v>
      </c>
      <c r="AA23" s="5">
        <v>7.74362761542864</v>
      </c>
      <c r="AB23" s="5">
        <v>5.16241841028576</v>
      </c>
      <c r="AC23" s="5">
        <v>1.29060460257144</v>
      </c>
      <c r="AD23" s="5"/>
      <c r="AE23" s="5"/>
      <c r="AF23" s="5">
        <v>1.29060460257144</v>
      </c>
      <c r="AG23" s="5"/>
      <c r="AH23" s="5">
        <v>1.29060460257144</v>
      </c>
      <c r="AI23" s="5">
        <v>1.29060460257144</v>
      </c>
      <c r="AJ23" s="5">
        <v>7.74362761542864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11.3089551849873</v>
      </c>
      <c r="V24" s="5"/>
      <c r="W24" s="5">
        <v>1.13089551849873</v>
      </c>
      <c r="X24" s="5"/>
      <c r="Y24" s="5"/>
      <c r="Z24" s="5"/>
      <c r="AA24" s="5"/>
      <c r="AB24" s="5"/>
      <c r="AC24" s="5"/>
      <c r="AD24" s="5"/>
      <c r="AE24" s="5"/>
      <c r="AF24" s="5"/>
      <c r="AG24" s="5">
        <v>1.13089551849873</v>
      </c>
      <c r="AH24" s="5">
        <v>1.13089551849873</v>
      </c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>
        <v>7.738088949727641</v>
      </c>
      <c r="AD25" s="5"/>
      <c r="AE25" s="5"/>
      <c r="AF25" s="5">
        <v>2.21088255706504</v>
      </c>
      <c r="AG25" s="5">
        <v>1.10544127853252</v>
      </c>
      <c r="AH25" s="5">
        <v>1.10544127853252</v>
      </c>
      <c r="AI25" s="5">
        <v>1.10544127853252</v>
      </c>
      <c r="AJ25" s="5">
        <v>1.10544127853252</v>
      </c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>
        <v>1.674105782393</v>
      </c>
      <c r="Z27" s="5"/>
      <c r="AA27" s="5">
        <v>10.8816875855545</v>
      </c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>
        <v>2.57578550337674</v>
      </c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0.8616852662718369</v>
      </c>
      <c r="AB30" s="5"/>
      <c r="AC30" s="5">
        <v>0.8616852662718369</v>
      </c>
      <c r="AD30" s="5"/>
      <c r="AE30" s="5"/>
      <c r="AF30" s="5"/>
      <c r="AG30" s="5">
        <v>4.308426331359184</v>
      </c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>
        <v>0.995442598678543</v>
      </c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2.46509185871231</v>
      </c>
      <c r="AF33" s="5"/>
      <c r="AG33" s="5">
        <v>4.93018371742462</v>
      </c>
      <c r="AH33" s="5">
        <v>2.46509185871231</v>
      </c>
      <c r="AI33" s="5">
        <v>2.46509185871231</v>
      </c>
      <c r="AJ33" s="5">
        <v>4.93018371742462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v>3.0572360359415</v>
      </c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2.49491955224353</v>
      </c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2.87875332951177</v>
      </c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{DA7ABA51-AAAA-BBBB-004A-000000000001}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4A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225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6.99312571118775</v>
      </c>
      <c r="K7" s="5"/>
      <c r="L7" s="5">
        <v>2.7972502844751</v>
      </c>
      <c r="M7" s="5"/>
      <c r="N7" s="5"/>
      <c r="O7" s="5"/>
      <c r="P7" s="5"/>
      <c r="Q7" s="5"/>
      <c r="R7" s="5"/>
      <c r="S7" s="5">
        <v>1.39862514223755</v>
      </c>
      <c r="T7" s="5"/>
      <c r="U7" s="5">
        <v>4.19587542671265</v>
      </c>
      <c r="V7" s="5"/>
      <c r="W7" s="5"/>
      <c r="X7" s="5">
        <v>1.39862514223755</v>
      </c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2.06704162518931</v>
      </c>
      <c r="K8" s="5"/>
      <c r="L8" s="5"/>
      <c r="M8" s="5"/>
      <c r="N8" s="5"/>
      <c r="O8" s="5"/>
      <c r="P8" s="5"/>
      <c r="Q8" s="5"/>
      <c r="R8" s="5"/>
      <c r="S8" s="5"/>
      <c r="T8" s="5"/>
      <c r="U8" s="5">
        <v>2.06704162518931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1.98823591452269</v>
      </c>
      <c r="K9" s="5"/>
      <c r="L9" s="5"/>
      <c r="M9" s="5"/>
      <c r="N9" s="5"/>
      <c r="O9" s="5"/>
      <c r="P9" s="5"/>
      <c r="Q9" s="5"/>
      <c r="R9" s="5"/>
      <c r="S9" s="5">
        <v>1.98823591452269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>
        <v>1.57295802115667</v>
      </c>
      <c r="I10" s="5"/>
      <c r="J10" s="5">
        <v>1.57295802115667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>
        <v>1.57295802115667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14.26361042832762</v>
      </c>
      <c r="K11" s="5"/>
      <c r="L11" s="5"/>
      <c r="M11" s="5"/>
      <c r="N11" s="5"/>
      <c r="O11" s="5"/>
      <c r="P11" s="5"/>
      <c r="Q11" s="5"/>
      <c r="R11" s="5"/>
      <c r="S11" s="5"/>
      <c r="T11" s="5">
        <v>2.37726840472127</v>
      </c>
      <c r="U11" s="5">
        <v>2.37726840472127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3.06107414258578</v>
      </c>
      <c r="K12" s="5">
        <v>3.06107414258578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1.29569275876647</v>
      </c>
      <c r="M14" s="5">
        <v>1.29569275876647</v>
      </c>
      <c r="N14" s="5">
        <v>2.59138551753294</v>
      </c>
      <c r="O14" s="5"/>
      <c r="P14" s="5"/>
      <c r="Q14" s="5"/>
      <c r="R14" s="5"/>
      <c r="S14" s="5"/>
      <c r="T14" s="5"/>
      <c r="U14" s="5">
        <v>1.29569275876647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>
        <v>2.59138551753293</v>
      </c>
      <c r="U15" s="5">
        <v>2.59138551753293</v>
      </c>
      <c r="V15" s="5"/>
      <c r="W15" s="5"/>
      <c r="X15" s="5">
        <v>2.59138551753293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0.411923702996171</v>
      </c>
      <c r="T16" s="5"/>
      <c r="U16" s="5">
        <v>0.823847405992342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>
        <v>0.745043928991906</v>
      </c>
      <c r="R17" s="5"/>
      <c r="S17" s="5">
        <v>1.490087857983812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1.19112234696186</v>
      </c>
      <c r="U23" s="5">
        <v>11.9112234696186</v>
      </c>
      <c r="V23" s="5"/>
      <c r="W23" s="5">
        <v>1.19112234696186</v>
      </c>
      <c r="X23" s="5"/>
      <c r="Y23" s="5"/>
      <c r="Z23" s="5"/>
      <c r="AA23" s="5"/>
      <c r="AB23" s="5"/>
      <c r="AC23" s="5"/>
      <c r="AD23" s="5">
        <v>1.19112234696186</v>
      </c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>
        <v>7.7300080125479</v>
      </c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1.25476057939799</v>
      </c>
      <c r="Z25" s="5">
        <v>5.01904231759196</v>
      </c>
      <c r="AA25" s="5"/>
      <c r="AB25" s="5"/>
      <c r="AC25" s="5">
        <v>1.25476057939799</v>
      </c>
      <c r="AD25" s="5"/>
      <c r="AE25" s="5">
        <v>1.25476057939799</v>
      </c>
      <c r="AF25" s="5">
        <v>1.25476057939799</v>
      </c>
      <c r="AG25" s="5"/>
      <c r="AH25" s="5">
        <v>1.25476057939799</v>
      </c>
      <c r="AI25" s="5">
        <v>2.50952115879598</v>
      </c>
      <c r="AJ25" s="5">
        <v>2.50952115879598</v>
      </c>
      <c r="AK25" s="5">
        <v>3.76428173819398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3.71854760977452</v>
      </c>
      <c r="AA26" s="5"/>
      <c r="AB26" s="5"/>
      <c r="AC26" s="5"/>
      <c r="AD26" s="5"/>
      <c r="AE26" s="5">
        <v>1.85927380488726</v>
      </c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1.15864833235847</v>
      </c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>
        <v>2.02804083980838</v>
      </c>
      <c r="AE28" s="5"/>
      <c r="AF28" s="5"/>
      <c r="AG28" s="5"/>
      <c r="AH28" s="5">
        <v>1.01402041990419</v>
      </c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>
        <v>1.21514656311864</v>
      </c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v>1.06520895071666</v>
      </c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>
        <v>1.08298522332169</v>
      </c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1.17354242928183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{DA7ABA51-AAAA-BBBB-004B-000000000001}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4B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230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>
        <v>0.885313467883036</v>
      </c>
      <c r="R7" s="5"/>
      <c r="S7" s="5">
        <v>0.885313467883036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>
        <v>1.08264867485144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>
        <v>1.04020380531057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>
        <v>1.03635119862424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3.5738090303073</v>
      </c>
      <c r="T11" s="5">
        <v>1.1912696767691</v>
      </c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>
        <v>1.1253083830555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1.34116037469019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>
        <v>1.13180459849752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7.813116458378031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1.36270217703716</v>
      </c>
      <c r="T17" s="5"/>
      <c r="U17" s="5"/>
      <c r="V17" s="5"/>
      <c r="W17" s="5"/>
      <c r="X17" s="5"/>
      <c r="Y17" s="5"/>
      <c r="Z17" s="5"/>
      <c r="AA17" s="5"/>
      <c r="AB17" s="5">
        <v>1.36270217703716</v>
      </c>
      <c r="AC17" s="5">
        <v>1.36270217703716</v>
      </c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1.39543779814755</v>
      </c>
      <c r="S18" s="5">
        <v>1.39543779814755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3.36814139552876</v>
      </c>
      <c r="S19" s="5">
        <v>6.73628279105752</v>
      </c>
      <c r="T19" s="5"/>
      <c r="U19" s="5"/>
      <c r="V19" s="5"/>
      <c r="W19" s="5"/>
      <c r="X19" s="5"/>
      <c r="Y19" s="5"/>
      <c r="Z19" s="5"/>
      <c r="AA19" s="5"/>
      <c r="AB19" s="5"/>
      <c r="AC19" s="5">
        <v>1.68407069776438</v>
      </c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1.81943679533749</v>
      </c>
      <c r="T20" s="5"/>
      <c r="U20" s="5">
        <v>1.81943679533749</v>
      </c>
      <c r="V20" s="5"/>
      <c r="W20" s="5"/>
      <c r="X20" s="5"/>
      <c r="Y20" s="5"/>
      <c r="Z20" s="5">
        <v>1.81943679533749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>
        <v>1.07599304775194</v>
      </c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1.29060460257144</v>
      </c>
      <c r="V23" s="5"/>
      <c r="W23" s="5"/>
      <c r="X23" s="5"/>
      <c r="Y23" s="5"/>
      <c r="Z23" s="5">
        <v>2.58120920514288</v>
      </c>
      <c r="AA23" s="5"/>
      <c r="AB23" s="5">
        <v>1.29060460257144</v>
      </c>
      <c r="AC23" s="5">
        <v>1.29060460257144</v>
      </c>
      <c r="AD23" s="5"/>
      <c r="AE23" s="5">
        <v>2.58120920514288</v>
      </c>
      <c r="AF23" s="5">
        <v>1.29060460257144</v>
      </c>
      <c r="AG23" s="5"/>
      <c r="AH23" s="5"/>
      <c r="AI23" s="5">
        <v>1.29060460257144</v>
      </c>
      <c r="AJ23" s="5">
        <v>6.4530230128572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1.13089551849873</v>
      </c>
      <c r="AA24" s="5"/>
      <c r="AB24" s="5"/>
      <c r="AC24" s="5"/>
      <c r="AD24" s="5"/>
      <c r="AE24" s="5">
        <v>1.13089551849873</v>
      </c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>
        <v>2.21088255706504</v>
      </c>
      <c r="AA25" s="5"/>
      <c r="AB25" s="5">
        <v>1.10544127853252</v>
      </c>
      <c r="AC25" s="5">
        <v>1.10544127853252</v>
      </c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1.723370532543674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>
        <v>0.995442598678543</v>
      </c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2.30823676057216</v>
      </c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>
        <v>7.39527557613693</v>
      </c>
      <c r="AG33" s="5">
        <v>4.93018371742462</v>
      </c>
      <c r="AH33" s="5">
        <v>2.46509185871231</v>
      </c>
      <c r="AI33" s="5">
        <v>2.46509185871231</v>
      </c>
      <c r="AJ33" s="5">
        <v>7.39527557613693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3.0572360359415</v>
      </c>
      <c r="AI36" s="5"/>
      <c r="AJ36" s="5">
        <v>12.228944143766</v>
      </c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2.87875332951177</v>
      </c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{DA7ABA51-AAAA-BBBB-004C-000000000001}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4C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230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32.1683782714636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2.06704162518931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1.98823591452269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>
        <v>2.37726840472127</v>
      </c>
      <c r="O11" s="5"/>
      <c r="P11" s="5"/>
      <c r="Q11" s="5"/>
      <c r="R11" s="5"/>
      <c r="S11" s="5"/>
      <c r="T11" s="5">
        <v>2.37726840472127</v>
      </c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2.59138551753294</v>
      </c>
      <c r="O14" s="5"/>
      <c r="P14" s="5"/>
      <c r="Q14" s="5"/>
      <c r="R14" s="5"/>
      <c r="S14" s="5">
        <v>1.29569275876647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>
        <v>1.29569275876647</v>
      </c>
      <c r="AE14" s="5">
        <v>1.29569275876647</v>
      </c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1.49008785798381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0.465926858361504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>
        <v>1.19112234696186</v>
      </c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>
        <v>1.28833466875798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1.25476057939799</v>
      </c>
      <c r="Y25" s="5"/>
      <c r="Z25" s="5">
        <v>1.25476057939799</v>
      </c>
      <c r="AA25" s="5">
        <v>1.25476057939799</v>
      </c>
      <c r="AB25" s="5"/>
      <c r="AC25" s="5"/>
      <c r="AD25" s="5"/>
      <c r="AE25" s="5"/>
      <c r="AF25" s="5"/>
      <c r="AG25" s="5"/>
      <c r="AH25" s="5"/>
      <c r="AI25" s="5"/>
      <c r="AJ25" s="5">
        <v>1.25476057939799</v>
      </c>
      <c r="AK25" s="5">
        <v>2.50952115879599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>
        <v>1.16932711883182</v>
      </c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{DA7ABA51-AAAA-BBBB-004D-000000000001}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4D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235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>
        <v>0.885313467883036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>
        <v>1.770626935766072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>
        <v>1.08264867485144</v>
      </c>
      <c r="H8" s="5"/>
      <c r="I8" s="5"/>
      <c r="J8" s="5">
        <v>1.08264867485144</v>
      </c>
      <c r="K8" s="5"/>
      <c r="L8" s="5"/>
      <c r="M8" s="5"/>
      <c r="N8" s="5"/>
      <c r="O8" s="5"/>
      <c r="P8" s="5"/>
      <c r="Q8" s="5"/>
      <c r="R8" s="5"/>
      <c r="S8" s="5">
        <v>2.16529734970288</v>
      </c>
      <c r="T8" s="5"/>
      <c r="U8" s="5">
        <v>1.08264867485144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>
        <v>1.04020380531057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>
        <v>1.03635119862424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>
        <v>1.03635119862424</v>
      </c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>
        <v>1.1912696767691</v>
      </c>
      <c r="S11" s="5">
        <v>1.1912696767691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>
        <v>1.21150914768749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2.68232074938038</v>
      </c>
      <c r="Q14" s="5">
        <v>1.34116037469019</v>
      </c>
      <c r="R14" s="5"/>
      <c r="S14" s="5">
        <v>4.023481124070569</v>
      </c>
      <c r="T14" s="5"/>
      <c r="U14" s="5">
        <v>1.34116037469019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3.39541379549256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>
        <v>1.13180459849752</v>
      </c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>
        <v>1.56262329167561</v>
      </c>
      <c r="O16" s="5"/>
      <c r="P16" s="5"/>
      <c r="Q16" s="5"/>
      <c r="R16" s="5"/>
      <c r="S16" s="5">
        <v>4.68786987502683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>
        <v>1.56262329167561</v>
      </c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8.17621306222294</v>
      </c>
      <c r="T17" s="5"/>
      <c r="U17" s="5"/>
      <c r="V17" s="5"/>
      <c r="W17" s="5">
        <v>2.72540435407432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2.79087559629509</v>
      </c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>
        <v>1.39543779814755</v>
      </c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1.68407069776438</v>
      </c>
      <c r="T19" s="5">
        <v>3.36814139552876</v>
      </c>
      <c r="U19" s="5"/>
      <c r="V19" s="5"/>
      <c r="W19" s="5"/>
      <c r="X19" s="5"/>
      <c r="Y19" s="5"/>
      <c r="Z19" s="5"/>
      <c r="AA19" s="5"/>
      <c r="AB19" s="5"/>
      <c r="AC19" s="5">
        <v>3.36814139552876</v>
      </c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5.45831038601247</v>
      </c>
      <c r="T20" s="5"/>
      <c r="U20" s="5">
        <v>1.81943679533749</v>
      </c>
      <c r="V20" s="5"/>
      <c r="W20" s="5"/>
      <c r="X20" s="5"/>
      <c r="Y20" s="5"/>
      <c r="Z20" s="5"/>
      <c r="AA20" s="5"/>
      <c r="AB20" s="5"/>
      <c r="AC20" s="5">
        <v>1.81943679533749</v>
      </c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>
        <v>1.07599304775194</v>
      </c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>
        <v>1.16226302649447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1.29060460257144</v>
      </c>
      <c r="U23" s="5">
        <v>10.32483682057152</v>
      </c>
      <c r="V23" s="5"/>
      <c r="W23" s="5">
        <v>2.58120920514288</v>
      </c>
      <c r="X23" s="5"/>
      <c r="Y23" s="5">
        <v>2.58120920514288</v>
      </c>
      <c r="Z23" s="5">
        <v>6.4530230128572</v>
      </c>
      <c r="AA23" s="5">
        <v>3.87181380771432</v>
      </c>
      <c r="AB23" s="5"/>
      <c r="AC23" s="5"/>
      <c r="AD23" s="5"/>
      <c r="AE23" s="5"/>
      <c r="AF23" s="5"/>
      <c r="AG23" s="5"/>
      <c r="AH23" s="5"/>
      <c r="AI23" s="5"/>
      <c r="AJ23" s="5">
        <v>2.58120920514288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>
        <v>1.13089551849873</v>
      </c>
      <c r="X24" s="5">
        <v>1.13089551849873</v>
      </c>
      <c r="Y24" s="5"/>
      <c r="Z24" s="5">
        <v>1.13089551849873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3.31632383559756</v>
      </c>
      <c r="X25" s="5"/>
      <c r="Y25" s="5"/>
      <c r="Z25" s="5"/>
      <c r="AA25" s="5"/>
      <c r="AB25" s="5"/>
      <c r="AC25" s="5">
        <v>2.21088255706504</v>
      </c>
      <c r="AD25" s="5"/>
      <c r="AE25" s="5"/>
      <c r="AF25" s="5"/>
      <c r="AG25" s="5">
        <v>1.10544127853252</v>
      </c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>
        <v>0.8370528911964989</v>
      </c>
      <c r="Z27" s="5"/>
      <c r="AA27" s="5">
        <v>0.8370528911964989</v>
      </c>
      <c r="AB27" s="5"/>
      <c r="AC27" s="5">
        <v>0.8370528911964989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>
        <v>2.01291290502015</v>
      </c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>
        <v>1.28789275168837</v>
      </c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>
        <v>0.8616852662718369</v>
      </c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0.995442598678543</v>
      </c>
      <c r="AD31" s="5"/>
      <c r="AE31" s="5"/>
      <c r="AF31" s="5">
        <v>1.990885197357086</v>
      </c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>
        <v>4.93018371742462</v>
      </c>
      <c r="AG33" s="5">
        <v>2.46509185871231</v>
      </c>
      <c r="AH33" s="5">
        <v>2.46509185871231</v>
      </c>
      <c r="AI33" s="5">
        <v>2.46509185871231</v>
      </c>
      <c r="AJ33" s="5">
        <v>4.93018371742461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v>11.65895098452266</v>
      </c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{DA7ABA51-AAAA-BBBB-004E-000000000001}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4E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235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2.59138551753294</v>
      </c>
      <c r="Q14" s="5">
        <v>1.29569275876647</v>
      </c>
      <c r="R14" s="5">
        <v>2.59138551753293</v>
      </c>
      <c r="S14" s="5"/>
      <c r="T14" s="5"/>
      <c r="U14" s="5">
        <v>1.29569275876647</v>
      </c>
      <c r="V14" s="5"/>
      <c r="W14" s="5"/>
      <c r="X14" s="5"/>
      <c r="Y14" s="5">
        <v>1.29569275876647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>
        <v>0.411923702996171</v>
      </c>
      <c r="P16" s="5"/>
      <c r="Q16" s="5">
        <v>1.235771108988513</v>
      </c>
      <c r="R16" s="5"/>
      <c r="S16" s="5"/>
      <c r="T16" s="5"/>
      <c r="U16" s="5">
        <v>1.235771108988513</v>
      </c>
      <c r="V16" s="5"/>
      <c r="W16" s="5">
        <v>0.411923702996171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>
        <v>0.745043928991906</v>
      </c>
      <c r="P17" s="5"/>
      <c r="Q17" s="5"/>
      <c r="R17" s="5"/>
      <c r="S17" s="5"/>
      <c r="T17" s="5"/>
      <c r="U17" s="5">
        <v>1.490087857983812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0.465926858361504</v>
      </c>
      <c r="P18" s="5"/>
      <c r="Q18" s="5">
        <v>0.465926858361504</v>
      </c>
      <c r="R18" s="5"/>
      <c r="S18" s="5">
        <v>0.931853716723008</v>
      </c>
      <c r="T18" s="5">
        <v>2.329634291807514</v>
      </c>
      <c r="U18" s="5">
        <v>0.931853716723008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0.306722305673253</v>
      </c>
      <c r="R19" s="5"/>
      <c r="S19" s="5"/>
      <c r="T19" s="5"/>
      <c r="U19" s="5">
        <v>0.9201669170197589</v>
      </c>
      <c r="V19" s="5"/>
      <c r="W19" s="5"/>
      <c r="X19" s="5"/>
      <c r="Y19" s="5"/>
      <c r="Z19" s="5"/>
      <c r="AA19" s="5"/>
      <c r="AB19" s="5"/>
      <c r="AC19" s="5"/>
      <c r="AD19" s="5"/>
      <c r="AE19" s="5">
        <v>0.306722305673253</v>
      </c>
      <c r="AF19" s="5"/>
      <c r="AG19" s="5"/>
      <c r="AH19" s="5"/>
      <c r="AI19" s="5"/>
      <c r="AJ19" s="5"/>
      <c r="AK19" s="5">
        <v>0.306722305673253</v>
      </c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0.133151118839583</v>
      </c>
      <c r="T20" s="5"/>
      <c r="U20" s="5">
        <v>0.399453356518749</v>
      </c>
      <c r="V20" s="5"/>
      <c r="W20" s="5"/>
      <c r="X20" s="5"/>
      <c r="Y20" s="5"/>
      <c r="Z20" s="5">
        <v>0.133151118839583</v>
      </c>
      <c r="AA20" s="5"/>
      <c r="AB20" s="5"/>
      <c r="AC20" s="5"/>
      <c r="AD20" s="5"/>
      <c r="AE20" s="5">
        <v>0.133151118839583</v>
      </c>
      <c r="AF20" s="5"/>
      <c r="AG20" s="5"/>
      <c r="AH20" s="5"/>
      <c r="AI20" s="5">
        <v>0.133151118839583</v>
      </c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0.468591525845507</v>
      </c>
      <c r="T21" s="5">
        <v>0.156197175281836</v>
      </c>
      <c r="U21" s="5">
        <v>0.7809858764091789</v>
      </c>
      <c r="V21" s="5">
        <v>0.156197175281836</v>
      </c>
      <c r="W21" s="5"/>
      <c r="X21" s="5"/>
      <c r="Y21" s="5"/>
      <c r="Z21" s="5"/>
      <c r="AA21" s="5">
        <v>0.156197175281836</v>
      </c>
      <c r="AB21" s="5"/>
      <c r="AC21" s="5"/>
      <c r="AD21" s="5"/>
      <c r="AE21" s="5"/>
      <c r="AF21" s="5"/>
      <c r="AG21" s="5">
        <v>0.312394350563672</v>
      </c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9.528978775694879</v>
      </c>
      <c r="V23" s="5"/>
      <c r="W23" s="5"/>
      <c r="X23" s="5"/>
      <c r="Y23" s="5"/>
      <c r="Z23" s="5"/>
      <c r="AA23" s="5"/>
      <c r="AB23" s="5"/>
      <c r="AC23" s="5"/>
      <c r="AD23" s="5">
        <v>1.19112234696186</v>
      </c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1.28833466875798</v>
      </c>
      <c r="V24" s="5"/>
      <c r="W24" s="5"/>
      <c r="X24" s="5"/>
      <c r="Y24" s="5"/>
      <c r="Z24" s="5"/>
      <c r="AA24" s="5"/>
      <c r="AB24" s="5"/>
      <c r="AC24" s="5"/>
      <c r="AD24" s="5">
        <v>1.28833466875798</v>
      </c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>
        <v>3.764281738193969</v>
      </c>
      <c r="AA25" s="5">
        <v>5.01904231759196</v>
      </c>
      <c r="AB25" s="5"/>
      <c r="AC25" s="5">
        <v>2.50952115879598</v>
      </c>
      <c r="AD25" s="5">
        <v>3.764281738193969</v>
      </c>
      <c r="AE25" s="5">
        <v>1.25476057939799</v>
      </c>
      <c r="AF25" s="5">
        <v>1.25476057939799</v>
      </c>
      <c r="AG25" s="5">
        <v>1.25476057939799</v>
      </c>
      <c r="AH25" s="5">
        <v>1.25476057939799</v>
      </c>
      <c r="AI25" s="5">
        <v>3.76428173819398</v>
      </c>
      <c r="AJ25" s="5"/>
      <c r="AK25" s="5">
        <v>3.764281738193969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v>5.57782141466179</v>
      </c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v>1.01402041990419</v>
      </c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v>1.46627952730229</v>
      </c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2.43029312623728</v>
      </c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>
        <v>1.21902454818857</v>
      </c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>
        <v>1.06520895071666</v>
      </c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v>1.05877541952165</v>
      </c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1.16612348288982</v>
      </c>
      <c r="AI36" s="5"/>
      <c r="AJ36" s="5">
        <v>1.16612348288982</v>
      </c>
      <c r="AK36" s="5">
        <v>2.33224696577964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1.08008297473311</v>
      </c>
      <c r="AJ37" s="5">
        <v>2.16016594946622</v>
      </c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2.16597044664338</v>
      </c>
      <c r="AJ38" s="5">
        <v>1.08298522332169</v>
      </c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1.17354242928183</v>
      </c>
      <c r="AK39" s="5">
        <v>2.34708485856366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{DA7ABA51-AAAA-BBBB-004F-000000000001}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4F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240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>
        <v>1.04020380531057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>
        <v>1.03635119862424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>
        <v>1.21150914768749</v>
      </c>
      <c r="M13" s="5"/>
      <c r="N13" s="5"/>
      <c r="O13" s="5">
        <v>1.21150914768749</v>
      </c>
      <c r="P13" s="5"/>
      <c r="Q13" s="5">
        <v>1.21150914768749</v>
      </c>
      <c r="R13" s="5">
        <v>1.21150914768749</v>
      </c>
      <c r="S13" s="5">
        <v>4.84603659074996</v>
      </c>
      <c r="T13" s="5"/>
      <c r="U13" s="5"/>
      <c r="V13" s="5"/>
      <c r="W13" s="5"/>
      <c r="X13" s="5"/>
      <c r="Y13" s="5"/>
      <c r="Z13" s="5">
        <v>1.21150914768749</v>
      </c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1.34116037469019</v>
      </c>
      <c r="O14" s="5"/>
      <c r="P14" s="5"/>
      <c r="Q14" s="5"/>
      <c r="R14" s="5"/>
      <c r="S14" s="5">
        <v>1.34116037469019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>
        <v>1.13180459849752</v>
      </c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>
        <v>1.56262329167561</v>
      </c>
      <c r="R16" s="5"/>
      <c r="S16" s="5">
        <v>3.12524658335121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2.72540435407432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4.18631339444265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>
        <v>1.39543779814755</v>
      </c>
      <c r="AF18" s="5"/>
      <c r="AG18" s="5"/>
      <c r="AH18" s="5"/>
      <c r="AI18" s="5"/>
      <c r="AJ18" s="5">
        <v>1.39543779814755</v>
      </c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>
        <v>1.81943679533749</v>
      </c>
      <c r="V20" s="5"/>
      <c r="W20" s="5"/>
      <c r="X20" s="5"/>
      <c r="Y20" s="5"/>
      <c r="Z20" s="5"/>
      <c r="AA20" s="5"/>
      <c r="AB20" s="5"/>
      <c r="AC20" s="5"/>
      <c r="AD20" s="5"/>
      <c r="AE20" s="5">
        <v>1.81943679533749</v>
      </c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1.29060460257144</v>
      </c>
      <c r="U23" s="5">
        <v>2.58120920514288</v>
      </c>
      <c r="V23" s="5"/>
      <c r="W23" s="5"/>
      <c r="X23" s="5"/>
      <c r="Y23" s="5"/>
      <c r="Z23" s="5">
        <v>12.9060460257144</v>
      </c>
      <c r="AA23" s="5">
        <v>1.29060460257144</v>
      </c>
      <c r="AB23" s="5"/>
      <c r="AC23" s="5"/>
      <c r="AD23" s="5"/>
      <c r="AE23" s="5">
        <v>1.29060460257144</v>
      </c>
      <c r="AF23" s="5">
        <v>1.29060460257144</v>
      </c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>
        <v>1.13089551849873</v>
      </c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>
        <v>1.10544127853252</v>
      </c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0.8370528911964989</v>
      </c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v>0.8616852662718369</v>
      </c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>
        <v>4.93018371742462</v>
      </c>
      <c r="AG33" s="5"/>
      <c r="AH33" s="5">
        <v>7.39527557613693</v>
      </c>
      <c r="AI33" s="5"/>
      <c r="AJ33" s="5">
        <v>12.32545929356154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{DA7ABA51-AAAA-BBBB-0050-000000000001}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50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240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5.5945005689502</v>
      </c>
      <c r="K7" s="5"/>
      <c r="L7" s="5"/>
      <c r="M7" s="5"/>
      <c r="N7" s="5"/>
      <c r="O7" s="5"/>
      <c r="P7" s="5"/>
      <c r="Q7" s="5"/>
      <c r="R7" s="5"/>
      <c r="S7" s="5">
        <v>1.39862514223755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4.13408325037862</v>
      </c>
      <c r="K8" s="5"/>
      <c r="L8" s="5"/>
      <c r="M8" s="5"/>
      <c r="N8" s="5"/>
      <c r="O8" s="5"/>
      <c r="P8" s="5"/>
      <c r="Q8" s="5"/>
      <c r="R8" s="5"/>
      <c r="S8" s="5"/>
      <c r="T8" s="5"/>
      <c r="U8" s="5">
        <v>4.13408325037862</v>
      </c>
      <c r="V8" s="5"/>
      <c r="W8" s="5"/>
      <c r="X8" s="5"/>
      <c r="Y8" s="5"/>
      <c r="Z8" s="5"/>
      <c r="AA8" s="5"/>
      <c r="AB8" s="5">
        <v>2.06704162518931</v>
      </c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>
        <v>7.95294365809076</v>
      </c>
      <c r="J9" s="5"/>
      <c r="K9" s="5"/>
      <c r="L9" s="5"/>
      <c r="M9" s="5"/>
      <c r="N9" s="5"/>
      <c r="O9" s="5"/>
      <c r="P9" s="5"/>
      <c r="Q9" s="5"/>
      <c r="R9" s="5"/>
      <c r="S9" s="5"/>
      <c r="T9" s="5">
        <v>7.95294365809076</v>
      </c>
      <c r="U9" s="5">
        <v>17.89412323070421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>
        <v>1.57295802115667</v>
      </c>
      <c r="H10" s="5"/>
      <c r="I10" s="5"/>
      <c r="J10" s="5">
        <v>3.14591604231334</v>
      </c>
      <c r="K10" s="5"/>
      <c r="L10" s="5">
        <v>1.57295802115667</v>
      </c>
      <c r="M10" s="5"/>
      <c r="N10" s="5">
        <v>1.57295802115667</v>
      </c>
      <c r="O10" s="5"/>
      <c r="P10" s="5"/>
      <c r="Q10" s="5"/>
      <c r="R10" s="5"/>
      <c r="S10" s="5"/>
      <c r="T10" s="5">
        <v>1.57295802115667</v>
      </c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4.75453680944254</v>
      </c>
      <c r="K11" s="5">
        <v>2.37726840472127</v>
      </c>
      <c r="L11" s="5">
        <v>2.37726840472127</v>
      </c>
      <c r="M11" s="5"/>
      <c r="N11" s="5"/>
      <c r="O11" s="5"/>
      <c r="P11" s="5"/>
      <c r="Q11" s="5"/>
      <c r="R11" s="5"/>
      <c r="S11" s="5">
        <v>2.37726840472127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>
        <v>2.37726840472127</v>
      </c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6.12214828517155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>
        <v>6.12214828517155</v>
      </c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1.29569275876647</v>
      </c>
      <c r="N14" s="5">
        <v>1.29569275876647</v>
      </c>
      <c r="O14" s="5"/>
      <c r="P14" s="5">
        <v>1.29569275876647</v>
      </c>
      <c r="Q14" s="5"/>
      <c r="R14" s="5"/>
      <c r="S14" s="5"/>
      <c r="T14" s="5"/>
      <c r="U14" s="5">
        <v>2.59138551753294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>
        <v>2.59138551753294</v>
      </c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>
        <v>2.59138551753293</v>
      </c>
      <c r="O15" s="5"/>
      <c r="P15" s="5"/>
      <c r="Q15" s="5"/>
      <c r="R15" s="5"/>
      <c r="S15" s="5"/>
      <c r="T15" s="5">
        <v>2.59138551753293</v>
      </c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>
        <v>2.59138551753293</v>
      </c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>
        <v>0.823847405992342</v>
      </c>
      <c r="R16" s="5"/>
      <c r="S16" s="5"/>
      <c r="T16" s="5">
        <v>0.411923702996171</v>
      </c>
      <c r="U16" s="5">
        <v>0.823847405992342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0.465926858361504</v>
      </c>
      <c r="R18" s="5"/>
      <c r="S18" s="5"/>
      <c r="T18" s="5"/>
      <c r="U18" s="5">
        <v>1.397780575084512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>
        <v>1.226889222693012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>
        <v>0.133151118839583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0.156197175281836</v>
      </c>
      <c r="T21" s="5">
        <v>0.156197175281836</v>
      </c>
      <c r="U21" s="5">
        <v>0.156197175281836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4.76448938784744</v>
      </c>
      <c r="V23" s="5"/>
      <c r="W23" s="5"/>
      <c r="X23" s="5"/>
      <c r="Y23" s="5"/>
      <c r="Z23" s="5">
        <v>1.19112234696186</v>
      </c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1.28833466875798</v>
      </c>
      <c r="AA24" s="5"/>
      <c r="AB24" s="5"/>
      <c r="AC24" s="5"/>
      <c r="AD24" s="5">
        <v>1.28833466875798</v>
      </c>
      <c r="AE24" s="5"/>
      <c r="AF24" s="5">
        <v>1.28833466875798</v>
      </c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1.25476057939799</v>
      </c>
      <c r="X25" s="5">
        <v>2.50952115879598</v>
      </c>
      <c r="Y25" s="5">
        <v>1.25476057939799</v>
      </c>
      <c r="Z25" s="5">
        <v>7.52856347638794</v>
      </c>
      <c r="AA25" s="5">
        <v>5.01904231759196</v>
      </c>
      <c r="AB25" s="5">
        <v>1.25476057939799</v>
      </c>
      <c r="AC25" s="5"/>
      <c r="AD25" s="5">
        <v>1.25476057939799</v>
      </c>
      <c r="AE25" s="5"/>
      <c r="AF25" s="5"/>
      <c r="AG25" s="5">
        <v>2.50952115879598</v>
      </c>
      <c r="AH25" s="5">
        <v>3.764281738193969</v>
      </c>
      <c r="AI25" s="5"/>
      <c r="AJ25" s="5"/>
      <c r="AK25" s="5">
        <v>1.25476057939799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3.71854760977452</v>
      </c>
      <c r="AA26" s="5"/>
      <c r="AB26" s="5"/>
      <c r="AC26" s="5">
        <v>1.85927380488726</v>
      </c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>
        <v>1.15864833235847</v>
      </c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>
        <v>1.01402041990419</v>
      </c>
      <c r="AF28" s="5">
        <v>1.01402041990419</v>
      </c>
      <c r="AG28" s="5"/>
      <c r="AH28" s="5">
        <v>1.01402041990419</v>
      </c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3.64543968935592</v>
      </c>
      <c r="AE30" s="5">
        <v>1.21514656311864</v>
      </c>
      <c r="AF30" s="5"/>
      <c r="AG30" s="5"/>
      <c r="AH30" s="5">
        <v>1.21514656311864</v>
      </c>
      <c r="AI30" s="5"/>
      <c r="AJ30" s="5"/>
      <c r="AK30" s="5">
        <v>1.21514656311864</v>
      </c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>
        <v>2.33865423766364</v>
      </c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v>2.1175508390433</v>
      </c>
      <c r="AK35" s="5">
        <v>1.05877541952165</v>
      </c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1.08008297473311</v>
      </c>
      <c r="AI37" s="5">
        <v>1.08008297473311</v>
      </c>
      <c r="AJ37" s="5"/>
      <c r="AK37" s="5">
        <v>1.08008297473311</v>
      </c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1.08298522332169</v>
      </c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7.04125457569098</v>
      </c>
      <c r="AK39" s="5">
        <v>2.34708485856366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{DA7ABA51-AAAA-BBBB-0051-000000000001}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51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245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>
        <v>0.774357973104265</v>
      </c>
      <c r="Q7" s="5"/>
      <c r="R7" s="5"/>
      <c r="S7" s="5"/>
      <c r="T7" s="5"/>
      <c r="U7" s="5">
        <v>0.774357973104265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>
        <v>0.946961346297667</v>
      </c>
      <c r="I8" s="5"/>
      <c r="J8" s="5">
        <v>0.946961346297667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>
        <v>0.909836051880842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>
        <v>0.906466288725728</v>
      </c>
      <c r="H10" s="5"/>
      <c r="I10" s="5"/>
      <c r="J10" s="5"/>
      <c r="K10" s="5"/>
      <c r="L10" s="5">
        <v>0.906466288725728</v>
      </c>
      <c r="M10" s="5"/>
      <c r="N10" s="5"/>
      <c r="O10" s="5"/>
      <c r="P10" s="5"/>
      <c r="Q10" s="5"/>
      <c r="R10" s="5"/>
      <c r="S10" s="5">
        <v>1.812932577451456</v>
      </c>
      <c r="T10" s="5">
        <v>0.906466288725728</v>
      </c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>
        <v>1.0419689813703</v>
      </c>
      <c r="K11" s="5"/>
      <c r="L11" s="5">
        <v>1.0419689813703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>
        <v>0.9842745538524</v>
      </c>
      <c r="O12" s="5"/>
      <c r="P12" s="5"/>
      <c r="Q12" s="5"/>
      <c r="R12" s="5"/>
      <c r="S12" s="5">
        <v>0.9842745538524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1.17307402070388</v>
      </c>
      <c r="N14" s="5"/>
      <c r="O14" s="5"/>
      <c r="P14" s="5">
        <v>2.34614804140776</v>
      </c>
      <c r="Q14" s="5"/>
      <c r="R14" s="5">
        <v>1.17307402070388</v>
      </c>
      <c r="S14" s="5">
        <v>8.21151814492716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>
        <v>0.989956604792571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1.36678120096926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>
        <v>1.19191600945426</v>
      </c>
      <c r="R17" s="5"/>
      <c r="S17" s="5">
        <v>7.151496056725561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2.44109781262104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1.47300771917931</v>
      </c>
      <c r="S19" s="5">
        <v>2.94601543835862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12.73126810008047</v>
      </c>
      <c r="T20" s="5"/>
      <c r="U20" s="5">
        <v>1.59140851251006</v>
      </c>
      <c r="V20" s="5"/>
      <c r="W20" s="5"/>
      <c r="X20" s="5"/>
      <c r="Y20" s="5"/>
      <c r="Z20" s="5"/>
      <c r="AA20" s="5"/>
      <c r="AB20" s="5"/>
      <c r="AC20" s="5">
        <v>1.59140851251006</v>
      </c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>
        <v>3.76455945044564</v>
      </c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1.12885435541379</v>
      </c>
      <c r="U23" s="5">
        <v>11.28854355413791</v>
      </c>
      <c r="V23" s="5"/>
      <c r="W23" s="5"/>
      <c r="X23" s="5"/>
      <c r="Y23" s="5"/>
      <c r="Z23" s="5">
        <v>1.12885435541379</v>
      </c>
      <c r="AA23" s="5">
        <v>4.515417421655171</v>
      </c>
      <c r="AB23" s="5">
        <v>1.12885435541379</v>
      </c>
      <c r="AC23" s="5"/>
      <c r="AD23" s="5"/>
      <c r="AE23" s="5">
        <v>2.25770871082758</v>
      </c>
      <c r="AF23" s="5">
        <v>4.51541742165516</v>
      </c>
      <c r="AG23" s="5">
        <v>2.25770871082759</v>
      </c>
      <c r="AH23" s="5">
        <v>5.644271777068971</v>
      </c>
      <c r="AI23" s="5"/>
      <c r="AJ23" s="5">
        <v>4.515417421655171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>
        <v>0.989161458925268</v>
      </c>
      <c r="AD24" s="5"/>
      <c r="AE24" s="5"/>
      <c r="AF24" s="5">
        <v>0.989161458925268</v>
      </c>
      <c r="AG24" s="5"/>
      <c r="AH24" s="5">
        <v>0.989161458925268</v>
      </c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0.966897374640776</v>
      </c>
      <c r="X25" s="5"/>
      <c r="Y25" s="5"/>
      <c r="Z25" s="5"/>
      <c r="AA25" s="5">
        <v>0.966897374640776</v>
      </c>
      <c r="AB25" s="5">
        <v>1.933794749281552</v>
      </c>
      <c r="AC25" s="5"/>
      <c r="AD25" s="5"/>
      <c r="AE25" s="5"/>
      <c r="AF25" s="5"/>
      <c r="AG25" s="5"/>
      <c r="AH25" s="5">
        <v>1.933794749281552</v>
      </c>
      <c r="AI25" s="5"/>
      <c r="AJ25" s="5">
        <v>0.966897374640776</v>
      </c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>
        <v>0.732145848586165</v>
      </c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0.753691071524762</v>
      </c>
      <c r="AD30" s="5"/>
      <c r="AE30" s="5"/>
      <c r="AF30" s="5"/>
      <c r="AG30" s="5"/>
      <c r="AH30" s="5">
        <v>0.753691071524762</v>
      </c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0.87068472469708</v>
      </c>
      <c r="AC31" s="5">
        <v>3.48273889878832</v>
      </c>
      <c r="AD31" s="5"/>
      <c r="AE31" s="5"/>
      <c r="AF31" s="5"/>
      <c r="AG31" s="5"/>
      <c r="AH31" s="5"/>
      <c r="AI31" s="5">
        <v>0.87068472469708</v>
      </c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>
        <v>2.01894764307094</v>
      </c>
      <c r="AG32" s="5"/>
      <c r="AH32" s="5">
        <v>2.01894764307094</v>
      </c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2.15614424096898</v>
      </c>
      <c r="AF33" s="5">
        <v>2.15614424096898</v>
      </c>
      <c r="AG33" s="5"/>
      <c r="AH33" s="5"/>
      <c r="AI33" s="5">
        <v>2.15614424096898</v>
      </c>
      <c r="AJ33" s="5">
        <v>34.49830785550373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{DA7ABA51-AAAA-BBBB-0052-000000000001}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52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245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>
        <v>1.87464158315262</v>
      </c>
      <c r="H7" s="5">
        <v>1.87464158315262</v>
      </c>
      <c r="I7" s="5"/>
      <c r="J7" s="5">
        <v>1.87464158315262</v>
      </c>
      <c r="K7" s="5"/>
      <c r="L7" s="5"/>
      <c r="M7" s="5">
        <v>3.74928316630524</v>
      </c>
      <c r="N7" s="5"/>
      <c r="O7" s="5"/>
      <c r="P7" s="5"/>
      <c r="Q7" s="5"/>
      <c r="R7" s="5"/>
      <c r="S7" s="5"/>
      <c r="T7" s="5"/>
      <c r="U7" s="5">
        <v>5.623924749457871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5.54110185447978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15.9895440597564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>
        <v>2.6649240099594</v>
      </c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2.10830795612349</v>
      </c>
      <c r="K10" s="5"/>
      <c r="L10" s="5"/>
      <c r="M10" s="5"/>
      <c r="N10" s="5">
        <v>2.10830795612349</v>
      </c>
      <c r="O10" s="5"/>
      <c r="P10" s="5"/>
      <c r="Q10" s="5"/>
      <c r="R10" s="5"/>
      <c r="S10" s="5">
        <v>4.21661591224698</v>
      </c>
      <c r="T10" s="5"/>
      <c r="U10" s="5"/>
      <c r="V10" s="5"/>
      <c r="W10" s="5">
        <v>2.10830795612349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6.37272428647432</v>
      </c>
      <c r="K11" s="5">
        <v>3.18636214323716</v>
      </c>
      <c r="L11" s="5"/>
      <c r="M11" s="5"/>
      <c r="N11" s="5"/>
      <c r="O11" s="5"/>
      <c r="P11" s="5"/>
      <c r="Q11" s="5"/>
      <c r="R11" s="5"/>
      <c r="S11" s="5">
        <v>3.18636214323716</v>
      </c>
      <c r="T11" s="5"/>
      <c r="U11" s="5">
        <v>12.74544857294862</v>
      </c>
      <c r="V11" s="5"/>
      <c r="W11" s="5"/>
      <c r="X11" s="5"/>
      <c r="Y11" s="5"/>
      <c r="Z11" s="5"/>
      <c r="AA11" s="5"/>
      <c r="AB11" s="5"/>
      <c r="AC11" s="5"/>
      <c r="AD11" s="5"/>
      <c r="AE11" s="5">
        <v>3.18636214323716</v>
      </c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>
        <v>4.1028984132404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1.61895821042525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1.73667657703297</v>
      </c>
      <c r="O14" s="5"/>
      <c r="P14" s="5"/>
      <c r="Q14" s="5"/>
      <c r="R14" s="5"/>
      <c r="S14" s="5">
        <v>3.47335315406594</v>
      </c>
      <c r="T14" s="5">
        <v>5.21002973109892</v>
      </c>
      <c r="U14" s="5"/>
      <c r="V14" s="5"/>
      <c r="W14" s="5"/>
      <c r="X14" s="5"/>
      <c r="Y14" s="5"/>
      <c r="Z14" s="5"/>
      <c r="AA14" s="5"/>
      <c r="AB14" s="5"/>
      <c r="AC14" s="5"/>
      <c r="AD14" s="5">
        <v>1.73667657703297</v>
      </c>
      <c r="AE14" s="5"/>
      <c r="AF14" s="5"/>
      <c r="AG14" s="5">
        <v>1.73667657703297</v>
      </c>
      <c r="AH14" s="5"/>
      <c r="AI14" s="5"/>
      <c r="AJ14" s="5"/>
      <c r="AK14" s="5">
        <v>1.73667657703297</v>
      </c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6.94670630813188</v>
      </c>
      <c r="T15" s="5">
        <v>3.47335315406594</v>
      </c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>
        <v>4.969082504399248</v>
      </c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1.997233266276316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>
        <v>0.6245031903221629</v>
      </c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3.19303209245154</v>
      </c>
      <c r="V23" s="5"/>
      <c r="W23" s="5"/>
      <c r="X23" s="5">
        <v>1.59651604622577</v>
      </c>
      <c r="Y23" s="5"/>
      <c r="Z23" s="5"/>
      <c r="AA23" s="5"/>
      <c r="AB23" s="5"/>
      <c r="AC23" s="5"/>
      <c r="AD23" s="5">
        <v>1.59651604622577</v>
      </c>
      <c r="AE23" s="5"/>
      <c r="AF23" s="5"/>
      <c r="AG23" s="5"/>
      <c r="AH23" s="5"/>
      <c r="AI23" s="5"/>
      <c r="AJ23" s="5">
        <v>6.38606418490308</v>
      </c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>
        <v>1.72681419068947</v>
      </c>
      <c r="Z24" s="5">
        <v>1.72681419068947</v>
      </c>
      <c r="AA24" s="5"/>
      <c r="AB24" s="5"/>
      <c r="AC24" s="5"/>
      <c r="AD24" s="5"/>
      <c r="AE24" s="5"/>
      <c r="AF24" s="5"/>
      <c r="AG24" s="5"/>
      <c r="AH24" s="5"/>
      <c r="AI24" s="5"/>
      <c r="AJ24" s="5">
        <v>1.72681419068947</v>
      </c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3.3636265901484</v>
      </c>
      <c r="Z25" s="5">
        <v>6.7272531802968</v>
      </c>
      <c r="AA25" s="5">
        <v>6.7272531802968</v>
      </c>
      <c r="AB25" s="5">
        <v>3.3636265901484</v>
      </c>
      <c r="AC25" s="5"/>
      <c r="AD25" s="5">
        <v>3.3636265901484</v>
      </c>
      <c r="AE25" s="5"/>
      <c r="AF25" s="5">
        <v>1.6818132950742</v>
      </c>
      <c r="AG25" s="5">
        <v>6.72725318029682</v>
      </c>
      <c r="AH25" s="5"/>
      <c r="AI25" s="5"/>
      <c r="AJ25" s="5"/>
      <c r="AK25" s="5">
        <v>1.6818132950742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>
        <v>1.35913819072146</v>
      </c>
      <c r="AE28" s="5"/>
      <c r="AF28" s="5"/>
      <c r="AG28" s="5"/>
      <c r="AH28" s="5">
        <v>1.35913819072146</v>
      </c>
      <c r="AI28" s="5"/>
      <c r="AJ28" s="5">
        <v>1.35913819072146</v>
      </c>
      <c r="AK28" s="5">
        <v>1.35913819072146</v>
      </c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v>1.96532186602104</v>
      </c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>
        <v>1.28246885688589</v>
      </c>
      <c r="AJ31" s="5">
        <v>1.28246885688589</v>
      </c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>
        <v>1.56730289987728</v>
      </c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>
        <v>1.41912537442291</v>
      </c>
      <c r="AJ35" s="5">
        <v>1.41912537442291</v>
      </c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>
        <v>14.06708027396707</v>
      </c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1.45157488755758</v>
      </c>
      <c r="AJ38" s="5">
        <v>5.80629955023032</v>
      </c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3.14590574856406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{DA7ABA51-AAAA-BBBB-0053-000000000001}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53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250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>
        <v>0.774357973104265</v>
      </c>
      <c r="J7" s="5"/>
      <c r="K7" s="5"/>
      <c r="L7" s="5"/>
      <c r="M7" s="5"/>
      <c r="N7" s="5">
        <v>0.774357973104265</v>
      </c>
      <c r="O7" s="5"/>
      <c r="P7" s="5"/>
      <c r="Q7" s="5"/>
      <c r="R7" s="5"/>
      <c r="S7" s="5">
        <v>4.64614783862559</v>
      </c>
      <c r="T7" s="5">
        <v>0.774357973104265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>
        <v>0.946961346297667</v>
      </c>
      <c r="F8" s="5"/>
      <c r="G8" s="5"/>
      <c r="H8" s="5">
        <v>0.946961346297667</v>
      </c>
      <c r="I8" s="5"/>
      <c r="J8" s="5">
        <v>0.946961346297667</v>
      </c>
      <c r="K8" s="5"/>
      <c r="L8" s="5"/>
      <c r="M8" s="5">
        <v>1.893922692595334</v>
      </c>
      <c r="N8" s="5"/>
      <c r="O8" s="5"/>
      <c r="P8" s="5"/>
      <c r="Q8" s="5"/>
      <c r="R8" s="5"/>
      <c r="S8" s="5">
        <v>0.946961346297667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>
        <v>0.909836051880842</v>
      </c>
      <c r="K9" s="5"/>
      <c r="L9" s="5"/>
      <c r="M9" s="5">
        <v>0.909836051880842</v>
      </c>
      <c r="N9" s="5"/>
      <c r="O9" s="5"/>
      <c r="P9" s="5"/>
      <c r="Q9" s="5"/>
      <c r="R9" s="5"/>
      <c r="S9" s="5">
        <v>1.819672103761684</v>
      </c>
      <c r="T9" s="5"/>
      <c r="U9" s="5">
        <v>1.81967210376168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>
        <v>0.906466288725728</v>
      </c>
      <c r="J10" s="5"/>
      <c r="K10" s="5"/>
      <c r="L10" s="5"/>
      <c r="M10" s="5">
        <v>0.906466288725728</v>
      </c>
      <c r="N10" s="5"/>
      <c r="O10" s="5"/>
      <c r="P10" s="5"/>
      <c r="Q10" s="5"/>
      <c r="R10" s="5"/>
      <c r="S10" s="5">
        <v>9.971129175983</v>
      </c>
      <c r="T10" s="5"/>
      <c r="U10" s="5"/>
      <c r="V10" s="5"/>
      <c r="W10" s="5"/>
      <c r="X10" s="5"/>
      <c r="Y10" s="5"/>
      <c r="Z10" s="5"/>
      <c r="AA10" s="5"/>
      <c r="AB10" s="5"/>
      <c r="AC10" s="5">
        <v>0.906466288725728</v>
      </c>
      <c r="AD10" s="5">
        <v>0.906466288725728</v>
      </c>
      <c r="AE10" s="5"/>
      <c r="AF10" s="5"/>
      <c r="AG10" s="5"/>
      <c r="AH10" s="5"/>
      <c r="AI10" s="5"/>
      <c r="AJ10" s="5">
        <v>0.906466288725728</v>
      </c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>
        <v>1.0419689813703</v>
      </c>
      <c r="K11" s="5"/>
      <c r="L11" s="5"/>
      <c r="M11" s="5"/>
      <c r="N11" s="5"/>
      <c r="O11" s="5"/>
      <c r="P11" s="5"/>
      <c r="Q11" s="5"/>
      <c r="R11" s="5"/>
      <c r="S11" s="5">
        <v>3.12590694411089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>
        <v>0.9842745538524</v>
      </c>
      <c r="N12" s="5"/>
      <c r="O12" s="5"/>
      <c r="P12" s="5">
        <v>1.9685491077048</v>
      </c>
      <c r="Q12" s="5"/>
      <c r="R12" s="5"/>
      <c r="S12" s="5">
        <v>7.874196430819199</v>
      </c>
      <c r="T12" s="5"/>
      <c r="U12" s="5">
        <v>0.9842745538524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2.1193437173024</v>
      </c>
      <c r="Q13" s="5"/>
      <c r="R13" s="5"/>
      <c r="S13" s="5">
        <v>3.1790155759536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1.17307402070388</v>
      </c>
      <c r="O14" s="5"/>
      <c r="P14" s="5"/>
      <c r="Q14" s="5"/>
      <c r="R14" s="5"/>
      <c r="S14" s="5">
        <v>12.90381422774268</v>
      </c>
      <c r="T14" s="5"/>
      <c r="U14" s="5">
        <v>1.17307402070388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2.969869814377711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>
        <v>1.36678120096926</v>
      </c>
      <c r="S16" s="5">
        <v>2.73356240193852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1.19191600945426</v>
      </c>
      <c r="O17" s="5"/>
      <c r="P17" s="5"/>
      <c r="Q17" s="5"/>
      <c r="R17" s="5">
        <v>2.38383201890852</v>
      </c>
      <c r="S17" s="5">
        <v>13.11107610399686</v>
      </c>
      <c r="T17" s="5"/>
      <c r="U17" s="5"/>
      <c r="V17" s="5"/>
      <c r="W17" s="5"/>
      <c r="X17" s="5"/>
      <c r="Y17" s="5">
        <v>3.57574802836278</v>
      </c>
      <c r="Z17" s="5"/>
      <c r="AA17" s="5"/>
      <c r="AB17" s="5"/>
      <c r="AC17" s="5"/>
      <c r="AD17" s="5"/>
      <c r="AE17" s="5"/>
      <c r="AF17" s="5"/>
      <c r="AG17" s="5"/>
      <c r="AH17" s="5">
        <v>1.19191600945426</v>
      </c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8.54384234417364</v>
      </c>
      <c r="T18" s="5">
        <v>1.22054890631052</v>
      </c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>
        <v>1.22054890631052</v>
      </c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1.47300771917931</v>
      </c>
      <c r="R19" s="5"/>
      <c r="S19" s="5">
        <v>7.365038595896539</v>
      </c>
      <c r="T19" s="5"/>
      <c r="U19" s="5"/>
      <c r="V19" s="5"/>
      <c r="W19" s="5"/>
      <c r="X19" s="5"/>
      <c r="Y19" s="5"/>
      <c r="Z19" s="5"/>
      <c r="AA19" s="5">
        <v>1.47300771917931</v>
      </c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15.91408512510058</v>
      </c>
      <c r="T20" s="5"/>
      <c r="U20" s="5">
        <v>3.18281702502012</v>
      </c>
      <c r="V20" s="5"/>
      <c r="W20" s="5"/>
      <c r="X20" s="5"/>
      <c r="Y20" s="5">
        <v>1.59140851251006</v>
      </c>
      <c r="Z20" s="5">
        <v>1.59140851251006</v>
      </c>
      <c r="AA20" s="5"/>
      <c r="AB20" s="5"/>
      <c r="AC20" s="5"/>
      <c r="AD20" s="5"/>
      <c r="AE20" s="5"/>
      <c r="AF20" s="5">
        <v>1.59140851251006</v>
      </c>
      <c r="AG20" s="5"/>
      <c r="AH20" s="5"/>
      <c r="AI20" s="5"/>
      <c r="AJ20" s="5">
        <v>1.59140851251006</v>
      </c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0.941139862611411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>
        <v>0.941139862611411</v>
      </c>
      <c r="AF21" s="5"/>
      <c r="AG21" s="5"/>
      <c r="AH21" s="5"/>
      <c r="AI21" s="5"/>
      <c r="AJ21" s="5">
        <v>0.941139862611411</v>
      </c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>
        <v>2.03319541396425</v>
      </c>
      <c r="AA22" s="5"/>
      <c r="AB22" s="5"/>
      <c r="AC22" s="5">
        <v>1.01659770698212</v>
      </c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5.644271777068949</v>
      </c>
      <c r="V23" s="5">
        <v>3.38656306624137</v>
      </c>
      <c r="W23" s="5">
        <v>6.773126132482739</v>
      </c>
      <c r="X23" s="5">
        <v>1.12885435541379</v>
      </c>
      <c r="Y23" s="5">
        <v>2.25770871082758</v>
      </c>
      <c r="Z23" s="5">
        <v>6.773126132482739</v>
      </c>
      <c r="AA23" s="5">
        <v>4.51541742165516</v>
      </c>
      <c r="AB23" s="5">
        <v>5.644271777068949</v>
      </c>
      <c r="AC23" s="5">
        <v>3.38656306624137</v>
      </c>
      <c r="AD23" s="5">
        <v>6.773126132482739</v>
      </c>
      <c r="AE23" s="5">
        <v>1.12885435541379</v>
      </c>
      <c r="AF23" s="5">
        <v>4.51541742165516</v>
      </c>
      <c r="AG23" s="5">
        <v>2.25770871082759</v>
      </c>
      <c r="AH23" s="5">
        <v>4.51541742165518</v>
      </c>
      <c r="AI23" s="5">
        <v>1.12885435541379</v>
      </c>
      <c r="AJ23" s="5">
        <v>1.12885435541379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1.97832291785054</v>
      </c>
      <c r="V24" s="5"/>
      <c r="W24" s="5"/>
      <c r="X24" s="5">
        <v>0.989161458925268</v>
      </c>
      <c r="Y24" s="5">
        <v>3.956645835701076</v>
      </c>
      <c r="Z24" s="5">
        <v>0.989161458925268</v>
      </c>
      <c r="AA24" s="5">
        <v>1.978322917850536</v>
      </c>
      <c r="AB24" s="5"/>
      <c r="AC24" s="5"/>
      <c r="AD24" s="5"/>
      <c r="AE24" s="5">
        <v>0.989161458925268</v>
      </c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>
        <v>1.933794749281552</v>
      </c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0.906466288725728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>
        <v>6.589312637275485</v>
      </c>
      <c r="Z27" s="5">
        <v>0.732145848586165</v>
      </c>
      <c r="AA27" s="5">
        <v>10.25004188020631</v>
      </c>
      <c r="AB27" s="5"/>
      <c r="AC27" s="5">
        <v>2.92858339434466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>
        <v>1.76063644540959</v>
      </c>
      <c r="AB28" s="5"/>
      <c r="AC28" s="5">
        <v>3.52127289081918</v>
      </c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>
        <v>2.25296475644452</v>
      </c>
      <c r="AB29" s="5">
        <v>1.12648237822226</v>
      </c>
      <c r="AC29" s="5">
        <v>2.25296475644452</v>
      </c>
      <c r="AD29" s="5">
        <v>3.37944713466678</v>
      </c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>
        <v>0.753691071524762</v>
      </c>
      <c r="AC30" s="5">
        <v>1.507382143049524</v>
      </c>
      <c r="AD30" s="5"/>
      <c r="AE30" s="5">
        <v>0.753691071524762</v>
      </c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5.22410834818248</v>
      </c>
      <c r="AD31" s="5"/>
      <c r="AE31" s="5"/>
      <c r="AF31" s="5"/>
      <c r="AG31" s="5"/>
      <c r="AH31" s="5"/>
      <c r="AI31" s="5">
        <v>0.5521202782665831</v>
      </c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>
        <v>2.01894764307094</v>
      </c>
      <c r="AB32" s="5"/>
      <c r="AC32" s="5">
        <v>2.01894764307094</v>
      </c>
      <c r="AD32" s="5">
        <v>2.01894764307094</v>
      </c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>
        <v>8.624576963875921</v>
      </c>
      <c r="AG33" s="5"/>
      <c r="AH33" s="5">
        <v>4.31228848193796</v>
      </c>
      <c r="AI33" s="5"/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v>2.02621876303398</v>
      </c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4.36446731608684</v>
      </c>
      <c r="AJ37" s="5">
        <v>6.54670097413026</v>
      </c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{DA7ABA51-AAAA-BBBB-0054-000000000001}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54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250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9.373207915763111</v>
      </c>
      <c r="K7" s="5"/>
      <c r="L7" s="5"/>
      <c r="M7" s="5"/>
      <c r="N7" s="5"/>
      <c r="O7" s="5"/>
      <c r="P7" s="5"/>
      <c r="Q7" s="5"/>
      <c r="R7" s="5"/>
      <c r="S7" s="5"/>
      <c r="T7" s="5"/>
      <c r="U7" s="5">
        <v>3.74928316630525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5.54110185447978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>
        <v>2.6649240099594</v>
      </c>
      <c r="H9" s="5"/>
      <c r="I9" s="5"/>
      <c r="J9" s="5">
        <v>2.6649240099594</v>
      </c>
      <c r="K9" s="5"/>
      <c r="L9" s="5"/>
      <c r="M9" s="5"/>
      <c r="N9" s="5">
        <v>2.6649240099594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>
        <v>6.37272428647431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>
        <v>1.61895821042525</v>
      </c>
      <c r="O13" s="5"/>
      <c r="P13" s="5"/>
      <c r="Q13" s="5"/>
      <c r="R13" s="5"/>
      <c r="S13" s="5">
        <v>1.61895821042525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3.47335315406594</v>
      </c>
      <c r="O14" s="5"/>
      <c r="P14" s="5"/>
      <c r="Q14" s="5"/>
      <c r="R14" s="5"/>
      <c r="S14" s="5">
        <v>1.73667657703297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v>1.73667657703297</v>
      </c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0.5521202782665831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>
        <v>1.99723326627632</v>
      </c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>
        <v>0.6245031903221629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0.209358255555066</v>
      </c>
      <c r="S21" s="5"/>
      <c r="T21" s="5"/>
      <c r="U21" s="5">
        <v>0.209358255555066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4.78954813867731</v>
      </c>
      <c r="V23" s="5"/>
      <c r="W23" s="5"/>
      <c r="X23" s="5"/>
      <c r="Y23" s="5"/>
      <c r="Z23" s="5"/>
      <c r="AA23" s="5">
        <v>1.59651604622577</v>
      </c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>
        <v>1.72681419068947</v>
      </c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1.6818132950742</v>
      </c>
      <c r="Y25" s="5">
        <v>3.3636265901484</v>
      </c>
      <c r="Z25" s="5">
        <v>5.04543988522261</v>
      </c>
      <c r="AA25" s="5"/>
      <c r="AB25" s="5"/>
      <c r="AC25" s="5"/>
      <c r="AD25" s="5">
        <v>3.3636265901484</v>
      </c>
      <c r="AE25" s="5">
        <v>1.6818132950742</v>
      </c>
      <c r="AF25" s="5">
        <v>1.6818132950742</v>
      </c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>
        <v>2.49207016508508</v>
      </c>
      <c r="Y26" s="5">
        <v>2.49207016508508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1.55298963138525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>
        <v>2.71827638144291</v>
      </c>
      <c r="AE28" s="5"/>
      <c r="AF28" s="5"/>
      <c r="AG28" s="5"/>
      <c r="AH28" s="5"/>
      <c r="AI28" s="5">
        <v>1.35913819072146</v>
      </c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>
        <v>1.56730289987728</v>
      </c>
      <c r="AG34" s="5"/>
      <c r="AH34" s="5"/>
      <c r="AI34" s="5"/>
      <c r="AJ34" s="5"/>
      <c r="AK34" s="5">
        <v>1.56730289987728</v>
      </c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>
        <v>1.56300891932967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2.90314977511516</v>
      </c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{DA7ABA51-AAAA-BBBB-0055-000000000001}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55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255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>
        <v>0.774357973104265</v>
      </c>
      <c r="E7" s="5">
        <v>1.54871594620853</v>
      </c>
      <c r="F7" s="5">
        <v>0.774357973104265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>
        <v>0.774357973104265</v>
      </c>
      <c r="S7" s="5">
        <v>2.323073919312795</v>
      </c>
      <c r="T7" s="5"/>
      <c r="U7" s="5"/>
      <c r="V7" s="5"/>
      <c r="W7" s="5"/>
      <c r="X7" s="5"/>
      <c r="Y7" s="5"/>
      <c r="Z7" s="5"/>
      <c r="AA7" s="5"/>
      <c r="AB7" s="5"/>
      <c r="AC7" s="5">
        <v>0.774357973104265</v>
      </c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>
        <v>3.78784538519068</v>
      </c>
      <c r="H8" s="5">
        <v>0.946961346297667</v>
      </c>
      <c r="I8" s="5"/>
      <c r="J8" s="5"/>
      <c r="K8" s="5"/>
      <c r="L8" s="5"/>
      <c r="M8" s="5">
        <v>1.893922692595334</v>
      </c>
      <c r="N8" s="5"/>
      <c r="O8" s="5"/>
      <c r="P8" s="5"/>
      <c r="Q8" s="5"/>
      <c r="R8" s="5"/>
      <c r="S8" s="5">
        <v>0.946961346297667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>
        <v>0.909836051880842</v>
      </c>
      <c r="J9" s="5"/>
      <c r="K9" s="5"/>
      <c r="L9" s="5"/>
      <c r="M9" s="5"/>
      <c r="N9" s="5"/>
      <c r="O9" s="5">
        <v>0.909836051880842</v>
      </c>
      <c r="P9" s="5"/>
      <c r="Q9" s="5"/>
      <c r="R9" s="5"/>
      <c r="S9" s="5">
        <v>0.909836051880842</v>
      </c>
      <c r="T9" s="5"/>
      <c r="U9" s="5"/>
      <c r="V9" s="5"/>
      <c r="W9" s="5"/>
      <c r="X9" s="5"/>
      <c r="Y9" s="5"/>
      <c r="Z9" s="5"/>
      <c r="AA9" s="5">
        <v>0.909836051880842</v>
      </c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>
        <v>1.812932577451456</v>
      </c>
      <c r="J10" s="5">
        <v>1.812932577451456</v>
      </c>
      <c r="K10" s="5"/>
      <c r="L10" s="5"/>
      <c r="M10" s="5"/>
      <c r="N10" s="5"/>
      <c r="O10" s="5"/>
      <c r="P10" s="5"/>
      <c r="Q10" s="5"/>
      <c r="R10" s="5">
        <v>1.812932577451456</v>
      </c>
      <c r="S10" s="5">
        <v>1.81293257745146</v>
      </c>
      <c r="T10" s="5">
        <v>0.906466288725728</v>
      </c>
      <c r="U10" s="5">
        <v>0.906466288725728</v>
      </c>
      <c r="V10" s="5"/>
      <c r="W10" s="5"/>
      <c r="X10" s="5"/>
      <c r="Y10" s="5"/>
      <c r="Z10" s="5"/>
      <c r="AA10" s="5">
        <v>1.81293257745146</v>
      </c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2.0839379627406</v>
      </c>
      <c r="T11" s="5"/>
      <c r="U11" s="5">
        <v>1.0419689813703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>
        <v>0.9842745538524</v>
      </c>
      <c r="K12" s="5"/>
      <c r="L12" s="5"/>
      <c r="M12" s="5"/>
      <c r="N12" s="5"/>
      <c r="O12" s="5"/>
      <c r="P12" s="5"/>
      <c r="Q12" s="5"/>
      <c r="R12" s="5">
        <v>0.9842745538524</v>
      </c>
      <c r="S12" s="5">
        <v>4.921372769262</v>
      </c>
      <c r="T12" s="5"/>
      <c r="U12" s="5"/>
      <c r="V12" s="5"/>
      <c r="W12" s="5"/>
      <c r="X12" s="5"/>
      <c r="Y12" s="5"/>
      <c r="Z12" s="5">
        <v>0.9842745538524</v>
      </c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>
        <v>2.11934371730241</v>
      </c>
      <c r="K13" s="5"/>
      <c r="L13" s="5"/>
      <c r="M13" s="5"/>
      <c r="N13" s="5"/>
      <c r="O13" s="5"/>
      <c r="P13" s="5"/>
      <c r="Q13" s="5">
        <v>1.0596718586512</v>
      </c>
      <c r="R13" s="5">
        <v>1.0596718586512</v>
      </c>
      <c r="S13" s="5">
        <v>4.23868743460481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>
        <v>1.17307402070388</v>
      </c>
      <c r="S14" s="5">
        <v>1.17307402070388</v>
      </c>
      <c r="T14" s="5"/>
      <c r="U14" s="5">
        <v>1.17307402070388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>
        <v>0.989956604792571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1.36678120096926</v>
      </c>
      <c r="T16" s="5"/>
      <c r="U16" s="5">
        <v>1.36678120096926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>
        <v>1.19191600945426</v>
      </c>
      <c r="S17" s="5">
        <v>4.76766403781704</v>
      </c>
      <c r="T17" s="5"/>
      <c r="U17" s="5">
        <v>1.19191600945426</v>
      </c>
      <c r="V17" s="5"/>
      <c r="W17" s="5"/>
      <c r="X17" s="5"/>
      <c r="Y17" s="5">
        <v>1.19191600945426</v>
      </c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2.44109781262104</v>
      </c>
      <c r="R18" s="5"/>
      <c r="S18" s="5">
        <v>8.54384234417364</v>
      </c>
      <c r="T18" s="5"/>
      <c r="U18" s="5">
        <v>1.22054890631052</v>
      </c>
      <c r="V18" s="5"/>
      <c r="W18" s="5">
        <v>2.44109781262104</v>
      </c>
      <c r="X18" s="5"/>
      <c r="Y18" s="5"/>
      <c r="Z18" s="5"/>
      <c r="AA18" s="5"/>
      <c r="AB18" s="5"/>
      <c r="AC18" s="5"/>
      <c r="AD18" s="5"/>
      <c r="AE18" s="5">
        <v>1.22054890631052</v>
      </c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1.47300771917931</v>
      </c>
      <c r="S19" s="5">
        <v>5.89203087671724</v>
      </c>
      <c r="T19" s="5"/>
      <c r="U19" s="5">
        <v>1.47300771917931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>
        <v>1.59140851251006</v>
      </c>
      <c r="S20" s="5">
        <v>7.957042562550301</v>
      </c>
      <c r="T20" s="5"/>
      <c r="U20" s="5"/>
      <c r="V20" s="5"/>
      <c r="W20" s="5"/>
      <c r="X20" s="5"/>
      <c r="Y20" s="5"/>
      <c r="Z20" s="5">
        <v>1.59140851251006</v>
      </c>
      <c r="AA20" s="5">
        <v>3.18281702502012</v>
      </c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0.941139862611411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>
        <v>1.01659770698212</v>
      </c>
      <c r="AB22" s="5"/>
      <c r="AC22" s="5"/>
      <c r="AD22" s="5"/>
      <c r="AE22" s="5"/>
      <c r="AF22" s="5"/>
      <c r="AG22" s="5"/>
      <c r="AH22" s="5">
        <v>1.01659770698212</v>
      </c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18.06166968662068</v>
      </c>
      <c r="V23" s="5">
        <v>2.25770871082758</v>
      </c>
      <c r="W23" s="5">
        <v>4.51541742165516</v>
      </c>
      <c r="X23" s="5"/>
      <c r="Y23" s="5"/>
      <c r="Z23" s="5">
        <v>5.644271777068949</v>
      </c>
      <c r="AA23" s="5">
        <v>9.030834843310339</v>
      </c>
      <c r="AB23" s="5"/>
      <c r="AC23" s="5">
        <v>1.12885435541379</v>
      </c>
      <c r="AD23" s="5"/>
      <c r="AE23" s="5">
        <v>1.12885435541379</v>
      </c>
      <c r="AF23" s="5"/>
      <c r="AG23" s="5"/>
      <c r="AH23" s="5"/>
      <c r="AI23" s="5">
        <v>1.12885435541379</v>
      </c>
      <c r="AJ23" s="5">
        <v>1.12885435541379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>
        <v>0.989161458925268</v>
      </c>
      <c r="Z24" s="5"/>
      <c r="AA24" s="5">
        <v>4.945807294626348</v>
      </c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>
        <v>0.966897374640776</v>
      </c>
      <c r="AB25" s="5"/>
      <c r="AC25" s="5"/>
      <c r="AD25" s="5"/>
      <c r="AE25" s="5"/>
      <c r="AF25" s="5">
        <v>0.966897374640776</v>
      </c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0.906466288725728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>
        <v>0.732145848586165</v>
      </c>
      <c r="AD27" s="5"/>
      <c r="AE27" s="5"/>
      <c r="AF27" s="5">
        <v>2.19643754575849</v>
      </c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>
        <v>1.76063644540959</v>
      </c>
      <c r="AD28" s="5"/>
      <c r="AE28" s="5"/>
      <c r="AF28" s="5">
        <v>5.28190933622876</v>
      </c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>
        <v>1.12648237822226</v>
      </c>
      <c r="AB29" s="5"/>
      <c r="AC29" s="5">
        <v>2.25296475644452</v>
      </c>
      <c r="AD29" s="5"/>
      <c r="AE29" s="5"/>
      <c r="AF29" s="5">
        <v>3.37944713466679</v>
      </c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3.76845535762381</v>
      </c>
      <c r="AB30" s="5"/>
      <c r="AC30" s="5">
        <v>2.261073214574286</v>
      </c>
      <c r="AD30" s="5"/>
      <c r="AE30" s="5"/>
      <c r="AF30" s="5"/>
      <c r="AG30" s="5"/>
      <c r="AH30" s="5">
        <v>0.753691071524762</v>
      </c>
      <c r="AI30" s="5">
        <v>1.507382143049524</v>
      </c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4.3534236234854</v>
      </c>
      <c r="AD31" s="5"/>
      <c r="AE31" s="5"/>
      <c r="AF31" s="5">
        <v>0.87068472469708</v>
      </c>
      <c r="AG31" s="5">
        <v>1.74136944939416</v>
      </c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2.15614424096898</v>
      </c>
      <c r="AF33" s="5">
        <v>4.31228848193796</v>
      </c>
      <c r="AG33" s="5">
        <v>6.46843272290694</v>
      </c>
      <c r="AH33" s="5">
        <v>2.15614424096898</v>
      </c>
      <c r="AI33" s="5">
        <v>10.7807212048449</v>
      </c>
      <c r="AJ33" s="5">
        <v>4.31228848193796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5.3481511034818</v>
      </c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1.81293257745146</v>
      </c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{DA7ABA51-AAAA-BBBB-0056-000000000001}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56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255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1.87464158315262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>
        <v>2.77055092723989</v>
      </c>
      <c r="H8" s="5"/>
      <c r="I8" s="5"/>
      <c r="J8" s="5">
        <v>8.311652781719669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>
        <v>2.77055092723989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>
        <v>6.324923868370471</v>
      </c>
      <c r="H10" s="5">
        <v>2.10830795612349</v>
      </c>
      <c r="I10" s="5"/>
      <c r="J10" s="5">
        <v>2.10830795612349</v>
      </c>
      <c r="K10" s="5"/>
      <c r="L10" s="5"/>
      <c r="M10" s="5"/>
      <c r="N10" s="5">
        <v>6.32492386837046</v>
      </c>
      <c r="O10" s="5"/>
      <c r="P10" s="5"/>
      <c r="Q10" s="5"/>
      <c r="R10" s="5"/>
      <c r="S10" s="5">
        <v>4.21661591224698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3.18636214323716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>
        <v>3.18636214323716</v>
      </c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4.1028984132404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>
        <v>4.1028984132404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3.47335315406594</v>
      </c>
      <c r="M14" s="5"/>
      <c r="N14" s="5"/>
      <c r="O14" s="5"/>
      <c r="P14" s="5"/>
      <c r="Q14" s="5">
        <v>1.73667657703297</v>
      </c>
      <c r="R14" s="5"/>
      <c r="S14" s="5">
        <v>3.47335315406594</v>
      </c>
      <c r="T14" s="5">
        <v>1.73667657703297</v>
      </c>
      <c r="U14" s="5"/>
      <c r="V14" s="5"/>
      <c r="W14" s="5"/>
      <c r="X14" s="5"/>
      <c r="Y14" s="5"/>
      <c r="Z14" s="5"/>
      <c r="AA14" s="5">
        <v>1.73667657703297</v>
      </c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3.47335315406594</v>
      </c>
      <c r="T15" s="5">
        <v>3.47335315406594</v>
      </c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>
        <v>1.656360834799749</v>
      </c>
      <c r="R16" s="5"/>
      <c r="S16" s="5"/>
      <c r="T16" s="5">
        <v>0.5521202782665831</v>
      </c>
      <c r="U16" s="5">
        <v>1.656360834799749</v>
      </c>
      <c r="V16" s="5"/>
      <c r="W16" s="5"/>
      <c r="X16" s="5">
        <v>0.5521202782665831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0.998616633138158</v>
      </c>
      <c r="T17" s="5"/>
      <c r="U17" s="5">
        <v>3.994466532552636</v>
      </c>
      <c r="V17" s="5"/>
      <c r="W17" s="5"/>
      <c r="X17" s="5">
        <v>0.998616633138158</v>
      </c>
      <c r="Y17" s="5">
        <v>0.998616633138158</v>
      </c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>
        <v>0.998616633138158</v>
      </c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0.6245031903221629</v>
      </c>
      <c r="R18" s="5"/>
      <c r="S18" s="5"/>
      <c r="T18" s="5"/>
      <c r="U18" s="5">
        <v>1.249006380644326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>
        <v>0.411114008558177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0.628074766665198</v>
      </c>
      <c r="V21" s="5"/>
      <c r="W21" s="5"/>
      <c r="X21" s="5"/>
      <c r="Y21" s="5"/>
      <c r="Z21" s="5"/>
      <c r="AA21" s="5"/>
      <c r="AB21" s="5"/>
      <c r="AC21" s="5"/>
      <c r="AD21" s="5"/>
      <c r="AE21" s="5">
        <v>0.209358255555066</v>
      </c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6.38606418490308</v>
      </c>
      <c r="V23" s="5"/>
      <c r="W23" s="5"/>
      <c r="X23" s="5"/>
      <c r="Y23" s="5">
        <v>1.59651604622577</v>
      </c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1.72681419068947</v>
      </c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>
        <v>3.45362838137894</v>
      </c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5.0454398852226</v>
      </c>
      <c r="Y25" s="5">
        <v>6.7272531802968</v>
      </c>
      <c r="Z25" s="5">
        <v>10.0908797704452</v>
      </c>
      <c r="AA25" s="5">
        <v>3.3636265901484</v>
      </c>
      <c r="AB25" s="5">
        <v>1.6818132950742</v>
      </c>
      <c r="AC25" s="5"/>
      <c r="AD25" s="5">
        <v>1.6818132950742</v>
      </c>
      <c r="AE25" s="5">
        <v>3.3636265901484</v>
      </c>
      <c r="AF25" s="5"/>
      <c r="AG25" s="5"/>
      <c r="AH25" s="5">
        <v>1.6818132950742</v>
      </c>
      <c r="AI25" s="5">
        <v>1.6818132950742</v>
      </c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>
        <v>2.49207016508508</v>
      </c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3.10597926277051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>
        <v>1.62871680770937</v>
      </c>
      <c r="AI30" s="5">
        <v>3.25743361541874</v>
      </c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>
        <v>1.28246885688589</v>
      </c>
      <c r="AF31" s="5"/>
      <c r="AG31" s="5"/>
      <c r="AH31" s="5"/>
      <c r="AI31" s="5">
        <v>1.28246885688589</v>
      </c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>
        <v>3.26782929879577</v>
      </c>
      <c r="AF32" s="5"/>
      <c r="AG32" s="5"/>
      <c r="AH32" s="5"/>
      <c r="AI32" s="5">
        <v>1.63391464939788</v>
      </c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v>7.83651449938642</v>
      </c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>
        <v>2.83825074884582</v>
      </c>
      <c r="AJ35" s="5">
        <v>4.25737612326873</v>
      </c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1.56300891932967</v>
      </c>
      <c r="AH36" s="5"/>
      <c r="AI36" s="5"/>
      <c r="AJ36" s="5">
        <v>1.56300891932967</v>
      </c>
      <c r="AK36" s="5">
        <v>3.12601783865934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1.44768487033675</v>
      </c>
      <c r="AJ37" s="5">
        <v>1.44768487033675</v>
      </c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3.14590574856406</v>
      </c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{DA7ABA51-AAAA-BBBB-0057-000000000001}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57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260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>
        <v>0.774357973104265</v>
      </c>
      <c r="J7" s="5">
        <v>0.774357973104265</v>
      </c>
      <c r="K7" s="5"/>
      <c r="L7" s="5"/>
      <c r="M7" s="5"/>
      <c r="N7" s="5"/>
      <c r="O7" s="5"/>
      <c r="P7" s="5"/>
      <c r="Q7" s="5"/>
      <c r="R7" s="5"/>
      <c r="S7" s="5">
        <v>2.323073919312795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>
        <v>0.946961346297667</v>
      </c>
      <c r="F8" s="5"/>
      <c r="G8" s="5"/>
      <c r="H8" s="5"/>
      <c r="I8" s="5"/>
      <c r="J8" s="5"/>
      <c r="K8" s="5"/>
      <c r="L8" s="5"/>
      <c r="M8" s="5">
        <v>0.946961346297667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>
        <v>3.63934420752337</v>
      </c>
      <c r="G9" s="5">
        <v>0.909836051880842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>
        <v>1.819672103761684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>
        <v>0.906466288725728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>
        <v>0.906466288725728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1.0419689813703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>
        <v>1.9685491077048</v>
      </c>
      <c r="O12" s="5"/>
      <c r="P12" s="5">
        <v>1.9685491077048</v>
      </c>
      <c r="Q12" s="5"/>
      <c r="R12" s="5"/>
      <c r="S12" s="5">
        <v>0.9842745538524</v>
      </c>
      <c r="T12" s="5"/>
      <c r="U12" s="5">
        <v>0.9842745538524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>
        <v>1.0596718586512</v>
      </c>
      <c r="K13" s="5">
        <v>1.0596718586512</v>
      </c>
      <c r="L13" s="5"/>
      <c r="M13" s="5"/>
      <c r="N13" s="5"/>
      <c r="O13" s="5"/>
      <c r="P13" s="5">
        <v>1.0596718586512</v>
      </c>
      <c r="Q13" s="5"/>
      <c r="R13" s="5"/>
      <c r="S13" s="5">
        <v>4.2386874346048</v>
      </c>
      <c r="T13" s="5"/>
      <c r="U13" s="5"/>
      <c r="V13" s="5"/>
      <c r="W13" s="5"/>
      <c r="X13" s="5"/>
      <c r="Y13" s="5"/>
      <c r="Z13" s="5"/>
      <c r="AA13" s="5"/>
      <c r="AB13" s="5"/>
      <c r="AC13" s="5">
        <v>1.0596718586512</v>
      </c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10.55766618633492</v>
      </c>
      <c r="T14" s="5"/>
      <c r="U14" s="5"/>
      <c r="V14" s="5"/>
      <c r="W14" s="5"/>
      <c r="X14" s="5">
        <v>1.17307402070388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>
        <v>0.989956604792571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>
        <v>1.36678120096926</v>
      </c>
      <c r="S16" s="5">
        <v>2.73356240193852</v>
      </c>
      <c r="T16" s="5"/>
      <c r="U16" s="5"/>
      <c r="V16" s="5"/>
      <c r="W16" s="5"/>
      <c r="X16" s="5"/>
      <c r="Y16" s="5"/>
      <c r="Z16" s="5">
        <v>1.36678120096926</v>
      </c>
      <c r="AA16" s="5"/>
      <c r="AB16" s="5"/>
      <c r="AC16" s="5"/>
      <c r="AD16" s="5"/>
      <c r="AE16" s="5"/>
      <c r="AF16" s="5"/>
      <c r="AG16" s="5"/>
      <c r="AH16" s="5"/>
      <c r="AI16" s="5">
        <v>1.36678120096926</v>
      </c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4.76766403781704</v>
      </c>
      <c r="T17" s="5"/>
      <c r="U17" s="5">
        <v>1.19191600945426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2.44109781262104</v>
      </c>
      <c r="S18" s="5">
        <v>2.44109781262104</v>
      </c>
      <c r="T18" s="5">
        <v>1.22054890631052</v>
      </c>
      <c r="U18" s="5">
        <v>1.22054890631052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4.41902315753793</v>
      </c>
      <c r="S19" s="5">
        <v>7.36503859589655</v>
      </c>
      <c r="T19" s="5"/>
      <c r="U19" s="5"/>
      <c r="V19" s="5"/>
      <c r="W19" s="5"/>
      <c r="X19" s="5"/>
      <c r="Y19" s="5"/>
      <c r="Z19" s="5"/>
      <c r="AA19" s="5"/>
      <c r="AB19" s="5"/>
      <c r="AC19" s="5">
        <v>2.94601543835861</v>
      </c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>
        <v>1.59140851251006</v>
      </c>
      <c r="S20" s="5">
        <v>7.95704256255028</v>
      </c>
      <c r="T20" s="5"/>
      <c r="U20" s="5"/>
      <c r="V20" s="5"/>
      <c r="W20" s="5">
        <v>3.18281702502011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0.941139862611411</v>
      </c>
      <c r="T21" s="5"/>
      <c r="U21" s="5"/>
      <c r="V21" s="5">
        <v>0.941139862611411</v>
      </c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4.51541742165516</v>
      </c>
      <c r="V23" s="5">
        <v>3.38656306624137</v>
      </c>
      <c r="W23" s="5">
        <v>1.12885435541379</v>
      </c>
      <c r="X23" s="5">
        <v>2.25770871082758</v>
      </c>
      <c r="Y23" s="5"/>
      <c r="Z23" s="5">
        <v>9.030834843310329</v>
      </c>
      <c r="AA23" s="5">
        <v>4.51541742165516</v>
      </c>
      <c r="AB23" s="5">
        <v>1.12885435541379</v>
      </c>
      <c r="AC23" s="5">
        <v>3.38656306624137</v>
      </c>
      <c r="AD23" s="5">
        <v>1.12885435541379</v>
      </c>
      <c r="AE23" s="5"/>
      <c r="AF23" s="5">
        <v>1.12885435541379</v>
      </c>
      <c r="AG23" s="5"/>
      <c r="AH23" s="5"/>
      <c r="AI23" s="5"/>
      <c r="AJ23" s="5">
        <v>1.12885435541379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0.989161458925268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>
        <v>0.966897374640776</v>
      </c>
      <c r="AB25" s="5"/>
      <c r="AC25" s="5">
        <v>0.966897374640776</v>
      </c>
      <c r="AD25" s="5"/>
      <c r="AE25" s="5"/>
      <c r="AF25" s="5"/>
      <c r="AG25" s="5">
        <v>0.966897374640776</v>
      </c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>
        <v>1.46429169717233</v>
      </c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1.507382143049524</v>
      </c>
      <c r="AD30" s="5"/>
      <c r="AE30" s="5"/>
      <c r="AF30" s="5"/>
      <c r="AG30" s="5">
        <v>0.753691071524762</v>
      </c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0.87068472469708</v>
      </c>
      <c r="AD31" s="5"/>
      <c r="AE31" s="5"/>
      <c r="AF31" s="5">
        <v>0.87068472469708</v>
      </c>
      <c r="AG31" s="5"/>
      <c r="AH31" s="5">
        <v>0.87068472469708</v>
      </c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>
        <v>16.15158114456752</v>
      </c>
      <c r="AF32" s="5">
        <v>10.0947382153547</v>
      </c>
      <c r="AG32" s="5">
        <v>2.01894764307094</v>
      </c>
      <c r="AH32" s="5">
        <v>2.01894764307094</v>
      </c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12.93686544581391</v>
      </c>
      <c r="AF33" s="5"/>
      <c r="AG33" s="5">
        <v>4.31228848193796</v>
      </c>
      <c r="AH33" s="5">
        <v>4.31228848193796</v>
      </c>
      <c r="AI33" s="5">
        <v>4.31228848193796</v>
      </c>
      <c r="AJ33" s="5">
        <v>15.09300968678288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4.36446731608684</v>
      </c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{DA7ABA51-AAAA-BBBB-0058-000000000001}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58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260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>
        <v>1.87464158315262</v>
      </c>
      <c r="E7" s="5"/>
      <c r="F7" s="5"/>
      <c r="G7" s="5">
        <v>1.87464158315262</v>
      </c>
      <c r="H7" s="5"/>
      <c r="I7" s="5"/>
      <c r="J7" s="5">
        <v>13.12249108206834</v>
      </c>
      <c r="K7" s="5"/>
      <c r="L7" s="5"/>
      <c r="M7" s="5"/>
      <c r="N7" s="5"/>
      <c r="O7" s="5"/>
      <c r="P7" s="5"/>
      <c r="Q7" s="5"/>
      <c r="R7" s="5"/>
      <c r="S7" s="5"/>
      <c r="T7" s="5"/>
      <c r="U7" s="5">
        <v>1.87464158315262</v>
      </c>
      <c r="V7" s="5"/>
      <c r="W7" s="5"/>
      <c r="X7" s="5"/>
      <c r="Y7" s="5">
        <v>1.87464158315262</v>
      </c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>
        <v>2.77055092723989</v>
      </c>
      <c r="G8" s="5"/>
      <c r="H8" s="5"/>
      <c r="I8" s="5"/>
      <c r="J8" s="5">
        <v>13.85275463619945</v>
      </c>
      <c r="K8" s="5">
        <v>2.77055092723989</v>
      </c>
      <c r="L8" s="5"/>
      <c r="M8" s="5"/>
      <c r="N8" s="5"/>
      <c r="O8" s="5"/>
      <c r="P8" s="5"/>
      <c r="Q8" s="5"/>
      <c r="R8" s="5"/>
      <c r="S8" s="5"/>
      <c r="T8" s="5"/>
      <c r="U8" s="5">
        <v>5.54110185447978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>
        <v>2.6649240099594</v>
      </c>
      <c r="T9" s="5"/>
      <c r="U9" s="5"/>
      <c r="V9" s="5"/>
      <c r="W9" s="5"/>
      <c r="X9" s="5"/>
      <c r="Y9" s="5"/>
      <c r="Z9" s="5"/>
      <c r="AA9" s="5"/>
      <c r="AB9" s="5">
        <v>2.6649240099594</v>
      </c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>
        <v>2.10830795612349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>
        <v>2.10830795612349</v>
      </c>
      <c r="T10" s="5"/>
      <c r="U10" s="5">
        <v>4.21661591224698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12.74544857294864</v>
      </c>
      <c r="K11" s="5"/>
      <c r="L11" s="5"/>
      <c r="M11" s="5"/>
      <c r="N11" s="5">
        <v>9.559086429711479</v>
      </c>
      <c r="O11" s="5"/>
      <c r="P11" s="5"/>
      <c r="Q11" s="5"/>
      <c r="R11" s="5"/>
      <c r="S11" s="5"/>
      <c r="T11" s="5">
        <v>3.18636214323716</v>
      </c>
      <c r="U11" s="5">
        <v>3.18636214323716</v>
      </c>
      <c r="V11" s="5"/>
      <c r="W11" s="5"/>
      <c r="X11" s="5"/>
      <c r="Y11" s="5"/>
      <c r="Z11" s="5">
        <v>3.18636214323716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>
        <v>8.2057968264808</v>
      </c>
      <c r="L12" s="5">
        <v>4.1028984132404</v>
      </c>
      <c r="M12" s="5"/>
      <c r="N12" s="5"/>
      <c r="O12" s="5"/>
      <c r="P12" s="5"/>
      <c r="Q12" s="5"/>
      <c r="R12" s="5"/>
      <c r="S12" s="5"/>
      <c r="T12" s="5">
        <v>4.1028984132404</v>
      </c>
      <c r="U12" s="5"/>
      <c r="V12" s="5"/>
      <c r="W12" s="5"/>
      <c r="X12" s="5">
        <v>4.1028984132404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6.47583284170102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3.47335315406594</v>
      </c>
      <c r="M14" s="5">
        <v>3.47335315406594</v>
      </c>
      <c r="N14" s="5">
        <v>1.73667657703297</v>
      </c>
      <c r="O14" s="5"/>
      <c r="P14" s="5"/>
      <c r="Q14" s="5"/>
      <c r="R14" s="5"/>
      <c r="S14" s="5">
        <v>19.1034423473627</v>
      </c>
      <c r="T14" s="5">
        <v>1.73667657703297</v>
      </c>
      <c r="U14" s="5">
        <v>5.21002973109891</v>
      </c>
      <c r="V14" s="5"/>
      <c r="W14" s="5"/>
      <c r="X14" s="5">
        <v>1.73667657703297</v>
      </c>
      <c r="Y14" s="5"/>
      <c r="Z14" s="5"/>
      <c r="AA14" s="5"/>
      <c r="AB14" s="5">
        <v>1.73667657703297</v>
      </c>
      <c r="AC14" s="5"/>
      <c r="AD14" s="5"/>
      <c r="AE14" s="5"/>
      <c r="AF14" s="5"/>
      <c r="AG14" s="5">
        <v>1.73667657703297</v>
      </c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3.47335315406594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>
        <v>0.998616633138158</v>
      </c>
      <c r="U17" s="5">
        <v>6.990316431967114</v>
      </c>
      <c r="V17" s="5">
        <v>0.998616633138158</v>
      </c>
      <c r="W17" s="5">
        <v>0.998616633138158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>
        <v>1.249006380644326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4.78954813867731</v>
      </c>
      <c r="V23" s="5"/>
      <c r="W23" s="5"/>
      <c r="X23" s="5"/>
      <c r="Y23" s="5">
        <v>1.59651604622577</v>
      </c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1.72681419068947</v>
      </c>
      <c r="V24" s="5"/>
      <c r="W24" s="5"/>
      <c r="X24" s="5">
        <v>1.72681419068947</v>
      </c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3.3636265901484</v>
      </c>
      <c r="X25" s="5"/>
      <c r="Y25" s="5">
        <v>3.3636265901484</v>
      </c>
      <c r="Z25" s="5">
        <v>6.7272531802968</v>
      </c>
      <c r="AA25" s="5">
        <v>1.6818132950742</v>
      </c>
      <c r="AB25" s="5">
        <v>3.3636265901484</v>
      </c>
      <c r="AC25" s="5">
        <v>1.6818132950742</v>
      </c>
      <c r="AD25" s="5"/>
      <c r="AE25" s="5">
        <v>1.6818132950742</v>
      </c>
      <c r="AF25" s="5"/>
      <c r="AG25" s="5">
        <v>8.409066475371</v>
      </c>
      <c r="AH25" s="5">
        <v>1.6818132950742</v>
      </c>
      <c r="AI25" s="5">
        <v>1.6818132950742</v>
      </c>
      <c r="AJ25" s="5"/>
      <c r="AK25" s="5">
        <v>8.409066475371009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2.49207016508508</v>
      </c>
      <c r="Z26" s="5">
        <v>4.98414033017016</v>
      </c>
      <c r="AA26" s="5">
        <v>2.49207016508508</v>
      </c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>
        <v>1.35913819072146</v>
      </c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3.93064373204208</v>
      </c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v>2.56493771377177</v>
      </c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>
        <v>1.63391464939788</v>
      </c>
      <c r="AF32" s="5"/>
      <c r="AG32" s="5"/>
      <c r="AH32" s="5"/>
      <c r="AI32" s="5"/>
      <c r="AJ32" s="5">
        <v>1.63391464939788</v>
      </c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v>1.56730289987728</v>
      </c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>
        <v>1.41912537442291</v>
      </c>
      <c r="AI35" s="5">
        <v>1.41912537442291</v>
      </c>
      <c r="AJ35" s="5">
        <v>1.41912537442291</v>
      </c>
      <c r="AK35" s="5">
        <v>1.41912537442291</v>
      </c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v>1.56300891932967</v>
      </c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8.709449325345469</v>
      </c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1.57295287428203</v>
      </c>
      <c r="AK39" s="5">
        <v>4.71885862284609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{DA7ABA51-AAAA-BBBB-0059-000000000001}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59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265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0.939242953284552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>
        <v>0.939242953284552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>
        <v>1.14859897158078</v>
      </c>
      <c r="F8" s="5">
        <v>14.93178663055014</v>
      </c>
      <c r="G8" s="5"/>
      <c r="H8" s="5"/>
      <c r="I8" s="5"/>
      <c r="J8" s="5">
        <v>4.59439588632312</v>
      </c>
      <c r="K8" s="5"/>
      <c r="L8" s="5"/>
      <c r="M8" s="5"/>
      <c r="N8" s="5"/>
      <c r="O8" s="5">
        <v>3.44579691474234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2.20713708660492</v>
      </c>
      <c r="H9" s="5"/>
      <c r="I9" s="5"/>
      <c r="J9" s="5">
        <v>1.10356854330246</v>
      </c>
      <c r="K9" s="5">
        <v>1.10356854330246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>
        <v>1.10356854330246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>
        <v>1.10356854330246</v>
      </c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>
        <v>1.09948125240134</v>
      </c>
      <c r="H10" s="5"/>
      <c r="I10" s="5"/>
      <c r="J10" s="5"/>
      <c r="K10" s="5"/>
      <c r="L10" s="5"/>
      <c r="M10" s="5"/>
      <c r="N10" s="5">
        <v>1.09948125240134</v>
      </c>
      <c r="O10" s="5"/>
      <c r="P10" s="5"/>
      <c r="Q10" s="5"/>
      <c r="R10" s="5"/>
      <c r="S10" s="5">
        <v>1.09948125240134</v>
      </c>
      <c r="T10" s="5"/>
      <c r="U10" s="5">
        <v>1.09948125240134</v>
      </c>
      <c r="V10" s="5"/>
      <c r="W10" s="5"/>
      <c r="X10" s="5"/>
      <c r="Y10" s="5"/>
      <c r="Z10" s="5"/>
      <c r="AA10" s="5"/>
      <c r="AB10" s="5"/>
      <c r="AC10" s="5">
        <v>1.09948125240134</v>
      </c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1.26383669734793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>
        <v>2.38771465113768</v>
      </c>
      <c r="O12" s="5">
        <v>2.38771465113768</v>
      </c>
      <c r="P12" s="5">
        <v>2.38771465113768</v>
      </c>
      <c r="Q12" s="5"/>
      <c r="R12" s="5"/>
      <c r="S12" s="5">
        <v>14.32628790682606</v>
      </c>
      <c r="T12" s="5">
        <v>1.19385732556884</v>
      </c>
      <c r="U12" s="5"/>
      <c r="V12" s="5"/>
      <c r="W12" s="5"/>
      <c r="X12" s="5"/>
      <c r="Y12" s="5"/>
      <c r="Z12" s="5">
        <v>1.19385732556884</v>
      </c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1.28530906970861</v>
      </c>
      <c r="T13" s="5"/>
      <c r="U13" s="5"/>
      <c r="V13" s="5"/>
      <c r="W13" s="5"/>
      <c r="X13" s="5"/>
      <c r="Y13" s="5"/>
      <c r="Z13" s="5"/>
      <c r="AA13" s="5">
        <v>1.28530906970861</v>
      </c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4.26857427402873</v>
      </c>
      <c r="O14" s="5"/>
      <c r="P14" s="5">
        <v>1.42285809134291</v>
      </c>
      <c r="Q14" s="5">
        <v>1.42285809134291</v>
      </c>
      <c r="R14" s="5"/>
      <c r="S14" s="5">
        <v>18.49715518745783</v>
      </c>
      <c r="T14" s="5"/>
      <c r="U14" s="5"/>
      <c r="V14" s="5"/>
      <c r="W14" s="5"/>
      <c r="X14" s="5"/>
      <c r="Y14" s="5"/>
      <c r="Z14" s="5"/>
      <c r="AA14" s="5"/>
      <c r="AB14" s="5"/>
      <c r="AC14" s="5">
        <v>2.84571618268582</v>
      </c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1.20074926249094</v>
      </c>
      <c r="Q15" s="5"/>
      <c r="R15" s="5"/>
      <c r="S15" s="5">
        <v>10.80674336241843</v>
      </c>
      <c r="T15" s="5"/>
      <c r="U15" s="5">
        <v>1.20074926249094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>
        <v>1.20074926249094</v>
      </c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>
        <v>1.65781157588639</v>
      </c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>
        <v>1.44571212755657</v>
      </c>
      <c r="S17" s="5">
        <v>5.78284851022628</v>
      </c>
      <c r="T17" s="5">
        <v>1.44571212755657</v>
      </c>
      <c r="U17" s="5"/>
      <c r="V17" s="5"/>
      <c r="W17" s="5"/>
      <c r="X17" s="5"/>
      <c r="Y17" s="5"/>
      <c r="Z17" s="5"/>
      <c r="AA17" s="5">
        <v>5.78284851022628</v>
      </c>
      <c r="AB17" s="5"/>
      <c r="AC17" s="5">
        <v>1.44571212755657</v>
      </c>
      <c r="AD17" s="5"/>
      <c r="AE17" s="5"/>
      <c r="AF17" s="5"/>
      <c r="AG17" s="5"/>
      <c r="AH17" s="5"/>
      <c r="AI17" s="5"/>
      <c r="AJ17" s="5">
        <v>1.44571212755657</v>
      </c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2.96088372357202</v>
      </c>
      <c r="T18" s="5"/>
      <c r="U18" s="5"/>
      <c r="V18" s="5"/>
      <c r="W18" s="5"/>
      <c r="X18" s="5"/>
      <c r="Y18" s="5"/>
      <c r="Z18" s="5"/>
      <c r="AA18" s="5"/>
      <c r="AB18" s="5"/>
      <c r="AC18" s="5">
        <v>7.40220930893007</v>
      </c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8.93328517576089</v>
      </c>
      <c r="T19" s="5">
        <v>1.78665703515218</v>
      </c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>
        <v>1.93026905267089</v>
      </c>
      <c r="S20" s="5">
        <v>3.86053810534178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5.707689561646299</v>
      </c>
      <c r="T21" s="5"/>
      <c r="U21" s="5">
        <v>1.14153791232926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>
        <v>1.23306308680524</v>
      </c>
      <c r="U22" s="5">
        <v>4.93225234722096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13.6922267921715</v>
      </c>
      <c r="V23" s="5"/>
      <c r="W23" s="5">
        <v>4.10766803765145</v>
      </c>
      <c r="X23" s="5">
        <v>1.36922267921715</v>
      </c>
      <c r="Y23" s="5"/>
      <c r="Z23" s="5">
        <v>8.215336075302901</v>
      </c>
      <c r="AA23" s="5">
        <v>6.84611339608575</v>
      </c>
      <c r="AB23" s="5">
        <v>1.36922267921715</v>
      </c>
      <c r="AC23" s="5"/>
      <c r="AD23" s="5"/>
      <c r="AE23" s="5">
        <v>1.36922267921715</v>
      </c>
      <c r="AF23" s="5">
        <v>4.10766803765145</v>
      </c>
      <c r="AG23" s="5"/>
      <c r="AH23" s="5"/>
      <c r="AI23" s="5"/>
      <c r="AJ23" s="5">
        <v>2.7384453584343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>
        <v>1.19978480525199</v>
      </c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>
        <v>1.17278000256143</v>
      </c>
      <c r="AD25" s="5">
        <v>1.17278000256143</v>
      </c>
      <c r="AE25" s="5"/>
      <c r="AF25" s="5">
        <v>1.17278000256143</v>
      </c>
      <c r="AG25" s="5">
        <v>1.17278000256143</v>
      </c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>
        <v>1.09948125240134</v>
      </c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>
        <v>1.776085100032932</v>
      </c>
      <c r="Z27" s="5"/>
      <c r="AA27" s="5"/>
      <c r="AB27" s="5"/>
      <c r="AC27" s="5">
        <v>0.888042550016466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>
        <v>2.13553089408722</v>
      </c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>
        <v>4.09903690215645</v>
      </c>
      <c r="AB29" s="5"/>
      <c r="AC29" s="5">
        <v>2.7326912681043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0.914175423344934</v>
      </c>
      <c r="AB30" s="5"/>
      <c r="AC30" s="5">
        <v>3.656701693379736</v>
      </c>
      <c r="AD30" s="5"/>
      <c r="AE30" s="5"/>
      <c r="AF30" s="5"/>
      <c r="AG30" s="5">
        <v>0.914175423344934</v>
      </c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7.392564736540569</v>
      </c>
      <c r="AD31" s="5"/>
      <c r="AE31" s="5">
        <v>4.22432270659462</v>
      </c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>
        <v>2.44884460762116</v>
      </c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>
        <v>15.69152785869882</v>
      </c>
      <c r="AG33" s="5">
        <v>5.23050928623294</v>
      </c>
      <c r="AH33" s="5">
        <v>5.23050928623294</v>
      </c>
      <c r="AI33" s="5">
        <v>13.07627321558235</v>
      </c>
      <c r="AJ33" s="5">
        <v>31.38305571739764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3.24346969458395</v>
      </c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2.64689931133656</v>
      </c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3.05411459000372</v>
      </c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{DA7ABA51-AAAA-BBBB-005A-000000000001}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5A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265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1.48370560285047</v>
      </c>
      <c r="K7" s="5"/>
      <c r="L7" s="5"/>
      <c r="M7" s="5"/>
      <c r="N7" s="5"/>
      <c r="O7" s="5"/>
      <c r="P7" s="5"/>
      <c r="Q7" s="5"/>
      <c r="R7" s="5"/>
      <c r="S7" s="5">
        <v>1.48370560285047</v>
      </c>
      <c r="T7" s="5"/>
      <c r="U7" s="5">
        <v>1.48370560285047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2.19278286082579</v>
      </c>
      <c r="K8" s="5"/>
      <c r="L8" s="5"/>
      <c r="M8" s="5"/>
      <c r="N8" s="5"/>
      <c r="O8" s="5"/>
      <c r="P8" s="5"/>
      <c r="Q8" s="5"/>
      <c r="R8" s="5"/>
      <c r="S8" s="5"/>
      <c r="T8" s="5"/>
      <c r="U8" s="5">
        <v>8.77113144330314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4.2183665616742</v>
      </c>
      <c r="K9" s="5"/>
      <c r="L9" s="5"/>
      <c r="M9" s="5">
        <v>2.1091832808371</v>
      </c>
      <c r="N9" s="5"/>
      <c r="O9" s="5"/>
      <c r="P9" s="5"/>
      <c r="Q9" s="5"/>
      <c r="R9" s="5"/>
      <c r="S9" s="5"/>
      <c r="T9" s="5"/>
      <c r="U9" s="5">
        <v>2.1091832808371</v>
      </c>
      <c r="V9" s="5"/>
      <c r="W9" s="5"/>
      <c r="X9" s="5"/>
      <c r="Y9" s="5"/>
      <c r="Z9" s="5"/>
      <c r="AA9" s="5">
        <v>2.1091832808371</v>
      </c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6.6745736468174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7.56564359894502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>
        <v>2.52188119964834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3.2472838639446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>
        <v>5.12536879406916</v>
      </c>
      <c r="K13" s="5">
        <v>2.56268439703458</v>
      </c>
      <c r="L13" s="5"/>
      <c r="M13" s="5"/>
      <c r="N13" s="5"/>
      <c r="O13" s="5">
        <v>5.12536879406916</v>
      </c>
      <c r="P13" s="5"/>
      <c r="Q13" s="5"/>
      <c r="R13" s="5"/>
      <c r="S13" s="5"/>
      <c r="T13" s="5"/>
      <c r="U13" s="5">
        <v>2.56268439703458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2.74902337688432</v>
      </c>
      <c r="M14" s="5"/>
      <c r="N14" s="5"/>
      <c r="O14" s="5"/>
      <c r="P14" s="5"/>
      <c r="Q14" s="5"/>
      <c r="R14" s="5"/>
      <c r="S14" s="5"/>
      <c r="T14" s="5">
        <v>1.37451168844216</v>
      </c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v>1.37451168844216</v>
      </c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2.74902337688432</v>
      </c>
      <c r="T15" s="5"/>
      <c r="U15" s="5">
        <v>8.247070130652959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0.436981638342755</v>
      </c>
      <c r="Q16" s="5">
        <v>3.49585310674204</v>
      </c>
      <c r="R16" s="5"/>
      <c r="S16" s="5">
        <v>3.058871468399285</v>
      </c>
      <c r="T16" s="5"/>
      <c r="U16" s="5">
        <v>3.93283474508479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>
        <v>0.87396327668551</v>
      </c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>
        <v>0.790366066240263</v>
      </c>
      <c r="R17" s="5"/>
      <c r="S17" s="5"/>
      <c r="T17" s="5"/>
      <c r="U17" s="5">
        <v>0.790366066240263</v>
      </c>
      <c r="V17" s="5"/>
      <c r="W17" s="5"/>
      <c r="X17" s="5"/>
      <c r="Y17" s="5"/>
      <c r="Z17" s="5"/>
      <c r="AA17" s="5">
        <v>0.790366066240263</v>
      </c>
      <c r="AB17" s="5"/>
      <c r="AC17" s="5"/>
      <c r="AD17" s="5"/>
      <c r="AE17" s="5">
        <v>0.790366066240263</v>
      </c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0.988539772942344</v>
      </c>
      <c r="P18" s="5"/>
      <c r="Q18" s="5">
        <v>0.988539772942344</v>
      </c>
      <c r="R18" s="5">
        <v>0.494269886471172</v>
      </c>
      <c r="S18" s="5">
        <v>0.494269886471172</v>
      </c>
      <c r="T18" s="5">
        <v>0.988539772942344</v>
      </c>
      <c r="U18" s="5">
        <v>4.942698864711726</v>
      </c>
      <c r="V18" s="5"/>
      <c r="W18" s="5">
        <v>0.494269886471172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0.650761365148298</v>
      </c>
      <c r="R19" s="5"/>
      <c r="S19" s="5">
        <v>0.650761365148298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>
        <v>0.325380682574149</v>
      </c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0.141250900675246</v>
      </c>
      <c r="R20" s="5"/>
      <c r="S20" s="5">
        <v>0.141250900675246</v>
      </c>
      <c r="T20" s="5"/>
      <c r="U20" s="5"/>
      <c r="V20" s="5">
        <v>0.141250900675246</v>
      </c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0.331397766444148</v>
      </c>
      <c r="T21" s="5">
        <v>0.331397766444148</v>
      </c>
      <c r="U21" s="5">
        <v>0.497096649666222</v>
      </c>
      <c r="V21" s="5"/>
      <c r="W21" s="5"/>
      <c r="X21" s="5">
        <v>0.165698883222074</v>
      </c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>
        <v>0.902365100502479</v>
      </c>
      <c r="U22" s="5">
        <v>1.804730201004958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1.26358010198529</v>
      </c>
      <c r="U23" s="5">
        <v>7.581480611911739</v>
      </c>
      <c r="V23" s="5"/>
      <c r="W23" s="5"/>
      <c r="X23" s="5"/>
      <c r="Y23" s="5">
        <v>1.26358010198529</v>
      </c>
      <c r="Z23" s="5"/>
      <c r="AA23" s="5">
        <v>1.26358010198529</v>
      </c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10.93364795844954</v>
      </c>
      <c r="V24" s="5"/>
      <c r="W24" s="5">
        <v>1.36670599480619</v>
      </c>
      <c r="X24" s="5">
        <v>1.36670599480619</v>
      </c>
      <c r="Y24" s="5"/>
      <c r="Z24" s="5">
        <v>1.36670599480619</v>
      </c>
      <c r="AA24" s="5"/>
      <c r="AB24" s="5">
        <v>1.36670599480619</v>
      </c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1.33108954334278</v>
      </c>
      <c r="W25" s="5">
        <v>2.66217908668556</v>
      </c>
      <c r="X25" s="5">
        <v>2.66217908668556</v>
      </c>
      <c r="Y25" s="5">
        <v>7.98653726005668</v>
      </c>
      <c r="Z25" s="5">
        <v>19.96634315014171</v>
      </c>
      <c r="AA25" s="5">
        <v>6.6554477167139</v>
      </c>
      <c r="AB25" s="5">
        <v>3.99326863002834</v>
      </c>
      <c r="AC25" s="5"/>
      <c r="AD25" s="5">
        <v>2.66217908668556</v>
      </c>
      <c r="AE25" s="5"/>
      <c r="AF25" s="5">
        <v>1.33108954334278</v>
      </c>
      <c r="AG25" s="5">
        <v>3.99326863002834</v>
      </c>
      <c r="AH25" s="5">
        <v>1.33108954334278</v>
      </c>
      <c r="AI25" s="5"/>
      <c r="AJ25" s="5">
        <v>1.33108954334278</v>
      </c>
      <c r="AK25" s="5">
        <v>2.66217908668555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1.97237621306525</v>
      </c>
      <c r="AA26" s="5"/>
      <c r="AB26" s="5"/>
      <c r="AC26" s="5"/>
      <c r="AD26" s="5"/>
      <c r="AE26" s="5"/>
      <c r="AF26" s="5">
        <v>1.97237621306525</v>
      </c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>
        <v>1.22913064447232</v>
      </c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1.07570479965039</v>
      </c>
      <c r="Z28" s="5">
        <v>1.07570479965039</v>
      </c>
      <c r="AA28" s="5"/>
      <c r="AB28" s="5"/>
      <c r="AC28" s="5"/>
      <c r="AD28" s="5">
        <v>2.15140959930078</v>
      </c>
      <c r="AE28" s="5"/>
      <c r="AF28" s="5"/>
      <c r="AG28" s="5"/>
      <c r="AH28" s="5">
        <v>5.37852399825195</v>
      </c>
      <c r="AI28" s="5">
        <v>3.22711439895117</v>
      </c>
      <c r="AJ28" s="5">
        <v>1.07570479965039</v>
      </c>
      <c r="AK28" s="5">
        <v>1.07570479965039</v>
      </c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1.28906574716601</v>
      </c>
      <c r="AE30" s="5"/>
      <c r="AF30" s="5"/>
      <c r="AG30" s="5"/>
      <c r="AH30" s="5"/>
      <c r="AI30" s="5">
        <v>3.86719724149803</v>
      </c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>
        <v>1.01502401608036</v>
      </c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>
        <v>2.58635927174324</v>
      </c>
      <c r="AH32" s="5"/>
      <c r="AI32" s="5">
        <v>1.29317963587162</v>
      </c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>
        <v>1.24045903750893</v>
      </c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>
        <v>1.12318231287581</v>
      </c>
      <c r="AI35" s="5"/>
      <c r="AJ35" s="5">
        <v>3.36954693862743</v>
      </c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v>3.71118155879383</v>
      </c>
      <c r="AK36" s="5">
        <v>2.47412103919589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3.4373581156803</v>
      </c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1.14886483527389</v>
      </c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{DA7ABA51-AAAA-BBBB-005B-000000000001}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5B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270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5.635457719707304</v>
      </c>
      <c r="F7" s="5">
        <v>0.939242953284552</v>
      </c>
      <c r="G7" s="5"/>
      <c r="H7" s="5"/>
      <c r="I7" s="5"/>
      <c r="J7" s="5"/>
      <c r="K7" s="5"/>
      <c r="L7" s="5"/>
      <c r="M7" s="5"/>
      <c r="N7" s="5">
        <v>0.939242953284552</v>
      </c>
      <c r="O7" s="5"/>
      <c r="P7" s="5"/>
      <c r="Q7" s="5"/>
      <c r="R7" s="5"/>
      <c r="S7" s="5">
        <v>0.939242953284552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>
        <v>1.14859897158078</v>
      </c>
      <c r="H8" s="5"/>
      <c r="I8" s="5"/>
      <c r="J8" s="5"/>
      <c r="K8" s="5"/>
      <c r="L8" s="5"/>
      <c r="M8" s="5">
        <v>1.14859897158078</v>
      </c>
      <c r="N8" s="5"/>
      <c r="O8" s="5">
        <v>1.14859897158078</v>
      </c>
      <c r="P8" s="5">
        <v>1.14859897158078</v>
      </c>
      <c r="Q8" s="5"/>
      <c r="R8" s="5"/>
      <c r="S8" s="5"/>
      <c r="T8" s="5"/>
      <c r="U8" s="5">
        <v>1.14859897158078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>
        <v>1.10356854330246</v>
      </c>
      <c r="O9" s="5">
        <v>1.10356854330246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>
        <v>1.09948125240134</v>
      </c>
      <c r="K10" s="5"/>
      <c r="L10" s="5"/>
      <c r="M10" s="5"/>
      <c r="N10" s="5">
        <v>1.09948125240134</v>
      </c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>
        <v>1.26383669734793</v>
      </c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>
        <v>1.19385732556884</v>
      </c>
      <c r="K12" s="5"/>
      <c r="L12" s="5"/>
      <c r="M12" s="5">
        <v>1.19385732556884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>
        <v>1.28530906970861</v>
      </c>
      <c r="N13" s="5"/>
      <c r="O13" s="5"/>
      <c r="P13" s="5"/>
      <c r="Q13" s="5"/>
      <c r="R13" s="5"/>
      <c r="S13" s="5">
        <v>2.57061813941722</v>
      </c>
      <c r="T13" s="5"/>
      <c r="U13" s="5">
        <v>1.28530906970861</v>
      </c>
      <c r="V13" s="5"/>
      <c r="W13" s="5"/>
      <c r="X13" s="5"/>
      <c r="Y13" s="5"/>
      <c r="Z13" s="5">
        <v>1.28530906970861</v>
      </c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>
        <v>1.42285809134291</v>
      </c>
      <c r="S14" s="5">
        <v>11.38286473074328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7.20449557494563</v>
      </c>
      <c r="T15" s="5">
        <v>1.20074926249094</v>
      </c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6.63124630354556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2.89142425511314</v>
      </c>
      <c r="T17" s="5"/>
      <c r="U17" s="5">
        <v>1.44571212755657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4.44132558535803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1.78665703515218</v>
      </c>
      <c r="S19" s="5">
        <v>5.35997110545653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>
        <v>1.78665703515218</v>
      </c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19.3026905267089</v>
      </c>
      <c r="T20" s="5">
        <v>1.93026905267089</v>
      </c>
      <c r="U20" s="5"/>
      <c r="V20" s="5"/>
      <c r="W20" s="5"/>
      <c r="X20" s="5"/>
      <c r="Y20" s="5"/>
      <c r="Z20" s="5"/>
      <c r="AA20" s="5">
        <v>1.93026905267089</v>
      </c>
      <c r="AB20" s="5"/>
      <c r="AC20" s="5">
        <v>1.93026905267089</v>
      </c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1.14153791232926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>
        <v>1.14153791232926</v>
      </c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1.36922267921715</v>
      </c>
      <c r="U23" s="5">
        <v>4.10766803765145</v>
      </c>
      <c r="V23" s="5">
        <v>1.36922267921715</v>
      </c>
      <c r="W23" s="5">
        <v>2.7384453584343</v>
      </c>
      <c r="X23" s="5"/>
      <c r="Y23" s="5">
        <v>1.36922267921715</v>
      </c>
      <c r="Z23" s="5">
        <v>2.7384453584343</v>
      </c>
      <c r="AA23" s="5">
        <v>5.4768907168686</v>
      </c>
      <c r="AB23" s="5">
        <v>1.36922267921715</v>
      </c>
      <c r="AC23" s="5">
        <v>1.36922267921715</v>
      </c>
      <c r="AD23" s="5">
        <v>1.36922267921715</v>
      </c>
      <c r="AE23" s="5">
        <v>10.95378143373718</v>
      </c>
      <c r="AF23" s="5">
        <v>2.7384453584343</v>
      </c>
      <c r="AG23" s="5"/>
      <c r="AH23" s="5">
        <v>1.36922267921715</v>
      </c>
      <c r="AI23" s="5">
        <v>2.7384453584343</v>
      </c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2.39956961050398</v>
      </c>
      <c r="V24" s="5">
        <v>1.19978480525199</v>
      </c>
      <c r="W24" s="5"/>
      <c r="X24" s="5"/>
      <c r="Y24" s="5"/>
      <c r="Z24" s="5">
        <v>5.99892402625994</v>
      </c>
      <c r="AA24" s="5">
        <v>4.79913922100795</v>
      </c>
      <c r="AB24" s="5"/>
      <c r="AC24" s="5">
        <v>1.19978480525199</v>
      </c>
      <c r="AD24" s="5"/>
      <c r="AE24" s="5"/>
      <c r="AF24" s="5"/>
      <c r="AG24" s="5"/>
      <c r="AH24" s="5"/>
      <c r="AI24" s="5"/>
      <c r="AJ24" s="5">
        <v>1.19978480525199</v>
      </c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1.17278000256143</v>
      </c>
      <c r="X25" s="5"/>
      <c r="Y25" s="5">
        <v>1.17278000256143</v>
      </c>
      <c r="Z25" s="5">
        <v>1.17278000256143</v>
      </c>
      <c r="AA25" s="5">
        <v>1.17278000256143</v>
      </c>
      <c r="AB25" s="5"/>
      <c r="AC25" s="5">
        <v>7.03668001536858</v>
      </c>
      <c r="AD25" s="5"/>
      <c r="AE25" s="5">
        <v>1.17278000256143</v>
      </c>
      <c r="AF25" s="5">
        <v>1.17278000256143</v>
      </c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>
        <v>0.888042550016466</v>
      </c>
      <c r="Z27" s="5">
        <v>2.664127650049398</v>
      </c>
      <c r="AA27" s="5">
        <v>5.328255300098792</v>
      </c>
      <c r="AB27" s="5"/>
      <c r="AC27" s="5">
        <v>0.888042550016466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>
        <v>4.27106178817444</v>
      </c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0.914175423344934</v>
      </c>
      <c r="AB30" s="5"/>
      <c r="AC30" s="5">
        <v>2.742526270034804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1.05608067664865</v>
      </c>
      <c r="AC31" s="5">
        <v>4.2243227065946</v>
      </c>
      <c r="AD31" s="5">
        <v>3.16824202994596</v>
      </c>
      <c r="AE31" s="5"/>
      <c r="AF31" s="5"/>
      <c r="AG31" s="5">
        <v>1.05608067664865</v>
      </c>
      <c r="AH31" s="5"/>
      <c r="AI31" s="5"/>
      <c r="AJ31" s="5">
        <v>1.05608067664865</v>
      </c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2.61525464311647</v>
      </c>
      <c r="AF33" s="5">
        <v>7.84576392934941</v>
      </c>
      <c r="AG33" s="5">
        <v>2.61525464311647</v>
      </c>
      <c r="AH33" s="5">
        <v>2.61525464311647</v>
      </c>
      <c r="AI33" s="5">
        <v>7.84576392934941</v>
      </c>
      <c r="AJ33" s="5">
        <v>13.07627321558235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>
        <v>3.09229102237877</v>
      </c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v>4.91532795191187</v>
      </c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10.58759724534622</v>
      </c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{DA7ABA51-AAAA-BBBB-005C-000000000001}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5C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270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>
        <v>1.48370560285047</v>
      </c>
      <c r="F7" s="5"/>
      <c r="G7" s="5">
        <v>1.48370560285047</v>
      </c>
      <c r="H7" s="5">
        <v>1.48370560285047</v>
      </c>
      <c r="I7" s="5">
        <v>5.93482241140188</v>
      </c>
      <c r="J7" s="5">
        <v>11.86964482280376</v>
      </c>
      <c r="K7" s="5"/>
      <c r="L7" s="5"/>
      <c r="M7" s="5">
        <v>1.48370560285047</v>
      </c>
      <c r="N7" s="5"/>
      <c r="O7" s="5"/>
      <c r="P7" s="5"/>
      <c r="Q7" s="5"/>
      <c r="R7" s="5"/>
      <c r="S7" s="5">
        <v>1.48370560285047</v>
      </c>
      <c r="T7" s="5">
        <v>1.48370560285047</v>
      </c>
      <c r="U7" s="5">
        <v>4.45111680855141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2.19278286082579</v>
      </c>
      <c r="K8" s="5"/>
      <c r="L8" s="5"/>
      <c r="M8" s="5"/>
      <c r="N8" s="5"/>
      <c r="O8" s="5">
        <v>2.19278286082579</v>
      </c>
      <c r="P8" s="5"/>
      <c r="Q8" s="5">
        <v>2.19278286082579</v>
      </c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2.1091832808371</v>
      </c>
      <c r="K9" s="5">
        <v>2.1091832808371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1.66864341170435</v>
      </c>
      <c r="K10" s="5"/>
      <c r="L10" s="5"/>
      <c r="M10" s="5">
        <v>1.66864341170435</v>
      </c>
      <c r="N10" s="5">
        <v>5.00593023511305</v>
      </c>
      <c r="O10" s="5"/>
      <c r="P10" s="5"/>
      <c r="Q10" s="5"/>
      <c r="R10" s="5"/>
      <c r="S10" s="5">
        <v>5.00593023511305</v>
      </c>
      <c r="T10" s="5">
        <v>3.3372868234087</v>
      </c>
      <c r="U10" s="5">
        <v>5.00593023511305</v>
      </c>
      <c r="V10" s="5">
        <v>1.66864341170435</v>
      </c>
      <c r="W10" s="5"/>
      <c r="X10" s="5">
        <v>1.66864341170435</v>
      </c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32.78445559542854</v>
      </c>
      <c r="K11" s="5">
        <v>2.52188119964834</v>
      </c>
      <c r="L11" s="5"/>
      <c r="M11" s="5"/>
      <c r="N11" s="5">
        <v>5.04376239929668</v>
      </c>
      <c r="O11" s="5"/>
      <c r="P11" s="5"/>
      <c r="Q11" s="5"/>
      <c r="R11" s="5"/>
      <c r="S11" s="5">
        <v>2.52188119964834</v>
      </c>
      <c r="T11" s="5"/>
      <c r="U11" s="5">
        <v>2.52188119964834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>
        <v>3.2472838639446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>
        <v>1.28134219851729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4.12353506532648</v>
      </c>
      <c r="O14" s="5"/>
      <c r="P14" s="5"/>
      <c r="Q14" s="5">
        <v>1.37451168844216</v>
      </c>
      <c r="R14" s="5"/>
      <c r="S14" s="5">
        <v>2.74902337688432</v>
      </c>
      <c r="T14" s="5"/>
      <c r="U14" s="5">
        <v>1.37451168844216</v>
      </c>
      <c r="V14" s="5"/>
      <c r="W14" s="5"/>
      <c r="X14" s="5"/>
      <c r="Y14" s="5"/>
      <c r="Z14" s="5"/>
      <c r="AA14" s="5">
        <v>1.37451168844216</v>
      </c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>
        <v>2.74902337688432</v>
      </c>
      <c r="O15" s="5"/>
      <c r="P15" s="5"/>
      <c r="Q15" s="5"/>
      <c r="R15" s="5"/>
      <c r="S15" s="5">
        <v>2.74902337688432</v>
      </c>
      <c r="T15" s="5"/>
      <c r="U15" s="5">
        <v>2.74902337688432</v>
      </c>
      <c r="V15" s="5"/>
      <c r="W15" s="5"/>
      <c r="X15" s="5">
        <v>2.74902337688432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>
        <v>0.436981638342755</v>
      </c>
      <c r="O16" s="5"/>
      <c r="P16" s="5"/>
      <c r="Q16" s="5">
        <v>1.310944915028265</v>
      </c>
      <c r="R16" s="5"/>
      <c r="S16" s="5"/>
      <c r="T16" s="5"/>
      <c r="U16" s="5">
        <v>3.932834745084795</v>
      </c>
      <c r="V16" s="5"/>
      <c r="W16" s="5">
        <v>0.436981638342755</v>
      </c>
      <c r="X16" s="5"/>
      <c r="Y16" s="5">
        <v>0.436981638342755</v>
      </c>
      <c r="Z16" s="5"/>
      <c r="AA16" s="5"/>
      <c r="AB16" s="5"/>
      <c r="AC16" s="5"/>
      <c r="AD16" s="5"/>
      <c r="AE16" s="5"/>
      <c r="AF16" s="5"/>
      <c r="AG16" s="5"/>
      <c r="AH16" s="5"/>
      <c r="AI16" s="5">
        <v>0.436981638342755</v>
      </c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0.790366066240263</v>
      </c>
      <c r="T17" s="5"/>
      <c r="U17" s="5">
        <v>2.371098198720789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0.988539772942345</v>
      </c>
      <c r="P18" s="5"/>
      <c r="Q18" s="5">
        <v>0.988539772942344</v>
      </c>
      <c r="R18" s="5"/>
      <c r="S18" s="5">
        <v>2.965619318827034</v>
      </c>
      <c r="T18" s="5">
        <v>0.494269886471172</v>
      </c>
      <c r="U18" s="5">
        <v>3.459889205298208</v>
      </c>
      <c r="V18" s="5"/>
      <c r="W18" s="5"/>
      <c r="X18" s="5">
        <v>1.482809659413517</v>
      </c>
      <c r="Y18" s="5">
        <v>0.494269886471172</v>
      </c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>
        <v>2.277664778019043</v>
      </c>
      <c r="V19" s="5"/>
      <c r="W19" s="5">
        <v>0.325380682574149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0.141250900675246</v>
      </c>
      <c r="T20" s="5">
        <v>0.141250900675246</v>
      </c>
      <c r="U20" s="5">
        <v>0.282501801350492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0.165698883222074</v>
      </c>
      <c r="T21" s="5">
        <v>0.165698883222074</v>
      </c>
      <c r="U21" s="5">
        <v>0.497096649666222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>
        <v>0.165698883222074</v>
      </c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21.48086173374993</v>
      </c>
      <c r="V23" s="5">
        <v>1.26358010198529</v>
      </c>
      <c r="W23" s="5"/>
      <c r="X23" s="5"/>
      <c r="Y23" s="5">
        <v>1.26358010198529</v>
      </c>
      <c r="Z23" s="5"/>
      <c r="AA23" s="5"/>
      <c r="AB23" s="5">
        <v>1.26358010198529</v>
      </c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1.36670599480619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1.33108954334278</v>
      </c>
      <c r="X25" s="5">
        <v>9.317626803399438</v>
      </c>
      <c r="Y25" s="5">
        <v>5.32435817337112</v>
      </c>
      <c r="Z25" s="5">
        <v>7.98653726005668</v>
      </c>
      <c r="AA25" s="5">
        <v>9.31762680339946</v>
      </c>
      <c r="AB25" s="5">
        <v>1.33108954334278</v>
      </c>
      <c r="AC25" s="5">
        <v>1.33108954334278</v>
      </c>
      <c r="AD25" s="5">
        <v>3.99326863002834</v>
      </c>
      <c r="AE25" s="5"/>
      <c r="AF25" s="5"/>
      <c r="AG25" s="5">
        <v>2.66217908668556</v>
      </c>
      <c r="AH25" s="5">
        <v>3.99326863002834</v>
      </c>
      <c r="AI25" s="5"/>
      <c r="AJ25" s="5"/>
      <c r="AK25" s="5">
        <v>3.99326863002834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>
        <v>1.22913064447232</v>
      </c>
      <c r="AA27" s="5"/>
      <c r="AB27" s="5"/>
      <c r="AC27" s="5"/>
      <c r="AD27" s="5">
        <v>1.22913064447232</v>
      </c>
      <c r="AE27" s="5"/>
      <c r="AF27" s="5"/>
      <c r="AG27" s="5">
        <v>1.22913064447232</v>
      </c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>
        <v>1.07570479965039</v>
      </c>
      <c r="AB28" s="5"/>
      <c r="AC28" s="5">
        <v>2.15140959930078</v>
      </c>
      <c r="AD28" s="5"/>
      <c r="AE28" s="5"/>
      <c r="AF28" s="5"/>
      <c r="AG28" s="5"/>
      <c r="AH28" s="5"/>
      <c r="AI28" s="5"/>
      <c r="AJ28" s="5">
        <v>2.15140959930078</v>
      </c>
      <c r="AK28" s="5">
        <v>1.07570479965039</v>
      </c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>
        <v>1.55547550541162</v>
      </c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>
        <v>1.28906574716601</v>
      </c>
      <c r="AJ30" s="5">
        <v>1.28906574716601</v>
      </c>
      <c r="AK30" s="5">
        <v>2.57813149433202</v>
      </c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>
        <v>1.01502401608036</v>
      </c>
      <c r="AG31" s="5"/>
      <c r="AH31" s="5">
        <v>1.01502401608036</v>
      </c>
      <c r="AI31" s="5"/>
      <c r="AJ31" s="5">
        <v>1.01502401608036</v>
      </c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v>1.29317963587162</v>
      </c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>
        <v>1.13000720540197</v>
      </c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v>1.23706051959794</v>
      </c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9.166288308480819</v>
      </c>
      <c r="AJ37" s="5"/>
      <c r="AK37" s="5">
        <v>2.2915720771202</v>
      </c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1.14886483527389</v>
      </c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2.48986154320466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{DA7ABA51-AAAA-BBBB-005D-000000000001}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5D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275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>
        <v>0.939242953284552</v>
      </c>
      <c r="E7" s="5">
        <v>5.635457719707312</v>
      </c>
      <c r="F7" s="5"/>
      <c r="G7" s="5"/>
      <c r="H7" s="5"/>
      <c r="I7" s="5"/>
      <c r="J7" s="5"/>
      <c r="K7" s="5"/>
      <c r="L7" s="5"/>
      <c r="M7" s="5"/>
      <c r="N7" s="5">
        <v>0.939242953284552</v>
      </c>
      <c r="O7" s="5"/>
      <c r="P7" s="5">
        <v>0.939242953284552</v>
      </c>
      <c r="Q7" s="5">
        <v>0.939242953284552</v>
      </c>
      <c r="R7" s="5"/>
      <c r="S7" s="5">
        <v>3.756971813138208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>
        <v>1.14859897158078</v>
      </c>
      <c r="F8" s="5"/>
      <c r="G8" s="5">
        <v>3.44579691474234</v>
      </c>
      <c r="H8" s="5"/>
      <c r="I8" s="5">
        <v>1.14859897158078</v>
      </c>
      <c r="J8" s="5"/>
      <c r="K8" s="5">
        <v>1.14859897158078</v>
      </c>
      <c r="L8" s="5"/>
      <c r="M8" s="5"/>
      <c r="N8" s="5"/>
      <c r="O8" s="5"/>
      <c r="P8" s="5">
        <v>1.14859897158078</v>
      </c>
      <c r="Q8" s="5"/>
      <c r="R8" s="5"/>
      <c r="S8" s="5"/>
      <c r="T8" s="5"/>
      <c r="U8" s="5">
        <v>1.14859897158078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2.20713708660492</v>
      </c>
      <c r="H9" s="5"/>
      <c r="I9" s="5"/>
      <c r="J9" s="5"/>
      <c r="K9" s="5"/>
      <c r="L9" s="5"/>
      <c r="M9" s="5"/>
      <c r="N9" s="5">
        <v>2.20713708660492</v>
      </c>
      <c r="O9" s="5"/>
      <c r="P9" s="5"/>
      <c r="Q9" s="5"/>
      <c r="R9" s="5"/>
      <c r="S9" s="5"/>
      <c r="T9" s="5"/>
      <c r="U9" s="5"/>
      <c r="V9" s="5"/>
      <c r="W9" s="5">
        <v>2.20713708660492</v>
      </c>
      <c r="X9" s="5"/>
      <c r="Y9" s="5">
        <v>1.10356854330246</v>
      </c>
      <c r="Z9" s="5"/>
      <c r="AA9" s="5">
        <v>1.10356854330246</v>
      </c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>
        <v>3.29844375720402</v>
      </c>
      <c r="K10" s="5"/>
      <c r="L10" s="5"/>
      <c r="M10" s="5"/>
      <c r="N10" s="5"/>
      <c r="O10" s="5">
        <v>2.19896250480268</v>
      </c>
      <c r="P10" s="5"/>
      <c r="Q10" s="5"/>
      <c r="R10" s="5">
        <v>2.19896250480268</v>
      </c>
      <c r="S10" s="5">
        <v>3.29844375720402</v>
      </c>
      <c r="T10" s="5"/>
      <c r="U10" s="5">
        <v>2.19896250480268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>
        <v>1.26383669734793</v>
      </c>
      <c r="M11" s="5"/>
      <c r="N11" s="5">
        <v>1.26383669734793</v>
      </c>
      <c r="O11" s="5"/>
      <c r="P11" s="5"/>
      <c r="Q11" s="5">
        <v>1.26383669734793</v>
      </c>
      <c r="R11" s="5"/>
      <c r="S11" s="5">
        <v>5.05534678939172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>
        <v>1.19385732556884</v>
      </c>
      <c r="M12" s="5">
        <v>1.19385732556884</v>
      </c>
      <c r="N12" s="5">
        <v>3.58157197670652</v>
      </c>
      <c r="O12" s="5">
        <v>1.19385732556884</v>
      </c>
      <c r="P12" s="5"/>
      <c r="Q12" s="5"/>
      <c r="R12" s="5">
        <v>1.19385732556884</v>
      </c>
      <c r="S12" s="5">
        <v>3.58157197670652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>
        <v>2.57061813941722</v>
      </c>
      <c r="O13" s="5"/>
      <c r="P13" s="5"/>
      <c r="Q13" s="5"/>
      <c r="R13" s="5"/>
      <c r="S13" s="5">
        <v>7.711854418251661</v>
      </c>
      <c r="T13" s="5">
        <v>1.28530906970861</v>
      </c>
      <c r="U13" s="5"/>
      <c r="V13" s="5"/>
      <c r="W13" s="5"/>
      <c r="X13" s="5"/>
      <c r="Y13" s="5"/>
      <c r="Z13" s="5">
        <v>1.28530906970861</v>
      </c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2.84571618268582</v>
      </c>
      <c r="O14" s="5">
        <v>1.42285809134291</v>
      </c>
      <c r="P14" s="5"/>
      <c r="Q14" s="5"/>
      <c r="R14" s="5"/>
      <c r="S14" s="5">
        <v>9.960006639400371</v>
      </c>
      <c r="T14" s="5">
        <v>1.42285809134291</v>
      </c>
      <c r="U14" s="5">
        <v>5.69143236537164</v>
      </c>
      <c r="V14" s="5"/>
      <c r="W14" s="5">
        <v>1.42285809134291</v>
      </c>
      <c r="X14" s="5"/>
      <c r="Y14" s="5"/>
      <c r="Z14" s="5">
        <v>1.42285809134291</v>
      </c>
      <c r="AA14" s="5"/>
      <c r="AB14" s="5">
        <v>1.42285809134291</v>
      </c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>
        <v>1.20074926249094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11.60468103120473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4.33713638266971</v>
      </c>
      <c r="T17" s="5"/>
      <c r="U17" s="5">
        <v>5.78284851022627</v>
      </c>
      <c r="V17" s="5"/>
      <c r="W17" s="5">
        <v>1.44571212755657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1.48044186178601</v>
      </c>
      <c r="T18" s="5"/>
      <c r="U18" s="5"/>
      <c r="V18" s="5"/>
      <c r="W18" s="5">
        <v>1.48044186178601</v>
      </c>
      <c r="X18" s="5"/>
      <c r="Y18" s="5"/>
      <c r="Z18" s="5"/>
      <c r="AA18" s="5"/>
      <c r="AB18" s="5">
        <v>1.48044186178601</v>
      </c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1.78665703515218</v>
      </c>
      <c r="T19" s="5"/>
      <c r="U19" s="5"/>
      <c r="V19" s="5"/>
      <c r="W19" s="5"/>
      <c r="X19" s="5"/>
      <c r="Y19" s="5">
        <v>1.78665703515218</v>
      </c>
      <c r="Z19" s="5"/>
      <c r="AA19" s="5"/>
      <c r="AB19" s="5"/>
      <c r="AC19" s="5">
        <v>1.78665703515218</v>
      </c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17.37242147403801</v>
      </c>
      <c r="T20" s="5"/>
      <c r="U20" s="5"/>
      <c r="V20" s="5"/>
      <c r="W20" s="5"/>
      <c r="X20" s="5"/>
      <c r="Y20" s="5"/>
      <c r="Z20" s="5"/>
      <c r="AA20" s="5"/>
      <c r="AB20" s="5">
        <v>7.72107621068356</v>
      </c>
      <c r="AC20" s="5">
        <v>1.93026905267089</v>
      </c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>
        <v>1.14153791232926</v>
      </c>
      <c r="AB21" s="5"/>
      <c r="AC21" s="5"/>
      <c r="AD21" s="5"/>
      <c r="AE21" s="5"/>
      <c r="AF21" s="5">
        <v>1.14153791232926</v>
      </c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>
        <v>1.23306308680524</v>
      </c>
      <c r="AC22" s="5"/>
      <c r="AD22" s="5">
        <v>1.23306308680524</v>
      </c>
      <c r="AE22" s="5">
        <v>2.46612617361048</v>
      </c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9.584558754520051</v>
      </c>
      <c r="V23" s="5">
        <v>1.36922267921715</v>
      </c>
      <c r="W23" s="5">
        <v>5.4768907168686</v>
      </c>
      <c r="X23" s="5">
        <v>5.476890716868589</v>
      </c>
      <c r="Y23" s="5">
        <v>2.7384453584343</v>
      </c>
      <c r="Z23" s="5">
        <v>2.7384453584343</v>
      </c>
      <c r="AA23" s="5"/>
      <c r="AB23" s="5"/>
      <c r="AC23" s="5">
        <v>5.4768907168686</v>
      </c>
      <c r="AD23" s="5">
        <v>5.4768907168686</v>
      </c>
      <c r="AE23" s="5">
        <v>1.36922267921715</v>
      </c>
      <c r="AF23" s="5">
        <v>4.10766803765145</v>
      </c>
      <c r="AG23" s="5"/>
      <c r="AH23" s="5"/>
      <c r="AI23" s="5"/>
      <c r="AJ23" s="5">
        <v>1.36922267921715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1.19978480525199</v>
      </c>
      <c r="V24" s="5"/>
      <c r="W24" s="5"/>
      <c r="X24" s="5">
        <v>2.39956961050398</v>
      </c>
      <c r="Y24" s="5">
        <v>1.19978480525199</v>
      </c>
      <c r="Z24" s="5"/>
      <c r="AA24" s="5">
        <v>1.19978480525199</v>
      </c>
      <c r="AB24" s="5"/>
      <c r="AC24" s="5">
        <v>1.19978480525199</v>
      </c>
      <c r="AD24" s="5"/>
      <c r="AE24" s="5">
        <v>1.19978480525199</v>
      </c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>
        <v>2.34556000512286</v>
      </c>
      <c r="AB25" s="5"/>
      <c r="AC25" s="5">
        <v>1.17278000256143</v>
      </c>
      <c r="AD25" s="5"/>
      <c r="AE25" s="5">
        <v>1.17278000256143</v>
      </c>
      <c r="AF25" s="5"/>
      <c r="AG25" s="5">
        <v>4.69112001024572</v>
      </c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1.09948125240134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>
        <v>1.77608510003293</v>
      </c>
      <c r="Z27" s="5">
        <v>0.888042550016466</v>
      </c>
      <c r="AA27" s="5">
        <v>5.328255300098798</v>
      </c>
      <c r="AB27" s="5"/>
      <c r="AC27" s="5">
        <v>6.21629785011526</v>
      </c>
      <c r="AD27" s="5"/>
      <c r="AE27" s="5"/>
      <c r="AF27" s="5"/>
      <c r="AG27" s="5"/>
      <c r="AH27" s="5">
        <v>0.888042550016466</v>
      </c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>
        <v>2.13553089408722</v>
      </c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>
        <v>2.7326912681043</v>
      </c>
      <c r="AB29" s="5"/>
      <c r="AC29" s="5">
        <v>2.7326912681043</v>
      </c>
      <c r="AD29" s="5"/>
      <c r="AE29" s="5"/>
      <c r="AF29" s="5">
        <v>1.36634563405215</v>
      </c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0.914175423344934</v>
      </c>
      <c r="AB30" s="5">
        <v>0.914175423344934</v>
      </c>
      <c r="AC30" s="5">
        <v>1.828350846689868</v>
      </c>
      <c r="AD30" s="5"/>
      <c r="AE30" s="5"/>
      <c r="AF30" s="5"/>
      <c r="AG30" s="5"/>
      <c r="AH30" s="5">
        <v>1.828350846689868</v>
      </c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2.1121613532973</v>
      </c>
      <c r="AD31" s="5"/>
      <c r="AE31" s="5"/>
      <c r="AF31" s="5"/>
      <c r="AG31" s="5">
        <v>1.05608067664865</v>
      </c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>
        <v>2.44884460762116</v>
      </c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15.69152785869882</v>
      </c>
      <c r="AF33" s="5">
        <v>7.84576392934941</v>
      </c>
      <c r="AG33" s="5">
        <v>2.61525464311647</v>
      </c>
      <c r="AH33" s="5">
        <v>7.84576392934941</v>
      </c>
      <c r="AI33" s="5">
        <v>5.23050928623294</v>
      </c>
      <c r="AJ33" s="5">
        <v>10.46101857246588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3.24346969458395</v>
      </c>
      <c r="AH36" s="5">
        <v>6.4869393891679</v>
      </c>
      <c r="AI36" s="5"/>
      <c r="AJ36" s="5">
        <v>3.24346969458395</v>
      </c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{DA7ABA51-AAAA-BBBB-005E-000000000001}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5E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275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>
        <v>5.93482241140188</v>
      </c>
      <c r="I7" s="5"/>
      <c r="J7" s="5">
        <v>4.45111680855141</v>
      </c>
      <c r="K7" s="5"/>
      <c r="L7" s="5"/>
      <c r="M7" s="5"/>
      <c r="N7" s="5"/>
      <c r="O7" s="5"/>
      <c r="P7" s="5"/>
      <c r="Q7" s="5">
        <v>1.48370560285047</v>
      </c>
      <c r="R7" s="5"/>
      <c r="S7" s="5"/>
      <c r="T7" s="5"/>
      <c r="U7" s="5"/>
      <c r="V7" s="5"/>
      <c r="W7" s="5"/>
      <c r="X7" s="5"/>
      <c r="Y7" s="5"/>
      <c r="Z7" s="5"/>
      <c r="AA7" s="5"/>
      <c r="AB7" s="5">
        <v>1.48370560285047</v>
      </c>
      <c r="AC7" s="5"/>
      <c r="AD7" s="5">
        <v>1.48370560285047</v>
      </c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>
        <v>2.19278286082579</v>
      </c>
      <c r="L8" s="5"/>
      <c r="M8" s="5"/>
      <c r="N8" s="5"/>
      <c r="O8" s="5"/>
      <c r="P8" s="5"/>
      <c r="Q8" s="5"/>
      <c r="R8" s="5"/>
      <c r="S8" s="5">
        <v>2.19278286082579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4.2183665616742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>
        <v>2.1091832808371</v>
      </c>
      <c r="AD9" s="5"/>
      <c r="AE9" s="5"/>
      <c r="AF9" s="5"/>
      <c r="AG9" s="5"/>
      <c r="AH9" s="5"/>
      <c r="AI9" s="5">
        <v>2.1091832808371</v>
      </c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5.00593023511305</v>
      </c>
      <c r="K10" s="5"/>
      <c r="L10" s="5"/>
      <c r="M10" s="5">
        <v>6.6745736468174</v>
      </c>
      <c r="N10" s="5">
        <v>1.66864341170435</v>
      </c>
      <c r="O10" s="5"/>
      <c r="P10" s="5"/>
      <c r="Q10" s="5"/>
      <c r="R10" s="5"/>
      <c r="S10" s="5">
        <v>5.00593023511305</v>
      </c>
      <c r="T10" s="5"/>
      <c r="U10" s="5">
        <v>8.34321705852175</v>
      </c>
      <c r="V10" s="5"/>
      <c r="W10" s="5"/>
      <c r="X10" s="5">
        <v>1.66864341170435</v>
      </c>
      <c r="Y10" s="5">
        <v>1.66864341170435</v>
      </c>
      <c r="Z10" s="5"/>
      <c r="AA10" s="5">
        <v>1.66864341170435</v>
      </c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5.04376239929668</v>
      </c>
      <c r="K11" s="5"/>
      <c r="L11" s="5"/>
      <c r="M11" s="5">
        <v>2.52188119964834</v>
      </c>
      <c r="N11" s="5"/>
      <c r="O11" s="5"/>
      <c r="P11" s="5"/>
      <c r="Q11" s="5"/>
      <c r="R11" s="5"/>
      <c r="S11" s="5">
        <v>5.04376239929668</v>
      </c>
      <c r="T11" s="5"/>
      <c r="U11" s="5">
        <v>2.52188119964834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>
        <v>3.2472838639446</v>
      </c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>
        <v>1.28134219851729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>
        <v>1.28134219851729</v>
      </c>
      <c r="Z13" s="5">
        <v>1.28134219851729</v>
      </c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1.37451168844216</v>
      </c>
      <c r="M14" s="5"/>
      <c r="N14" s="5">
        <v>2.74902337688432</v>
      </c>
      <c r="O14" s="5"/>
      <c r="P14" s="5"/>
      <c r="Q14" s="5"/>
      <c r="R14" s="5"/>
      <c r="S14" s="5"/>
      <c r="T14" s="5"/>
      <c r="U14" s="5"/>
      <c r="V14" s="5"/>
      <c r="W14" s="5"/>
      <c r="X14" s="5">
        <v>1.37451168844216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>
        <v>2.74902337688432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>
        <v>1.310944915028265</v>
      </c>
      <c r="R16" s="5"/>
      <c r="S16" s="5"/>
      <c r="T16" s="5"/>
      <c r="U16" s="5"/>
      <c r="V16" s="5"/>
      <c r="W16" s="5"/>
      <c r="X16" s="5"/>
      <c r="Y16" s="5"/>
      <c r="Z16" s="5">
        <v>0.436981638342755</v>
      </c>
      <c r="AA16" s="5">
        <v>0.436981638342755</v>
      </c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0.494269886471172</v>
      </c>
      <c r="P18" s="5"/>
      <c r="Q18" s="5">
        <v>0.494269886471172</v>
      </c>
      <c r="R18" s="5"/>
      <c r="S18" s="5">
        <v>4.44842897824056</v>
      </c>
      <c r="T18" s="5">
        <v>2.471349432355862</v>
      </c>
      <c r="U18" s="5">
        <v>2.47134943235586</v>
      </c>
      <c r="V18" s="5"/>
      <c r="W18" s="5"/>
      <c r="X18" s="5">
        <v>0.494269886471172</v>
      </c>
      <c r="Y18" s="5">
        <v>0.494269886471172</v>
      </c>
      <c r="Z18" s="5">
        <v>0.494269886471172</v>
      </c>
      <c r="AA18" s="5"/>
      <c r="AB18" s="5"/>
      <c r="AC18" s="5">
        <v>0.494269886471172</v>
      </c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0.325380682574149</v>
      </c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0.141250900675246</v>
      </c>
      <c r="T20" s="5"/>
      <c r="U20" s="5">
        <v>0.141250900675246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0.165698883222074</v>
      </c>
      <c r="T21" s="5"/>
      <c r="U21" s="5">
        <v>0.165698883222074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>
        <v>0.165698883222074</v>
      </c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1.26358010198529</v>
      </c>
      <c r="U23" s="5">
        <v>7.581480611911739</v>
      </c>
      <c r="V23" s="5"/>
      <c r="W23" s="5"/>
      <c r="X23" s="5"/>
      <c r="Y23" s="5"/>
      <c r="Z23" s="5">
        <v>2.52716020397058</v>
      </c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>
        <v>1.36670599480619</v>
      </c>
      <c r="X24" s="5"/>
      <c r="Y24" s="5">
        <v>1.36670599480619</v>
      </c>
      <c r="Z24" s="5">
        <v>1.36670599480619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3.99326863002834</v>
      </c>
      <c r="Y25" s="5">
        <v>5.32435817337112</v>
      </c>
      <c r="Z25" s="5">
        <v>13.31089543342779</v>
      </c>
      <c r="AA25" s="5">
        <v>7.98653726005666</v>
      </c>
      <c r="AB25" s="5">
        <v>3.99326863002834</v>
      </c>
      <c r="AC25" s="5">
        <v>3.99326863002834</v>
      </c>
      <c r="AD25" s="5">
        <v>7.98653726005667</v>
      </c>
      <c r="AE25" s="5">
        <v>1.33108954334278</v>
      </c>
      <c r="AF25" s="5">
        <v>1.33108954334278</v>
      </c>
      <c r="AG25" s="5">
        <v>1.33108954334278</v>
      </c>
      <c r="AH25" s="5">
        <v>2.66217908668556</v>
      </c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7.889504852261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1.22913064447232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v>2.15140959930077</v>
      </c>
      <c r="AK28" s="5">
        <v>1.07570479965039</v>
      </c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1.28906574716601</v>
      </c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1.01502401608036</v>
      </c>
      <c r="AD31" s="5"/>
      <c r="AE31" s="5">
        <v>1.01502401608036</v>
      </c>
      <c r="AF31" s="5">
        <v>1.01502401608036</v>
      </c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1.29317963587162</v>
      </c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>
        <v>1.24045903750893</v>
      </c>
      <c r="AI34" s="5">
        <v>2.48091807501786</v>
      </c>
      <c r="AJ34" s="5">
        <v>1.24045903750893</v>
      </c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>
        <v>1.12318231287581</v>
      </c>
      <c r="AH35" s="5"/>
      <c r="AI35" s="5">
        <v>1.12318231287581</v>
      </c>
      <c r="AJ35" s="5">
        <v>1.12318231287581</v>
      </c>
      <c r="AK35" s="5">
        <v>2.24636462575162</v>
      </c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v>2.47412103919588</v>
      </c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2.2915720771202</v>
      </c>
      <c r="AJ37" s="5">
        <v>2.2915720771202</v>
      </c>
      <c r="AK37" s="5">
        <v>1.1457860385601</v>
      </c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3.73479231480698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{DA7ABA51-AAAA-BBBB-005F-000000000001}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5F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280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4.69621476642276</v>
      </c>
      <c r="F7" s="5"/>
      <c r="G7" s="5"/>
      <c r="H7" s="5"/>
      <c r="I7" s="5"/>
      <c r="J7" s="5"/>
      <c r="K7" s="5"/>
      <c r="L7" s="5"/>
      <c r="M7" s="5"/>
      <c r="N7" s="5">
        <v>0.939242953284552</v>
      </c>
      <c r="O7" s="5">
        <v>0.939242953284552</v>
      </c>
      <c r="P7" s="5"/>
      <c r="Q7" s="5">
        <v>0.939242953284552</v>
      </c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>
        <v>1.14859897158078</v>
      </c>
      <c r="G8" s="5"/>
      <c r="H8" s="5"/>
      <c r="I8" s="5">
        <v>1.14859897158078</v>
      </c>
      <c r="J8" s="5"/>
      <c r="K8" s="5"/>
      <c r="L8" s="5"/>
      <c r="M8" s="5"/>
      <c r="N8" s="5"/>
      <c r="O8" s="5">
        <v>1.14859897158078</v>
      </c>
      <c r="P8" s="5"/>
      <c r="Q8" s="5"/>
      <c r="R8" s="5"/>
      <c r="S8" s="5">
        <v>2.29719794316156</v>
      </c>
      <c r="T8" s="5"/>
      <c r="U8" s="5"/>
      <c r="V8" s="5"/>
      <c r="W8" s="5"/>
      <c r="X8" s="5"/>
      <c r="Y8" s="5"/>
      <c r="Z8" s="5"/>
      <c r="AA8" s="5">
        <v>1.14859897158078</v>
      </c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>
        <v>2.20713708660492</v>
      </c>
      <c r="G9" s="5"/>
      <c r="H9" s="5"/>
      <c r="I9" s="5"/>
      <c r="J9" s="5"/>
      <c r="K9" s="5"/>
      <c r="L9" s="5">
        <v>1.10356854330246</v>
      </c>
      <c r="M9" s="5"/>
      <c r="N9" s="5"/>
      <c r="O9" s="5"/>
      <c r="P9" s="5"/>
      <c r="Q9" s="5"/>
      <c r="R9" s="5"/>
      <c r="S9" s="5"/>
      <c r="T9" s="5"/>
      <c r="U9" s="5">
        <v>1.10356854330246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1.09948125240134</v>
      </c>
      <c r="Q10" s="5"/>
      <c r="R10" s="5"/>
      <c r="S10" s="5">
        <v>1.09948125240134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>
        <v>1.26383669734793</v>
      </c>
      <c r="N11" s="5"/>
      <c r="O11" s="5"/>
      <c r="P11" s="5"/>
      <c r="Q11" s="5"/>
      <c r="R11" s="5">
        <v>1.26383669734793</v>
      </c>
      <c r="S11" s="5">
        <v>3.79151009204379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2.38771465113768</v>
      </c>
      <c r="Q12" s="5"/>
      <c r="R12" s="5"/>
      <c r="S12" s="5">
        <v>5.96928662784418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>
        <v>1.28530906970861</v>
      </c>
      <c r="K13" s="5"/>
      <c r="L13" s="5"/>
      <c r="M13" s="5"/>
      <c r="N13" s="5">
        <v>2.57061813941722</v>
      </c>
      <c r="O13" s="5"/>
      <c r="P13" s="5"/>
      <c r="Q13" s="5"/>
      <c r="R13" s="5">
        <v>1.28530906970861</v>
      </c>
      <c r="S13" s="5">
        <v>11.56778162737749</v>
      </c>
      <c r="T13" s="5">
        <v>1.28530906970861</v>
      </c>
      <c r="U13" s="5"/>
      <c r="V13" s="5"/>
      <c r="W13" s="5"/>
      <c r="X13" s="5"/>
      <c r="Y13" s="5"/>
      <c r="Z13" s="5"/>
      <c r="AA13" s="5"/>
      <c r="AB13" s="5"/>
      <c r="AC13" s="5">
        <v>1.28530906970861</v>
      </c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>
        <v>1.42285809134291</v>
      </c>
      <c r="S14" s="5">
        <v>14.2285809134291</v>
      </c>
      <c r="T14" s="5"/>
      <c r="U14" s="5">
        <v>1.42285809134291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>
        <v>1.42285809134291</v>
      </c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>
        <v>2.40149852498187</v>
      </c>
      <c r="N15" s="5"/>
      <c r="O15" s="5"/>
      <c r="P15" s="5"/>
      <c r="Q15" s="5"/>
      <c r="R15" s="5">
        <v>1.20074926249094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>
        <v>1.65781157588639</v>
      </c>
      <c r="S16" s="5">
        <v>9.946869455318341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11.56569702045256</v>
      </c>
      <c r="T17" s="5"/>
      <c r="U17" s="5"/>
      <c r="V17" s="5"/>
      <c r="W17" s="5">
        <v>1.44571212755657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1.48044186178601</v>
      </c>
      <c r="P18" s="5"/>
      <c r="Q18" s="5"/>
      <c r="R18" s="5">
        <v>1.48044186178601</v>
      </c>
      <c r="S18" s="5">
        <v>7.402209308930061</v>
      </c>
      <c r="T18" s="5"/>
      <c r="U18" s="5">
        <v>4.44132558535804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3.57331407030436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>
        <v>1.78665703515218</v>
      </c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1.93026905267089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>
        <v>1.93026905267089</v>
      </c>
      <c r="AG20" s="5">
        <v>1.93026905267089</v>
      </c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2.28307582465852</v>
      </c>
      <c r="T21" s="5"/>
      <c r="U21" s="5"/>
      <c r="V21" s="5"/>
      <c r="W21" s="5"/>
      <c r="X21" s="5"/>
      <c r="Y21" s="5"/>
      <c r="Z21" s="5">
        <v>1.14153791232926</v>
      </c>
      <c r="AA21" s="5"/>
      <c r="AB21" s="5"/>
      <c r="AC21" s="5">
        <v>1.14153791232926</v>
      </c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>
        <v>1.23306308680524</v>
      </c>
      <c r="V22" s="5"/>
      <c r="W22" s="5"/>
      <c r="X22" s="5"/>
      <c r="Y22" s="5"/>
      <c r="Z22" s="5">
        <v>11.09756778124716</v>
      </c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13.6922267921715</v>
      </c>
      <c r="V23" s="5"/>
      <c r="W23" s="5">
        <v>1.36922267921715</v>
      </c>
      <c r="X23" s="5"/>
      <c r="Y23" s="5"/>
      <c r="Z23" s="5">
        <v>5.4768907168686</v>
      </c>
      <c r="AA23" s="5">
        <v>5.4768907168686</v>
      </c>
      <c r="AB23" s="5"/>
      <c r="AC23" s="5">
        <v>1.36922267921715</v>
      </c>
      <c r="AD23" s="5">
        <v>1.36922267921715</v>
      </c>
      <c r="AE23" s="5">
        <v>2.7384453584343</v>
      </c>
      <c r="AF23" s="5">
        <v>6.84611339608575</v>
      </c>
      <c r="AG23" s="5">
        <v>1.36922267921715</v>
      </c>
      <c r="AH23" s="5">
        <v>6.84611339608575</v>
      </c>
      <c r="AI23" s="5"/>
      <c r="AJ23" s="5">
        <v>2.7384453584343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1.19978480525199</v>
      </c>
      <c r="AA24" s="5"/>
      <c r="AB24" s="5"/>
      <c r="AC24" s="5"/>
      <c r="AD24" s="5"/>
      <c r="AE24" s="5"/>
      <c r="AF24" s="5">
        <v>1.19978480525199</v>
      </c>
      <c r="AG24" s="5"/>
      <c r="AH24" s="5"/>
      <c r="AI24" s="5">
        <v>1.19978480525199</v>
      </c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1.17278000256143</v>
      </c>
      <c r="X25" s="5"/>
      <c r="Y25" s="5"/>
      <c r="Z25" s="5"/>
      <c r="AA25" s="5"/>
      <c r="AB25" s="5"/>
      <c r="AC25" s="5">
        <v>4.69112001024572</v>
      </c>
      <c r="AD25" s="5"/>
      <c r="AE25" s="5">
        <v>1.17278000256143</v>
      </c>
      <c r="AF25" s="5">
        <v>2.34556000512286</v>
      </c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0.914175423344934</v>
      </c>
      <c r="AD30" s="5"/>
      <c r="AE30" s="5"/>
      <c r="AF30" s="5"/>
      <c r="AG30" s="5"/>
      <c r="AH30" s="5">
        <v>0.914175423344934</v>
      </c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2.1121613532973</v>
      </c>
      <c r="AD31" s="5"/>
      <c r="AE31" s="5"/>
      <c r="AF31" s="5"/>
      <c r="AG31" s="5"/>
      <c r="AH31" s="5"/>
      <c r="AI31" s="5"/>
      <c r="AJ31" s="5">
        <v>3.16824202994595</v>
      </c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2.44884460762116</v>
      </c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2.61525464311647</v>
      </c>
      <c r="AE33" s="5">
        <v>5.23050928623294</v>
      </c>
      <c r="AF33" s="5">
        <v>5.23050928623294</v>
      </c>
      <c r="AG33" s="5">
        <v>2.61525464311647</v>
      </c>
      <c r="AH33" s="5">
        <v>15.69152785869882</v>
      </c>
      <c r="AI33" s="5">
        <v>10.46101857246588</v>
      </c>
      <c r="AJ33" s="5">
        <v>5.23050928623294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>
        <v>2.45766397595593</v>
      </c>
      <c r="AH35" s="5">
        <v>2.45766397595593</v>
      </c>
      <c r="AI35" s="5"/>
      <c r="AJ35" s="5">
        <v>4.91532795191186</v>
      </c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2.64689931133656</v>
      </c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{DA7ABA51-AAAA-BBBB-0060-000000000001}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60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280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>
        <v>1.48370560285047</v>
      </c>
      <c r="F7" s="5"/>
      <c r="G7" s="5">
        <v>1.48370560285047</v>
      </c>
      <c r="H7" s="5"/>
      <c r="I7" s="5"/>
      <c r="J7" s="5">
        <v>8.902233617102821</v>
      </c>
      <c r="K7" s="5"/>
      <c r="L7" s="5"/>
      <c r="M7" s="5">
        <v>1.48370560285047</v>
      </c>
      <c r="N7" s="5"/>
      <c r="O7" s="5"/>
      <c r="P7" s="5"/>
      <c r="Q7" s="5"/>
      <c r="R7" s="5"/>
      <c r="S7" s="5">
        <v>1.48370560285047</v>
      </c>
      <c r="T7" s="5"/>
      <c r="U7" s="5">
        <v>7.418528014252351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>
        <v>2.1091832808371</v>
      </c>
      <c r="J9" s="5">
        <v>4.2183665616742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8.34321705852175</v>
      </c>
      <c r="K10" s="5"/>
      <c r="L10" s="5">
        <v>1.66864341170435</v>
      </c>
      <c r="M10" s="5"/>
      <c r="N10" s="5"/>
      <c r="O10" s="5"/>
      <c r="P10" s="5"/>
      <c r="Q10" s="5">
        <v>1.66864341170435</v>
      </c>
      <c r="R10" s="5"/>
      <c r="S10" s="5">
        <v>1.66864341170435</v>
      </c>
      <c r="T10" s="5"/>
      <c r="U10" s="5">
        <v>10.0118604702261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2.52188119964834</v>
      </c>
      <c r="K11" s="5"/>
      <c r="L11" s="5"/>
      <c r="M11" s="5"/>
      <c r="N11" s="5"/>
      <c r="O11" s="5"/>
      <c r="P11" s="5"/>
      <c r="Q11" s="5">
        <v>2.52188119964834</v>
      </c>
      <c r="R11" s="5"/>
      <c r="S11" s="5"/>
      <c r="T11" s="5"/>
      <c r="U11" s="5">
        <v>5.04376239929668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6.4945677278892</v>
      </c>
      <c r="K12" s="5"/>
      <c r="L12" s="5"/>
      <c r="M12" s="5"/>
      <c r="N12" s="5"/>
      <c r="O12" s="5"/>
      <c r="P12" s="5"/>
      <c r="Q12" s="5"/>
      <c r="R12" s="5"/>
      <c r="S12" s="5">
        <v>3.2472838639446</v>
      </c>
      <c r="T12" s="5"/>
      <c r="U12" s="5"/>
      <c r="V12" s="5"/>
      <c r="W12" s="5"/>
      <c r="X12" s="5">
        <v>3.2472838639446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>
        <v>1.28134219851729</v>
      </c>
      <c r="K13" s="5"/>
      <c r="L13" s="5"/>
      <c r="M13" s="5"/>
      <c r="N13" s="5">
        <v>1.28134219851729</v>
      </c>
      <c r="O13" s="5"/>
      <c r="P13" s="5"/>
      <c r="Q13" s="5"/>
      <c r="R13" s="5"/>
      <c r="S13" s="5"/>
      <c r="T13" s="5"/>
      <c r="U13" s="5">
        <v>6.40671099258645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2.74902337688432</v>
      </c>
      <c r="N14" s="5">
        <v>1.37451168844216</v>
      </c>
      <c r="O14" s="5"/>
      <c r="P14" s="5"/>
      <c r="Q14" s="5"/>
      <c r="R14" s="5"/>
      <c r="S14" s="5">
        <v>5.49804675376864</v>
      </c>
      <c r="T14" s="5"/>
      <c r="U14" s="5">
        <v>1.37451168844216</v>
      </c>
      <c r="V14" s="5"/>
      <c r="W14" s="5"/>
      <c r="X14" s="5"/>
      <c r="Y14" s="5">
        <v>1.37451168844216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>
        <v>2.74902337688432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0.436981638342755</v>
      </c>
      <c r="T16" s="5"/>
      <c r="U16" s="5"/>
      <c r="V16" s="5"/>
      <c r="W16" s="5"/>
      <c r="X16" s="5">
        <v>0.436981638342755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0.790366066240263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0.494269886471172</v>
      </c>
      <c r="T18" s="5"/>
      <c r="U18" s="5">
        <v>2.47134943235586</v>
      </c>
      <c r="V18" s="5"/>
      <c r="W18" s="5"/>
      <c r="X18" s="5"/>
      <c r="Y18" s="5"/>
      <c r="Z18" s="5"/>
      <c r="AA18" s="5"/>
      <c r="AB18" s="5"/>
      <c r="AC18" s="5">
        <v>0.494269886471172</v>
      </c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0.662795532888298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8.845060713897031</v>
      </c>
      <c r="V23" s="5"/>
      <c r="W23" s="5"/>
      <c r="X23" s="5"/>
      <c r="Y23" s="5"/>
      <c r="Z23" s="5">
        <v>1.26358010198529</v>
      </c>
      <c r="AA23" s="5">
        <v>3.79074030595587</v>
      </c>
      <c r="AB23" s="5"/>
      <c r="AC23" s="5">
        <v>2.52716020397058</v>
      </c>
      <c r="AD23" s="5"/>
      <c r="AE23" s="5"/>
      <c r="AF23" s="5"/>
      <c r="AG23" s="5">
        <v>1.26358010198529</v>
      </c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>
        <v>1.36670599480619</v>
      </c>
      <c r="Y24" s="5"/>
      <c r="Z24" s="5"/>
      <c r="AA24" s="5"/>
      <c r="AB24" s="5"/>
      <c r="AC24" s="5">
        <v>1.36670599480619</v>
      </c>
      <c r="AD24" s="5">
        <v>1.36670599480619</v>
      </c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1.33108954334278</v>
      </c>
      <c r="Y25" s="5">
        <v>2.66217908668556</v>
      </c>
      <c r="Z25" s="5">
        <v>11.979805890085</v>
      </c>
      <c r="AA25" s="5">
        <v>1.33108954334278</v>
      </c>
      <c r="AB25" s="5"/>
      <c r="AC25" s="5">
        <v>1.33108954334278</v>
      </c>
      <c r="AD25" s="5">
        <v>5.32435817337111</v>
      </c>
      <c r="AE25" s="5">
        <v>1.33108954334278</v>
      </c>
      <c r="AF25" s="5"/>
      <c r="AG25" s="5"/>
      <c r="AH25" s="5">
        <v>1.33108954334278</v>
      </c>
      <c r="AI25" s="5"/>
      <c r="AJ25" s="5">
        <v>1.33108954334278</v>
      </c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1.97237621306525</v>
      </c>
      <c r="Z26" s="5"/>
      <c r="AA26" s="5"/>
      <c r="AB26" s="5"/>
      <c r="AC26" s="5">
        <v>1.97237621306525</v>
      </c>
      <c r="AD26" s="5">
        <v>1.97237621306525</v>
      </c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>
        <v>2.15140959930078</v>
      </c>
      <c r="AE28" s="5"/>
      <c r="AF28" s="5"/>
      <c r="AG28" s="5">
        <v>4.30281919860154</v>
      </c>
      <c r="AH28" s="5">
        <v>1.07570479965039</v>
      </c>
      <c r="AI28" s="5"/>
      <c r="AJ28" s="5"/>
      <c r="AK28" s="5">
        <v>1.07570479965039</v>
      </c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>
        <v>1.55547550541162</v>
      </c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>
        <v>1.29317963587162</v>
      </c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v>1.13000720540197</v>
      </c>
      <c r="AK33" s="5">
        <v>1.13000720540197</v>
      </c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>
        <v>1.24045903750893</v>
      </c>
      <c r="AI34" s="5">
        <v>2.48091807501786</v>
      </c>
      <c r="AJ34" s="5"/>
      <c r="AK34" s="5">
        <v>1.24045903750893</v>
      </c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v>2.24636462575162</v>
      </c>
      <c r="AK35" s="5">
        <v>2.24636462575162</v>
      </c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>
        <v>2.47412103919588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2.2915720771202</v>
      </c>
      <c r="AJ37" s="5"/>
      <c r="AK37" s="5">
        <v>1.1457860385601</v>
      </c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1.14886483527389</v>
      </c>
      <c r="AJ38" s="5">
        <v>2.29772967054778</v>
      </c>
      <c r="AK38" s="5">
        <v>1.14886483527389</v>
      </c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1.24493077160233</v>
      </c>
      <c r="AK39" s="5">
        <v>7.46958462961396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{DA7ABA51-AAAA-BBBB-0061-000000000001}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61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285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14.57459166508122</v>
      </c>
      <c r="F7" s="5"/>
      <c r="G7" s="5">
        <v>0.910911979067576</v>
      </c>
      <c r="H7" s="5"/>
      <c r="I7" s="5"/>
      <c r="J7" s="5"/>
      <c r="K7" s="5"/>
      <c r="L7" s="5"/>
      <c r="M7" s="5"/>
      <c r="N7" s="5">
        <v>1.821823958135152</v>
      </c>
      <c r="O7" s="5"/>
      <c r="P7" s="5">
        <v>1.821823958135152</v>
      </c>
      <c r="Q7" s="5">
        <v>0.910911979067576</v>
      </c>
      <c r="R7" s="5">
        <v>0.910911979067576</v>
      </c>
      <c r="S7" s="5">
        <v>10.93094374881091</v>
      </c>
      <c r="T7" s="5">
        <v>2.732735937202728</v>
      </c>
      <c r="U7" s="5">
        <v>6.376383853473036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>
        <v>2.22790612098562</v>
      </c>
      <c r="K8" s="5">
        <v>3.34185918147843</v>
      </c>
      <c r="L8" s="5"/>
      <c r="M8" s="5">
        <v>1.11395306049281</v>
      </c>
      <c r="N8" s="5">
        <v>1.11395306049281</v>
      </c>
      <c r="O8" s="5">
        <v>2.22790612098562</v>
      </c>
      <c r="P8" s="5"/>
      <c r="Q8" s="5">
        <v>1.11395306049281</v>
      </c>
      <c r="R8" s="5">
        <v>2.22790612098562</v>
      </c>
      <c r="S8" s="5">
        <v>1.11395306049281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1.07028091326208</v>
      </c>
      <c r="H9" s="5"/>
      <c r="I9" s="5">
        <v>1.07028091326208</v>
      </c>
      <c r="J9" s="5">
        <v>1.07028091326208</v>
      </c>
      <c r="K9" s="5">
        <v>1.07028091326208</v>
      </c>
      <c r="L9" s="5">
        <v>1.07028091326208</v>
      </c>
      <c r="M9" s="5"/>
      <c r="N9" s="5">
        <v>6.42168547957248</v>
      </c>
      <c r="O9" s="5">
        <v>2.14056182652416</v>
      </c>
      <c r="P9" s="5">
        <v>1.07028091326208</v>
      </c>
      <c r="Q9" s="5"/>
      <c r="R9" s="5"/>
      <c r="S9" s="5">
        <v>2.14056182652416</v>
      </c>
      <c r="T9" s="5">
        <v>1.07028091326208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>
        <v>2.13263381975926</v>
      </c>
      <c r="M10" s="5"/>
      <c r="N10" s="5"/>
      <c r="O10" s="5"/>
      <c r="P10" s="5"/>
      <c r="Q10" s="5"/>
      <c r="R10" s="5"/>
      <c r="S10" s="5">
        <v>1.06631690987963</v>
      </c>
      <c r="T10" s="5">
        <v>1.06631690987963</v>
      </c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>
        <v>2.45142959693976</v>
      </c>
      <c r="K11" s="5"/>
      <c r="L11" s="5"/>
      <c r="M11" s="5">
        <v>1.22571479846988</v>
      </c>
      <c r="N11" s="5"/>
      <c r="O11" s="5"/>
      <c r="P11" s="5">
        <v>1.22571479846988</v>
      </c>
      <c r="Q11" s="5"/>
      <c r="R11" s="5">
        <v>1.22571479846988</v>
      </c>
      <c r="S11" s="5">
        <v>6.128573992349411</v>
      </c>
      <c r="T11" s="5"/>
      <c r="U11" s="5"/>
      <c r="V11" s="5"/>
      <c r="W11" s="5"/>
      <c r="X11" s="5"/>
      <c r="Y11" s="5"/>
      <c r="Z11" s="5"/>
      <c r="AA11" s="5"/>
      <c r="AB11" s="5"/>
      <c r="AC11" s="5">
        <v>1.22571479846988</v>
      </c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>
        <v>2.3156925167343</v>
      </c>
      <c r="M12" s="5"/>
      <c r="N12" s="5">
        <v>1.15784625836715</v>
      </c>
      <c r="O12" s="5"/>
      <c r="P12" s="5"/>
      <c r="Q12" s="5"/>
      <c r="R12" s="5"/>
      <c r="S12" s="5">
        <v>3.47353877510145</v>
      </c>
      <c r="T12" s="5"/>
      <c r="U12" s="5"/>
      <c r="V12" s="5"/>
      <c r="W12" s="5">
        <v>1.15784625836715</v>
      </c>
      <c r="X12" s="5"/>
      <c r="Y12" s="5"/>
      <c r="Z12" s="5"/>
      <c r="AA12" s="5"/>
      <c r="AB12" s="5"/>
      <c r="AC12" s="5"/>
      <c r="AD12" s="5">
        <v>1.15784625836715</v>
      </c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>
        <v>3.73961845859193</v>
      </c>
      <c r="O13" s="5"/>
      <c r="P13" s="5"/>
      <c r="Q13" s="5">
        <v>1.24653948619731</v>
      </c>
      <c r="R13" s="5">
        <v>1.24653948619731</v>
      </c>
      <c r="S13" s="5">
        <v>8.72577640338117</v>
      </c>
      <c r="T13" s="5">
        <v>1.24653948619731</v>
      </c>
      <c r="U13" s="5">
        <v>1.24653948619731</v>
      </c>
      <c r="V13" s="5"/>
      <c r="W13" s="5"/>
      <c r="X13" s="5"/>
      <c r="Y13" s="5">
        <v>1.24653948619731</v>
      </c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1.37993953043246</v>
      </c>
      <c r="O14" s="5"/>
      <c r="P14" s="5"/>
      <c r="Q14" s="5"/>
      <c r="R14" s="5"/>
      <c r="S14" s="5">
        <v>13.79939530432461</v>
      </c>
      <c r="T14" s="5"/>
      <c r="U14" s="5"/>
      <c r="V14" s="5"/>
      <c r="W14" s="5"/>
      <c r="X14" s="5"/>
      <c r="Y14" s="5"/>
      <c r="Z14" s="5"/>
      <c r="AA14" s="5">
        <v>2.75987906086492</v>
      </c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>
        <v>1.16453030947381</v>
      </c>
      <c r="P15" s="5"/>
      <c r="Q15" s="5">
        <v>1.16453030947381</v>
      </c>
      <c r="R15" s="5"/>
      <c r="S15" s="5">
        <v>3.49359092842143</v>
      </c>
      <c r="T15" s="5"/>
      <c r="U15" s="5"/>
      <c r="V15" s="5"/>
      <c r="W15" s="5"/>
      <c r="X15" s="5"/>
      <c r="Y15" s="5"/>
      <c r="Z15" s="5">
        <v>1.16453030947381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1.60780596567788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>
        <v>1.60780596567788</v>
      </c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1.40210420601961</v>
      </c>
      <c r="O17" s="5"/>
      <c r="P17" s="5"/>
      <c r="Q17" s="5"/>
      <c r="R17" s="5">
        <v>1.40210420601961</v>
      </c>
      <c r="S17" s="5">
        <v>8.412625236117661</v>
      </c>
      <c r="T17" s="5"/>
      <c r="U17" s="5">
        <v>2.80420841203922</v>
      </c>
      <c r="V17" s="5"/>
      <c r="W17" s="5"/>
      <c r="X17" s="5">
        <v>1.40210420601961</v>
      </c>
      <c r="Y17" s="5">
        <v>2.80420841203922</v>
      </c>
      <c r="Z17" s="5"/>
      <c r="AA17" s="5">
        <v>2.80420841203922</v>
      </c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1.43578636549582</v>
      </c>
      <c r="R18" s="5">
        <v>2.87157273099164</v>
      </c>
      <c r="S18" s="5">
        <v>4.30735909648746</v>
      </c>
      <c r="T18" s="5"/>
      <c r="U18" s="5"/>
      <c r="V18" s="5"/>
      <c r="W18" s="5"/>
      <c r="X18" s="5"/>
      <c r="Y18" s="5"/>
      <c r="Z18" s="5"/>
      <c r="AA18" s="5"/>
      <c r="AB18" s="5"/>
      <c r="AC18" s="5">
        <v>1.43578636549582</v>
      </c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1.7327649785544</v>
      </c>
      <c r="R19" s="5"/>
      <c r="S19" s="5">
        <v>3.4655299571088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>
        <v>1.7327649785544</v>
      </c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35.56885759781072</v>
      </c>
      <c r="T20" s="5">
        <v>1.87204513672688</v>
      </c>
      <c r="U20" s="5">
        <v>1.87204513672688</v>
      </c>
      <c r="V20" s="5"/>
      <c r="W20" s="5">
        <v>1.87204513672688</v>
      </c>
      <c r="X20" s="5"/>
      <c r="Y20" s="5">
        <v>3.74409027345376</v>
      </c>
      <c r="Z20" s="5"/>
      <c r="AA20" s="5">
        <v>1.87204513672688</v>
      </c>
      <c r="AB20" s="5"/>
      <c r="AC20" s="5"/>
      <c r="AD20" s="5">
        <v>1.87204513672688</v>
      </c>
      <c r="AE20" s="5">
        <v>1.87204513672688</v>
      </c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3.32131496519885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>
        <v>1.19586943164071</v>
      </c>
      <c r="AD22" s="5"/>
      <c r="AE22" s="5">
        <v>1.19586943164071</v>
      </c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2.65584391375686</v>
      </c>
      <c r="U23" s="5">
        <v>14.60714152566274</v>
      </c>
      <c r="V23" s="5">
        <v>1.32792195687843</v>
      </c>
      <c r="W23" s="5">
        <v>3.98376587063529</v>
      </c>
      <c r="X23" s="5">
        <v>3.98376587063529</v>
      </c>
      <c r="Y23" s="5">
        <v>2.65584391375686</v>
      </c>
      <c r="Z23" s="5">
        <v>3.98376587063529</v>
      </c>
      <c r="AA23" s="5">
        <v>3.98376587063529</v>
      </c>
      <c r="AB23" s="5">
        <v>3.98376587063529</v>
      </c>
      <c r="AC23" s="5">
        <v>5.31168782751372</v>
      </c>
      <c r="AD23" s="5">
        <v>5.31168782751372</v>
      </c>
      <c r="AE23" s="5">
        <v>2.65584391375686</v>
      </c>
      <c r="AF23" s="5">
        <v>6.63960978439215</v>
      </c>
      <c r="AG23" s="5"/>
      <c r="AH23" s="5">
        <v>2.65584391375686</v>
      </c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>
        <v>1.16359494376339</v>
      </c>
      <c r="Y24" s="5"/>
      <c r="Z24" s="5"/>
      <c r="AA24" s="5">
        <v>1.16359494376339</v>
      </c>
      <c r="AB24" s="5"/>
      <c r="AC24" s="5"/>
      <c r="AD24" s="5"/>
      <c r="AE24" s="5"/>
      <c r="AF24" s="5"/>
      <c r="AG24" s="5"/>
      <c r="AH24" s="5">
        <v>1.16359494376339</v>
      </c>
      <c r="AI24" s="5"/>
      <c r="AJ24" s="5">
        <v>1.16359494376339</v>
      </c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2.27480940774322</v>
      </c>
      <c r="Z25" s="5"/>
      <c r="AA25" s="5">
        <v>3.41221411161483</v>
      </c>
      <c r="AB25" s="5"/>
      <c r="AC25" s="5">
        <v>3.41221411161482</v>
      </c>
      <c r="AD25" s="5"/>
      <c r="AE25" s="5"/>
      <c r="AF25" s="5">
        <v>1.13740470387161</v>
      </c>
      <c r="AG25" s="5">
        <v>1.13740470387161</v>
      </c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2.583767897016027</v>
      </c>
      <c r="Y27" s="5">
        <v>2.583767897016027</v>
      </c>
      <c r="Z27" s="5"/>
      <c r="AA27" s="5">
        <v>7.751303691048083</v>
      </c>
      <c r="AB27" s="5"/>
      <c r="AC27" s="5"/>
      <c r="AD27" s="5">
        <v>1.722511931344018</v>
      </c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2.07111553649697</v>
      </c>
      <c r="Z28" s="5"/>
      <c r="AA28" s="5">
        <v>2.07111553649697</v>
      </c>
      <c r="AB28" s="5"/>
      <c r="AC28" s="5">
        <v>2.07111553649697</v>
      </c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>
        <v>5.300526775324</v>
      </c>
      <c r="AB29" s="5">
        <v>3.97539508149299</v>
      </c>
      <c r="AC29" s="5">
        <v>1.325131693831</v>
      </c>
      <c r="AD29" s="5">
        <v>9.27592185681698</v>
      </c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0.88660057675385</v>
      </c>
      <c r="AB30" s="5">
        <v>0.88660057675385</v>
      </c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1.0242254529107</v>
      </c>
      <c r="AC31" s="5">
        <v>1.0242254529107</v>
      </c>
      <c r="AD31" s="5">
        <v>1.0242254529107</v>
      </c>
      <c r="AE31" s="5"/>
      <c r="AF31" s="5">
        <v>1.0242254529107</v>
      </c>
      <c r="AG31" s="5">
        <v>1.0242254529107</v>
      </c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>
        <v>2.37497857200463</v>
      </c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2.5363690772404</v>
      </c>
      <c r="AE33" s="5"/>
      <c r="AF33" s="5">
        <v>5.0727381544808</v>
      </c>
      <c r="AG33" s="5">
        <v>2.5363690772404</v>
      </c>
      <c r="AH33" s="5">
        <v>12.681845386202</v>
      </c>
      <c r="AI33" s="5">
        <v>15.2182144634424</v>
      </c>
      <c r="AJ33" s="5">
        <v>5.0727381544808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3.14563488414491</v>
      </c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5.92398283266461</v>
      </c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{DA7ABA51-AAAA-BBBB-0062-000000000001}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62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285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>
        <v>1.82542917019832</v>
      </c>
      <c r="G7" s="5"/>
      <c r="H7" s="5"/>
      <c r="I7" s="5"/>
      <c r="J7" s="5">
        <v>29.20686672317307</v>
      </c>
      <c r="K7" s="5"/>
      <c r="L7" s="5"/>
      <c r="M7" s="5">
        <v>1.82542917019832</v>
      </c>
      <c r="N7" s="5"/>
      <c r="O7" s="5"/>
      <c r="P7" s="5"/>
      <c r="Q7" s="5"/>
      <c r="R7" s="5"/>
      <c r="S7" s="5"/>
      <c r="T7" s="5"/>
      <c r="U7" s="5">
        <v>10.9525750211899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8.09345827845954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2.59496538850952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4.10592283608346</v>
      </c>
      <c r="K10" s="5"/>
      <c r="L10" s="5">
        <v>2.05296141804173</v>
      </c>
      <c r="M10" s="5">
        <v>2.05296141804173</v>
      </c>
      <c r="N10" s="5">
        <v>4.10592283608346</v>
      </c>
      <c r="O10" s="5"/>
      <c r="P10" s="5"/>
      <c r="Q10" s="5"/>
      <c r="R10" s="5"/>
      <c r="S10" s="5"/>
      <c r="T10" s="5">
        <v>2.05296141804173</v>
      </c>
      <c r="U10" s="5">
        <v>6.15888425412519</v>
      </c>
      <c r="V10" s="5"/>
      <c r="W10" s="5"/>
      <c r="X10" s="5">
        <v>2.05296141804173</v>
      </c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3.10271491646901</v>
      </c>
      <c r="K11" s="5"/>
      <c r="L11" s="5">
        <v>3.10271491646901</v>
      </c>
      <c r="M11" s="5"/>
      <c r="N11" s="5"/>
      <c r="O11" s="5"/>
      <c r="P11" s="5"/>
      <c r="Q11" s="5"/>
      <c r="R11" s="5"/>
      <c r="S11" s="5">
        <v>3.10271491646901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>
        <v>3.99519060773958</v>
      </c>
      <c r="R12" s="5"/>
      <c r="S12" s="5"/>
      <c r="T12" s="5"/>
      <c r="U12" s="5">
        <v>3.99519060773958</v>
      </c>
      <c r="V12" s="5"/>
      <c r="W12" s="5"/>
      <c r="X12" s="5"/>
      <c r="Y12" s="5">
        <v>3.99519060773958</v>
      </c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>
        <v>1.57645790491447</v>
      </c>
      <c r="O13" s="5"/>
      <c r="P13" s="5"/>
      <c r="Q13" s="5"/>
      <c r="R13" s="5"/>
      <c r="S13" s="5">
        <v>1.57645790491447</v>
      </c>
      <c r="T13" s="5"/>
      <c r="U13" s="5">
        <v>6.30583161965786</v>
      </c>
      <c r="V13" s="5"/>
      <c r="W13" s="5"/>
      <c r="X13" s="5"/>
      <c r="Y13" s="5"/>
      <c r="Z13" s="5"/>
      <c r="AA13" s="5">
        <v>1.57645790491447</v>
      </c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1.69108597152998</v>
      </c>
      <c r="M14" s="5"/>
      <c r="N14" s="5"/>
      <c r="O14" s="5"/>
      <c r="P14" s="5"/>
      <c r="Q14" s="5">
        <v>1.69108597152998</v>
      </c>
      <c r="R14" s="5"/>
      <c r="S14" s="5">
        <v>16.9108597152998</v>
      </c>
      <c r="T14" s="5"/>
      <c r="U14" s="5">
        <v>5.07325791458994</v>
      </c>
      <c r="V14" s="5"/>
      <c r="W14" s="5">
        <v>3.38217194305996</v>
      </c>
      <c r="X14" s="5">
        <v>3.38217194305996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v>1.69108597152998</v>
      </c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>
        <v>0.537626216372998</v>
      </c>
      <c r="N16" s="5">
        <v>0.537626216372998</v>
      </c>
      <c r="O16" s="5"/>
      <c r="P16" s="5"/>
      <c r="Q16" s="5">
        <v>2.68813108186499</v>
      </c>
      <c r="R16" s="5"/>
      <c r="S16" s="5">
        <v>1.612878649118994</v>
      </c>
      <c r="T16" s="5"/>
      <c r="U16" s="5">
        <v>1.612878649118994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0.97240131039343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1.824326875186746</v>
      </c>
      <c r="R18" s="5"/>
      <c r="S18" s="5">
        <v>1.21621791679116</v>
      </c>
      <c r="T18" s="5">
        <v>0.608108958395582</v>
      </c>
      <c r="U18" s="5">
        <v>0.608108958395582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>
        <v>1.601286369071564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0.173783474237756</v>
      </c>
      <c r="R20" s="5"/>
      <c r="S20" s="5">
        <v>0.173783474237756</v>
      </c>
      <c r="T20" s="5"/>
      <c r="U20" s="5">
        <v>0.347566948475512</v>
      </c>
      <c r="V20" s="5"/>
      <c r="W20" s="5"/>
      <c r="X20" s="5"/>
      <c r="Y20" s="5"/>
      <c r="Z20" s="5"/>
      <c r="AA20" s="5">
        <v>0.173783474237756</v>
      </c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0.407724516671982</v>
      </c>
      <c r="T21" s="5"/>
      <c r="U21" s="5">
        <v>1.427035808351936</v>
      </c>
      <c r="V21" s="5"/>
      <c r="W21" s="5"/>
      <c r="X21" s="5"/>
      <c r="Y21" s="5"/>
      <c r="Z21" s="5">
        <v>0.203862258335991</v>
      </c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2.22039139497968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1.55460488429427</v>
      </c>
      <c r="U23" s="5">
        <v>7.77302442147135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>
        <v>1.68148248898644</v>
      </c>
      <c r="Z24" s="5"/>
      <c r="AA24" s="5"/>
      <c r="AB24" s="5"/>
      <c r="AC24" s="5"/>
      <c r="AD24" s="5">
        <v>1.68148248898644</v>
      </c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1.63766294061015</v>
      </c>
      <c r="W25" s="5"/>
      <c r="X25" s="5">
        <v>4.912988821830449</v>
      </c>
      <c r="Y25" s="5">
        <v>1.63766294061015</v>
      </c>
      <c r="Z25" s="5">
        <v>11.46364058427105</v>
      </c>
      <c r="AA25" s="5">
        <v>6.5506517624406</v>
      </c>
      <c r="AB25" s="5">
        <v>1.63766294061015</v>
      </c>
      <c r="AC25" s="5">
        <v>1.63766294061015</v>
      </c>
      <c r="AD25" s="5"/>
      <c r="AE25" s="5"/>
      <c r="AF25" s="5"/>
      <c r="AG25" s="5">
        <v>3.2753258812203</v>
      </c>
      <c r="AH25" s="5">
        <v>3.2753258812203</v>
      </c>
      <c r="AI25" s="5">
        <v>1.63766294061015</v>
      </c>
      <c r="AJ25" s="5">
        <v>3.2753258812203</v>
      </c>
      <c r="AK25" s="5">
        <v>1.63766294061015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2.4266492402654</v>
      </c>
      <c r="Z26" s="5">
        <v>14.55989544159238</v>
      </c>
      <c r="AA26" s="5">
        <v>2.4266492402654</v>
      </c>
      <c r="AB26" s="5"/>
      <c r="AC26" s="5"/>
      <c r="AD26" s="5"/>
      <c r="AE26" s="5"/>
      <c r="AF26" s="5"/>
      <c r="AG26" s="5"/>
      <c r="AH26" s="5">
        <v>2.4266492402654</v>
      </c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>
        <v>1.32345858641477</v>
      </c>
      <c r="AG28" s="5"/>
      <c r="AH28" s="5">
        <v>1.32345858641477</v>
      </c>
      <c r="AI28" s="5">
        <v>1.32345858641477</v>
      </c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v>1.91372894707165</v>
      </c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1.58596032303147</v>
      </c>
      <c r="AE30" s="5"/>
      <c r="AF30" s="5">
        <v>1.58596032303147</v>
      </c>
      <c r="AG30" s="5"/>
      <c r="AH30" s="5"/>
      <c r="AI30" s="5"/>
      <c r="AJ30" s="5">
        <v>1.58596032303147</v>
      </c>
      <c r="AK30" s="5">
        <v>1.58596032303147</v>
      </c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>
        <v>1.52615863089999</v>
      </c>
      <c r="AJ34" s="5">
        <v>4.57847589269997</v>
      </c>
      <c r="AK34" s="5">
        <v>3.05231726179998</v>
      </c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v>1.38187100826157</v>
      </c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>
        <v>6.08790949750792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1.40968077061604</v>
      </c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13.78494255797775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{DA7ABA51-AAAA-BBBB-0063-000000000001}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63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290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10.93094374881091</v>
      </c>
      <c r="F7" s="5"/>
      <c r="G7" s="5"/>
      <c r="H7" s="5"/>
      <c r="I7" s="5"/>
      <c r="J7" s="5"/>
      <c r="K7" s="5"/>
      <c r="L7" s="5">
        <v>0.910911979067576</v>
      </c>
      <c r="M7" s="5"/>
      <c r="N7" s="5">
        <v>1.821823958135152</v>
      </c>
      <c r="O7" s="5"/>
      <c r="P7" s="5">
        <v>2.732735937202728</v>
      </c>
      <c r="Q7" s="5"/>
      <c r="R7" s="5"/>
      <c r="S7" s="5">
        <v>0.910911979067576</v>
      </c>
      <c r="T7" s="5"/>
      <c r="U7" s="5">
        <v>0.910911979067576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>
        <v>1.11395306049281</v>
      </c>
      <c r="F8" s="5"/>
      <c r="G8" s="5">
        <v>1.11395306049281</v>
      </c>
      <c r="H8" s="5"/>
      <c r="I8" s="5">
        <v>1.11395306049281</v>
      </c>
      <c r="J8" s="5">
        <v>2.22790612098562</v>
      </c>
      <c r="K8" s="5"/>
      <c r="L8" s="5"/>
      <c r="M8" s="5"/>
      <c r="N8" s="5">
        <v>1.11395306049281</v>
      </c>
      <c r="O8" s="5"/>
      <c r="P8" s="5"/>
      <c r="Q8" s="5"/>
      <c r="R8" s="5"/>
      <c r="S8" s="5">
        <v>2.22790612098562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>
        <v>1.07028091326208</v>
      </c>
      <c r="G9" s="5">
        <v>1.07028091326208</v>
      </c>
      <c r="H9" s="5"/>
      <c r="I9" s="5"/>
      <c r="J9" s="5"/>
      <c r="K9" s="5"/>
      <c r="L9" s="5">
        <v>2.14056182652416</v>
      </c>
      <c r="M9" s="5"/>
      <c r="N9" s="5">
        <v>1.07028091326208</v>
      </c>
      <c r="O9" s="5">
        <v>1.07028091326208</v>
      </c>
      <c r="P9" s="5">
        <v>2.14056182652416</v>
      </c>
      <c r="Q9" s="5"/>
      <c r="R9" s="5"/>
      <c r="S9" s="5">
        <v>2.14056182652416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>
        <v>1.07028091326208</v>
      </c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>
        <v>2.13263381975926</v>
      </c>
      <c r="R10" s="5"/>
      <c r="S10" s="5">
        <v>12.79580291855556</v>
      </c>
      <c r="T10" s="5"/>
      <c r="U10" s="5"/>
      <c r="V10" s="5"/>
      <c r="W10" s="5"/>
      <c r="X10" s="5"/>
      <c r="Y10" s="5"/>
      <c r="Z10" s="5"/>
      <c r="AA10" s="5"/>
      <c r="AB10" s="5"/>
      <c r="AC10" s="5">
        <v>1.06631690987963</v>
      </c>
      <c r="AD10" s="5"/>
      <c r="AE10" s="5"/>
      <c r="AF10" s="5"/>
      <c r="AG10" s="5"/>
      <c r="AH10" s="5"/>
      <c r="AI10" s="5"/>
      <c r="AJ10" s="5">
        <v>1.06631690987963</v>
      </c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6.128573992349411</v>
      </c>
      <c r="T11" s="5"/>
      <c r="U11" s="5"/>
      <c r="V11" s="5"/>
      <c r="W11" s="5"/>
      <c r="X11" s="5"/>
      <c r="Y11" s="5"/>
      <c r="Z11" s="5"/>
      <c r="AA11" s="5">
        <v>1.22571479846988</v>
      </c>
      <c r="AB11" s="5"/>
      <c r="AC11" s="5"/>
      <c r="AD11" s="5"/>
      <c r="AE11" s="5"/>
      <c r="AF11" s="5"/>
      <c r="AG11" s="5"/>
      <c r="AH11" s="5"/>
      <c r="AI11" s="5"/>
      <c r="AJ11" s="5">
        <v>4.90285919387954</v>
      </c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>
        <v>1.15784625836715</v>
      </c>
      <c r="K12" s="5"/>
      <c r="L12" s="5"/>
      <c r="M12" s="5"/>
      <c r="N12" s="5"/>
      <c r="O12" s="5"/>
      <c r="P12" s="5"/>
      <c r="Q12" s="5"/>
      <c r="R12" s="5"/>
      <c r="S12" s="5">
        <v>4.6313850334686</v>
      </c>
      <c r="T12" s="5"/>
      <c r="U12" s="5">
        <v>2.3156925167343</v>
      </c>
      <c r="V12" s="5"/>
      <c r="W12" s="5">
        <v>1.15784625836715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>
        <v>1.24653948619731</v>
      </c>
      <c r="M13" s="5"/>
      <c r="N13" s="5">
        <v>1.24653948619731</v>
      </c>
      <c r="O13" s="5"/>
      <c r="P13" s="5"/>
      <c r="Q13" s="5"/>
      <c r="R13" s="5"/>
      <c r="S13" s="5">
        <v>3.73961845859193</v>
      </c>
      <c r="T13" s="5">
        <v>2.49307897239462</v>
      </c>
      <c r="U13" s="5">
        <v>2.49307897239462</v>
      </c>
      <c r="V13" s="5"/>
      <c r="W13" s="5">
        <v>1.24653948619731</v>
      </c>
      <c r="X13" s="5"/>
      <c r="Y13" s="5"/>
      <c r="Z13" s="5"/>
      <c r="AA13" s="5">
        <v>1.24653948619731</v>
      </c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4.13981859129738</v>
      </c>
      <c r="O14" s="5"/>
      <c r="P14" s="5"/>
      <c r="Q14" s="5">
        <v>1.37993953043246</v>
      </c>
      <c r="R14" s="5"/>
      <c r="S14" s="5">
        <v>12.41945577389215</v>
      </c>
      <c r="T14" s="5"/>
      <c r="U14" s="5"/>
      <c r="V14" s="5"/>
      <c r="W14" s="5"/>
      <c r="X14" s="5"/>
      <c r="Y14" s="5">
        <v>1.37993953043246</v>
      </c>
      <c r="Z14" s="5"/>
      <c r="AA14" s="5"/>
      <c r="AB14" s="5"/>
      <c r="AC14" s="5"/>
      <c r="AD14" s="5">
        <v>1.37993953043246</v>
      </c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>
        <v>1.16453030947381</v>
      </c>
      <c r="R15" s="5">
        <v>1.16453030947381</v>
      </c>
      <c r="S15" s="5">
        <v>5.82265154736904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>
        <v>1.60780596567788</v>
      </c>
      <c r="R16" s="5">
        <v>3.21561193135576</v>
      </c>
      <c r="S16" s="5">
        <v>6.43122386271152</v>
      </c>
      <c r="T16" s="5"/>
      <c r="U16" s="5"/>
      <c r="V16" s="5"/>
      <c r="W16" s="5"/>
      <c r="X16" s="5"/>
      <c r="Y16" s="5"/>
      <c r="Z16" s="5"/>
      <c r="AA16" s="5"/>
      <c r="AB16" s="5"/>
      <c r="AC16" s="5">
        <v>1.60780596567788</v>
      </c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4.20631261805883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>
        <v>1.40210420601961</v>
      </c>
      <c r="AE17" s="5"/>
      <c r="AF17" s="5"/>
      <c r="AG17" s="5"/>
      <c r="AH17" s="5"/>
      <c r="AI17" s="5">
        <v>1.40210420601961</v>
      </c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1.43578636549582</v>
      </c>
      <c r="Q18" s="5"/>
      <c r="R18" s="5">
        <v>5.74314546198327</v>
      </c>
      <c r="S18" s="5">
        <v>4.30735909648746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>
        <v>1.43578636549582</v>
      </c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1.7327649785544</v>
      </c>
      <c r="S19" s="5">
        <v>3.4655299571088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13.10431595708816</v>
      </c>
      <c r="T20" s="5">
        <v>1.87204513672688</v>
      </c>
      <c r="U20" s="5">
        <v>1.87204513672688</v>
      </c>
      <c r="V20" s="5"/>
      <c r="W20" s="5"/>
      <c r="X20" s="5"/>
      <c r="Y20" s="5"/>
      <c r="Z20" s="5"/>
      <c r="AA20" s="5"/>
      <c r="AB20" s="5">
        <v>3.74409027345376</v>
      </c>
      <c r="AC20" s="5">
        <v>1.87204513672688</v>
      </c>
      <c r="AD20" s="5"/>
      <c r="AE20" s="5"/>
      <c r="AF20" s="5">
        <v>1.87204513672688</v>
      </c>
      <c r="AG20" s="5">
        <v>1.87204513672688</v>
      </c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1.10710498839962</v>
      </c>
      <c r="T21" s="5"/>
      <c r="U21" s="5"/>
      <c r="V21" s="5"/>
      <c r="W21" s="5"/>
      <c r="X21" s="5"/>
      <c r="Y21" s="5"/>
      <c r="Z21" s="5"/>
      <c r="AA21" s="5"/>
      <c r="AB21" s="5"/>
      <c r="AC21" s="5">
        <v>3.32131496519885</v>
      </c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>
        <v>1.19586943164071</v>
      </c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10.62337565502744</v>
      </c>
      <c r="V23" s="5"/>
      <c r="W23" s="5">
        <v>1.32792195687843</v>
      </c>
      <c r="X23" s="5">
        <v>2.65584391375686</v>
      </c>
      <c r="Y23" s="5"/>
      <c r="Z23" s="5">
        <v>2.65584391375686</v>
      </c>
      <c r="AA23" s="5">
        <v>5.31168782751372</v>
      </c>
      <c r="AB23" s="5">
        <v>5.31168782751372</v>
      </c>
      <c r="AC23" s="5">
        <v>1.32792195687843</v>
      </c>
      <c r="AD23" s="5">
        <v>1.32792195687843</v>
      </c>
      <c r="AE23" s="5">
        <v>1.32792195687843</v>
      </c>
      <c r="AF23" s="5"/>
      <c r="AG23" s="5"/>
      <c r="AH23" s="5"/>
      <c r="AI23" s="5"/>
      <c r="AJ23" s="5">
        <v>2.65584391375686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>
        <v>2.27480940774322</v>
      </c>
      <c r="AB25" s="5"/>
      <c r="AC25" s="5">
        <v>4.54961881548643</v>
      </c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2.583767897016027</v>
      </c>
      <c r="AB27" s="5"/>
      <c r="AC27" s="5"/>
      <c r="AD27" s="5"/>
      <c r="AE27" s="5"/>
      <c r="AF27" s="5"/>
      <c r="AG27" s="5"/>
      <c r="AH27" s="5"/>
      <c r="AI27" s="5"/>
      <c r="AJ27" s="5">
        <v>0.861255965672009</v>
      </c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2.65980173026155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1.0242254529107</v>
      </c>
      <c r="AD31" s="5">
        <v>1.0242254529107</v>
      </c>
      <c r="AE31" s="5">
        <v>2.0484509058214</v>
      </c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2.37497857200463</v>
      </c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2.5363690772404</v>
      </c>
      <c r="AF33" s="5">
        <v>7.6091072317212</v>
      </c>
      <c r="AG33" s="5">
        <v>7.6091072317212</v>
      </c>
      <c r="AH33" s="5">
        <v>12.681845386202</v>
      </c>
      <c r="AI33" s="5">
        <v>2.5363690772404</v>
      </c>
      <c r="AJ33" s="5">
        <v>15.21821446344242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v>9.43690465243473</v>
      </c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2.567059227488</v>
      </c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2.13263381975926</v>
      </c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{DA7ABA51-AAAA-BBBB-0064-000000000001}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64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290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>
        <v>1.82542917019832</v>
      </c>
      <c r="H7" s="5"/>
      <c r="I7" s="5"/>
      <c r="J7" s="5">
        <v>9.127145850991591</v>
      </c>
      <c r="K7" s="5"/>
      <c r="L7" s="5"/>
      <c r="M7" s="5"/>
      <c r="N7" s="5">
        <v>3.65085834039664</v>
      </c>
      <c r="O7" s="5"/>
      <c r="P7" s="5"/>
      <c r="Q7" s="5"/>
      <c r="R7" s="5"/>
      <c r="S7" s="5"/>
      <c r="T7" s="5">
        <v>1.82542917019832</v>
      </c>
      <c r="U7" s="5">
        <v>1.82542917019832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2.69781942615318</v>
      </c>
      <c r="K8" s="5"/>
      <c r="L8" s="5"/>
      <c r="M8" s="5"/>
      <c r="N8" s="5"/>
      <c r="O8" s="5"/>
      <c r="P8" s="5"/>
      <c r="Q8" s="5"/>
      <c r="R8" s="5"/>
      <c r="S8" s="5"/>
      <c r="T8" s="5">
        <v>2.69781942615318</v>
      </c>
      <c r="U8" s="5">
        <v>2.69781942615318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>
        <v>2.59496538850952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14.37072992629212</v>
      </c>
      <c r="K10" s="5"/>
      <c r="L10" s="5"/>
      <c r="M10" s="5">
        <v>2.05296141804173</v>
      </c>
      <c r="N10" s="5"/>
      <c r="O10" s="5"/>
      <c r="P10" s="5"/>
      <c r="Q10" s="5"/>
      <c r="R10" s="5"/>
      <c r="S10" s="5">
        <v>2.05296141804173</v>
      </c>
      <c r="T10" s="5"/>
      <c r="U10" s="5">
        <v>6.1588842541252</v>
      </c>
      <c r="V10" s="5">
        <v>2.05296141804173</v>
      </c>
      <c r="W10" s="5"/>
      <c r="X10" s="5"/>
      <c r="Y10" s="5"/>
      <c r="Z10" s="5"/>
      <c r="AA10" s="5">
        <v>6.1588842541252</v>
      </c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9.308144749407031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>
        <v>3.10271491646901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7.99038121547916</v>
      </c>
      <c r="K12" s="5"/>
      <c r="L12" s="5"/>
      <c r="M12" s="5">
        <v>3.99519060773958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>
        <v>1.57645790491447</v>
      </c>
      <c r="K13" s="5"/>
      <c r="L13" s="5"/>
      <c r="M13" s="5"/>
      <c r="N13" s="5"/>
      <c r="O13" s="5"/>
      <c r="P13" s="5"/>
      <c r="Q13" s="5"/>
      <c r="R13" s="5"/>
      <c r="S13" s="5">
        <v>1.57645790491447</v>
      </c>
      <c r="T13" s="5"/>
      <c r="U13" s="5"/>
      <c r="V13" s="5"/>
      <c r="W13" s="5"/>
      <c r="X13" s="5"/>
      <c r="Y13" s="5">
        <v>1.57645790491447</v>
      </c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1.69108597152998</v>
      </c>
      <c r="O14" s="5"/>
      <c r="P14" s="5"/>
      <c r="Q14" s="5"/>
      <c r="R14" s="5"/>
      <c r="S14" s="5">
        <v>6.76434388611992</v>
      </c>
      <c r="T14" s="5"/>
      <c r="U14" s="5"/>
      <c r="V14" s="5"/>
      <c r="W14" s="5"/>
      <c r="X14" s="5">
        <v>1.69108597152998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>
        <v>1.69108597152998</v>
      </c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>
        <v>3.38217194305996</v>
      </c>
      <c r="N15" s="5"/>
      <c r="O15" s="5"/>
      <c r="P15" s="5"/>
      <c r="Q15" s="5"/>
      <c r="R15" s="5"/>
      <c r="S15" s="5"/>
      <c r="T15" s="5">
        <v>3.38217194305996</v>
      </c>
      <c r="U15" s="5"/>
      <c r="V15" s="5">
        <v>3.38217194305996</v>
      </c>
      <c r="W15" s="5"/>
      <c r="X15" s="5"/>
      <c r="Y15" s="5"/>
      <c r="Z15" s="5"/>
      <c r="AA15" s="5"/>
      <c r="AB15" s="5">
        <v>6.76434388611992</v>
      </c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1.075252432745996</v>
      </c>
      <c r="T16" s="5"/>
      <c r="U16" s="5">
        <v>0.537626216372998</v>
      </c>
      <c r="V16" s="5"/>
      <c r="W16" s="5"/>
      <c r="X16" s="5"/>
      <c r="Y16" s="5"/>
      <c r="Z16" s="5"/>
      <c r="AA16" s="5">
        <v>0.537626216372998</v>
      </c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2.91720393118029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1.216217916791164</v>
      </c>
      <c r="T18" s="5">
        <v>1.824326875186742</v>
      </c>
      <c r="U18" s="5">
        <v>0.608108958395582</v>
      </c>
      <c r="V18" s="5"/>
      <c r="W18" s="5"/>
      <c r="X18" s="5"/>
      <c r="Y18" s="5"/>
      <c r="Z18" s="5"/>
      <c r="AA18" s="5"/>
      <c r="AB18" s="5"/>
      <c r="AC18" s="5"/>
      <c r="AD18" s="5"/>
      <c r="AE18" s="5">
        <v>0.608108958395582</v>
      </c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3.10920976858854</v>
      </c>
      <c r="V23" s="5"/>
      <c r="W23" s="5"/>
      <c r="X23" s="5"/>
      <c r="Y23" s="5"/>
      <c r="Z23" s="5"/>
      <c r="AA23" s="5"/>
      <c r="AB23" s="5"/>
      <c r="AC23" s="5">
        <v>1.55460488429427</v>
      </c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1.63766294061015</v>
      </c>
      <c r="X25" s="5">
        <v>3.2753258812203</v>
      </c>
      <c r="Y25" s="5">
        <v>3.2753258812203</v>
      </c>
      <c r="Z25" s="5">
        <v>6.5506517624406</v>
      </c>
      <c r="AA25" s="5">
        <v>3.2753258812203</v>
      </c>
      <c r="AB25" s="5">
        <v>1.63766294061015</v>
      </c>
      <c r="AC25" s="5">
        <v>1.63766294061015</v>
      </c>
      <c r="AD25" s="5">
        <v>1.63766294061015</v>
      </c>
      <c r="AE25" s="5">
        <v>1.63766294061015</v>
      </c>
      <c r="AF25" s="5"/>
      <c r="AG25" s="5">
        <v>1.63766294061015</v>
      </c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4.8532984805308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>
        <v>1.51222110915662</v>
      </c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>
        <v>1.32345858641477</v>
      </c>
      <c r="AH28" s="5"/>
      <c r="AI28" s="5">
        <v>1.32345858641477</v>
      </c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>
        <v>1.58596032303147</v>
      </c>
      <c r="AJ30" s="5">
        <v>1.58596032303147</v>
      </c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v>1.52615863089999</v>
      </c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>
        <v>1.38187100826157</v>
      </c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v>1.52197737437698</v>
      </c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1.40968077061604</v>
      </c>
      <c r="AJ37" s="5">
        <v>2.81936154123208</v>
      </c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4.24040600553437</v>
      </c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3.0633205684395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{DA7ABA51-AAAA-BBBB-0065-000000000001}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65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295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7.287295832540608</v>
      </c>
      <c r="F7" s="5"/>
      <c r="G7" s="5"/>
      <c r="H7" s="5"/>
      <c r="I7" s="5"/>
      <c r="J7" s="5"/>
      <c r="K7" s="5"/>
      <c r="L7" s="5">
        <v>0.910911979067576</v>
      </c>
      <c r="M7" s="5">
        <v>0.910911979067576</v>
      </c>
      <c r="N7" s="5">
        <v>0.910911979067576</v>
      </c>
      <c r="O7" s="5">
        <v>0.910911979067576</v>
      </c>
      <c r="P7" s="5">
        <v>1.821823958135152</v>
      </c>
      <c r="Q7" s="5"/>
      <c r="R7" s="5">
        <v>0.910911979067576</v>
      </c>
      <c r="S7" s="5">
        <v>9.109119790675761</v>
      </c>
      <c r="T7" s="5">
        <v>0.910911979067576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>
        <v>2.22790612098562</v>
      </c>
      <c r="H8" s="5">
        <v>1.11395306049281</v>
      </c>
      <c r="I8" s="5">
        <v>1.11395306049281</v>
      </c>
      <c r="J8" s="5"/>
      <c r="K8" s="5"/>
      <c r="L8" s="5">
        <v>1.11395306049281</v>
      </c>
      <c r="M8" s="5">
        <v>2.22790612098562</v>
      </c>
      <c r="N8" s="5">
        <v>1.11395306049281</v>
      </c>
      <c r="O8" s="5"/>
      <c r="P8" s="5"/>
      <c r="Q8" s="5"/>
      <c r="R8" s="5"/>
      <c r="S8" s="5">
        <v>1.11395306049281</v>
      </c>
      <c r="T8" s="5"/>
      <c r="U8" s="5">
        <v>1.11395306049281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>
        <v>1.07028091326208</v>
      </c>
      <c r="P9" s="5">
        <v>1.07028091326208</v>
      </c>
      <c r="Q9" s="5"/>
      <c r="R9" s="5"/>
      <c r="S9" s="5">
        <v>1.07028091326208</v>
      </c>
      <c r="T9" s="5"/>
      <c r="U9" s="5">
        <v>1.07028091326208</v>
      </c>
      <c r="V9" s="5"/>
      <c r="W9" s="5"/>
      <c r="X9" s="5"/>
      <c r="Y9" s="5"/>
      <c r="Z9" s="5"/>
      <c r="AA9" s="5"/>
      <c r="AB9" s="5"/>
      <c r="AC9" s="5">
        <v>2.14056182652416</v>
      </c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>
        <v>1.06631690987963</v>
      </c>
      <c r="I10" s="5"/>
      <c r="J10" s="5">
        <v>1.06631690987963</v>
      </c>
      <c r="K10" s="5">
        <v>1.06631690987963</v>
      </c>
      <c r="L10" s="5"/>
      <c r="M10" s="5"/>
      <c r="N10" s="5">
        <v>1.06631690987963</v>
      </c>
      <c r="O10" s="5"/>
      <c r="P10" s="5"/>
      <c r="Q10" s="5"/>
      <c r="R10" s="5"/>
      <c r="S10" s="5">
        <v>7.464218369157409</v>
      </c>
      <c r="T10" s="5"/>
      <c r="U10" s="5"/>
      <c r="V10" s="5"/>
      <c r="W10" s="5"/>
      <c r="X10" s="5"/>
      <c r="Y10" s="5"/>
      <c r="Z10" s="5">
        <v>1.06631690987963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>
        <v>1.22571479846988</v>
      </c>
      <c r="R11" s="5"/>
      <c r="S11" s="5">
        <v>8.580003589289181</v>
      </c>
      <c r="T11" s="5"/>
      <c r="U11" s="5"/>
      <c r="V11" s="5"/>
      <c r="W11" s="5"/>
      <c r="X11" s="5"/>
      <c r="Y11" s="5"/>
      <c r="Z11" s="5"/>
      <c r="AA11" s="5"/>
      <c r="AB11" s="5"/>
      <c r="AC11" s="5">
        <v>1.22571479846988</v>
      </c>
      <c r="AD11" s="5"/>
      <c r="AE11" s="5"/>
      <c r="AF11" s="5"/>
      <c r="AG11" s="5"/>
      <c r="AH11" s="5"/>
      <c r="AI11" s="5"/>
      <c r="AJ11" s="5">
        <v>1.22571479846988</v>
      </c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>
        <v>1.15784625836715</v>
      </c>
      <c r="M12" s="5"/>
      <c r="N12" s="5">
        <v>1.15784625836715</v>
      </c>
      <c r="O12" s="5"/>
      <c r="P12" s="5">
        <v>4.6313850334686</v>
      </c>
      <c r="Q12" s="5">
        <v>4.6313850334686</v>
      </c>
      <c r="R12" s="5"/>
      <c r="S12" s="5">
        <v>3.47353877510145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>
        <v>1.24653948619731</v>
      </c>
      <c r="K13" s="5"/>
      <c r="L13" s="5"/>
      <c r="M13" s="5"/>
      <c r="N13" s="5">
        <v>1.24653948619731</v>
      </c>
      <c r="O13" s="5"/>
      <c r="P13" s="5"/>
      <c r="Q13" s="5">
        <v>1.24653948619731</v>
      </c>
      <c r="R13" s="5"/>
      <c r="S13" s="5">
        <v>2.49307897239462</v>
      </c>
      <c r="T13" s="5"/>
      <c r="U13" s="5">
        <v>1.24653948619731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>
        <v>1.37993953043246</v>
      </c>
      <c r="R14" s="5"/>
      <c r="S14" s="5">
        <v>6.8996976521623</v>
      </c>
      <c r="T14" s="5"/>
      <c r="U14" s="5">
        <v>1.37993953043246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2.32906061894762</v>
      </c>
      <c r="T15" s="5"/>
      <c r="U15" s="5"/>
      <c r="V15" s="5"/>
      <c r="W15" s="5"/>
      <c r="X15" s="5"/>
      <c r="Y15" s="5"/>
      <c r="Z15" s="5"/>
      <c r="AA15" s="5">
        <v>1.16453030947381</v>
      </c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1.60780596567788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2.87157273099164</v>
      </c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1.7327649785544</v>
      </c>
      <c r="S19" s="5"/>
      <c r="T19" s="5"/>
      <c r="U19" s="5">
        <v>1.7327649785544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>
        <v>1.87204513672688</v>
      </c>
      <c r="S20" s="5">
        <v>7.48818054690752</v>
      </c>
      <c r="T20" s="5"/>
      <c r="U20" s="5"/>
      <c r="V20" s="5"/>
      <c r="W20" s="5"/>
      <c r="X20" s="5"/>
      <c r="Y20" s="5">
        <v>1.87204513672688</v>
      </c>
      <c r="Z20" s="5"/>
      <c r="AA20" s="5"/>
      <c r="AB20" s="5"/>
      <c r="AC20" s="5"/>
      <c r="AD20" s="5"/>
      <c r="AE20" s="5">
        <v>1.87204513672688</v>
      </c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1.32792195687843</v>
      </c>
      <c r="U23" s="5">
        <v>17.26298543941961</v>
      </c>
      <c r="V23" s="5">
        <v>1.32792195687843</v>
      </c>
      <c r="W23" s="5">
        <v>6.63960978439215</v>
      </c>
      <c r="X23" s="5"/>
      <c r="Y23" s="5"/>
      <c r="Z23" s="5">
        <v>5.31168782751372</v>
      </c>
      <c r="AA23" s="5">
        <v>7.967531741270579</v>
      </c>
      <c r="AB23" s="5"/>
      <c r="AC23" s="5">
        <v>2.65584391375686</v>
      </c>
      <c r="AD23" s="5"/>
      <c r="AE23" s="5">
        <v>2.65584391375686</v>
      </c>
      <c r="AF23" s="5">
        <v>3.98376587063529</v>
      </c>
      <c r="AG23" s="5"/>
      <c r="AH23" s="5"/>
      <c r="AI23" s="5">
        <v>6.63960978439217</v>
      </c>
      <c r="AJ23" s="5">
        <v>2.65584391375686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1.16359494376339</v>
      </c>
      <c r="V24" s="5"/>
      <c r="W24" s="5"/>
      <c r="X24" s="5"/>
      <c r="Y24" s="5"/>
      <c r="Z24" s="5">
        <v>1.16359494376339</v>
      </c>
      <c r="AA24" s="5"/>
      <c r="AB24" s="5"/>
      <c r="AC24" s="5"/>
      <c r="AD24" s="5"/>
      <c r="AE24" s="5">
        <v>1.16359494376339</v>
      </c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>
        <v>1.13740470387161</v>
      </c>
      <c r="AC25" s="5">
        <v>1.13740470387161</v>
      </c>
      <c r="AD25" s="5"/>
      <c r="AE25" s="5"/>
      <c r="AF25" s="5"/>
      <c r="AG25" s="5"/>
      <c r="AH25" s="5"/>
      <c r="AI25" s="5">
        <v>1.13740470387161</v>
      </c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>
        <v>0.861255965672009</v>
      </c>
      <c r="Z27" s="5">
        <v>0.861255965672009</v>
      </c>
      <c r="AA27" s="5">
        <v>6.890047725376076</v>
      </c>
      <c r="AB27" s="5"/>
      <c r="AC27" s="5">
        <v>0.861255965672009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>
        <v>3.975395081493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1.0242254529107</v>
      </c>
      <c r="AC31" s="5">
        <v>2.0484509058214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>
        <v>2.37497857200463</v>
      </c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2.5363690772404</v>
      </c>
      <c r="AF33" s="5">
        <v>5.0727381544808</v>
      </c>
      <c r="AG33" s="5">
        <v>12.681845386202</v>
      </c>
      <c r="AH33" s="5">
        <v>15.21821446344241</v>
      </c>
      <c r="AI33" s="5">
        <v>5.0727381544808</v>
      </c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6.29126976828982</v>
      </c>
      <c r="AI36" s="5"/>
      <c r="AJ36" s="5">
        <v>6.29126976828982</v>
      </c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{DA7ABA51-AAAA-BBBB-0066-000000000001}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66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295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>
        <v>1.82542917019832</v>
      </c>
      <c r="H7" s="5"/>
      <c r="I7" s="5"/>
      <c r="J7" s="5">
        <v>1.82542917019832</v>
      </c>
      <c r="K7" s="5"/>
      <c r="L7" s="5"/>
      <c r="M7" s="5"/>
      <c r="N7" s="5">
        <v>1.82542917019832</v>
      </c>
      <c r="O7" s="5"/>
      <c r="P7" s="5"/>
      <c r="Q7" s="5"/>
      <c r="R7" s="5"/>
      <c r="S7" s="5">
        <v>1.82542917019832</v>
      </c>
      <c r="T7" s="5"/>
      <c r="U7" s="5">
        <v>1.82542917019832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2.69781942615318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2.59496538850952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3.10271491646901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1.69108597152998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>
        <v>3.38217194305996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>
        <v>1.075252432746</v>
      </c>
      <c r="O16" s="5"/>
      <c r="P16" s="5">
        <v>0.537626216372998</v>
      </c>
      <c r="Q16" s="5">
        <v>2.150504865491992</v>
      </c>
      <c r="R16" s="5"/>
      <c r="S16" s="5"/>
      <c r="T16" s="5"/>
      <c r="U16" s="5">
        <v>8.064393245594971</v>
      </c>
      <c r="V16" s="5"/>
      <c r="W16" s="5"/>
      <c r="X16" s="5">
        <v>0.537626216372998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0.97240131039343</v>
      </c>
      <c r="Q17" s="5">
        <v>1.94480262078686</v>
      </c>
      <c r="R17" s="5"/>
      <c r="S17" s="5"/>
      <c r="T17" s="5"/>
      <c r="U17" s="5">
        <v>1.94480262078686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0.608108958395582</v>
      </c>
      <c r="Q18" s="5">
        <v>0.608108958395582</v>
      </c>
      <c r="R18" s="5"/>
      <c r="S18" s="5"/>
      <c r="T18" s="5">
        <v>0.608108958395582</v>
      </c>
      <c r="U18" s="5">
        <v>6.081089583955825</v>
      </c>
      <c r="V18" s="5"/>
      <c r="W18" s="5"/>
      <c r="X18" s="5"/>
      <c r="Y18" s="5"/>
      <c r="Z18" s="5"/>
      <c r="AA18" s="5">
        <v>0.608108958395582</v>
      </c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0.400321592267891</v>
      </c>
      <c r="R19" s="5"/>
      <c r="S19" s="5"/>
      <c r="T19" s="5">
        <v>0.400321592267891</v>
      </c>
      <c r="U19" s="5">
        <v>0.800643184535782</v>
      </c>
      <c r="V19" s="5"/>
      <c r="W19" s="5"/>
      <c r="X19" s="5"/>
      <c r="Y19" s="5"/>
      <c r="Z19" s="5">
        <v>0.400321592267891</v>
      </c>
      <c r="AA19" s="5">
        <v>0.800643184535782</v>
      </c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0.173783474237756</v>
      </c>
      <c r="R20" s="5"/>
      <c r="S20" s="5">
        <v>0.86891737118878</v>
      </c>
      <c r="T20" s="5"/>
      <c r="U20" s="5">
        <v>1.216484319664292</v>
      </c>
      <c r="V20" s="5"/>
      <c r="W20" s="5">
        <v>0.173783474237756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0.203862258335991</v>
      </c>
      <c r="T21" s="5">
        <v>0.203862258335991</v>
      </c>
      <c r="U21" s="5">
        <v>0.407724516671982</v>
      </c>
      <c r="V21" s="5">
        <v>0.407724516671982</v>
      </c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3.33058709246952</v>
      </c>
      <c r="T22" s="5">
        <v>3.33058709246952</v>
      </c>
      <c r="U22" s="5">
        <v>1.11019569748984</v>
      </c>
      <c r="V22" s="5">
        <v>1.11019569748984</v>
      </c>
      <c r="W22" s="5"/>
      <c r="X22" s="5"/>
      <c r="Y22" s="5">
        <v>1.11019569748984</v>
      </c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4.663814652882809</v>
      </c>
      <c r="V23" s="5"/>
      <c r="W23" s="5"/>
      <c r="X23" s="5"/>
      <c r="Y23" s="5"/>
      <c r="Z23" s="5">
        <v>4.663814652882809</v>
      </c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1.63766294061015</v>
      </c>
      <c r="W25" s="5"/>
      <c r="X25" s="5">
        <v>4.912988821830449</v>
      </c>
      <c r="Y25" s="5">
        <v>4.912988821830449</v>
      </c>
      <c r="Z25" s="5">
        <v>8.18831470305075</v>
      </c>
      <c r="AA25" s="5">
        <v>4.912988821830449</v>
      </c>
      <c r="AB25" s="5">
        <v>1.63766294061015</v>
      </c>
      <c r="AC25" s="5"/>
      <c r="AD25" s="5"/>
      <c r="AE25" s="5"/>
      <c r="AF25" s="5"/>
      <c r="AG25" s="5"/>
      <c r="AH25" s="5">
        <v>1.63766294061015</v>
      </c>
      <c r="AI25" s="5"/>
      <c r="AJ25" s="5">
        <v>1.63766294061015</v>
      </c>
      <c r="AK25" s="5">
        <v>6.5506517624406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>
        <v>4.8532984805308</v>
      </c>
      <c r="Y26" s="5"/>
      <c r="Z26" s="5">
        <v>2.4266492402654</v>
      </c>
      <c r="AA26" s="5">
        <v>2.4266492402654</v>
      </c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3.02444221831323</v>
      </c>
      <c r="AB27" s="5"/>
      <c r="AC27" s="5">
        <v>1.51222110915662</v>
      </c>
      <c r="AD27" s="5"/>
      <c r="AE27" s="5"/>
      <c r="AF27" s="5"/>
      <c r="AG27" s="5"/>
      <c r="AH27" s="5"/>
      <c r="AI27" s="5"/>
      <c r="AJ27" s="5">
        <v>1.51222110915662</v>
      </c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v>1.32345858641477</v>
      </c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>
        <v>4.75788096909441</v>
      </c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>
        <v>1.39026779390205</v>
      </c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>
        <v>1.52615863089999</v>
      </c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v>2.76374201652314</v>
      </c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v>1.52197737437698</v>
      </c>
      <c r="AK36" s="5">
        <v>1.52197737437698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1.40968077061604</v>
      </c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1.53166028421975</v>
      </c>
      <c r="AK39" s="5">
        <v>6.126641136879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{DA7ABA51-AAAA-BBBB-0067-000000000001}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67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300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12.75276770694606</v>
      </c>
      <c r="F7" s="5">
        <v>0.910911979067576</v>
      </c>
      <c r="G7" s="5"/>
      <c r="H7" s="5"/>
      <c r="I7" s="5"/>
      <c r="J7" s="5">
        <v>0.910911979067576</v>
      </c>
      <c r="K7" s="5"/>
      <c r="L7" s="5">
        <v>0.910911979067576</v>
      </c>
      <c r="M7" s="5"/>
      <c r="N7" s="5">
        <v>1.821823958135152</v>
      </c>
      <c r="O7" s="5"/>
      <c r="P7" s="5">
        <v>1.821823958135152</v>
      </c>
      <c r="Q7" s="5">
        <v>0.910911979067576</v>
      </c>
      <c r="R7" s="5"/>
      <c r="S7" s="5">
        <v>7.287295832540608</v>
      </c>
      <c r="T7" s="5"/>
      <c r="U7" s="5">
        <v>1.821823958135152</v>
      </c>
      <c r="V7" s="5"/>
      <c r="W7" s="5"/>
      <c r="X7" s="5"/>
      <c r="Y7" s="5"/>
      <c r="Z7" s="5"/>
      <c r="AA7" s="5"/>
      <c r="AB7" s="5"/>
      <c r="AC7" s="5"/>
      <c r="AD7" s="5"/>
      <c r="AE7" s="5">
        <v>0.910911979067576</v>
      </c>
      <c r="AF7" s="5"/>
      <c r="AG7" s="5"/>
      <c r="AH7" s="5"/>
      <c r="AI7" s="5"/>
      <c r="AJ7" s="5">
        <v>0.910911979067576</v>
      </c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>
        <v>2.22790612098562</v>
      </c>
      <c r="L8" s="5"/>
      <c r="M8" s="5"/>
      <c r="N8" s="5">
        <v>3.34185918147843</v>
      </c>
      <c r="O8" s="5"/>
      <c r="P8" s="5">
        <v>1.11395306049281</v>
      </c>
      <c r="Q8" s="5">
        <v>1.11395306049281</v>
      </c>
      <c r="R8" s="5"/>
      <c r="S8" s="5">
        <v>2.22790612098562</v>
      </c>
      <c r="T8" s="5"/>
      <c r="U8" s="5"/>
      <c r="V8" s="5"/>
      <c r="W8" s="5">
        <v>1.11395306049281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1.07028091326208</v>
      </c>
      <c r="H9" s="5"/>
      <c r="I9" s="5"/>
      <c r="J9" s="5"/>
      <c r="K9" s="5"/>
      <c r="L9" s="5"/>
      <c r="M9" s="5"/>
      <c r="N9" s="5">
        <v>2.14056182652416</v>
      </c>
      <c r="O9" s="5">
        <v>1.07028091326208</v>
      </c>
      <c r="P9" s="5"/>
      <c r="Q9" s="5"/>
      <c r="R9" s="5"/>
      <c r="S9" s="5">
        <v>1.07028091326208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>
        <v>1.07028091326208</v>
      </c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>
        <v>1.06631690987963</v>
      </c>
      <c r="L10" s="5"/>
      <c r="M10" s="5"/>
      <c r="N10" s="5">
        <v>1.06631690987963</v>
      </c>
      <c r="O10" s="5">
        <v>2.13263381975926</v>
      </c>
      <c r="P10" s="5"/>
      <c r="Q10" s="5">
        <v>2.13263381975926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>
        <v>1.22571479846988</v>
      </c>
      <c r="K11" s="5"/>
      <c r="L11" s="5">
        <v>1.22571479846988</v>
      </c>
      <c r="M11" s="5"/>
      <c r="N11" s="5">
        <v>1.22571479846988</v>
      </c>
      <c r="O11" s="5">
        <v>1.22571479846988</v>
      </c>
      <c r="P11" s="5">
        <v>1.22571479846988</v>
      </c>
      <c r="Q11" s="5"/>
      <c r="R11" s="5">
        <v>4.902859193879531</v>
      </c>
      <c r="S11" s="5">
        <v>15.93429238010847</v>
      </c>
      <c r="T11" s="5">
        <v>1.22571479846988</v>
      </c>
      <c r="U11" s="5">
        <v>1.22571479846988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>
        <v>1.15784625836715</v>
      </c>
      <c r="M12" s="5"/>
      <c r="N12" s="5"/>
      <c r="O12" s="5"/>
      <c r="P12" s="5">
        <v>1.15784625836715</v>
      </c>
      <c r="Q12" s="5">
        <v>2.3156925167343</v>
      </c>
      <c r="R12" s="5"/>
      <c r="S12" s="5">
        <v>5.78923129183575</v>
      </c>
      <c r="T12" s="5"/>
      <c r="U12" s="5">
        <v>1.15784625836715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>
        <v>1.24653948619731</v>
      </c>
      <c r="N13" s="5">
        <v>1.24653948619731</v>
      </c>
      <c r="O13" s="5"/>
      <c r="P13" s="5"/>
      <c r="Q13" s="5">
        <v>1.24653948619731</v>
      </c>
      <c r="R13" s="5">
        <v>1.24653948619731</v>
      </c>
      <c r="S13" s="5">
        <v>9.97231588957848</v>
      </c>
      <c r="T13" s="5"/>
      <c r="U13" s="5">
        <v>1.24653948619731</v>
      </c>
      <c r="V13" s="5"/>
      <c r="W13" s="5"/>
      <c r="X13" s="5"/>
      <c r="Y13" s="5"/>
      <c r="Z13" s="5"/>
      <c r="AA13" s="5"/>
      <c r="AB13" s="5"/>
      <c r="AC13" s="5"/>
      <c r="AD13" s="5"/>
      <c r="AE13" s="5">
        <v>1.24653948619731</v>
      </c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17.939213895622</v>
      </c>
      <c r="T14" s="5"/>
      <c r="U14" s="5"/>
      <c r="V14" s="5"/>
      <c r="W14" s="5">
        <v>4.13981859129739</v>
      </c>
      <c r="X14" s="5"/>
      <c r="Y14" s="5"/>
      <c r="Z14" s="5"/>
      <c r="AA14" s="5"/>
      <c r="AB14" s="5"/>
      <c r="AC14" s="5"/>
      <c r="AD14" s="5"/>
      <c r="AE14" s="5"/>
      <c r="AF14" s="5">
        <v>1.37993953043246</v>
      </c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>
        <v>1.16453030947381</v>
      </c>
      <c r="R15" s="5">
        <v>1.16453030947381</v>
      </c>
      <c r="S15" s="5">
        <v>4.65812123789524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1.60780596567788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>
        <v>2.80420841203922</v>
      </c>
      <c r="S17" s="5">
        <v>1.40210420601961</v>
      </c>
      <c r="T17" s="5"/>
      <c r="U17" s="5"/>
      <c r="V17" s="5"/>
      <c r="W17" s="5"/>
      <c r="X17" s="5">
        <v>1.40210420601961</v>
      </c>
      <c r="Y17" s="5">
        <v>1.40210420601961</v>
      </c>
      <c r="Z17" s="5"/>
      <c r="AA17" s="5"/>
      <c r="AB17" s="5"/>
      <c r="AC17" s="5">
        <v>1.40210420601961</v>
      </c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4.30735909648746</v>
      </c>
      <c r="T18" s="5">
        <v>1.43578636549582</v>
      </c>
      <c r="U18" s="5"/>
      <c r="V18" s="5"/>
      <c r="W18" s="5"/>
      <c r="X18" s="5"/>
      <c r="Y18" s="5"/>
      <c r="Z18" s="5"/>
      <c r="AA18" s="5">
        <v>1.43578636549582</v>
      </c>
      <c r="AB18" s="5">
        <v>1.43578636549582</v>
      </c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5.1982949356632</v>
      </c>
      <c r="T19" s="5">
        <v>1.7327649785544</v>
      </c>
      <c r="U19" s="5">
        <v>1.7327649785544</v>
      </c>
      <c r="V19" s="5"/>
      <c r="W19" s="5"/>
      <c r="X19" s="5"/>
      <c r="Y19" s="5"/>
      <c r="Z19" s="5">
        <v>1.7327649785544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5.61613541018064</v>
      </c>
      <c r="T20" s="5">
        <v>1.87204513672688</v>
      </c>
      <c r="U20" s="5"/>
      <c r="V20" s="5"/>
      <c r="W20" s="5"/>
      <c r="X20" s="5"/>
      <c r="Y20" s="5"/>
      <c r="Z20" s="5">
        <v>1.87204513672688</v>
      </c>
      <c r="AA20" s="5">
        <v>1.87204513672688</v>
      </c>
      <c r="AB20" s="5">
        <v>1.87204513672688</v>
      </c>
      <c r="AC20" s="5"/>
      <c r="AD20" s="5"/>
      <c r="AE20" s="5">
        <v>1.87204513672688</v>
      </c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4.42841995359848</v>
      </c>
      <c r="T21" s="5"/>
      <c r="U21" s="5">
        <v>2.21420997679923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>
        <v>1.10710498839962</v>
      </c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>
        <v>1.19586943164071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>
        <v>1.19586943164071</v>
      </c>
      <c r="AI22" s="5">
        <v>1.19586943164071</v>
      </c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5.31168782751372</v>
      </c>
      <c r="V23" s="5"/>
      <c r="W23" s="5">
        <v>5.31168782751374</v>
      </c>
      <c r="X23" s="5">
        <v>1.32792195687843</v>
      </c>
      <c r="Y23" s="5"/>
      <c r="Z23" s="5">
        <v>5.31168782751372</v>
      </c>
      <c r="AA23" s="5">
        <v>14.60714152566275</v>
      </c>
      <c r="AB23" s="5">
        <v>2.65584391375687</v>
      </c>
      <c r="AC23" s="5">
        <v>6.63960978439215</v>
      </c>
      <c r="AD23" s="5"/>
      <c r="AE23" s="5">
        <v>7.9675317412706</v>
      </c>
      <c r="AF23" s="5">
        <v>13.27921956878433</v>
      </c>
      <c r="AG23" s="5"/>
      <c r="AH23" s="5"/>
      <c r="AI23" s="5">
        <v>2.65584391375686</v>
      </c>
      <c r="AJ23" s="5">
        <v>2.65584391375686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>
        <v>2.32718988752677</v>
      </c>
      <c r="AB24" s="5"/>
      <c r="AC24" s="5">
        <v>1.16359494376339</v>
      </c>
      <c r="AD24" s="5"/>
      <c r="AE24" s="5"/>
      <c r="AF24" s="5"/>
      <c r="AG24" s="5"/>
      <c r="AH24" s="5"/>
      <c r="AI24" s="5">
        <v>1.16359494376339</v>
      </c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>
        <v>1.13740470387161</v>
      </c>
      <c r="AA25" s="5">
        <v>5.68702351935803</v>
      </c>
      <c r="AB25" s="5">
        <v>1.13740470387161</v>
      </c>
      <c r="AC25" s="5">
        <v>2.27480940774322</v>
      </c>
      <c r="AD25" s="5"/>
      <c r="AE25" s="5">
        <v>3.41221411161483</v>
      </c>
      <c r="AF25" s="5"/>
      <c r="AG25" s="5"/>
      <c r="AH25" s="5"/>
      <c r="AI25" s="5">
        <v>3.41221411161482</v>
      </c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>
        <v>0.861255965672009</v>
      </c>
      <c r="AA27" s="5">
        <v>0.861255965672009</v>
      </c>
      <c r="AB27" s="5"/>
      <c r="AC27" s="5"/>
      <c r="AD27" s="5"/>
      <c r="AE27" s="5"/>
      <c r="AF27" s="5">
        <v>0.861255965672009</v>
      </c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>
        <v>0.88660057675385</v>
      </c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5.121127264553479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>
        <v>2.37497857200463</v>
      </c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2.5363690772404</v>
      </c>
      <c r="AE33" s="5">
        <v>7.6091072317212</v>
      </c>
      <c r="AF33" s="5">
        <v>20.2909526179232</v>
      </c>
      <c r="AG33" s="5">
        <v>2.5363690772404</v>
      </c>
      <c r="AH33" s="5">
        <v>17.7545835406828</v>
      </c>
      <c r="AI33" s="5">
        <v>12.681845386202</v>
      </c>
      <c r="AJ33" s="5">
        <v>7.6091072317212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>
        <v>3.14563488414491</v>
      </c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2.96199141633231</v>
      </c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{DA7ABA51-AAAA-BBBB-0068-000000000001}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68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300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>
        <v>1.82542917019832</v>
      </c>
      <c r="F7" s="5"/>
      <c r="G7" s="5">
        <v>1.82542917019832</v>
      </c>
      <c r="H7" s="5">
        <v>3.65085834039664</v>
      </c>
      <c r="I7" s="5"/>
      <c r="J7" s="5">
        <v>1.82542917019832</v>
      </c>
      <c r="K7" s="5"/>
      <c r="L7" s="5"/>
      <c r="M7" s="5"/>
      <c r="N7" s="5"/>
      <c r="O7" s="5"/>
      <c r="P7" s="5"/>
      <c r="Q7" s="5"/>
      <c r="R7" s="5"/>
      <c r="S7" s="5">
        <v>3.65085834039664</v>
      </c>
      <c r="T7" s="5">
        <v>3.65085834039664</v>
      </c>
      <c r="U7" s="5">
        <v>5.47628751059496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>
        <v>1.82542917019832</v>
      </c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5.39563885230636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>
        <v>2.59496538850952</v>
      </c>
      <c r="G9" s="5">
        <v>5.18993077701904</v>
      </c>
      <c r="H9" s="5">
        <v>5.18993077701904</v>
      </c>
      <c r="I9" s="5"/>
      <c r="J9" s="5">
        <v>2.59496538850952</v>
      </c>
      <c r="K9" s="5">
        <v>2.59496538850952</v>
      </c>
      <c r="L9" s="5">
        <v>2.59496538850952</v>
      </c>
      <c r="M9" s="5"/>
      <c r="N9" s="5"/>
      <c r="O9" s="5"/>
      <c r="P9" s="5"/>
      <c r="Q9" s="5"/>
      <c r="R9" s="5"/>
      <c r="S9" s="5"/>
      <c r="T9" s="5"/>
      <c r="U9" s="5">
        <v>2.59496538850952</v>
      </c>
      <c r="V9" s="5"/>
      <c r="W9" s="5"/>
      <c r="X9" s="5">
        <v>2.59496538850952</v>
      </c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>
        <v>5.18993077701904</v>
      </c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>
        <v>2.05296141804173</v>
      </c>
      <c r="H10" s="5"/>
      <c r="I10" s="5">
        <v>2.05296141804173</v>
      </c>
      <c r="J10" s="5">
        <v>16.42369134433384</v>
      </c>
      <c r="K10" s="5"/>
      <c r="L10" s="5"/>
      <c r="M10" s="5"/>
      <c r="N10" s="5"/>
      <c r="O10" s="5"/>
      <c r="P10" s="5"/>
      <c r="Q10" s="5"/>
      <c r="R10" s="5"/>
      <c r="S10" s="5">
        <v>2.05296141804173</v>
      </c>
      <c r="T10" s="5">
        <v>2.05296141804173</v>
      </c>
      <c r="U10" s="5"/>
      <c r="V10" s="5">
        <v>2.05296141804173</v>
      </c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>
        <v>2.05296141804173</v>
      </c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12.41085966587604</v>
      </c>
      <c r="K11" s="5"/>
      <c r="L11" s="5"/>
      <c r="M11" s="5">
        <v>3.10271491646901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3.99519060773958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>
        <v>3.99519060773958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>
        <v>1.57645790491447</v>
      </c>
      <c r="L13" s="5"/>
      <c r="M13" s="5"/>
      <c r="N13" s="5"/>
      <c r="O13" s="5"/>
      <c r="P13" s="5"/>
      <c r="Q13" s="5"/>
      <c r="R13" s="5"/>
      <c r="S13" s="5"/>
      <c r="T13" s="5">
        <v>1.57645790491447</v>
      </c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1.69108597152998</v>
      </c>
      <c r="M14" s="5">
        <v>13.52868777223984</v>
      </c>
      <c r="N14" s="5">
        <v>5.07325791458994</v>
      </c>
      <c r="O14" s="5"/>
      <c r="P14" s="5"/>
      <c r="Q14" s="5"/>
      <c r="R14" s="5"/>
      <c r="S14" s="5">
        <v>21.98411762988973</v>
      </c>
      <c r="T14" s="5"/>
      <c r="U14" s="5">
        <v>3.38217194305996</v>
      </c>
      <c r="V14" s="5"/>
      <c r="W14" s="5">
        <v>1.69108597152998</v>
      </c>
      <c r="X14" s="5"/>
      <c r="Y14" s="5">
        <v>1.69108597152998</v>
      </c>
      <c r="Z14" s="5">
        <v>1.69108597152998</v>
      </c>
      <c r="AA14" s="5">
        <v>1.69108597152998</v>
      </c>
      <c r="AB14" s="5"/>
      <c r="AC14" s="5"/>
      <c r="AD14" s="5"/>
      <c r="AE14" s="5"/>
      <c r="AF14" s="5"/>
      <c r="AG14" s="5"/>
      <c r="AH14" s="5"/>
      <c r="AI14" s="5">
        <v>1.69108597152998</v>
      </c>
      <c r="AJ14" s="5">
        <v>1.69108597152998</v>
      </c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>
        <v>3.38217194305996</v>
      </c>
      <c r="M15" s="5"/>
      <c r="N15" s="5">
        <v>10.14651582917988</v>
      </c>
      <c r="O15" s="5"/>
      <c r="P15" s="5"/>
      <c r="Q15" s="5"/>
      <c r="R15" s="5"/>
      <c r="S15" s="5">
        <v>6.76434388611992</v>
      </c>
      <c r="T15" s="5"/>
      <c r="U15" s="5"/>
      <c r="V15" s="5"/>
      <c r="W15" s="5"/>
      <c r="X15" s="5">
        <v>3.38217194305996</v>
      </c>
      <c r="Y15" s="5"/>
      <c r="Z15" s="5"/>
      <c r="AA15" s="5">
        <v>3.38217194305996</v>
      </c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>
        <v>0.537626216372998</v>
      </c>
      <c r="O16" s="5"/>
      <c r="P16" s="5"/>
      <c r="Q16" s="5"/>
      <c r="R16" s="5"/>
      <c r="S16" s="5"/>
      <c r="T16" s="5"/>
      <c r="U16" s="5">
        <v>2.150504865491992</v>
      </c>
      <c r="V16" s="5"/>
      <c r="W16" s="5"/>
      <c r="X16" s="5"/>
      <c r="Y16" s="5"/>
      <c r="Z16" s="5"/>
      <c r="AA16" s="5">
        <v>0.537626216372998</v>
      </c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2.91720393118029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>
        <v>2.432435833582328</v>
      </c>
      <c r="V18" s="5"/>
      <c r="W18" s="5"/>
      <c r="X18" s="5">
        <v>0.608108958395582</v>
      </c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>
        <v>0.608108958395582</v>
      </c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6.21841953717708</v>
      </c>
      <c r="V23" s="5"/>
      <c r="W23" s="5"/>
      <c r="X23" s="5"/>
      <c r="Y23" s="5">
        <v>1.55460488429427</v>
      </c>
      <c r="Z23" s="5">
        <v>1.55460488429427</v>
      </c>
      <c r="AA23" s="5">
        <v>1.55460488429427</v>
      </c>
      <c r="AB23" s="5"/>
      <c r="AC23" s="5"/>
      <c r="AD23" s="5"/>
      <c r="AE23" s="5">
        <v>1.55460488429427</v>
      </c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1.68148248898644</v>
      </c>
      <c r="V24" s="5"/>
      <c r="W24" s="5"/>
      <c r="X24" s="5">
        <v>1.68148248898644</v>
      </c>
      <c r="Y24" s="5">
        <v>1.68148248898644</v>
      </c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>
        <v>1.68148248898644</v>
      </c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3.2753258812203</v>
      </c>
      <c r="X25" s="5">
        <v>4.912988821830449</v>
      </c>
      <c r="Y25" s="5">
        <v>13.1013035248812</v>
      </c>
      <c r="Z25" s="5">
        <v>19.6519552873218</v>
      </c>
      <c r="AA25" s="5">
        <v>13.1013035248812</v>
      </c>
      <c r="AB25" s="5">
        <v>3.2753258812203</v>
      </c>
      <c r="AC25" s="5">
        <v>3.2753258812203</v>
      </c>
      <c r="AD25" s="5">
        <v>4.912988821830449</v>
      </c>
      <c r="AE25" s="5"/>
      <c r="AF25" s="5"/>
      <c r="AG25" s="5">
        <v>3.2753258812203</v>
      </c>
      <c r="AH25" s="5">
        <v>1.63766294061015</v>
      </c>
      <c r="AI25" s="5">
        <v>1.63766294061015</v>
      </c>
      <c r="AJ25" s="5">
        <v>1.63766294061015</v>
      </c>
      <c r="AK25" s="5">
        <v>1.63766294061015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>
        <v>2.4266492402654</v>
      </c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>
        <v>1.51222110915662</v>
      </c>
      <c r="AD27" s="5"/>
      <c r="AE27" s="5"/>
      <c r="AF27" s="5"/>
      <c r="AG27" s="5"/>
      <c r="AH27" s="5"/>
      <c r="AI27" s="5"/>
      <c r="AJ27" s="5"/>
      <c r="AK27" s="5">
        <v>1.51222110915662</v>
      </c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>
        <v>1.32345858641477</v>
      </c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>
        <v>1.91372894707165</v>
      </c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1.58596032303147</v>
      </c>
      <c r="AE30" s="5"/>
      <c r="AF30" s="5"/>
      <c r="AG30" s="5">
        <v>1.58596032303147</v>
      </c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>
        <v>2.4976038964135</v>
      </c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>
        <v>1.59102171285957</v>
      </c>
      <c r="AJ32" s="5">
        <v>3.18204342571914</v>
      </c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>
        <v>1.52615863089999</v>
      </c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v>1.38187100826157</v>
      </c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v>1.52197737437698</v>
      </c>
      <c r="AK36" s="5">
        <v>4.56593212313094</v>
      </c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2.81936154123208</v>
      </c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1.53166028421975</v>
      </c>
      <c r="AK39" s="5">
        <v>4.594980852659249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{DA7ABA51-AAAA-BBBB-0069-000000000001}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69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305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12.27583958111819</v>
      </c>
      <c r="F7" s="5"/>
      <c r="G7" s="5"/>
      <c r="H7" s="5"/>
      <c r="I7" s="5"/>
      <c r="J7" s="5"/>
      <c r="K7" s="5"/>
      <c r="L7" s="5"/>
      <c r="M7" s="5"/>
      <c r="N7" s="5"/>
      <c r="O7" s="5">
        <v>0.944295352393707</v>
      </c>
      <c r="P7" s="5"/>
      <c r="Q7" s="5">
        <v>0.944295352393707</v>
      </c>
      <c r="R7" s="5"/>
      <c r="S7" s="5">
        <v>2.832886057181121</v>
      </c>
      <c r="T7" s="5"/>
      <c r="U7" s="5">
        <v>0.944295352393707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>
        <v>0.944295352393707</v>
      </c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>
        <v>1.15477754380269</v>
      </c>
      <c r="H8" s="5"/>
      <c r="I8" s="5"/>
      <c r="J8" s="5">
        <v>2.30955508760538</v>
      </c>
      <c r="K8" s="5"/>
      <c r="L8" s="5">
        <v>1.15477754380269</v>
      </c>
      <c r="M8" s="5"/>
      <c r="N8" s="5">
        <v>1.15477754380269</v>
      </c>
      <c r="O8" s="5">
        <v>1.15477754380269</v>
      </c>
      <c r="P8" s="5"/>
      <c r="Q8" s="5">
        <v>1.15477754380269</v>
      </c>
      <c r="R8" s="5"/>
      <c r="S8" s="5">
        <v>3.46433263140807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1.10950488672199</v>
      </c>
      <c r="H9" s="5"/>
      <c r="I9" s="5"/>
      <c r="J9" s="5">
        <v>1.10950488672199</v>
      </c>
      <c r="K9" s="5"/>
      <c r="L9" s="5">
        <v>1.10950488672199</v>
      </c>
      <c r="M9" s="5">
        <v>2.21900977344398</v>
      </c>
      <c r="N9" s="5">
        <v>2.21900977344398</v>
      </c>
      <c r="O9" s="5"/>
      <c r="P9" s="5">
        <v>1.10950488672199</v>
      </c>
      <c r="Q9" s="5">
        <v>1.10950488672199</v>
      </c>
      <c r="R9" s="5"/>
      <c r="S9" s="5">
        <v>1.10950488672199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1.10539560936376</v>
      </c>
      <c r="Q10" s="5">
        <v>1.10539560936376</v>
      </c>
      <c r="R10" s="5"/>
      <c r="S10" s="5">
        <v>1.10539560936376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>
        <v>1.27063515921711</v>
      </c>
      <c r="O11" s="5"/>
      <c r="P11" s="5">
        <v>1.27063515921711</v>
      </c>
      <c r="Q11" s="5"/>
      <c r="R11" s="5">
        <v>5.08254063686844</v>
      </c>
      <c r="S11" s="5">
        <v>1.27063515921711</v>
      </c>
      <c r="T11" s="5"/>
      <c r="U11" s="5">
        <v>1.27063515921711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>
        <v>2.40055870531358</v>
      </c>
      <c r="O12" s="5"/>
      <c r="P12" s="5">
        <v>2.40055870531358</v>
      </c>
      <c r="Q12" s="5">
        <v>7.20167611594073</v>
      </c>
      <c r="R12" s="5"/>
      <c r="S12" s="5">
        <v>2.40055870531358</v>
      </c>
      <c r="T12" s="5">
        <v>1.20027935265679</v>
      </c>
      <c r="U12" s="5">
        <v>2.40055870531358</v>
      </c>
      <c r="V12" s="5"/>
      <c r="W12" s="5">
        <v>2.40055870531358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>
        <v>1.20027935265679</v>
      </c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>
        <v>3.87666910889544</v>
      </c>
      <c r="P13" s="5"/>
      <c r="Q13" s="5">
        <v>2.58444607259696</v>
      </c>
      <c r="R13" s="5"/>
      <c r="S13" s="5">
        <v>14.21445339928328</v>
      </c>
      <c r="T13" s="5">
        <v>2.58444607259696</v>
      </c>
      <c r="U13" s="5"/>
      <c r="V13" s="5"/>
      <c r="W13" s="5"/>
      <c r="X13" s="5"/>
      <c r="Y13" s="5"/>
      <c r="Z13" s="5">
        <v>1.29222303629848</v>
      </c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>
        <v>1.43051196505899</v>
      </c>
      <c r="P14" s="5"/>
      <c r="Q14" s="5"/>
      <c r="R14" s="5"/>
      <c r="S14" s="5">
        <v>12.87460768553091</v>
      </c>
      <c r="T14" s="5"/>
      <c r="U14" s="5"/>
      <c r="V14" s="5"/>
      <c r="W14" s="5"/>
      <c r="X14" s="5"/>
      <c r="Y14" s="5"/>
      <c r="Z14" s="5">
        <v>1.43051196505899</v>
      </c>
      <c r="AA14" s="5"/>
      <c r="AB14" s="5"/>
      <c r="AC14" s="5">
        <v>1.43051196505899</v>
      </c>
      <c r="AD14" s="5"/>
      <c r="AE14" s="5"/>
      <c r="AF14" s="5"/>
      <c r="AG14" s="5"/>
      <c r="AH14" s="5">
        <v>1.43051196505899</v>
      </c>
      <c r="AI14" s="5"/>
      <c r="AJ14" s="5">
        <v>1.43051196505899</v>
      </c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2.41441672571558</v>
      </c>
      <c r="T15" s="5"/>
      <c r="U15" s="5">
        <v>1.20720836285779</v>
      </c>
      <c r="V15" s="5"/>
      <c r="W15" s="5">
        <v>1.20720836285779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2.90697787654798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1.48840549155559</v>
      </c>
      <c r="S18" s="5">
        <v>8.930432949333539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5.38880359564834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3.88130480815928</v>
      </c>
      <c r="T20" s="5">
        <v>1.94065240407964</v>
      </c>
      <c r="U20" s="5"/>
      <c r="V20" s="5"/>
      <c r="W20" s="5"/>
      <c r="X20" s="5">
        <v>1.94065240407964</v>
      </c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>
        <v>1.14767850152522</v>
      </c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>
        <v>6.8860710091513</v>
      </c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1.37658803598721</v>
      </c>
      <c r="V23" s="5">
        <v>1.37658803598721</v>
      </c>
      <c r="W23" s="5">
        <v>13.76588035987214</v>
      </c>
      <c r="X23" s="5"/>
      <c r="Y23" s="5">
        <v>5.50635214394884</v>
      </c>
      <c r="Z23" s="5">
        <v>1.37658803598721</v>
      </c>
      <c r="AA23" s="5">
        <v>12.38929232388491</v>
      </c>
      <c r="AB23" s="5"/>
      <c r="AC23" s="5"/>
      <c r="AD23" s="5">
        <v>1.37658803598721</v>
      </c>
      <c r="AE23" s="5"/>
      <c r="AF23" s="5">
        <v>2.75317607197442</v>
      </c>
      <c r="AG23" s="5">
        <v>6.88294017993607</v>
      </c>
      <c r="AH23" s="5">
        <v>1.37658803598721</v>
      </c>
      <c r="AI23" s="5">
        <v>1.37658803598721</v>
      </c>
      <c r="AJ23" s="5">
        <v>1.37658803598721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>
        <v>1.20623871758642</v>
      </c>
      <c r="Y24" s="5">
        <v>1.20623871758642</v>
      </c>
      <c r="Z24" s="5">
        <v>1.20623871758642</v>
      </c>
      <c r="AA24" s="5"/>
      <c r="AB24" s="5"/>
      <c r="AC24" s="5"/>
      <c r="AD24" s="5"/>
      <c r="AE24" s="5"/>
      <c r="AF24" s="5"/>
      <c r="AG24" s="5"/>
      <c r="AH24" s="5"/>
      <c r="AI24" s="5">
        <v>1.20623871758642</v>
      </c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3.53726594996404</v>
      </c>
      <c r="Y25" s="5"/>
      <c r="Z25" s="5"/>
      <c r="AA25" s="5">
        <v>1.17908864998801</v>
      </c>
      <c r="AB25" s="5"/>
      <c r="AC25" s="5">
        <v>5.895443249940071</v>
      </c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>
        <v>1.10539560936376</v>
      </c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>
        <v>1.785639061279924</v>
      </c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>
        <v>2.14701839511038</v>
      </c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>
        <v>2.74739102909828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0.919092978572117</v>
      </c>
      <c r="AB30" s="5"/>
      <c r="AC30" s="5">
        <v>3.676371914288464</v>
      </c>
      <c r="AD30" s="5"/>
      <c r="AE30" s="5">
        <v>1.838185957144234</v>
      </c>
      <c r="AF30" s="5"/>
      <c r="AG30" s="5"/>
      <c r="AH30" s="5">
        <v>1.838185957144234</v>
      </c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2.12352314430406</v>
      </c>
      <c r="AD31" s="5"/>
      <c r="AE31" s="5">
        <v>2.12352314430406</v>
      </c>
      <c r="AF31" s="5">
        <v>1.06176157215203</v>
      </c>
      <c r="AG31" s="5"/>
      <c r="AH31" s="5"/>
      <c r="AI31" s="5">
        <v>1.06176157215203</v>
      </c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7.88796805826904</v>
      </c>
      <c r="AF33" s="5">
        <v>13.1466134304484</v>
      </c>
      <c r="AG33" s="5"/>
      <c r="AH33" s="5">
        <v>10.51729074435872</v>
      </c>
      <c r="AI33" s="5">
        <v>5.25864537217936</v>
      </c>
      <c r="AJ33" s="5">
        <v>5.25864537217936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3.2609170476231</v>
      </c>
      <c r="AI36" s="5">
        <v>3.2609170476231</v>
      </c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{DA7ABA51-AAAA-BBBB-006A-000000000001}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6A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305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>
        <v>1.1858275152642</v>
      </c>
      <c r="H7" s="5"/>
      <c r="I7" s="5"/>
      <c r="J7" s="5">
        <v>5.929137576321</v>
      </c>
      <c r="K7" s="5">
        <v>2.37165503052841</v>
      </c>
      <c r="L7" s="5"/>
      <c r="M7" s="5"/>
      <c r="N7" s="5"/>
      <c r="O7" s="5"/>
      <c r="P7" s="5"/>
      <c r="Q7" s="5"/>
      <c r="R7" s="5"/>
      <c r="S7" s="5">
        <v>1.1858275152642</v>
      </c>
      <c r="T7" s="5"/>
      <c r="U7" s="5"/>
      <c r="V7" s="5"/>
      <c r="W7" s="5"/>
      <c r="X7" s="5"/>
      <c r="Y7" s="5"/>
      <c r="Z7" s="5">
        <v>1.1858275152642</v>
      </c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1.68573035267019</v>
      </c>
      <c r="K9" s="5"/>
      <c r="L9" s="5">
        <v>1.68573035267019</v>
      </c>
      <c r="M9" s="5"/>
      <c r="N9" s="5"/>
      <c r="O9" s="5"/>
      <c r="P9" s="5"/>
      <c r="Q9" s="5"/>
      <c r="R9" s="5"/>
      <c r="S9" s="5"/>
      <c r="T9" s="5"/>
      <c r="U9" s="5"/>
      <c r="V9" s="5">
        <v>1.68573035267019</v>
      </c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5.33454417631604</v>
      </c>
      <c r="K10" s="5"/>
      <c r="L10" s="5"/>
      <c r="M10" s="5"/>
      <c r="N10" s="5"/>
      <c r="O10" s="5"/>
      <c r="P10" s="5"/>
      <c r="Q10" s="5"/>
      <c r="R10" s="5"/>
      <c r="S10" s="5">
        <v>6.66818022039504</v>
      </c>
      <c r="T10" s="5">
        <v>1.33363604407901</v>
      </c>
      <c r="U10" s="5">
        <v>1.33363604407901</v>
      </c>
      <c r="V10" s="5">
        <v>1.33363604407901</v>
      </c>
      <c r="W10" s="5">
        <v>2.66727208815802</v>
      </c>
      <c r="X10" s="5"/>
      <c r="Y10" s="5">
        <v>1.33363604407901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6.046717309064221</v>
      </c>
      <c r="K11" s="5"/>
      <c r="L11" s="5"/>
      <c r="M11" s="5"/>
      <c r="N11" s="5">
        <v>2.01557243635474</v>
      </c>
      <c r="O11" s="5"/>
      <c r="P11" s="5"/>
      <c r="Q11" s="5"/>
      <c r="R11" s="5"/>
      <c r="S11" s="5"/>
      <c r="T11" s="5"/>
      <c r="U11" s="5">
        <v>2.01557243635474</v>
      </c>
      <c r="V11" s="5"/>
      <c r="W11" s="5"/>
      <c r="X11" s="5"/>
      <c r="Y11" s="5"/>
      <c r="Z11" s="5">
        <v>2.01557243635474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5.19067738012318</v>
      </c>
      <c r="K12" s="5"/>
      <c r="L12" s="5"/>
      <c r="M12" s="5"/>
      <c r="N12" s="5"/>
      <c r="O12" s="5"/>
      <c r="P12" s="5"/>
      <c r="Q12" s="5"/>
      <c r="R12" s="5"/>
      <c r="S12" s="5"/>
      <c r="T12" s="5">
        <v>2.59533869006159</v>
      </c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>
        <v>5.1204593166993</v>
      </c>
      <c r="K13" s="5">
        <v>1.02409186333986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>
        <v>3.07227559001958</v>
      </c>
      <c r="W13" s="5"/>
      <c r="X13" s="5"/>
      <c r="Y13" s="5">
        <v>1.02409186333986</v>
      </c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2.19711211857066</v>
      </c>
      <c r="O14" s="5"/>
      <c r="P14" s="5"/>
      <c r="Q14" s="5"/>
      <c r="R14" s="5"/>
      <c r="S14" s="5">
        <v>2.19711211857066</v>
      </c>
      <c r="T14" s="5"/>
      <c r="U14" s="5">
        <v>1.09855605928533</v>
      </c>
      <c r="V14" s="5"/>
      <c r="W14" s="5"/>
      <c r="X14" s="5"/>
      <c r="Y14" s="5"/>
      <c r="Z14" s="5">
        <v>2.19711211857066</v>
      </c>
      <c r="AA14" s="5">
        <v>1.09855605928533</v>
      </c>
      <c r="AB14" s="5">
        <v>1.09855605928533</v>
      </c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>
        <v>2.19711211857066</v>
      </c>
      <c r="P15" s="5"/>
      <c r="Q15" s="5"/>
      <c r="R15" s="5"/>
      <c r="S15" s="5"/>
      <c r="T15" s="5"/>
      <c r="U15" s="5">
        <v>2.19711211857066</v>
      </c>
      <c r="V15" s="5"/>
      <c r="W15" s="5"/>
      <c r="X15" s="5"/>
      <c r="Y15" s="5"/>
      <c r="Z15" s="5">
        <v>2.19711211857066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>
        <v>0.34925045063963</v>
      </c>
      <c r="O16" s="5"/>
      <c r="P16" s="5"/>
      <c r="Q16" s="5">
        <v>1.04775135191889</v>
      </c>
      <c r="R16" s="5"/>
      <c r="S16" s="5">
        <v>1.04775135191889</v>
      </c>
      <c r="T16" s="5">
        <v>0.34925045063963</v>
      </c>
      <c r="U16" s="5">
        <v>2.09550270383778</v>
      </c>
      <c r="V16" s="5">
        <v>0.34925045063963</v>
      </c>
      <c r="W16" s="5"/>
      <c r="X16" s="5"/>
      <c r="Y16" s="5"/>
      <c r="Z16" s="5">
        <v>0.34925045063963</v>
      </c>
      <c r="AA16" s="5"/>
      <c r="AB16" s="5">
        <v>0.34925045063963</v>
      </c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0.631687193657711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0.395037149026053</v>
      </c>
      <c r="P18" s="5"/>
      <c r="Q18" s="5">
        <v>0.395037149026053</v>
      </c>
      <c r="R18" s="5"/>
      <c r="S18" s="5">
        <v>1.185111447078159</v>
      </c>
      <c r="T18" s="5"/>
      <c r="U18" s="5">
        <v>0.790074298052106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0.520110412187694</v>
      </c>
      <c r="R19" s="5"/>
      <c r="S19" s="5">
        <v>0.260055206093847</v>
      </c>
      <c r="T19" s="5"/>
      <c r="U19" s="5">
        <v>0.7801656182815411</v>
      </c>
      <c r="V19" s="5"/>
      <c r="W19" s="5"/>
      <c r="X19" s="5"/>
      <c r="Y19" s="5"/>
      <c r="Z19" s="5"/>
      <c r="AA19" s="5"/>
      <c r="AB19" s="5">
        <v>0.520110412187694</v>
      </c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>
        <v>0.112892479650115</v>
      </c>
      <c r="U20" s="5">
        <v>0.22578495930023</v>
      </c>
      <c r="V20" s="5"/>
      <c r="W20" s="5"/>
      <c r="X20" s="5"/>
      <c r="Y20" s="5"/>
      <c r="Z20" s="5">
        <v>0.112892479650115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0.132432131142318</v>
      </c>
      <c r="T21" s="5">
        <v>0.132432131142318</v>
      </c>
      <c r="U21" s="5">
        <v>0.264864262284636</v>
      </c>
      <c r="V21" s="5"/>
      <c r="W21" s="5"/>
      <c r="X21" s="5"/>
      <c r="Y21" s="5"/>
      <c r="Z21" s="5">
        <v>0.264864262284636</v>
      </c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>
        <v>0.132432131142318</v>
      </c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>
        <v>0.721200595949917</v>
      </c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7.069270580747832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>
        <v>1.09231748589754</v>
      </c>
      <c r="X24" s="5">
        <v>1.09231748589754</v>
      </c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4.25540647078196</v>
      </c>
      <c r="Y25" s="5">
        <v>4.25540647078196</v>
      </c>
      <c r="Z25" s="5">
        <v>9.574664559259411</v>
      </c>
      <c r="AA25" s="5">
        <v>5.31925808847745</v>
      </c>
      <c r="AB25" s="5">
        <v>1.06385161769549</v>
      </c>
      <c r="AC25" s="5">
        <v>1.06385161769549</v>
      </c>
      <c r="AD25" s="5">
        <v>3.19155485308647</v>
      </c>
      <c r="AE25" s="5"/>
      <c r="AF25" s="5"/>
      <c r="AG25" s="5">
        <v>5.31925808847745</v>
      </c>
      <c r="AH25" s="5">
        <v>3.19155485308647</v>
      </c>
      <c r="AI25" s="5"/>
      <c r="AJ25" s="5">
        <v>1.06385161769549</v>
      </c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1.57638953402342</v>
      </c>
      <c r="Z26" s="5">
        <v>3.15277906804684</v>
      </c>
      <c r="AA26" s="5">
        <v>4.72916860207026</v>
      </c>
      <c r="AB26" s="5"/>
      <c r="AC26" s="5"/>
      <c r="AD26" s="5"/>
      <c r="AE26" s="5"/>
      <c r="AF26" s="5"/>
      <c r="AG26" s="5"/>
      <c r="AH26" s="5"/>
      <c r="AI26" s="5"/>
      <c r="AJ26" s="5"/>
      <c r="AK26" s="5">
        <v>1.57638953402342</v>
      </c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>
        <v>0.859739524658083</v>
      </c>
      <c r="AA28" s="5"/>
      <c r="AB28" s="5"/>
      <c r="AC28" s="5"/>
      <c r="AD28" s="5"/>
      <c r="AE28" s="5"/>
      <c r="AF28" s="5">
        <v>0.859739524658083</v>
      </c>
      <c r="AG28" s="5">
        <v>0.859739524658083</v>
      </c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>
        <v>1.24318843987171</v>
      </c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1.03026478368575</v>
      </c>
      <c r="AD30" s="5"/>
      <c r="AE30" s="5"/>
      <c r="AF30" s="5"/>
      <c r="AG30" s="5">
        <v>1.03026478368575</v>
      </c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v>2.0671054843357</v>
      </c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>
        <v>0.991416663393489</v>
      </c>
      <c r="AG34" s="5"/>
      <c r="AH34" s="5"/>
      <c r="AI34" s="5">
        <v>0.991416663393489</v>
      </c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>
        <v>0.897685153110835</v>
      </c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v>1.97740090671359</v>
      </c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4.57875406185643</v>
      </c>
      <c r="AJ37" s="5">
        <v>0.915750812371286</v>
      </c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0.918211490453309</v>
      </c>
      <c r="AK38" s="5">
        <v>0.918211490453309</v>
      </c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2.984971871904267</v>
      </c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{DA7ABA51-AAAA-BBBB-006B-000000000001}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6B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310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9.442953523937067</v>
      </c>
      <c r="F7" s="5">
        <v>0.944295352393707</v>
      </c>
      <c r="G7" s="5"/>
      <c r="H7" s="5"/>
      <c r="I7" s="5"/>
      <c r="J7" s="5"/>
      <c r="K7" s="5"/>
      <c r="L7" s="5"/>
      <c r="M7" s="5"/>
      <c r="N7" s="5">
        <v>2.832886057181117</v>
      </c>
      <c r="O7" s="5">
        <v>0.944295352393707</v>
      </c>
      <c r="P7" s="5"/>
      <c r="Q7" s="5">
        <v>0.944295352393707</v>
      </c>
      <c r="R7" s="5">
        <v>0.944295352393707</v>
      </c>
      <c r="S7" s="5">
        <v>2.832886057181117</v>
      </c>
      <c r="T7" s="5"/>
      <c r="U7" s="5">
        <v>0.944295352393707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>
        <v>1.15477754380269</v>
      </c>
      <c r="P8" s="5">
        <v>1.15477754380269</v>
      </c>
      <c r="Q8" s="5"/>
      <c r="R8" s="5"/>
      <c r="S8" s="5">
        <v>1.15477754380269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>
        <v>1.10950488672199</v>
      </c>
      <c r="K9" s="5"/>
      <c r="L9" s="5"/>
      <c r="M9" s="5"/>
      <c r="N9" s="5">
        <v>3.32851466016597</v>
      </c>
      <c r="O9" s="5">
        <v>3.32851466016597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>
        <v>1.10539560936376</v>
      </c>
      <c r="O10" s="5">
        <v>1.10539560936376</v>
      </c>
      <c r="P10" s="5"/>
      <c r="Q10" s="5"/>
      <c r="R10" s="5"/>
      <c r="S10" s="5">
        <v>1.10539560936376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1.27063515921711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>
        <v>2.40055870531358</v>
      </c>
      <c r="O12" s="5"/>
      <c r="P12" s="5"/>
      <c r="Q12" s="5"/>
      <c r="R12" s="5"/>
      <c r="S12" s="5">
        <v>1.20027935265679</v>
      </c>
      <c r="T12" s="5"/>
      <c r="U12" s="5">
        <v>1.20027935265679</v>
      </c>
      <c r="V12" s="5"/>
      <c r="W12" s="5"/>
      <c r="X12" s="5"/>
      <c r="Y12" s="5"/>
      <c r="Z12" s="5"/>
      <c r="AA12" s="5">
        <v>1.20027935265679</v>
      </c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5.16889214519392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>
        <v>1.43051196505899</v>
      </c>
      <c r="S14" s="5"/>
      <c r="T14" s="5"/>
      <c r="U14" s="5">
        <v>1.43051196505899</v>
      </c>
      <c r="V14" s="5"/>
      <c r="W14" s="5"/>
      <c r="X14" s="5"/>
      <c r="Y14" s="5"/>
      <c r="Z14" s="5">
        <v>1.43051196505899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1.20720836285779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4.36046681482197</v>
      </c>
      <c r="T17" s="5"/>
      <c r="U17" s="5"/>
      <c r="V17" s="5"/>
      <c r="W17" s="5"/>
      <c r="X17" s="5">
        <v>1.45348893827399</v>
      </c>
      <c r="Y17" s="5">
        <v>4.36046681482196</v>
      </c>
      <c r="Z17" s="5"/>
      <c r="AA17" s="5">
        <v>2.90697787654798</v>
      </c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1.48840549155559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16.16641078694501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>
        <v>1.79626786521611</v>
      </c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>
        <v>1.94065240407964</v>
      </c>
      <c r="S20" s="5"/>
      <c r="T20" s="5"/>
      <c r="U20" s="5"/>
      <c r="V20" s="5"/>
      <c r="W20" s="5"/>
      <c r="X20" s="5"/>
      <c r="Y20" s="5"/>
      <c r="Z20" s="5"/>
      <c r="AA20" s="5"/>
      <c r="AB20" s="5"/>
      <c r="AC20" s="5">
        <v>1.94065240407964</v>
      </c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>
        <v>2.29535700305044</v>
      </c>
      <c r="AB21" s="5"/>
      <c r="AC21" s="5"/>
      <c r="AD21" s="5"/>
      <c r="AE21" s="5"/>
      <c r="AF21" s="5">
        <v>1.14767850152522</v>
      </c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8.259528215923259</v>
      </c>
      <c r="V23" s="5"/>
      <c r="W23" s="5"/>
      <c r="X23" s="5"/>
      <c r="Y23" s="5">
        <v>5.50635214394884</v>
      </c>
      <c r="Z23" s="5">
        <v>4.129764107961631</v>
      </c>
      <c r="AA23" s="5">
        <v>5.50635214394885</v>
      </c>
      <c r="AB23" s="5"/>
      <c r="AC23" s="5"/>
      <c r="AD23" s="5"/>
      <c r="AE23" s="5"/>
      <c r="AF23" s="5"/>
      <c r="AG23" s="5"/>
      <c r="AH23" s="5"/>
      <c r="AI23" s="5">
        <v>1.37658803598721</v>
      </c>
      <c r="AJ23" s="5">
        <v>1.37658803598721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1.20623871758642</v>
      </c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1.17908864998801</v>
      </c>
      <c r="Y25" s="5"/>
      <c r="Z25" s="5">
        <v>1.17908864998801</v>
      </c>
      <c r="AA25" s="5"/>
      <c r="AB25" s="5"/>
      <c r="AC25" s="5">
        <v>2.35817729997602</v>
      </c>
      <c r="AD25" s="5"/>
      <c r="AE25" s="5">
        <v>2.35817729997603</v>
      </c>
      <c r="AF25" s="5"/>
      <c r="AG25" s="5"/>
      <c r="AH25" s="5">
        <v>2.35817729997602</v>
      </c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0.892819530639962</v>
      </c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1.838185957144234</v>
      </c>
      <c r="AD30" s="5"/>
      <c r="AE30" s="5"/>
      <c r="AF30" s="5"/>
      <c r="AG30" s="5"/>
      <c r="AH30" s="5">
        <v>0.919092978572117</v>
      </c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>
        <v>1.06176157215203</v>
      </c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5.25864537217936</v>
      </c>
      <c r="AF33" s="5">
        <v>2.62932268608968</v>
      </c>
      <c r="AG33" s="5">
        <v>2.62932268608968</v>
      </c>
      <c r="AH33" s="5">
        <v>2.62932268608968</v>
      </c>
      <c r="AI33" s="5">
        <v>2.62932268608968</v>
      </c>
      <c r="AJ33" s="5">
        <v>2.62932268608968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{DA7ABA51-AAAA-BBBB-006C-000000000001}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6C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310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>
        <v>1.1858275152642</v>
      </c>
      <c r="F7" s="5"/>
      <c r="G7" s="5">
        <v>1.1858275152642</v>
      </c>
      <c r="H7" s="5"/>
      <c r="I7" s="5"/>
      <c r="J7" s="5">
        <v>1.1858275152642</v>
      </c>
      <c r="K7" s="5"/>
      <c r="L7" s="5">
        <v>1.1858275152642</v>
      </c>
      <c r="M7" s="5">
        <v>1.1858275152642</v>
      </c>
      <c r="N7" s="5">
        <v>2.3716550305284</v>
      </c>
      <c r="O7" s="5"/>
      <c r="P7" s="5"/>
      <c r="Q7" s="5"/>
      <c r="R7" s="5"/>
      <c r="S7" s="5">
        <v>1.1858275152642</v>
      </c>
      <c r="T7" s="5"/>
      <c r="U7" s="5">
        <v>2.3716550305284</v>
      </c>
      <c r="V7" s="5"/>
      <c r="W7" s="5"/>
      <c r="X7" s="5">
        <v>1.1858275152642</v>
      </c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1.75254595411071</v>
      </c>
      <c r="K8" s="5"/>
      <c r="L8" s="5"/>
      <c r="M8" s="5"/>
      <c r="N8" s="5"/>
      <c r="O8" s="5"/>
      <c r="P8" s="5"/>
      <c r="Q8" s="5"/>
      <c r="R8" s="5"/>
      <c r="S8" s="5"/>
      <c r="T8" s="5"/>
      <c r="U8" s="5">
        <v>3.50509190822142</v>
      </c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>
        <v>1.68573035267019</v>
      </c>
      <c r="H9" s="5"/>
      <c r="I9" s="5"/>
      <c r="J9" s="5">
        <v>1.68573035267019</v>
      </c>
      <c r="K9" s="5"/>
      <c r="L9" s="5"/>
      <c r="M9" s="5"/>
      <c r="N9" s="5"/>
      <c r="O9" s="5"/>
      <c r="P9" s="5"/>
      <c r="Q9" s="5"/>
      <c r="R9" s="5"/>
      <c r="S9" s="5">
        <v>3.37146070534038</v>
      </c>
      <c r="T9" s="5"/>
      <c r="U9" s="5"/>
      <c r="V9" s="5"/>
      <c r="W9" s="5">
        <v>1.68573035267019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>
        <v>1.68573035267019</v>
      </c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>
        <v>1.33363604407901</v>
      </c>
      <c r="I10" s="5"/>
      <c r="J10" s="5">
        <v>8.00181626447405</v>
      </c>
      <c r="K10" s="5"/>
      <c r="L10" s="5">
        <v>2.66727208815802</v>
      </c>
      <c r="M10" s="5"/>
      <c r="N10" s="5"/>
      <c r="O10" s="5"/>
      <c r="P10" s="5"/>
      <c r="Q10" s="5"/>
      <c r="R10" s="5"/>
      <c r="S10" s="5">
        <v>2.66727208815802</v>
      </c>
      <c r="T10" s="5"/>
      <c r="U10" s="5">
        <v>2.66727208815801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2.01557243635474</v>
      </c>
      <c r="K11" s="5"/>
      <c r="L11" s="5"/>
      <c r="M11" s="5"/>
      <c r="N11" s="5"/>
      <c r="O11" s="5"/>
      <c r="P11" s="5"/>
      <c r="Q11" s="5"/>
      <c r="R11" s="5"/>
      <c r="S11" s="5">
        <v>2.01557243635474</v>
      </c>
      <c r="T11" s="5"/>
      <c r="U11" s="5"/>
      <c r="V11" s="5">
        <v>2.01557243635474</v>
      </c>
      <c r="W11" s="5"/>
      <c r="X11" s="5"/>
      <c r="Y11" s="5"/>
      <c r="Z11" s="5">
        <v>2.01557243635474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15.57203214036954</v>
      </c>
      <c r="K12" s="5"/>
      <c r="L12" s="5"/>
      <c r="M12" s="5"/>
      <c r="N12" s="5"/>
      <c r="O12" s="5"/>
      <c r="P12" s="5"/>
      <c r="Q12" s="5"/>
      <c r="R12" s="5"/>
      <c r="S12" s="5">
        <v>5.19067738012318</v>
      </c>
      <c r="T12" s="5"/>
      <c r="U12" s="5"/>
      <c r="V12" s="5"/>
      <c r="W12" s="5"/>
      <c r="X12" s="5"/>
      <c r="Y12" s="5"/>
      <c r="Z12" s="5"/>
      <c r="AA12" s="5">
        <v>2.59533869006159</v>
      </c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>
        <v>1.02409186333986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>
        <v>1.02409186333986</v>
      </c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3.29566817785599</v>
      </c>
      <c r="M14" s="5"/>
      <c r="N14" s="5">
        <v>3.29566817785599</v>
      </c>
      <c r="O14" s="5">
        <v>1.09855605928533</v>
      </c>
      <c r="P14" s="5"/>
      <c r="Q14" s="5"/>
      <c r="R14" s="5"/>
      <c r="S14" s="5">
        <v>3.29566817785599</v>
      </c>
      <c r="T14" s="5"/>
      <c r="U14" s="5"/>
      <c r="V14" s="5"/>
      <c r="W14" s="5">
        <v>1.09855605928533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v>2.19711211857066</v>
      </c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>
        <v>2.19711211857066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>
        <v>0.34925045063963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0.631687193657711</v>
      </c>
      <c r="T17" s="5">
        <v>0.631687193657711</v>
      </c>
      <c r="U17" s="5">
        <v>3.158435968288555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>
        <v>0.631687193657711</v>
      </c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0.395037149026053</v>
      </c>
      <c r="T18" s="5"/>
      <c r="U18" s="5">
        <v>0.395037149026053</v>
      </c>
      <c r="V18" s="5"/>
      <c r="W18" s="5"/>
      <c r="X18" s="5"/>
      <c r="Y18" s="5"/>
      <c r="Z18" s="5"/>
      <c r="AA18" s="5"/>
      <c r="AB18" s="5"/>
      <c r="AC18" s="5"/>
      <c r="AD18" s="5">
        <v>0.790074298052106</v>
      </c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5.049478986248451</v>
      </c>
      <c r="V23" s="5">
        <v>4.03958318899876</v>
      </c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1.06385161769549</v>
      </c>
      <c r="X25" s="5"/>
      <c r="Y25" s="5">
        <v>1.06385161769549</v>
      </c>
      <c r="Z25" s="5">
        <v>2.12770323539098</v>
      </c>
      <c r="AA25" s="5"/>
      <c r="AB25" s="5"/>
      <c r="AC25" s="5"/>
      <c r="AD25" s="5"/>
      <c r="AE25" s="5"/>
      <c r="AF25" s="5">
        <v>1.06385161769549</v>
      </c>
      <c r="AG25" s="5"/>
      <c r="AH25" s="5"/>
      <c r="AI25" s="5"/>
      <c r="AJ25" s="5"/>
      <c r="AK25" s="5">
        <v>1.06385161769549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>
        <v>1.57638953402342</v>
      </c>
      <c r="Y26" s="5"/>
      <c r="Z26" s="5">
        <v>1.57638953402342</v>
      </c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0.982362629937841</v>
      </c>
      <c r="Y27" s="5">
        <v>0.982362629937841</v>
      </c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v>1.03026478368575</v>
      </c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>
        <v>1.03355274216785</v>
      </c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>
        <v>0.991416663393489</v>
      </c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0.994990623968087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{DA7ABA51-AAAA-BBBB-006D-000000000001}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6D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315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0.944295352393707</v>
      </c>
      <c r="F7" s="5"/>
      <c r="G7" s="5"/>
      <c r="H7" s="5"/>
      <c r="I7" s="5"/>
      <c r="J7" s="5"/>
      <c r="K7" s="5"/>
      <c r="L7" s="5">
        <v>0.944295352393707</v>
      </c>
      <c r="M7" s="5"/>
      <c r="N7" s="5">
        <v>2.832886057181121</v>
      </c>
      <c r="O7" s="5"/>
      <c r="P7" s="5"/>
      <c r="Q7" s="5"/>
      <c r="R7" s="5"/>
      <c r="S7" s="5">
        <v>0.944295352393707</v>
      </c>
      <c r="T7" s="5">
        <v>1.88859070478741</v>
      </c>
      <c r="U7" s="5"/>
      <c r="V7" s="5"/>
      <c r="W7" s="5"/>
      <c r="X7" s="5">
        <v>0.944295352393707</v>
      </c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>
        <v>2.30955508760538</v>
      </c>
      <c r="G8" s="5">
        <v>1.15477754380269</v>
      </c>
      <c r="H8" s="5">
        <v>2.30955508760538</v>
      </c>
      <c r="I8" s="5"/>
      <c r="J8" s="5"/>
      <c r="K8" s="5"/>
      <c r="L8" s="5">
        <v>1.15477754380269</v>
      </c>
      <c r="M8" s="5">
        <v>2.30955508760538</v>
      </c>
      <c r="N8" s="5">
        <v>3.46433263140807</v>
      </c>
      <c r="O8" s="5"/>
      <c r="P8" s="5">
        <v>2.30955508760538</v>
      </c>
      <c r="Q8" s="5"/>
      <c r="R8" s="5"/>
      <c r="S8" s="5">
        <v>1.15477754380269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1.10950488672199</v>
      </c>
      <c r="H9" s="5"/>
      <c r="I9" s="5"/>
      <c r="J9" s="5">
        <v>2.21900977344398</v>
      </c>
      <c r="K9" s="5"/>
      <c r="L9" s="5"/>
      <c r="M9" s="5"/>
      <c r="N9" s="5"/>
      <c r="O9" s="5">
        <v>2.21900977344398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1.10539560936376</v>
      </c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>
        <v>1.27063515921711</v>
      </c>
      <c r="U11" s="5"/>
      <c r="V11" s="5"/>
      <c r="W11" s="5"/>
      <c r="X11" s="5"/>
      <c r="Y11" s="5"/>
      <c r="Z11" s="5"/>
      <c r="AA11" s="5">
        <v>1.27063515921711</v>
      </c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>
        <v>1.20027935265679</v>
      </c>
      <c r="P12" s="5"/>
      <c r="Q12" s="5"/>
      <c r="R12" s="5"/>
      <c r="S12" s="5">
        <v>3.60083805797037</v>
      </c>
      <c r="T12" s="5"/>
      <c r="U12" s="5"/>
      <c r="V12" s="5">
        <v>1.20027935265679</v>
      </c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1.29222303629848</v>
      </c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1.43051196505899</v>
      </c>
      <c r="O14" s="5"/>
      <c r="P14" s="5">
        <v>1.43051196505899</v>
      </c>
      <c r="Q14" s="5"/>
      <c r="R14" s="5"/>
      <c r="S14" s="5">
        <v>4.29153589517697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>
        <v>1.20720836285779</v>
      </c>
      <c r="R15" s="5">
        <v>1.20720836285779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>
        <v>2.90697787654798</v>
      </c>
      <c r="S17" s="5">
        <v>5.81395575309595</v>
      </c>
      <c r="T17" s="5"/>
      <c r="U17" s="5"/>
      <c r="V17" s="5"/>
      <c r="W17" s="5">
        <v>2.90697787654798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4.46521647466677</v>
      </c>
      <c r="T18" s="5">
        <v>1.48840549155559</v>
      </c>
      <c r="U18" s="5">
        <v>4.46521647466677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1.79626786521611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>
        <v>3.88130480815928</v>
      </c>
      <c r="S20" s="5">
        <v>3.88130480815928</v>
      </c>
      <c r="T20" s="5"/>
      <c r="U20" s="5"/>
      <c r="V20" s="5"/>
      <c r="W20" s="5"/>
      <c r="X20" s="5">
        <v>1.94065240407964</v>
      </c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1.14767850152522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1.37658803598721</v>
      </c>
      <c r="V23" s="5"/>
      <c r="W23" s="5">
        <v>15.14246839585932</v>
      </c>
      <c r="X23" s="5">
        <v>2.75317607197442</v>
      </c>
      <c r="Y23" s="5">
        <v>6.88294017993605</v>
      </c>
      <c r="Z23" s="5">
        <v>4.129764107961631</v>
      </c>
      <c r="AA23" s="5">
        <v>8.259528215923259</v>
      </c>
      <c r="AB23" s="5">
        <v>1.37658803598721</v>
      </c>
      <c r="AC23" s="5">
        <v>1.37658803598721</v>
      </c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2.41247743517284</v>
      </c>
      <c r="V24" s="5"/>
      <c r="W24" s="5"/>
      <c r="X24" s="5">
        <v>1.20623871758642</v>
      </c>
      <c r="Y24" s="5"/>
      <c r="Z24" s="5">
        <v>1.20623871758642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1.17908864998801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2.21079121872752</v>
      </c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>
        <v>2.678458591919886</v>
      </c>
      <c r="Z27" s="5"/>
      <c r="AA27" s="5">
        <v>1.785639061279924</v>
      </c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2.14701839511038</v>
      </c>
      <c r="Z28" s="5"/>
      <c r="AA28" s="5"/>
      <c r="AB28" s="5"/>
      <c r="AC28" s="5">
        <v>10.73509197555191</v>
      </c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>
        <v>4.12108654364742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3.67637191428846</v>
      </c>
      <c r="AB30" s="5"/>
      <c r="AC30" s="5">
        <v>0.919092978572117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1.06176157215203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v>5.25864537217936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{DA7ABA51-AAAA-BBBB-006E-000000000001}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6E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315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>
        <v>1.1858275152642</v>
      </c>
      <c r="E7" s="5"/>
      <c r="F7" s="5"/>
      <c r="G7" s="5"/>
      <c r="H7" s="5"/>
      <c r="I7" s="5"/>
      <c r="J7" s="5">
        <v>3.5574825457926</v>
      </c>
      <c r="K7" s="5"/>
      <c r="L7" s="5">
        <v>1.1858275152642</v>
      </c>
      <c r="M7" s="5"/>
      <c r="N7" s="5"/>
      <c r="O7" s="5"/>
      <c r="P7" s="5"/>
      <c r="Q7" s="5"/>
      <c r="R7" s="5"/>
      <c r="S7" s="5"/>
      <c r="T7" s="5"/>
      <c r="U7" s="5">
        <v>3.5574825457926</v>
      </c>
      <c r="V7" s="5"/>
      <c r="W7" s="5">
        <v>1.1858275152642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>
        <v>1.75254595411071</v>
      </c>
      <c r="J8" s="5">
        <v>5.25763786233213</v>
      </c>
      <c r="K8" s="5"/>
      <c r="L8" s="5">
        <v>1.75254595411071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>
        <v>1.33363604407901</v>
      </c>
      <c r="N10" s="5"/>
      <c r="O10" s="5"/>
      <c r="P10" s="5"/>
      <c r="Q10" s="5"/>
      <c r="R10" s="5"/>
      <c r="S10" s="5"/>
      <c r="T10" s="5">
        <v>1.33363604407901</v>
      </c>
      <c r="U10" s="5">
        <v>1.33363604407901</v>
      </c>
      <c r="V10" s="5"/>
      <c r="W10" s="5"/>
      <c r="X10" s="5"/>
      <c r="Y10" s="5"/>
      <c r="Z10" s="5"/>
      <c r="AA10" s="5">
        <v>1.33363604407901</v>
      </c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16.12457949083792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>
        <v>2.01557243635474</v>
      </c>
      <c r="Y11" s="5"/>
      <c r="Z11" s="5">
        <v>2.01557243635474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2.59533869006159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>
        <v>2.59533869006159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1.02409186333986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1.09855605928533</v>
      </c>
      <c r="M14" s="5">
        <v>1.09855605928533</v>
      </c>
      <c r="N14" s="5"/>
      <c r="O14" s="5"/>
      <c r="P14" s="5"/>
      <c r="Q14" s="5">
        <v>1.09855605928533</v>
      </c>
      <c r="R14" s="5"/>
      <c r="S14" s="5">
        <v>3.29566817785599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>
        <v>2.19711211857066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>
        <v>0.34925045063963</v>
      </c>
      <c r="P16" s="5">
        <v>0.69850090127926</v>
      </c>
      <c r="Q16" s="5">
        <v>0.34925045063963</v>
      </c>
      <c r="R16" s="5"/>
      <c r="S16" s="5"/>
      <c r="T16" s="5"/>
      <c r="U16" s="5"/>
      <c r="V16" s="5">
        <v>0.34925045063963</v>
      </c>
      <c r="W16" s="5"/>
      <c r="X16" s="5">
        <v>0.34925045063963</v>
      </c>
      <c r="Y16" s="5"/>
      <c r="Z16" s="5">
        <v>0.34925045063963</v>
      </c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>
        <v>0.631687193657711</v>
      </c>
      <c r="P17" s="5"/>
      <c r="Q17" s="5"/>
      <c r="R17" s="5"/>
      <c r="S17" s="5"/>
      <c r="T17" s="5"/>
      <c r="U17" s="5">
        <v>0.631687193657711</v>
      </c>
      <c r="V17" s="5">
        <v>0.631687193657711</v>
      </c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>
        <v>1.580148596104212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0.260055206093847</v>
      </c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0.112892479650115</v>
      </c>
      <c r="R20" s="5"/>
      <c r="S20" s="5">
        <v>0.22578495930023</v>
      </c>
      <c r="T20" s="5"/>
      <c r="U20" s="5"/>
      <c r="V20" s="5"/>
      <c r="W20" s="5"/>
      <c r="X20" s="5"/>
      <c r="Y20" s="5"/>
      <c r="Z20" s="5">
        <v>0.112892479650115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>
        <v>0.132432131142318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5.049478986248451</v>
      </c>
      <c r="V23" s="5"/>
      <c r="W23" s="5"/>
      <c r="X23" s="5"/>
      <c r="Y23" s="5"/>
      <c r="Z23" s="5">
        <v>1.00989579724969</v>
      </c>
      <c r="AA23" s="5">
        <v>3.02968739174907</v>
      </c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1.09231748589754</v>
      </c>
      <c r="V24" s="5"/>
      <c r="W24" s="5"/>
      <c r="X24" s="5"/>
      <c r="Y24" s="5"/>
      <c r="Z24" s="5"/>
      <c r="AA24" s="5">
        <v>1.09231748589754</v>
      </c>
      <c r="AB24" s="5"/>
      <c r="AC24" s="5"/>
      <c r="AD24" s="5">
        <v>1.09231748589754</v>
      </c>
      <c r="AE24" s="5"/>
      <c r="AF24" s="5"/>
      <c r="AG24" s="5"/>
      <c r="AH24" s="5"/>
      <c r="AI24" s="5"/>
      <c r="AJ24" s="5">
        <v>1.09231748589754</v>
      </c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1.06385161769549</v>
      </c>
      <c r="Y25" s="5">
        <v>1.06385161769549</v>
      </c>
      <c r="Z25" s="5">
        <v>5.31925808847745</v>
      </c>
      <c r="AA25" s="5">
        <v>2.12770323539098</v>
      </c>
      <c r="AB25" s="5">
        <v>1.06385161769549</v>
      </c>
      <c r="AC25" s="5">
        <v>5.31925808847745</v>
      </c>
      <c r="AD25" s="5"/>
      <c r="AE25" s="5">
        <v>1.06385161769549</v>
      </c>
      <c r="AF25" s="5"/>
      <c r="AG25" s="5">
        <v>1.06385161769549</v>
      </c>
      <c r="AH25" s="5"/>
      <c r="AI25" s="5"/>
      <c r="AJ25" s="5">
        <v>1.06385161769549</v>
      </c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3.15277906804684</v>
      </c>
      <c r="AA26" s="5">
        <v>3.15277906804684</v>
      </c>
      <c r="AB26" s="5"/>
      <c r="AC26" s="5">
        <v>1.57638953402342</v>
      </c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0.982362629937841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v>0.811241397626088</v>
      </c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v>1.98283332678698</v>
      </c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v>0.897685153110835</v>
      </c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0.915750812371286</v>
      </c>
      <c r="AJ37" s="5">
        <v>0.915750812371286</v>
      </c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0.994990623968087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{DA7ABA51-AAAA-BBBB-006F-000000000001}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6F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320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0.944295352393707</v>
      </c>
      <c r="F7" s="5"/>
      <c r="G7" s="5"/>
      <c r="H7" s="5"/>
      <c r="I7" s="5">
        <v>0.944295352393707</v>
      </c>
      <c r="J7" s="5"/>
      <c r="K7" s="5"/>
      <c r="L7" s="5"/>
      <c r="M7" s="5"/>
      <c r="N7" s="5"/>
      <c r="O7" s="5"/>
      <c r="P7" s="5">
        <v>0.944295352393707</v>
      </c>
      <c r="Q7" s="5"/>
      <c r="R7" s="5"/>
      <c r="S7" s="5">
        <v>2.832886057181121</v>
      </c>
      <c r="T7" s="5"/>
      <c r="U7" s="5"/>
      <c r="V7" s="5"/>
      <c r="W7" s="5"/>
      <c r="X7" s="5"/>
      <c r="Y7" s="5"/>
      <c r="Z7" s="5"/>
      <c r="AA7" s="5"/>
      <c r="AB7" s="5"/>
      <c r="AC7" s="5">
        <v>8.49865817154336</v>
      </c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>
        <v>1.15477754380269</v>
      </c>
      <c r="G8" s="5"/>
      <c r="H8" s="5">
        <v>1.15477754380269</v>
      </c>
      <c r="I8" s="5"/>
      <c r="J8" s="5"/>
      <c r="K8" s="5"/>
      <c r="L8" s="5">
        <v>1.15477754380269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1.10950488672199</v>
      </c>
      <c r="H9" s="5"/>
      <c r="I9" s="5"/>
      <c r="J9" s="5">
        <v>2.21900977344398</v>
      </c>
      <c r="K9" s="5"/>
      <c r="L9" s="5">
        <v>1.10950488672199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>
        <v>2.21079121872752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>
        <v>1.10539560936376</v>
      </c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>
        <v>2.54127031843422</v>
      </c>
      <c r="K11" s="5"/>
      <c r="L11" s="5"/>
      <c r="M11" s="5"/>
      <c r="N11" s="5"/>
      <c r="O11" s="5"/>
      <c r="P11" s="5"/>
      <c r="Q11" s="5"/>
      <c r="R11" s="5"/>
      <c r="S11" s="5">
        <v>3.811905477651329</v>
      </c>
      <c r="T11" s="5"/>
      <c r="U11" s="5"/>
      <c r="V11" s="5"/>
      <c r="W11" s="5"/>
      <c r="X11" s="5"/>
      <c r="Y11" s="5"/>
      <c r="Z11" s="5"/>
      <c r="AA11" s="5"/>
      <c r="AB11" s="5"/>
      <c r="AC11" s="5">
        <v>1.27063515921711</v>
      </c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>
        <v>1.20027935265679</v>
      </c>
      <c r="O12" s="5">
        <v>1.20027935265679</v>
      </c>
      <c r="P12" s="5"/>
      <c r="Q12" s="5"/>
      <c r="R12" s="5">
        <v>1.20027935265679</v>
      </c>
      <c r="S12" s="5">
        <v>8.401955468597532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>
        <v>1.20027935265679</v>
      </c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>
        <v>1.29222303629848</v>
      </c>
      <c r="N13" s="5">
        <v>1.29222303629848</v>
      </c>
      <c r="O13" s="5"/>
      <c r="P13" s="5"/>
      <c r="Q13" s="5"/>
      <c r="R13" s="5"/>
      <c r="S13" s="5">
        <v>3.87666910889544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1.43051196505899</v>
      </c>
      <c r="O14" s="5"/>
      <c r="P14" s="5"/>
      <c r="Q14" s="5"/>
      <c r="R14" s="5">
        <v>2.86102393011798</v>
      </c>
      <c r="S14" s="5">
        <v>4.29153589517697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>
        <v>6.66691726897518</v>
      </c>
      <c r="S16" s="5">
        <v>5.0001879517314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>
        <v>1.6667293172438</v>
      </c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1.45348893827399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16.37246040711152</v>
      </c>
      <c r="T18" s="5"/>
      <c r="U18" s="5">
        <v>1.48840549155559</v>
      </c>
      <c r="V18" s="5"/>
      <c r="W18" s="5"/>
      <c r="X18" s="5"/>
      <c r="Y18" s="5"/>
      <c r="Z18" s="5"/>
      <c r="AA18" s="5">
        <v>2.97681098311118</v>
      </c>
      <c r="AB18" s="5"/>
      <c r="AC18" s="5">
        <v>1.48840549155559</v>
      </c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3.88130480815928</v>
      </c>
      <c r="T20" s="5"/>
      <c r="U20" s="5"/>
      <c r="V20" s="5"/>
      <c r="W20" s="5"/>
      <c r="X20" s="5"/>
      <c r="Y20" s="5"/>
      <c r="Z20" s="5">
        <v>1.94065240407964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2.29535700305044</v>
      </c>
      <c r="T21" s="5"/>
      <c r="U21" s="5">
        <v>1.14767850152522</v>
      </c>
      <c r="V21" s="5"/>
      <c r="W21" s="5"/>
      <c r="X21" s="5"/>
      <c r="Y21" s="5"/>
      <c r="Z21" s="5">
        <v>1.14767850152522</v>
      </c>
      <c r="AA21" s="5"/>
      <c r="AB21" s="5"/>
      <c r="AC21" s="5"/>
      <c r="AD21" s="5"/>
      <c r="AE21" s="5"/>
      <c r="AF21" s="5"/>
      <c r="AG21" s="5"/>
      <c r="AH21" s="5"/>
      <c r="AI21" s="5"/>
      <c r="AJ21" s="5">
        <v>1.14767850152522</v>
      </c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2.75317607197442</v>
      </c>
      <c r="V23" s="5"/>
      <c r="W23" s="5">
        <v>2.75317607197442</v>
      </c>
      <c r="X23" s="5"/>
      <c r="Y23" s="5"/>
      <c r="Z23" s="5">
        <v>5.50635214394884</v>
      </c>
      <c r="AA23" s="5">
        <v>8.259528215923259</v>
      </c>
      <c r="AB23" s="5">
        <v>2.75317607197442</v>
      </c>
      <c r="AC23" s="5"/>
      <c r="AD23" s="5"/>
      <c r="AE23" s="5"/>
      <c r="AF23" s="5">
        <v>1.37658803598721</v>
      </c>
      <c r="AG23" s="5"/>
      <c r="AH23" s="5"/>
      <c r="AI23" s="5">
        <v>5.50635214394886</v>
      </c>
      <c r="AJ23" s="5">
        <v>1.37658803598721</v>
      </c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>
        <v>1.20623871758642</v>
      </c>
      <c r="AG24" s="5"/>
      <c r="AH24" s="5"/>
      <c r="AI24" s="5">
        <v>1.20623871758642</v>
      </c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3.53726594996404</v>
      </c>
      <c r="X25" s="5"/>
      <c r="Y25" s="5"/>
      <c r="Z25" s="5"/>
      <c r="AA25" s="5">
        <v>1.17908864998801</v>
      </c>
      <c r="AB25" s="5"/>
      <c r="AC25" s="5">
        <v>1.17908864998801</v>
      </c>
      <c r="AD25" s="5"/>
      <c r="AE25" s="5"/>
      <c r="AF25" s="5"/>
      <c r="AG25" s="5"/>
      <c r="AH25" s="5">
        <v>2.35817729997603</v>
      </c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2.757278935716351</v>
      </c>
      <c r="AB30" s="5"/>
      <c r="AC30" s="5">
        <v>1.838185957144234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6.370569432912189</v>
      </c>
      <c r="AD31" s="5"/>
      <c r="AE31" s="5"/>
      <c r="AF31" s="5"/>
      <c r="AG31" s="5">
        <v>1.06176157215203</v>
      </c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2.46201749358292</v>
      </c>
      <c r="AD32" s="5"/>
      <c r="AE32" s="5">
        <v>2.46201749358292</v>
      </c>
      <c r="AF32" s="5"/>
      <c r="AG32" s="5"/>
      <c r="AH32" s="5"/>
      <c r="AI32" s="5">
        <v>2.46201749358292</v>
      </c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5.25864537217936</v>
      </c>
      <c r="AF33" s="5">
        <v>15.77593611653808</v>
      </c>
      <c r="AG33" s="5">
        <v>2.62932268608968</v>
      </c>
      <c r="AH33" s="5">
        <v>7.88796805826904</v>
      </c>
      <c r="AI33" s="5">
        <v>21.03458148871744</v>
      </c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>
        <v>2.4708843032837</v>
      </c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>
        <v>3.2609170476231</v>
      </c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3.07054335934378</v>
      </c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{DA7ABA51-AAAA-BBBB-0070-000000000001}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70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320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>
        <v>3.55748254579261</v>
      </c>
      <c r="F7" s="5"/>
      <c r="G7" s="5"/>
      <c r="H7" s="5"/>
      <c r="I7" s="5"/>
      <c r="J7" s="5">
        <v>11.85827515264202</v>
      </c>
      <c r="K7" s="5"/>
      <c r="L7" s="5"/>
      <c r="M7" s="5">
        <v>1.1858275152642</v>
      </c>
      <c r="N7" s="5">
        <v>1.1858275152642</v>
      </c>
      <c r="O7" s="5"/>
      <c r="P7" s="5"/>
      <c r="Q7" s="5"/>
      <c r="R7" s="5"/>
      <c r="S7" s="5">
        <v>1.1858275152642</v>
      </c>
      <c r="T7" s="5"/>
      <c r="U7" s="5">
        <v>3.5574825457926</v>
      </c>
      <c r="V7" s="5"/>
      <c r="W7" s="5"/>
      <c r="X7" s="5"/>
      <c r="Y7" s="5"/>
      <c r="Z7" s="5"/>
      <c r="AA7" s="5">
        <v>1.1858275152642</v>
      </c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>
        <v>1.75254595411071</v>
      </c>
      <c r="F8" s="5"/>
      <c r="G8" s="5">
        <v>1.75254595411071</v>
      </c>
      <c r="H8" s="5"/>
      <c r="I8" s="5"/>
      <c r="J8" s="5">
        <v>1.75254595411071</v>
      </c>
      <c r="K8" s="5"/>
      <c r="L8" s="5"/>
      <c r="M8" s="5"/>
      <c r="N8" s="5"/>
      <c r="O8" s="5"/>
      <c r="P8" s="5"/>
      <c r="Q8" s="5"/>
      <c r="R8" s="5"/>
      <c r="S8" s="5">
        <v>1.75254595411071</v>
      </c>
      <c r="T8" s="5">
        <v>3.50509190822142</v>
      </c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1.68573035267019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5.33454417631603</v>
      </c>
      <c r="K10" s="5">
        <v>1.33363604407901</v>
      </c>
      <c r="L10" s="5"/>
      <c r="M10" s="5"/>
      <c r="N10" s="5"/>
      <c r="O10" s="5"/>
      <c r="P10" s="5"/>
      <c r="Q10" s="5"/>
      <c r="R10" s="5"/>
      <c r="S10" s="5">
        <v>1.33363604407901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12.09343461812844</v>
      </c>
      <c r="K11" s="5"/>
      <c r="L11" s="5"/>
      <c r="M11" s="5"/>
      <c r="N11" s="5"/>
      <c r="O11" s="5"/>
      <c r="P11" s="5"/>
      <c r="Q11" s="5"/>
      <c r="R11" s="5"/>
      <c r="S11" s="5">
        <v>2.01557243635474</v>
      </c>
      <c r="T11" s="5"/>
      <c r="U11" s="5">
        <v>6.046717309064221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>
        <v>2.59533869006159</v>
      </c>
      <c r="V12" s="5"/>
      <c r="W12" s="5"/>
      <c r="X12" s="5"/>
      <c r="Y12" s="5"/>
      <c r="Z12" s="5"/>
      <c r="AA12" s="5">
        <v>2.59533869006159</v>
      </c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3.29566817785599</v>
      </c>
      <c r="M14" s="5">
        <v>1.09855605928533</v>
      </c>
      <c r="N14" s="5">
        <v>3.29566817785599</v>
      </c>
      <c r="O14" s="5"/>
      <c r="P14" s="5"/>
      <c r="Q14" s="5"/>
      <c r="R14" s="5"/>
      <c r="S14" s="5">
        <v>4.39422423714132</v>
      </c>
      <c r="T14" s="5"/>
      <c r="U14" s="5">
        <v>2.19711211857066</v>
      </c>
      <c r="V14" s="5"/>
      <c r="W14" s="5">
        <v>1.09855605928533</v>
      </c>
      <c r="X14" s="5"/>
      <c r="Y14" s="5">
        <v>2.19711211857066</v>
      </c>
      <c r="Z14" s="5"/>
      <c r="AA14" s="5"/>
      <c r="AB14" s="5"/>
      <c r="AC14" s="5"/>
      <c r="AD14" s="5"/>
      <c r="AE14" s="5"/>
      <c r="AF14" s="5"/>
      <c r="AG14" s="5">
        <v>1.09855605928533</v>
      </c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>
        <v>0.34925045063963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0.631687193657711</v>
      </c>
      <c r="V17" s="5"/>
      <c r="W17" s="5"/>
      <c r="X17" s="5"/>
      <c r="Y17" s="5"/>
      <c r="Z17" s="5">
        <v>0.631687193657711</v>
      </c>
      <c r="AA17" s="5"/>
      <c r="AB17" s="5"/>
      <c r="AC17" s="5"/>
      <c r="AD17" s="5"/>
      <c r="AE17" s="5"/>
      <c r="AF17" s="5">
        <v>0.631687193657711</v>
      </c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>
        <v>1.185111447078159</v>
      </c>
      <c r="V18" s="5"/>
      <c r="W18" s="5"/>
      <c r="X18" s="5"/>
      <c r="Y18" s="5"/>
      <c r="Z18" s="5">
        <v>0.395037149026053</v>
      </c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6.059374783498141</v>
      </c>
      <c r="V23" s="5">
        <v>1.00989579724969</v>
      </c>
      <c r="W23" s="5"/>
      <c r="X23" s="5"/>
      <c r="Y23" s="5">
        <v>1.00989579724969</v>
      </c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1.09231748589754</v>
      </c>
      <c r="V24" s="5"/>
      <c r="W24" s="5"/>
      <c r="X24" s="5">
        <v>1.09231748589754</v>
      </c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1.06385161769549</v>
      </c>
      <c r="X25" s="5">
        <v>1.06385161769549</v>
      </c>
      <c r="Y25" s="5">
        <v>3.19155485308647</v>
      </c>
      <c r="Z25" s="5">
        <v>3.19155485308647</v>
      </c>
      <c r="AA25" s="5">
        <v>2.12770323539098</v>
      </c>
      <c r="AB25" s="5"/>
      <c r="AC25" s="5">
        <v>2.12770323539098</v>
      </c>
      <c r="AD25" s="5">
        <v>1.06385161769549</v>
      </c>
      <c r="AE25" s="5"/>
      <c r="AF25" s="5"/>
      <c r="AG25" s="5"/>
      <c r="AH25" s="5">
        <v>1.06385161769549</v>
      </c>
      <c r="AI25" s="5">
        <v>1.06385161769549</v>
      </c>
      <c r="AJ25" s="5">
        <v>1.06385161769549</v>
      </c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1.57638953402342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>
        <v>0.991416663393489</v>
      </c>
      <c r="AG34" s="5"/>
      <c r="AH34" s="5"/>
      <c r="AI34" s="5"/>
      <c r="AJ34" s="5">
        <v>1.982833326786978</v>
      </c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1.831501624742572</v>
      </c>
      <c r="AJ37" s="5">
        <v>1.831501624742572</v>
      </c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2.984971871904267</v>
      </c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{DA7ABA51-AAAA-BBBB-0071-000000000001}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71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325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3.809748603223095</v>
      </c>
      <c r="F7" s="5"/>
      <c r="G7" s="5"/>
      <c r="H7" s="5"/>
      <c r="I7" s="5"/>
      <c r="J7" s="5">
        <v>5.333648044512333</v>
      </c>
      <c r="K7" s="5"/>
      <c r="L7" s="5"/>
      <c r="M7" s="5"/>
      <c r="N7" s="5"/>
      <c r="O7" s="5"/>
      <c r="P7" s="5"/>
      <c r="Q7" s="5"/>
      <c r="R7" s="5"/>
      <c r="S7" s="5">
        <v>1.523899441289238</v>
      </c>
      <c r="T7" s="5"/>
      <c r="U7" s="5">
        <v>0.761949720644619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>
        <v>1.863574621386656</v>
      </c>
      <c r="G8" s="5"/>
      <c r="H8" s="5">
        <v>1.863574621386656</v>
      </c>
      <c r="I8" s="5">
        <v>4.65893655346664</v>
      </c>
      <c r="J8" s="5">
        <v>3.727149242773312</v>
      </c>
      <c r="K8" s="5">
        <v>0.931787310693328</v>
      </c>
      <c r="L8" s="5">
        <v>2.795361932079988</v>
      </c>
      <c r="M8" s="5"/>
      <c r="N8" s="5">
        <v>1.863574621386656</v>
      </c>
      <c r="O8" s="5">
        <v>1.863574621386656</v>
      </c>
      <c r="P8" s="5">
        <v>0.931787310693328</v>
      </c>
      <c r="Q8" s="5">
        <v>0.931787310693328</v>
      </c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1.79051381826391</v>
      </c>
      <c r="H9" s="5"/>
      <c r="I9" s="5"/>
      <c r="J9" s="5"/>
      <c r="K9" s="5"/>
      <c r="L9" s="5"/>
      <c r="M9" s="5"/>
      <c r="N9" s="5"/>
      <c r="O9" s="5"/>
      <c r="P9" s="5"/>
      <c r="Q9" s="5">
        <v>0.895256909131955</v>
      </c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>
        <v>1.78388228560367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>
        <v>1.93700522857395</v>
      </c>
      <c r="S12" s="5">
        <v>1.937005228573946</v>
      </c>
      <c r="T12" s="5"/>
      <c r="U12" s="5">
        <v>0.968502614286973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>
        <v>1.04269175848665</v>
      </c>
      <c r="Q13" s="5"/>
      <c r="R13" s="5"/>
      <c r="S13" s="5"/>
      <c r="T13" s="5"/>
      <c r="U13" s="5">
        <v>1.04269175848665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>
        <v>1.15427677303767</v>
      </c>
      <c r="R14" s="5"/>
      <c r="S14" s="5">
        <v>4.61710709215068</v>
      </c>
      <c r="T14" s="5"/>
      <c r="U14" s="5"/>
      <c r="V14" s="5"/>
      <c r="W14" s="5">
        <v>2.30855354607534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>
        <v>0.974093616480954</v>
      </c>
      <c r="P15" s="5"/>
      <c r="Q15" s="5"/>
      <c r="R15" s="5"/>
      <c r="S15" s="5">
        <v>1.948187232961908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1.17281683921299</v>
      </c>
      <c r="O17" s="5"/>
      <c r="P17" s="5"/>
      <c r="Q17" s="5"/>
      <c r="R17" s="5"/>
      <c r="S17" s="5">
        <v>1.17281683921299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2.40198184947512</v>
      </c>
      <c r="T18" s="5">
        <v>1.20099092473756</v>
      </c>
      <c r="U18" s="5"/>
      <c r="V18" s="5"/>
      <c r="W18" s="5"/>
      <c r="X18" s="5"/>
      <c r="Y18" s="5"/>
      <c r="Z18" s="5"/>
      <c r="AA18" s="5">
        <v>1.20099092473756</v>
      </c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2.89880871410598</v>
      </c>
      <c r="T19" s="5"/>
      <c r="U19" s="5">
        <v>7.24702178526495</v>
      </c>
      <c r="V19" s="5"/>
      <c r="W19" s="5"/>
      <c r="X19" s="5"/>
      <c r="Y19" s="5"/>
      <c r="Z19" s="5"/>
      <c r="AA19" s="5"/>
      <c r="AB19" s="5"/>
      <c r="AC19" s="5">
        <v>1.44940435705299</v>
      </c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6.2636316207994</v>
      </c>
      <c r="T20" s="5"/>
      <c r="U20" s="5">
        <v>4.697723715599549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>
        <v>2.778177330038508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1.00030782370299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>
        <v>4.00123129481198</v>
      </c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9.996891122294549</v>
      </c>
      <c r="V23" s="5"/>
      <c r="W23" s="5">
        <v>2.2215313605099</v>
      </c>
      <c r="X23" s="5">
        <v>1.11076568025495</v>
      </c>
      <c r="Y23" s="5">
        <v>2.2215313605099</v>
      </c>
      <c r="Z23" s="5">
        <v>1.11076568025495</v>
      </c>
      <c r="AA23" s="5">
        <v>3.33229704076485</v>
      </c>
      <c r="AB23" s="5">
        <v>2.2215313605099</v>
      </c>
      <c r="AC23" s="5">
        <v>3.33229704076485</v>
      </c>
      <c r="AD23" s="5"/>
      <c r="AE23" s="5">
        <v>1.11076568025495</v>
      </c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>
        <v>1.946622423939448</v>
      </c>
      <c r="X24" s="5"/>
      <c r="Y24" s="5"/>
      <c r="Z24" s="5"/>
      <c r="AA24" s="5">
        <v>0.973311211969724</v>
      </c>
      <c r="AB24" s="5"/>
      <c r="AC24" s="5"/>
      <c r="AD24" s="5">
        <v>0.973311211969724</v>
      </c>
      <c r="AE24" s="5"/>
      <c r="AF24" s="5"/>
      <c r="AG24" s="5"/>
      <c r="AH24" s="5"/>
      <c r="AI24" s="5">
        <v>0.973311211969724</v>
      </c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>
        <v>0.951403885655293</v>
      </c>
      <c r="AC25" s="5"/>
      <c r="AD25" s="5"/>
      <c r="AE25" s="5"/>
      <c r="AF25" s="5">
        <v>0.951403885655293</v>
      </c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>
        <v>1.783882285603674</v>
      </c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0.72041399995533</v>
      </c>
      <c r="Y27" s="5">
        <v>2.88165599982132</v>
      </c>
      <c r="Z27" s="5"/>
      <c r="AA27" s="5"/>
      <c r="AB27" s="5"/>
      <c r="AC27" s="5"/>
      <c r="AD27" s="5"/>
      <c r="AE27" s="5">
        <v>1.44082799991066</v>
      </c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1.73242414274972</v>
      </c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>
        <v>2.21686342288612</v>
      </c>
      <c r="AB29" s="5">
        <v>1.10843171144306</v>
      </c>
      <c r="AC29" s="5">
        <v>3.32529513432918</v>
      </c>
      <c r="AD29" s="5">
        <v>2.21686342288612</v>
      </c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0.741613983902651</v>
      </c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1.713465879593004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1.986596181695</v>
      </c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>
        <v>2.1215943518859</v>
      </c>
      <c r="AI33" s="5">
        <v>4.2431887037718</v>
      </c>
      <c r="AJ33" s="5">
        <v>8.4863774075436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{DA7ABA51-AAAA-BBBB-0072-000000000001}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72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325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8.63420289103254</v>
      </c>
      <c r="K7" s="5"/>
      <c r="L7" s="5">
        <v>7.19516907586045</v>
      </c>
      <c r="M7" s="5">
        <v>7.19516907586045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>
        <v>1.43903381517209</v>
      </c>
      <c r="Z7" s="5">
        <v>1.43903381517209</v>
      </c>
      <c r="AA7" s="5"/>
      <c r="AB7" s="5"/>
      <c r="AC7" s="5"/>
      <c r="AD7" s="5"/>
      <c r="AE7" s="5"/>
      <c r="AF7" s="5"/>
      <c r="AG7" s="5">
        <v>1.43903381517209</v>
      </c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2.1267619937512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>
        <v>2.1267619937512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2.04567945129347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>
        <v>1.61840346918787</v>
      </c>
      <c r="L10" s="5"/>
      <c r="M10" s="5"/>
      <c r="N10" s="5"/>
      <c r="O10" s="5"/>
      <c r="P10" s="5"/>
      <c r="Q10" s="5"/>
      <c r="R10" s="5"/>
      <c r="S10" s="5">
        <v>1.61840346918787</v>
      </c>
      <c r="T10" s="5"/>
      <c r="U10" s="5"/>
      <c r="V10" s="5"/>
      <c r="W10" s="5"/>
      <c r="X10" s="5"/>
      <c r="Y10" s="5">
        <v>1.61840346918787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>
        <v>3.72828965988441</v>
      </c>
      <c r="K13" s="5"/>
      <c r="L13" s="5"/>
      <c r="M13" s="5">
        <v>1.24276321996147</v>
      </c>
      <c r="N13" s="5"/>
      <c r="O13" s="5"/>
      <c r="P13" s="5"/>
      <c r="Q13" s="5"/>
      <c r="R13" s="5">
        <v>1.24276321996147</v>
      </c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1.33312753905998</v>
      </c>
      <c r="N14" s="5"/>
      <c r="O14" s="5"/>
      <c r="P14" s="5"/>
      <c r="Q14" s="5"/>
      <c r="R14" s="5"/>
      <c r="S14" s="5">
        <v>1.33312753905998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>
        <v>5.33251015623992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0.423824883438078</v>
      </c>
      <c r="Q16" s="5"/>
      <c r="R16" s="5"/>
      <c r="S16" s="5">
        <v>1.695299533752314</v>
      </c>
      <c r="T16" s="5">
        <v>0.847649766876156</v>
      </c>
      <c r="U16" s="5">
        <v>5.509723484695022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>
        <v>0.766569522619041</v>
      </c>
      <c r="U17" s="5">
        <v>1.533139045238082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0.958776564686154</v>
      </c>
      <c r="R18" s="5"/>
      <c r="S18" s="5">
        <v>0.479388282343077</v>
      </c>
      <c r="T18" s="5"/>
      <c r="U18" s="5">
        <v>6.23204767046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0.136998082439457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0.321419957752694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3.67660772752104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>
        <v>1.32555686124394</v>
      </c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2.58202551801684</v>
      </c>
      <c r="Z25" s="5">
        <v>5.16405103603368</v>
      </c>
      <c r="AA25" s="5">
        <v>3.87303827702526</v>
      </c>
      <c r="AB25" s="5">
        <v>1.29101275900842</v>
      </c>
      <c r="AC25" s="5">
        <v>1.29101275900842</v>
      </c>
      <c r="AD25" s="5">
        <v>3.87303827702525</v>
      </c>
      <c r="AE25" s="5"/>
      <c r="AF25" s="5"/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3.8259828114001</v>
      </c>
      <c r="Z26" s="5">
        <v>3.82598281140011</v>
      </c>
      <c r="AA26" s="5"/>
      <c r="AB26" s="5">
        <v>1.91299140570005</v>
      </c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>
        <v>1.20311097961869</v>
      </c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>
        <v>4.45709807618176</v>
      </c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{DA7ABA51-AAAA-BBBB-0073-000000000001}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73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330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3.809748603223095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>
        <v>4.65893655346664</v>
      </c>
      <c r="H8" s="5">
        <v>2.795361932079988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>
        <v>0.895256909131955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6.151635304478649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>
        <v>0.968502614286973</v>
      </c>
      <c r="M12" s="5"/>
      <c r="N12" s="5"/>
      <c r="O12" s="5"/>
      <c r="P12" s="5"/>
      <c r="Q12" s="5">
        <v>0.968502614286973</v>
      </c>
      <c r="R12" s="5"/>
      <c r="S12" s="5">
        <v>0.968502614286973</v>
      </c>
      <c r="T12" s="5"/>
      <c r="U12" s="5">
        <v>0.968502614286973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>
        <v>1.04269175848665</v>
      </c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>
        <v>2.08538351697331</v>
      </c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0.974093616480954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1.3448800043809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>
        <v>1.17281683921299</v>
      </c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>
        <v>1.44940435705299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0.926059110012836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2.2215313605099</v>
      </c>
      <c r="V23" s="5"/>
      <c r="W23" s="5">
        <v>2.2215313605099</v>
      </c>
      <c r="X23" s="5"/>
      <c r="Y23" s="5"/>
      <c r="Z23" s="5"/>
      <c r="AA23" s="5">
        <v>2.2215313605099</v>
      </c>
      <c r="AB23" s="5"/>
      <c r="AC23" s="5"/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>
        <v>0.973311211969724</v>
      </c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>
        <v>1.90280777131059</v>
      </c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{DA7ABA51-AAAA-BBBB-0074-000000000001}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74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330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>
        <v>4.31710144551626</v>
      </c>
      <c r="I7" s="5"/>
      <c r="J7" s="5">
        <v>4.31710144551627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6.3802859812536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>
        <v>1.61840346918787</v>
      </c>
      <c r="N10" s="5"/>
      <c r="O10" s="5"/>
      <c r="P10" s="5"/>
      <c r="Q10" s="5"/>
      <c r="R10" s="5"/>
      <c r="S10" s="5"/>
      <c r="T10" s="5"/>
      <c r="U10" s="5">
        <v>1.61840346918787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>
        <v>4.8919035112742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3.1495138110292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>
        <v>3.1495138110292</v>
      </c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2.66625507811996</v>
      </c>
      <c r="O14" s="5"/>
      <c r="P14" s="5"/>
      <c r="Q14" s="5"/>
      <c r="R14" s="5">
        <v>1.33312753905998</v>
      </c>
      <c r="S14" s="5">
        <v>1.33312753905998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>
        <v>2.66625507811996</v>
      </c>
      <c r="M15" s="5"/>
      <c r="N15" s="5"/>
      <c r="O15" s="5"/>
      <c r="P15" s="5"/>
      <c r="Q15" s="5">
        <v>2.66625507811996</v>
      </c>
      <c r="R15" s="5"/>
      <c r="S15" s="5"/>
      <c r="T15" s="5"/>
      <c r="U15" s="5"/>
      <c r="V15" s="5"/>
      <c r="W15" s="5">
        <v>2.66625507811996</v>
      </c>
      <c r="X15" s="5"/>
      <c r="Y15" s="5">
        <v>2.66625507811996</v>
      </c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>
        <v>0.423824883438078</v>
      </c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>
        <v>0.766569522619041</v>
      </c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4.9021436366947</v>
      </c>
      <c r="V23" s="5"/>
      <c r="W23" s="5"/>
      <c r="X23" s="5"/>
      <c r="Y23" s="5"/>
      <c r="Z23" s="5">
        <v>1.22553590917368</v>
      </c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>
        <v>1.32555686124394</v>
      </c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1.29101275900842</v>
      </c>
      <c r="Y25" s="5">
        <v>1.29101275900842</v>
      </c>
      <c r="Z25" s="5">
        <v>9.03708931305893</v>
      </c>
      <c r="AA25" s="5">
        <v>1.29101275900842</v>
      </c>
      <c r="AB25" s="5"/>
      <c r="AC25" s="5">
        <v>5.16405103603366</v>
      </c>
      <c r="AD25" s="5"/>
      <c r="AE25" s="5"/>
      <c r="AF25" s="5"/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>
        <v>1.50864285115515</v>
      </c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>
        <v>1.20311097961869</v>
      </c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3.33386525859113</v>
      </c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{DA7ABA51-AAAA-BBBB-0075-000000000001}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75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335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>
        <v>1.863574621386656</v>
      </c>
      <c r="H8" s="5"/>
      <c r="I8" s="5"/>
      <c r="J8" s="5"/>
      <c r="K8" s="5"/>
      <c r="L8" s="5"/>
      <c r="M8" s="5">
        <v>0.931787310693328</v>
      </c>
      <c r="N8" s="5"/>
      <c r="O8" s="5"/>
      <c r="P8" s="5">
        <v>0.931787310693328</v>
      </c>
      <c r="Q8" s="5"/>
      <c r="R8" s="5"/>
      <c r="S8" s="5">
        <v>0.931787310693328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0.895256909131955</v>
      </c>
      <c r="H9" s="5"/>
      <c r="I9" s="5"/>
      <c r="J9" s="5"/>
      <c r="K9" s="5"/>
      <c r="L9" s="5"/>
      <c r="M9" s="5">
        <v>1.79051381826391</v>
      </c>
      <c r="N9" s="5"/>
      <c r="O9" s="5"/>
      <c r="P9" s="5"/>
      <c r="Q9" s="5"/>
      <c r="R9" s="5"/>
      <c r="S9" s="5">
        <v>0.895256909131955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>
        <v>4.10109020298577</v>
      </c>
      <c r="R11" s="5"/>
      <c r="S11" s="5">
        <v>1.02527255074644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2.0853835169733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1.15427677303767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0.974093616480954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6.72440002190449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2.34563367842598</v>
      </c>
      <c r="T17" s="5"/>
      <c r="U17" s="5"/>
      <c r="V17" s="5"/>
      <c r="W17" s="5"/>
      <c r="X17" s="5"/>
      <c r="Y17" s="5"/>
      <c r="Z17" s="5">
        <v>1.17281683921299</v>
      </c>
      <c r="AA17" s="5"/>
      <c r="AB17" s="5"/>
      <c r="AC17" s="5"/>
      <c r="AD17" s="5"/>
      <c r="AE17" s="5">
        <v>1.17281683921299</v>
      </c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8.40693647316292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1.44940435705299</v>
      </c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>
        <v>1.56590790519985</v>
      </c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0.926059110012836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>
        <v>1.11076568025495</v>
      </c>
      <c r="X23" s="5"/>
      <c r="Y23" s="5"/>
      <c r="Z23" s="5">
        <v>2.2215313605099</v>
      </c>
      <c r="AA23" s="5">
        <v>3.33229704076485</v>
      </c>
      <c r="AB23" s="5"/>
      <c r="AC23" s="5">
        <v>4.4430627210198</v>
      </c>
      <c r="AD23" s="5"/>
      <c r="AE23" s="5"/>
      <c r="AF23" s="5"/>
      <c r="AG23" s="5"/>
      <c r="AH23" s="5">
        <v>2.2215313605099</v>
      </c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>
        <v>0.973311211969724</v>
      </c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>
        <v>1.902807771310586</v>
      </c>
      <c r="AB25" s="5"/>
      <c r="AC25" s="5">
        <v>2.854211656965879</v>
      </c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>
        <v>0.72041399995533</v>
      </c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1.483227967805302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0.856732939796502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v>7.94638472678</v>
      </c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2.1215943518859</v>
      </c>
      <c r="AE33" s="5"/>
      <c r="AF33" s="5"/>
      <c r="AG33" s="5"/>
      <c r="AH33" s="5">
        <v>2.1215943518859</v>
      </c>
      <c r="AI33" s="5">
        <v>4.2431887037718</v>
      </c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>
        <v>2.50858446413017</v>
      </c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{DA7ABA51-AAAA-BBBB-0076-000000000001}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76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335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8.63420289103254</v>
      </c>
      <c r="K7" s="5"/>
      <c r="L7" s="5"/>
      <c r="M7" s="5"/>
      <c r="N7" s="5"/>
      <c r="O7" s="5"/>
      <c r="P7" s="5"/>
      <c r="Q7" s="5"/>
      <c r="R7" s="5"/>
      <c r="S7" s="5"/>
      <c r="T7" s="5"/>
      <c r="U7" s="5">
        <v>1.43903381517209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>
        <v>2.87806763034418</v>
      </c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8.50704797500482</v>
      </c>
      <c r="K8" s="5"/>
      <c r="L8" s="5"/>
      <c r="M8" s="5">
        <v>2.1267619937512</v>
      </c>
      <c r="N8" s="5">
        <v>2.1267619937512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6.1370383538804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6.47361387675148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>
        <v>1.61840346918787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>
        <v>3.23680693837574</v>
      </c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4.8919035112742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12.5980552441168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>
        <v>6.2990276220584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>
        <v>1.24276321996147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3.99938261717994</v>
      </c>
      <c r="M14" s="5"/>
      <c r="N14" s="5">
        <v>1.33312753905998</v>
      </c>
      <c r="O14" s="5"/>
      <c r="P14" s="5">
        <v>1.33312753905998</v>
      </c>
      <c r="Q14" s="5">
        <v>1.33312753905998</v>
      </c>
      <c r="R14" s="5"/>
      <c r="S14" s="5">
        <v>2.66625507811996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>
        <v>10.66502031247984</v>
      </c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0.423824883438078</v>
      </c>
      <c r="Q16" s="5">
        <v>1.695299533752312</v>
      </c>
      <c r="R16" s="5"/>
      <c r="S16" s="5"/>
      <c r="T16" s="5"/>
      <c r="U16" s="5">
        <v>1.695299533752313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>
        <v>0.766569522619041</v>
      </c>
      <c r="S17" s="5">
        <v>0.766569522619041</v>
      </c>
      <c r="T17" s="5">
        <v>0.766569522619041</v>
      </c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0.958776564686154</v>
      </c>
      <c r="R18" s="5"/>
      <c r="S18" s="5">
        <v>0.958776564686154</v>
      </c>
      <c r="T18" s="5"/>
      <c r="U18" s="5"/>
      <c r="V18" s="5"/>
      <c r="W18" s="5"/>
      <c r="X18" s="5">
        <v>0.958776564686154</v>
      </c>
      <c r="Y18" s="5"/>
      <c r="Z18" s="5"/>
      <c r="AA18" s="5"/>
      <c r="AB18" s="5">
        <v>0.479388282343077</v>
      </c>
      <c r="AC18" s="5"/>
      <c r="AD18" s="5"/>
      <c r="AE18" s="5"/>
      <c r="AF18" s="5"/>
      <c r="AG18" s="5">
        <v>0.479388282343077</v>
      </c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0.136998082439457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0.160709978876347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>
        <v>0.160709978876347</v>
      </c>
      <c r="AG21" s="5"/>
      <c r="AH21" s="5"/>
      <c r="AI21" s="5"/>
      <c r="AJ21" s="5"/>
      <c r="AK21" s="5">
        <v>0.160709978876347</v>
      </c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>
        <v>0.875196461319217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1.22553590917368</v>
      </c>
      <c r="U23" s="5">
        <v>6.1276795458684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2.58202551801684</v>
      </c>
      <c r="Y25" s="5">
        <v>6.4550637950421</v>
      </c>
      <c r="Z25" s="5">
        <v>6.4550637950421</v>
      </c>
      <c r="AA25" s="5">
        <v>3.87303827702526</v>
      </c>
      <c r="AB25" s="5"/>
      <c r="AC25" s="5">
        <v>3.87303827702526</v>
      </c>
      <c r="AD25" s="5"/>
      <c r="AE25" s="5">
        <v>1.29101275900842</v>
      </c>
      <c r="AF25" s="5"/>
      <c r="AG25" s="5">
        <v>3.87303827702526</v>
      </c>
      <c r="AH25" s="5">
        <v>1.29101275900842</v>
      </c>
      <c r="AI25" s="5"/>
      <c r="AJ25" s="5"/>
      <c r="AK25" s="5">
        <v>1.29101275900842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>
        <v>1.91299140570005</v>
      </c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1.19212366473633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>
        <v>3.12995161344517</v>
      </c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>
        <v>1.50864285115515</v>
      </c>
      <c r="AF29" s="5">
        <v>3.0172857023103</v>
      </c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>
        <v>2.40622195923738</v>
      </c>
      <c r="AH34" s="5"/>
      <c r="AI34" s="5"/>
      <c r="AJ34" s="5">
        <v>2.40622195923738</v>
      </c>
      <c r="AK34" s="5">
        <v>1.20311097961869</v>
      </c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1.19981478515398</v>
      </c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1.11128841953038</v>
      </c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{DA7ABA51-AAAA-BBBB-0077-000000000001}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77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340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0.761949720644619</v>
      </c>
      <c r="F7" s="5"/>
      <c r="G7" s="5"/>
      <c r="H7" s="5"/>
      <c r="I7" s="5"/>
      <c r="J7" s="5"/>
      <c r="K7" s="5"/>
      <c r="L7" s="5"/>
      <c r="M7" s="5"/>
      <c r="N7" s="5">
        <v>0.761949720644619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>
        <v>0.931787310693328</v>
      </c>
      <c r="F8" s="5"/>
      <c r="G8" s="5">
        <v>1.86357462138666</v>
      </c>
      <c r="H8" s="5"/>
      <c r="I8" s="5"/>
      <c r="J8" s="5"/>
      <c r="K8" s="5"/>
      <c r="L8" s="5"/>
      <c r="M8" s="5"/>
      <c r="N8" s="5"/>
      <c r="O8" s="5">
        <v>1.863574621386656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>
        <v>1.79051381826391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>
        <v>0.891941142801837</v>
      </c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>
        <v>1.02527255074644</v>
      </c>
      <c r="K11" s="5"/>
      <c r="L11" s="5"/>
      <c r="M11" s="5"/>
      <c r="N11" s="5"/>
      <c r="O11" s="5"/>
      <c r="P11" s="5"/>
      <c r="Q11" s="5"/>
      <c r="R11" s="5">
        <v>1.02527255074644</v>
      </c>
      <c r="S11" s="5">
        <v>1.02527255074644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>
        <v>0.968502614286973</v>
      </c>
      <c r="K12" s="5"/>
      <c r="L12" s="5"/>
      <c r="M12" s="5"/>
      <c r="N12" s="5">
        <v>0.968502614286973</v>
      </c>
      <c r="O12" s="5"/>
      <c r="P12" s="5"/>
      <c r="Q12" s="5"/>
      <c r="R12" s="5"/>
      <c r="S12" s="5">
        <v>0.968502614286973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1.15427677303767</v>
      </c>
      <c r="O14" s="5"/>
      <c r="P14" s="5">
        <v>1.15427677303767</v>
      </c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>
        <v>0.974093616480954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1.3448800043809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2.34563367842598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4.80396369895024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2.77817733003851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4.4430627210198</v>
      </c>
      <c r="V23" s="5"/>
      <c r="W23" s="5"/>
      <c r="X23" s="5"/>
      <c r="Y23" s="5"/>
      <c r="Z23" s="5"/>
      <c r="AA23" s="5">
        <v>3.33229704076485</v>
      </c>
      <c r="AB23" s="5"/>
      <c r="AC23" s="5"/>
      <c r="AD23" s="5"/>
      <c r="AE23" s="5">
        <v>1.11076568025495</v>
      </c>
      <c r="AF23" s="5">
        <v>1.11076568025495</v>
      </c>
      <c r="AG23" s="5"/>
      <c r="AH23" s="5"/>
      <c r="AI23" s="5">
        <v>1.11076568025495</v>
      </c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>
        <v>0.951403885655293</v>
      </c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1.4832279678053</v>
      </c>
      <c r="AD30" s="5"/>
      <c r="AE30" s="5"/>
      <c r="AF30" s="5"/>
      <c r="AG30" s="5"/>
      <c r="AH30" s="5">
        <v>0.741613983902651</v>
      </c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1.713465879593004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>
        <v>1.986596181695</v>
      </c>
      <c r="AF32" s="5">
        <v>1.986596181695</v>
      </c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6.36478305565769</v>
      </c>
      <c r="AF33" s="5"/>
      <c r="AG33" s="5">
        <v>2.1215943518859</v>
      </c>
      <c r="AH33" s="5"/>
      <c r="AI33" s="5">
        <v>2.1215943518859</v>
      </c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{DA7ABA51-AAAA-BBBB-0078-000000000001}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78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340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8.63420289103254</v>
      </c>
      <c r="K7" s="5"/>
      <c r="L7" s="5"/>
      <c r="M7" s="5"/>
      <c r="N7" s="5">
        <v>1.43903381517209</v>
      </c>
      <c r="O7" s="5"/>
      <c r="P7" s="5"/>
      <c r="Q7" s="5"/>
      <c r="R7" s="5"/>
      <c r="S7" s="5">
        <v>1.43903381517209</v>
      </c>
      <c r="T7" s="5"/>
      <c r="U7" s="5">
        <v>4.31710144551627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2.1267619937512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>
        <v>2.04567945129347</v>
      </c>
      <c r="T9" s="5">
        <v>2.04567945129347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12.94722775350298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>
        <v>1.61840346918787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2.4459517556371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>
        <v>3.1495138110292</v>
      </c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2.66625507811996</v>
      </c>
      <c r="M14" s="5">
        <v>1.33312753905998</v>
      </c>
      <c r="N14" s="5">
        <v>2.66625507811996</v>
      </c>
      <c r="O14" s="5"/>
      <c r="P14" s="5"/>
      <c r="Q14" s="5"/>
      <c r="R14" s="5"/>
      <c r="S14" s="5">
        <v>1.33312753905998</v>
      </c>
      <c r="T14" s="5"/>
      <c r="U14" s="5">
        <v>2.66625507811996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>
        <v>2.66625507811996</v>
      </c>
      <c r="O15" s="5"/>
      <c r="P15" s="5"/>
      <c r="Q15" s="5"/>
      <c r="R15" s="5"/>
      <c r="S15" s="5">
        <v>2.66625507811996</v>
      </c>
      <c r="T15" s="5">
        <v>2.66625507811996</v>
      </c>
      <c r="U15" s="5"/>
      <c r="V15" s="5"/>
      <c r="W15" s="5"/>
      <c r="X15" s="5">
        <v>2.66625507811996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1.271474650314235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0.766569522619041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>
        <v>0.479388282343077</v>
      </c>
      <c r="Z18" s="5">
        <v>0.958776564686154</v>
      </c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1.29101275900842</v>
      </c>
      <c r="X25" s="5"/>
      <c r="Y25" s="5">
        <v>1.29101275900842</v>
      </c>
      <c r="Z25" s="5">
        <v>2.58202551801684</v>
      </c>
      <c r="AA25" s="5"/>
      <c r="AB25" s="5"/>
      <c r="AC25" s="5"/>
      <c r="AD25" s="5"/>
      <c r="AE25" s="5"/>
      <c r="AF25" s="5"/>
      <c r="AG25" s="5">
        <v>3.87303827702526</v>
      </c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1.91299140570005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>
        <v>1.50864285115515</v>
      </c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{DA7ABA51-AAAA-BBBB-0079-000000000001}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79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345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>
        <v>0.843596703570816</v>
      </c>
      <c r="F8" s="5"/>
      <c r="G8" s="5"/>
      <c r="H8" s="5"/>
      <c r="I8" s="5">
        <v>0.843596703570816</v>
      </c>
      <c r="J8" s="5">
        <v>1.68719340714163</v>
      </c>
      <c r="K8" s="5"/>
      <c r="L8" s="5"/>
      <c r="M8" s="5"/>
      <c r="N8" s="5">
        <v>1.687193407141632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2.431571353437159</v>
      </c>
      <c r="H9" s="5"/>
      <c r="I9" s="5"/>
      <c r="J9" s="5"/>
      <c r="K9" s="5"/>
      <c r="L9" s="5"/>
      <c r="M9" s="5">
        <v>0.810523784479053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1.856467745687092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>
        <v>0.876837024325082</v>
      </c>
      <c r="Q12" s="5"/>
      <c r="R12" s="5"/>
      <c r="S12" s="5">
        <v>0.876837024325082</v>
      </c>
      <c r="T12" s="5">
        <v>0.876837024325082</v>
      </c>
      <c r="U12" s="5"/>
      <c r="V12" s="5"/>
      <c r="W12" s="5"/>
      <c r="X12" s="5"/>
      <c r="Y12" s="5"/>
      <c r="Z12" s="5"/>
      <c r="AA12" s="5">
        <v>1.753674048650164</v>
      </c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1.04502826940023</v>
      </c>
      <c r="Q14" s="5"/>
      <c r="R14" s="5"/>
      <c r="S14" s="5">
        <v>3.13508480820069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>
        <v>0.881898856533324</v>
      </c>
      <c r="S15" s="5">
        <v>0.881898856533324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>
        <v>1.21759153121525</v>
      </c>
      <c r="R16" s="5"/>
      <c r="S16" s="5">
        <v>1.21759153121525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1.0873210801435</v>
      </c>
      <c r="Q18" s="5"/>
      <c r="R18" s="5">
        <v>3.26196324043049</v>
      </c>
      <c r="S18" s="5">
        <v>9.78588972129146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2.62444599474374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>
        <v>5.67079947005996</v>
      </c>
      <c r="S20" s="5">
        <v>1.41769986751499</v>
      </c>
      <c r="T20" s="5">
        <v>1.41769986751499</v>
      </c>
      <c r="U20" s="5"/>
      <c r="V20" s="5"/>
      <c r="W20" s="5"/>
      <c r="X20" s="5"/>
      <c r="Y20" s="5"/>
      <c r="Z20" s="5">
        <v>1.41769986751499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>
        <v>4.192053291309899</v>
      </c>
      <c r="AD21" s="5"/>
      <c r="AE21" s="5"/>
      <c r="AF21" s="5"/>
      <c r="AG21" s="5"/>
      <c r="AH21" s="5"/>
      <c r="AI21" s="5">
        <v>1.676821316523958</v>
      </c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>
        <v>0.905631975181164</v>
      </c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5.028176792864</v>
      </c>
      <c r="V23" s="5"/>
      <c r="W23" s="5"/>
      <c r="X23" s="5"/>
      <c r="Y23" s="5"/>
      <c r="Z23" s="5">
        <v>4.0225414342912</v>
      </c>
      <c r="AA23" s="5">
        <v>11.0619889443008</v>
      </c>
      <c r="AB23" s="5">
        <v>1.0056353585728</v>
      </c>
      <c r="AC23" s="5"/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0.8811905040381171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>
        <v>0.861356634172307</v>
      </c>
      <c r="AA25" s="5"/>
      <c r="AB25" s="5"/>
      <c r="AC25" s="5"/>
      <c r="AD25" s="5"/>
      <c r="AE25" s="5">
        <v>0.861356634172307</v>
      </c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>
        <v>0.807521844536538</v>
      </c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0.6522291821256651</v>
      </c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1.342845314510198</v>
      </c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1.551291964504402</v>
      </c>
      <c r="AC31" s="5">
        <v>0.775645982252201</v>
      </c>
      <c r="AD31" s="5"/>
      <c r="AE31" s="5"/>
      <c r="AF31" s="5">
        <v>0.775645982252201</v>
      </c>
      <c r="AG31" s="5">
        <v>0.775645982252201</v>
      </c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>
        <v>1.7985713810132</v>
      </c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3.84158483599366</v>
      </c>
      <c r="AF33" s="5">
        <v>9.603962089984151</v>
      </c>
      <c r="AG33" s="5"/>
      <c r="AH33" s="5">
        <v>3.84158483599366</v>
      </c>
      <c r="AI33" s="5">
        <v>13.44554692597783</v>
      </c>
      <c r="AJ33" s="5">
        <v>1.92079241799683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{DA7ABA51-AAAA-BBBB-007A-000000000001}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7A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345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>
        <v>1.37863122918483</v>
      </c>
      <c r="F7" s="5"/>
      <c r="G7" s="5"/>
      <c r="H7" s="5"/>
      <c r="I7" s="5"/>
      <c r="J7" s="5">
        <v>2.75726245836966</v>
      </c>
      <c r="K7" s="5">
        <v>1.37863122918483</v>
      </c>
      <c r="L7" s="5"/>
      <c r="M7" s="5"/>
      <c r="N7" s="5"/>
      <c r="O7" s="5"/>
      <c r="P7" s="5"/>
      <c r="Q7" s="5"/>
      <c r="R7" s="5"/>
      <c r="S7" s="5">
        <v>2.75726245836966</v>
      </c>
      <c r="T7" s="5"/>
      <c r="U7" s="5">
        <v>1.37863122918483</v>
      </c>
      <c r="V7" s="5"/>
      <c r="W7" s="5">
        <v>1.37863122918483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2.03749242770795</v>
      </c>
      <c r="K8" s="5"/>
      <c r="L8" s="5"/>
      <c r="M8" s="5"/>
      <c r="N8" s="5"/>
      <c r="O8" s="5"/>
      <c r="P8" s="5">
        <v>2.03749242770795</v>
      </c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>
        <v>1.95981327660296</v>
      </c>
      <c r="G9" s="5"/>
      <c r="H9" s="5"/>
      <c r="I9" s="5"/>
      <c r="J9" s="5">
        <v>5.87943982980888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1.55047194896991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>
        <v>1.55047194896991</v>
      </c>
      <c r="V10" s="5">
        <v>1.55047194896991</v>
      </c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7.029853169220059</v>
      </c>
      <c r="K11" s="5"/>
      <c r="L11" s="5"/>
      <c r="M11" s="5"/>
      <c r="N11" s="5">
        <v>2.34328438974002</v>
      </c>
      <c r="O11" s="5"/>
      <c r="P11" s="5"/>
      <c r="Q11" s="5"/>
      <c r="R11" s="5"/>
      <c r="S11" s="5"/>
      <c r="T11" s="5"/>
      <c r="U11" s="5">
        <v>4.68656877948004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>
        <v>6.03462969508406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>
        <v>1.19059897512992</v>
      </c>
      <c r="K13" s="5"/>
      <c r="L13" s="5"/>
      <c r="M13" s="5"/>
      <c r="N13" s="5">
        <v>2.38119795025984</v>
      </c>
      <c r="O13" s="5">
        <v>4.76239590051968</v>
      </c>
      <c r="P13" s="5"/>
      <c r="Q13" s="5">
        <v>3.57179692538976</v>
      </c>
      <c r="R13" s="5"/>
      <c r="S13" s="5"/>
      <c r="T13" s="5">
        <v>1.19059897512992</v>
      </c>
      <c r="U13" s="5">
        <v>1.19059897512992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1.2771703058379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2.5543406116758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1.218105260320413</v>
      </c>
      <c r="Q16" s="5">
        <v>0.812070173546942</v>
      </c>
      <c r="R16" s="5">
        <v>0.406035086773471</v>
      </c>
      <c r="S16" s="5">
        <v>1.218105260320413</v>
      </c>
      <c r="T16" s="5">
        <v>0.812070173546942</v>
      </c>
      <c r="U16" s="5">
        <v>2.030175433867355</v>
      </c>
      <c r="V16" s="5"/>
      <c r="W16" s="5"/>
      <c r="X16" s="5">
        <v>0.406035086773471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0.7343932241769729</v>
      </c>
      <c r="Q17" s="5">
        <v>0.7343932241769729</v>
      </c>
      <c r="R17" s="5"/>
      <c r="S17" s="5"/>
      <c r="T17" s="5">
        <v>1.46878644835395</v>
      </c>
      <c r="U17" s="5">
        <v>2.203179672530919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2.296331225769036</v>
      </c>
      <c r="R18" s="5"/>
      <c r="S18" s="5">
        <v>0.459266245153807</v>
      </c>
      <c r="T18" s="5"/>
      <c r="U18" s="5">
        <v>1.377798735461421</v>
      </c>
      <c r="V18" s="5">
        <v>0.459266245153807</v>
      </c>
      <c r="W18" s="5"/>
      <c r="X18" s="5"/>
      <c r="Y18" s="5">
        <v>0.459266245153807</v>
      </c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1.814025516281916</v>
      </c>
      <c r="R19" s="5">
        <v>0.302337586046986</v>
      </c>
      <c r="S19" s="5">
        <v>0.9070127581409581</v>
      </c>
      <c r="T19" s="5">
        <v>0.302337586046986</v>
      </c>
      <c r="U19" s="5">
        <v>0.604675172093972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>
        <v>0.604675172093972</v>
      </c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>
        <v>0.262495339300818</v>
      </c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0.307928546757702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8.218663393052701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1.23682326855692</v>
      </c>
      <c r="X25" s="5"/>
      <c r="Y25" s="5">
        <v>3.71046980567076</v>
      </c>
      <c r="Z25" s="5">
        <v>9.89458614845536</v>
      </c>
      <c r="AA25" s="5">
        <v>3.71046980567076</v>
      </c>
      <c r="AB25" s="5">
        <v>1.23682326855692</v>
      </c>
      <c r="AC25" s="5">
        <v>1.23682326855692</v>
      </c>
      <c r="AD25" s="5"/>
      <c r="AE25" s="5">
        <v>1.23682326855692</v>
      </c>
      <c r="AF25" s="5"/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>
        <v>1.83269473257298</v>
      </c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1.14208498502812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v>1.44531846740531</v>
      </c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v>2.39555110137932</v>
      </c>
      <c r="AK30" s="5">
        <v>2.39555110137931</v>
      </c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v>1.06464275102029</v>
      </c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1.15676616480171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{DA7ABA51-AAAA-BBBB-007B-000000000001}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7B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350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>
        <v>0.689833683337267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>
        <v>0.843596703570816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>
        <v>3.24209513791622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0.881898856533324</v>
      </c>
      <c r="T15" s="5"/>
      <c r="U15" s="5"/>
      <c r="V15" s="5"/>
      <c r="W15" s="5"/>
      <c r="X15" s="5"/>
      <c r="Y15" s="5"/>
      <c r="Z15" s="5">
        <v>0.881898856533324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>
        <v>1.06181357923434</v>
      </c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>
        <v>1.41769986751499</v>
      </c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1.67682131652396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>
        <v>0.905631975181164</v>
      </c>
      <c r="AA22" s="5">
        <v>0.905631975181164</v>
      </c>
      <c r="AB22" s="5"/>
      <c r="AC22" s="5"/>
      <c r="AD22" s="5"/>
      <c r="AE22" s="5"/>
      <c r="AF22" s="5"/>
      <c r="AG22" s="5"/>
      <c r="AH22" s="5">
        <v>0.905631975181164</v>
      </c>
      <c r="AI22" s="5"/>
      <c r="AJ22" s="5">
        <v>0.905631975181164</v>
      </c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>
        <v>2.0112707171456</v>
      </c>
      <c r="Y23" s="5"/>
      <c r="Z23" s="5">
        <v>2.0112707171456</v>
      </c>
      <c r="AA23" s="5">
        <v>3.0169060757184</v>
      </c>
      <c r="AB23" s="5"/>
      <c r="AC23" s="5"/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>
        <v>0.861356634172307</v>
      </c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0.775645982252201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1.92079241799683</v>
      </c>
      <c r="AF33" s="5">
        <v>3.84158483599366</v>
      </c>
      <c r="AG33" s="5"/>
      <c r="AH33" s="5"/>
      <c r="AI33" s="5"/>
      <c r="AJ33" s="5">
        <v>1.92079241799683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{DA7ABA51-AAAA-BBBB-007C-000000000001}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7C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350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13.78631229184834</v>
      </c>
      <c r="K7" s="5"/>
      <c r="L7" s="5"/>
      <c r="M7" s="5"/>
      <c r="N7" s="5">
        <v>2.75726245836967</v>
      </c>
      <c r="O7" s="5"/>
      <c r="P7" s="5"/>
      <c r="Q7" s="5"/>
      <c r="R7" s="5"/>
      <c r="S7" s="5">
        <v>2.75726245836966</v>
      </c>
      <c r="T7" s="5"/>
      <c r="U7" s="5">
        <v>5.51452491673933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1.55047194896991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>
        <v>2.34328438974002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>
        <v>3.01731484754203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>
        <v>1.19059897512992</v>
      </c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3.8315109175137</v>
      </c>
      <c r="O14" s="5"/>
      <c r="P14" s="5"/>
      <c r="Q14" s="5"/>
      <c r="R14" s="5"/>
      <c r="S14" s="5"/>
      <c r="T14" s="5">
        <v>1.2771703058379</v>
      </c>
      <c r="U14" s="5">
        <v>3.8315109175137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>
        <v>0.459266245153807</v>
      </c>
      <c r="U18" s="5">
        <v>0.459266245153807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1.1740947704361</v>
      </c>
      <c r="U23" s="5">
        <v>1.1740947704361</v>
      </c>
      <c r="V23" s="5"/>
      <c r="W23" s="5"/>
      <c r="X23" s="5"/>
      <c r="Y23" s="5"/>
      <c r="Z23" s="5">
        <v>1.1740947704361</v>
      </c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>
        <v>1.1740947704361</v>
      </c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>
        <v>1.26991740270717</v>
      </c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>
        <v>1.83269473257298</v>
      </c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>
        <v>1.15261111392239</v>
      </c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{DA7ABA51-AAAA-BBBB-007D-000000000001}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7D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355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>
        <v>0.689833683337267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>
        <v>0.689833683337267</v>
      </c>
      <c r="V7" s="5"/>
      <c r="W7" s="5"/>
      <c r="X7" s="5"/>
      <c r="Y7" s="5"/>
      <c r="Z7" s="5"/>
      <c r="AA7" s="5">
        <v>0.689833683337267</v>
      </c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>
        <v>0.843596703570816</v>
      </c>
      <c r="L8" s="5"/>
      <c r="M8" s="5"/>
      <c r="N8" s="5">
        <v>0.843596703570816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0.810523784479053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>
        <v>0.876837024325082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>
        <v>0.876837024325082</v>
      </c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1.04502826940023</v>
      </c>
      <c r="O14" s="5"/>
      <c r="P14" s="5"/>
      <c r="Q14" s="5"/>
      <c r="R14" s="5"/>
      <c r="S14" s="5">
        <v>1.04502826940023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>
        <v>0.881898856533324</v>
      </c>
      <c r="O15" s="5"/>
      <c r="P15" s="5"/>
      <c r="Q15" s="5"/>
      <c r="R15" s="5"/>
      <c r="S15" s="5">
        <v>1.763797713066648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1.06181357923434</v>
      </c>
      <c r="T17" s="5"/>
      <c r="U17" s="5"/>
      <c r="V17" s="5"/>
      <c r="W17" s="5"/>
      <c r="X17" s="5"/>
      <c r="Y17" s="5"/>
      <c r="Z17" s="5"/>
      <c r="AA17" s="5"/>
      <c r="AB17" s="5"/>
      <c r="AC17" s="5">
        <v>1.06181357923434</v>
      </c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4.34928432057399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5.2488919894875</v>
      </c>
      <c r="S19" s="5"/>
      <c r="T19" s="5">
        <v>1.31222299737187</v>
      </c>
      <c r="U19" s="5">
        <v>1.31222299737187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5.67079947005996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>
        <v>1.676821316523958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>
        <v>4.0225414342912</v>
      </c>
      <c r="X23" s="5"/>
      <c r="Y23" s="5"/>
      <c r="Z23" s="5"/>
      <c r="AA23" s="5">
        <v>2.0112707171456</v>
      </c>
      <c r="AB23" s="5"/>
      <c r="AC23" s="5"/>
      <c r="AD23" s="5"/>
      <c r="AE23" s="5"/>
      <c r="AF23" s="5">
        <v>1.0056353585728</v>
      </c>
      <c r="AG23" s="5"/>
      <c r="AH23" s="5"/>
      <c r="AI23" s="5">
        <v>1.0056353585728</v>
      </c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>
        <v>0.861356634172307</v>
      </c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1.551291964504402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>
        <v>1.92079241799683</v>
      </c>
      <c r="AI33" s="5">
        <v>15.36633934397468</v>
      </c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{DA7ABA51-AAAA-BBBB-007E-000000000001}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7E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355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4.13589368755449</v>
      </c>
      <c r="K7" s="5"/>
      <c r="L7" s="5"/>
      <c r="M7" s="5"/>
      <c r="N7" s="5"/>
      <c r="O7" s="5"/>
      <c r="P7" s="5"/>
      <c r="Q7" s="5"/>
      <c r="R7" s="5">
        <v>1.37863122918483</v>
      </c>
      <c r="S7" s="5"/>
      <c r="T7" s="5"/>
      <c r="U7" s="5">
        <v>2.75726245836966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>
        <v>2.03749242770795</v>
      </c>
      <c r="H8" s="5"/>
      <c r="I8" s="5"/>
      <c r="J8" s="5">
        <v>2.03749242770795</v>
      </c>
      <c r="K8" s="5"/>
      <c r="L8" s="5"/>
      <c r="M8" s="5">
        <v>2.03749242770795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>
        <v>11.75887965961776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>
        <v>3.10094389793982</v>
      </c>
      <c r="O10" s="5"/>
      <c r="P10" s="5"/>
      <c r="Q10" s="5"/>
      <c r="R10" s="5"/>
      <c r="S10" s="5"/>
      <c r="T10" s="5"/>
      <c r="U10" s="5">
        <v>1.55047194896991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2.34328438974002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>
        <v>1.2771703058379</v>
      </c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2.5543406116758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>
        <v>0.459266245153807</v>
      </c>
      <c r="V18" s="5"/>
      <c r="W18" s="5">
        <v>0.459266245153807</v>
      </c>
      <c r="X18" s="5"/>
      <c r="Y18" s="5">
        <v>0.459266245153807</v>
      </c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2.3481895408722</v>
      </c>
      <c r="V23" s="5"/>
      <c r="W23" s="5"/>
      <c r="X23" s="5"/>
      <c r="Y23" s="5">
        <v>1.1740947704361</v>
      </c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1.23682326855692</v>
      </c>
      <c r="Y25" s="5">
        <v>2.47364653711384</v>
      </c>
      <c r="Z25" s="5">
        <v>6.1841163427846</v>
      </c>
      <c r="AA25" s="5">
        <v>1.23682326855692</v>
      </c>
      <c r="AB25" s="5"/>
      <c r="AC25" s="5">
        <v>1.23682326855692</v>
      </c>
      <c r="AD25" s="5"/>
      <c r="AE25" s="5"/>
      <c r="AF25" s="5"/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>
        <v>3.66538946514597</v>
      </c>
      <c r="Y26" s="5"/>
      <c r="Z26" s="5"/>
      <c r="AA26" s="5"/>
      <c r="AB26" s="5"/>
      <c r="AC26" s="5"/>
      <c r="AD26" s="5">
        <v>1.83269473257298</v>
      </c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{DA7ABA51-AAAA-BBBB-007F-000000000001}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7F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360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>
        <v>1.85646774568709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>
        <v>1.75367404865016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>
        <v>0.876837024325082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>
        <v>0.944004409810319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>
        <v>1.21759153121525</v>
      </c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1.06181357923434</v>
      </c>
      <c r="Q17" s="5"/>
      <c r="R17" s="5">
        <v>1.06181357923434</v>
      </c>
      <c r="S17" s="5">
        <v>2.12362715846868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5.4366054007175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2.62444599474374</v>
      </c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9.050718227155199</v>
      </c>
      <c r="V23" s="5"/>
      <c r="W23" s="5">
        <v>1.0056353585728</v>
      </c>
      <c r="X23" s="5"/>
      <c r="Y23" s="5">
        <v>3.0169060757184</v>
      </c>
      <c r="Z23" s="5"/>
      <c r="AA23" s="5"/>
      <c r="AB23" s="5">
        <v>1.0056353585728</v>
      </c>
      <c r="AC23" s="5">
        <v>1.0056353585728</v>
      </c>
      <c r="AD23" s="5"/>
      <c r="AE23" s="5"/>
      <c r="AF23" s="5">
        <v>1.0056353585728</v>
      </c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>
        <v>1.76238100807623</v>
      </c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>
        <v>1.722713268344614</v>
      </c>
      <c r="AA25" s="5"/>
      <c r="AB25" s="5"/>
      <c r="AC25" s="5"/>
      <c r="AD25" s="5"/>
      <c r="AE25" s="5"/>
      <c r="AF25" s="5">
        <v>0.861356634172307</v>
      </c>
      <c r="AG25" s="5">
        <v>0.861356634172307</v>
      </c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>
        <v>0.6522291821256651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1.92079241799683</v>
      </c>
      <c r="AF33" s="5">
        <v>5.7623772539905</v>
      </c>
      <c r="AG33" s="5"/>
      <c r="AH33" s="5"/>
      <c r="AI33" s="5"/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{DA7ABA51-AAAA-BBBB-0080-000000000001}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80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360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>
        <v>1.55047194896991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2.34328438974002</v>
      </c>
      <c r="K11" s="5"/>
      <c r="L11" s="5"/>
      <c r="M11" s="5"/>
      <c r="N11" s="5"/>
      <c r="O11" s="5"/>
      <c r="P11" s="5"/>
      <c r="Q11" s="5"/>
      <c r="R11" s="5"/>
      <c r="S11" s="5"/>
      <c r="T11" s="5">
        <v>4.68656877948004</v>
      </c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>
        <v>0.812070173546942</v>
      </c>
      <c r="P16" s="5"/>
      <c r="Q16" s="5"/>
      <c r="R16" s="5"/>
      <c r="S16" s="5">
        <v>0.406035086773471</v>
      </c>
      <c r="T16" s="5"/>
      <c r="U16" s="5">
        <v>2.842245607414297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>
        <v>0.7343932241769729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0.459266245153807</v>
      </c>
      <c r="T18" s="5"/>
      <c r="U18" s="5">
        <v>1.837064980615229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>
        <v>0.302337586046986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>
        <v>0.131247669650409</v>
      </c>
      <c r="V20" s="5"/>
      <c r="W20" s="5"/>
      <c r="X20" s="5"/>
      <c r="Y20" s="5">
        <v>0.131247669650409</v>
      </c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0.153964273378851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1.1740947704361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1.23682326855692</v>
      </c>
      <c r="Y25" s="5">
        <v>3.71046980567076</v>
      </c>
      <c r="Z25" s="5">
        <v>6.1841163427846</v>
      </c>
      <c r="AA25" s="5">
        <v>8.65776287989844</v>
      </c>
      <c r="AB25" s="5">
        <v>2.47364653711384</v>
      </c>
      <c r="AC25" s="5"/>
      <c r="AD25" s="5"/>
      <c r="AE25" s="5"/>
      <c r="AF25" s="5"/>
      <c r="AG25" s="5">
        <v>1.23682326855692</v>
      </c>
      <c r="AH25" s="5"/>
      <c r="AI25" s="5">
        <v>1.23682326855692</v>
      </c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>
        <v>2.31353232960342</v>
      </c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{DA7ABA51-AAAA-BBBB-0081-000000000001}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81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365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>
        <v>3.26692812229624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>
        <v>0.998780525415604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>
        <v>0.959623677874975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1.23726643260656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1.04412855048317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>
        <v>2.88314713450434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5.028557935668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1.28733921686077</v>
      </c>
      <c r="S18" s="5">
        <v>3.86201765058231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1.55361296367074</v>
      </c>
      <c r="S19" s="5">
        <v>1.55361296367074</v>
      </c>
      <c r="T19" s="5"/>
      <c r="U19" s="5">
        <v>1.55361296367074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0.992640481201983</v>
      </c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>
        <v>1.07222749469727</v>
      </c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>
        <v>1.19062699932366</v>
      </c>
      <c r="X23" s="5"/>
      <c r="Y23" s="5">
        <v>4.76250799729464</v>
      </c>
      <c r="Z23" s="5">
        <v>1.19062699932366</v>
      </c>
      <c r="AA23" s="5"/>
      <c r="AB23" s="5"/>
      <c r="AC23" s="5"/>
      <c r="AD23" s="5"/>
      <c r="AE23" s="5"/>
      <c r="AF23" s="5"/>
      <c r="AG23" s="5"/>
      <c r="AH23" s="5"/>
      <c r="AI23" s="5">
        <v>1.19062699932366</v>
      </c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>
        <v>2.0865797860258</v>
      </c>
      <c r="Z24" s="5">
        <v>2.0865797860258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1.01980748384541</v>
      </c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0.77220999377717</v>
      </c>
      <c r="Y27" s="5"/>
      <c r="Z27" s="5"/>
      <c r="AA27" s="5"/>
      <c r="AB27" s="5"/>
      <c r="AC27" s="5">
        <v>0.77220999377717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2.27413176502549</v>
      </c>
      <c r="AE33" s="5">
        <v>2.27413176502549</v>
      </c>
      <c r="AF33" s="5"/>
      <c r="AG33" s="5"/>
      <c r="AH33" s="5"/>
      <c r="AI33" s="5">
        <v>2.27413176502549</v>
      </c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{DA7ABA51-AAAA-BBBB-0082-000000000001}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82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365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>
        <v>1.38482617851756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2.09293793981854</v>
      </c>
      <c r="K11" s="5"/>
      <c r="L11" s="5"/>
      <c r="M11" s="5"/>
      <c r="N11" s="5"/>
      <c r="O11" s="5"/>
      <c r="P11" s="5"/>
      <c r="Q11" s="5"/>
      <c r="R11" s="5"/>
      <c r="S11" s="5">
        <v>6.278813819455619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>
        <v>2.69495787555652</v>
      </c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>
        <v>1.14072291028848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>
        <v>1.14072291028848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>
        <v>2.28144582057695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>
        <v>0.65593380315062</v>
      </c>
      <c r="P17" s="5"/>
      <c r="Q17" s="5"/>
      <c r="R17" s="5"/>
      <c r="S17" s="5"/>
      <c r="T17" s="5">
        <v>1.96780140945186</v>
      </c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>
        <v>0.351677195299272</v>
      </c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1.04865952282509</v>
      </c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>
        <v>1.13424487620837</v>
      </c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2.20937275470892</v>
      </c>
      <c r="Y25" s="5"/>
      <c r="Z25" s="5">
        <v>6.628118264126759</v>
      </c>
      <c r="AA25" s="5">
        <v>2.20937275470892</v>
      </c>
      <c r="AB25" s="5"/>
      <c r="AC25" s="5"/>
      <c r="AD25" s="5">
        <v>3.31405913206338</v>
      </c>
      <c r="AE25" s="5"/>
      <c r="AF25" s="5"/>
      <c r="AG25" s="5"/>
      <c r="AH25" s="5">
        <v>1.10468637735446</v>
      </c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>
        <v>1.63689749084752</v>
      </c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>
        <v>1.07322451322999</v>
      </c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{DA7ABA51-AAAA-BBBB-0083-000000000001}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83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370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>
        <v>0.81673203057406</v>
      </c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>
        <v>0.959623677874975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>
        <v>1.03813556898962</v>
      </c>
      <c r="K12" s="5"/>
      <c r="L12" s="5"/>
      <c r="M12" s="5"/>
      <c r="N12" s="5"/>
      <c r="O12" s="5"/>
      <c r="P12" s="5"/>
      <c r="Q12" s="5">
        <v>1.03813556898962</v>
      </c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2.23531746018932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>
        <v>1.23726643260656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>
        <v>2.08825710096634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1.257139483917</v>
      </c>
      <c r="O17" s="5"/>
      <c r="P17" s="5"/>
      <c r="Q17" s="5"/>
      <c r="R17" s="5"/>
      <c r="S17" s="5">
        <v>2.514278967834</v>
      </c>
      <c r="T17" s="5"/>
      <c r="U17" s="5"/>
      <c r="V17" s="5"/>
      <c r="W17" s="5">
        <v>1.257139483917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2.57467843372154</v>
      </c>
      <c r="R18" s="5"/>
      <c r="S18" s="5">
        <v>1.28733921686077</v>
      </c>
      <c r="T18" s="5"/>
      <c r="U18" s="5"/>
      <c r="V18" s="5"/>
      <c r="W18" s="5">
        <v>1.28733921686077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>
        <v>1.67849283024064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2.38125399864732</v>
      </c>
      <c r="V23" s="5">
        <v>1.19062699932366</v>
      </c>
      <c r="W23" s="5">
        <v>3.57188099797098</v>
      </c>
      <c r="X23" s="5">
        <v>1.19062699932366</v>
      </c>
      <c r="Y23" s="5">
        <v>1.19062699932366</v>
      </c>
      <c r="Z23" s="5"/>
      <c r="AA23" s="5">
        <v>1.19062699932366</v>
      </c>
      <c r="AB23" s="5">
        <v>2.38125399864732</v>
      </c>
      <c r="AC23" s="5"/>
      <c r="AD23" s="5"/>
      <c r="AE23" s="5"/>
      <c r="AF23" s="5"/>
      <c r="AG23" s="5">
        <v>2.38125399864732</v>
      </c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>
        <v>2.31662998133151</v>
      </c>
      <c r="Z27" s="5"/>
      <c r="AA27" s="5"/>
      <c r="AB27" s="5">
        <v>0.77220999377717</v>
      </c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6.82239529507647</v>
      </c>
      <c r="AF33" s="5">
        <v>2.27413176502549</v>
      </c>
      <c r="AG33" s="5">
        <v>2.27413176502549</v>
      </c>
      <c r="AH33" s="5"/>
      <c r="AI33" s="5"/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{DA7ABA51-AAAA-BBBB-0084-000000000001}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84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370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>
        <v>1.81981547895519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1.38482617851756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>
        <v>1.38482617851756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>
        <v>2.09293793981854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>
        <v>1.14072291028848</v>
      </c>
      <c r="L14" s="5">
        <v>1.14072291028848</v>
      </c>
      <c r="M14" s="5">
        <v>3.42216873086543</v>
      </c>
      <c r="N14" s="5">
        <v>1.14072291028848</v>
      </c>
      <c r="O14" s="5"/>
      <c r="P14" s="5">
        <v>3.42216873086544</v>
      </c>
      <c r="Q14" s="5">
        <v>1.14072291028848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>
        <v>0.65593380315062</v>
      </c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0.410200210085064</v>
      </c>
      <c r="R18" s="5"/>
      <c r="S18" s="5"/>
      <c r="T18" s="5"/>
      <c r="U18" s="5">
        <v>0.820400420170128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>
        <v>0.137515391022147</v>
      </c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1.10468637735446</v>
      </c>
      <c r="X25" s="5">
        <v>3.31405913206338</v>
      </c>
      <c r="Y25" s="5">
        <v>4.41874550941784</v>
      </c>
      <c r="Z25" s="5">
        <v>3.31405913206338</v>
      </c>
      <c r="AA25" s="5">
        <v>4.41874550941784</v>
      </c>
      <c r="AB25" s="5">
        <v>1.10468637735446</v>
      </c>
      <c r="AC25" s="5"/>
      <c r="AD25" s="5">
        <v>2.20937275470892</v>
      </c>
      <c r="AE25" s="5"/>
      <c r="AF25" s="5"/>
      <c r="AG25" s="5">
        <v>1.10468637735446</v>
      </c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3.27379498169504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{DA7ABA51-AAAA-BBBB-0085-000000000001}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85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375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>
        <v>0.959623677874975</v>
      </c>
      <c r="K9" s="5">
        <v>0.959623677874975</v>
      </c>
      <c r="L9" s="5"/>
      <c r="M9" s="5"/>
      <c r="N9" s="5">
        <v>0.959623677874975</v>
      </c>
      <c r="O9" s="5">
        <v>0.959623677874975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1.23726643260656</v>
      </c>
      <c r="T14" s="5"/>
      <c r="U14" s="5">
        <v>1.23726643260656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1.04412855048317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6.285697419585</v>
      </c>
      <c r="T17" s="5"/>
      <c r="U17" s="5"/>
      <c r="V17" s="5"/>
      <c r="W17" s="5"/>
      <c r="X17" s="5"/>
      <c r="Y17" s="5"/>
      <c r="Z17" s="5"/>
      <c r="AA17" s="5"/>
      <c r="AB17" s="5"/>
      <c r="AC17" s="5">
        <v>1.257139483917</v>
      </c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1.28733921686077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>
        <v>1.07222749469727</v>
      </c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2.38125399864731</v>
      </c>
      <c r="V23" s="5"/>
      <c r="W23" s="5">
        <v>4.76250799729463</v>
      </c>
      <c r="X23" s="5">
        <v>3.57188099797097</v>
      </c>
      <c r="Y23" s="5">
        <v>2.38125399864732</v>
      </c>
      <c r="Z23" s="5"/>
      <c r="AA23" s="5"/>
      <c r="AB23" s="5"/>
      <c r="AC23" s="5"/>
      <c r="AD23" s="5"/>
      <c r="AE23" s="5"/>
      <c r="AF23" s="5">
        <v>1.19062699932366</v>
      </c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>
        <v>1.0432898930129</v>
      </c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2.03961496769082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>
        <v>0.77220999377717</v>
      </c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>
        <v>5.57094352653531</v>
      </c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>
        <v>1.18812522389756</v>
      </c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>
        <v>0.794934204401967</v>
      </c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0.918329929943026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2.12942755859765</v>
      </c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6.82239529507647</v>
      </c>
      <c r="AE33" s="5"/>
      <c r="AF33" s="5">
        <v>4.54826353005098</v>
      </c>
      <c r="AG33" s="5"/>
      <c r="AH33" s="5"/>
      <c r="AI33" s="5"/>
      <c r="AJ33" s="5">
        <v>2.27413176502549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{DA7ABA51-AAAA-BBBB-0086-000000000001}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86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375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4.15447853555268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4.18587587963708</v>
      </c>
      <c r="K11" s="5"/>
      <c r="L11" s="5"/>
      <c r="M11" s="5"/>
      <c r="N11" s="5"/>
      <c r="O11" s="5"/>
      <c r="P11" s="5"/>
      <c r="Q11" s="5"/>
      <c r="R11" s="5"/>
      <c r="S11" s="5"/>
      <c r="T11" s="5">
        <v>2.09293793981854</v>
      </c>
      <c r="U11" s="5"/>
      <c r="V11" s="5"/>
      <c r="W11" s="5"/>
      <c r="X11" s="5">
        <v>10.46468969909272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2.69495787555652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>
        <v>1.06340048910365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3.42216873086543</v>
      </c>
      <c r="N14" s="5"/>
      <c r="O14" s="5"/>
      <c r="P14" s="5">
        <v>1.14072291028848</v>
      </c>
      <c r="Q14" s="5">
        <v>1.14072291028848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0.410200210085064</v>
      </c>
      <c r="R18" s="5"/>
      <c r="S18" s="5"/>
      <c r="T18" s="5"/>
      <c r="U18" s="5">
        <v>0.820400420170128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>
        <v>0.117225731766424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0.137515391022147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2.09731904565018</v>
      </c>
      <c r="V23" s="5">
        <v>1.04865952282509</v>
      </c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2.20937275470892</v>
      </c>
      <c r="Z25" s="5">
        <v>2.20937275470892</v>
      </c>
      <c r="AA25" s="5"/>
      <c r="AB25" s="5"/>
      <c r="AC25" s="5"/>
      <c r="AD25" s="5"/>
      <c r="AE25" s="5"/>
      <c r="AF25" s="5"/>
      <c r="AG25" s="5">
        <v>1.10468637735446</v>
      </c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2.04013905109285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>
        <v>0.842379995289951</v>
      </c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{DA7ABA51-AAAA-BBBB-0087-000000000001}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87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380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>
        <v>1.63346406114812</v>
      </c>
      <c r="G7" s="5">
        <v>0.81673203057406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>
        <v>0.81673203057406</v>
      </c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>
        <v>0.959623677874975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>
        <v>1.09898712418263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>
        <v>3.11440670696887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1.257139483917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2.57467843372154</v>
      </c>
      <c r="Q18" s="5"/>
      <c r="R18" s="5"/>
      <c r="S18" s="5">
        <v>3.86201765058231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4.66083889101222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>
        <v>6.71397132096256</v>
      </c>
      <c r="Y20" s="5"/>
      <c r="Z20" s="5"/>
      <c r="AA20" s="5"/>
      <c r="AB20" s="5"/>
      <c r="AC20" s="5"/>
      <c r="AD20" s="5"/>
      <c r="AE20" s="5"/>
      <c r="AF20" s="5">
        <v>1.67849283024064</v>
      </c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1.19062699932366</v>
      </c>
      <c r="V23" s="5"/>
      <c r="W23" s="5">
        <v>1.19062699932366</v>
      </c>
      <c r="X23" s="5"/>
      <c r="Y23" s="5">
        <v>1.19062699932366</v>
      </c>
      <c r="Z23" s="5"/>
      <c r="AA23" s="5"/>
      <c r="AB23" s="5"/>
      <c r="AC23" s="5">
        <v>1.19062699932366</v>
      </c>
      <c r="AD23" s="5"/>
      <c r="AE23" s="5"/>
      <c r="AF23" s="5">
        <v>1.19062699932366</v>
      </c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>
        <v>1.01980748384541</v>
      </c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>
        <v>0.794934204401967</v>
      </c>
      <c r="AC30" s="5">
        <v>1.589868408803934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2.27413176502549</v>
      </c>
      <c r="AF33" s="5"/>
      <c r="AG33" s="5"/>
      <c r="AH33" s="5"/>
      <c r="AI33" s="5"/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>
        <v>2.13709656541133</v>
      </c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{DA7ABA51-AAAA-BBBB-0088-000000000001}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88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380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4.15447853555268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>
        <v>1.38482617851756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>
        <v>16.16974725333913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>
        <v>1.14072291028848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0.65593380315062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0.2700371355869</v>
      </c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>
        <v>0.137515391022147</v>
      </c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1.10468637735446</v>
      </c>
      <c r="X25" s="5">
        <v>3.31405913206338</v>
      </c>
      <c r="Y25" s="5">
        <v>2.20937275470892</v>
      </c>
      <c r="Z25" s="5">
        <v>2.20937275470892</v>
      </c>
      <c r="AA25" s="5">
        <v>4.41874550941784</v>
      </c>
      <c r="AB25" s="5">
        <v>1.10468637735446</v>
      </c>
      <c r="AC25" s="5"/>
      <c r="AD25" s="5">
        <v>4.41874550941784</v>
      </c>
      <c r="AE25" s="5"/>
      <c r="AF25" s="5"/>
      <c r="AG25" s="5"/>
      <c r="AH25" s="5"/>
      <c r="AI25" s="5"/>
      <c r="AJ25" s="5"/>
      <c r="AK25" s="5">
        <v>1.10468637735446</v>
      </c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3.27379498169504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>
        <v>1.02947108799386</v>
      </c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>
        <v>1.77689530256474</v>
      </c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{DA7ABA51-AAAA-BBBB-0089-000000000001}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89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385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>
        <v>2.0451929776228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6.15607351032023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>
        <v>5.04316661951966</v>
      </c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>
        <v>0.972170208600735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>
        <v>1.0501159754487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1.16607384064827</v>
      </c>
      <c r="U23" s="5">
        <v>2.33214768129654</v>
      </c>
      <c r="V23" s="5"/>
      <c r="W23" s="5">
        <v>2.33214768129654</v>
      </c>
      <c r="X23" s="5">
        <v>1.16607384064827</v>
      </c>
      <c r="Y23" s="5"/>
      <c r="Z23" s="5"/>
      <c r="AA23" s="5">
        <v>1.16607384064827</v>
      </c>
      <c r="AB23" s="5"/>
      <c r="AC23" s="5"/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>
        <v>1.02177512616978</v>
      </c>
      <c r="X24" s="5"/>
      <c r="Y24" s="5"/>
      <c r="Z24" s="5"/>
      <c r="AA24" s="5">
        <v>3.06532537850934</v>
      </c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0.756285447702961</v>
      </c>
      <c r="Y27" s="5">
        <v>2.26885634310888</v>
      </c>
      <c r="Z27" s="5"/>
      <c r="AA27" s="5">
        <v>0.756285447702961</v>
      </c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>
        <v>1.81868643376188</v>
      </c>
      <c r="AB28" s="5"/>
      <c r="AC28" s="5">
        <v>3.63737286752376</v>
      </c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2.69817627770718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v>2.22723452675765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{DA7ABA51-AAAA-BBBB-008A-000000000001}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8A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385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1.18581795035052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2.66725057387624</v>
      </c>
      <c r="K10" s="5"/>
      <c r="L10" s="5">
        <v>1.33362528693812</v>
      </c>
      <c r="M10" s="5"/>
      <c r="N10" s="5"/>
      <c r="O10" s="5"/>
      <c r="P10" s="5"/>
      <c r="Q10" s="5"/>
      <c r="R10" s="5"/>
      <c r="S10" s="5">
        <v>1.33362528693812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>
        <v>2.01555617869827</v>
      </c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1.09854719830534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>
        <v>2.19709439661067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>
        <v>0.349247633576969</v>
      </c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>
        <v>0.631682098453386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0.7801593254466179</v>
      </c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0.397293188824548</v>
      </c>
      <c r="S21" s="5"/>
      <c r="T21" s="5"/>
      <c r="U21" s="5">
        <v>0.132431062941516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>
        <v>4.327168672369824</v>
      </c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>
        <v>3.02966295421662</v>
      </c>
      <c r="AB23" s="5"/>
      <c r="AC23" s="5"/>
      <c r="AD23" s="5"/>
      <c r="AE23" s="5"/>
      <c r="AF23" s="5">
        <v>1.00988765140554</v>
      </c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>
        <v>1.09230867523804</v>
      </c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1.06384303664237</v>
      </c>
      <c r="W25" s="5">
        <v>1.06384303664237</v>
      </c>
      <c r="X25" s="5">
        <v>1.06384303664237</v>
      </c>
      <c r="Y25" s="5">
        <v>1.06384303664237</v>
      </c>
      <c r="Z25" s="5">
        <v>5.319215183211849</v>
      </c>
      <c r="AA25" s="5">
        <v>3.19152910992711</v>
      </c>
      <c r="AB25" s="5"/>
      <c r="AC25" s="5"/>
      <c r="AD25" s="5">
        <v>1.06384303664237</v>
      </c>
      <c r="AE25" s="5"/>
      <c r="AF25" s="5"/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1.57637681882696</v>
      </c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>
        <v>0.982354706176887</v>
      </c>
      <c r="AA27" s="5"/>
      <c r="AB27" s="5"/>
      <c r="AC27" s="5"/>
      <c r="AD27" s="5"/>
      <c r="AE27" s="5"/>
      <c r="AF27" s="5"/>
      <c r="AG27" s="5">
        <v>0.982354706176887</v>
      </c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>
        <v>0.859732589978089</v>
      </c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{DA7ABA51-AAAA-BBBB-008B-000000000001}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8B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390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>
        <v>0.799889349236123</v>
      </c>
      <c r="G7" s="5"/>
      <c r="H7" s="5"/>
      <c r="I7" s="5"/>
      <c r="J7" s="5"/>
      <c r="K7" s="5"/>
      <c r="L7" s="5"/>
      <c r="M7" s="5"/>
      <c r="N7" s="5"/>
      <c r="O7" s="5"/>
      <c r="P7" s="5">
        <v>3.99944674618062</v>
      </c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>
        <v>0.978183632571461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>
        <v>0.939834279142288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>
        <v>1.21175147363051</v>
      </c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1.0225964888114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13.54336172270452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1.52157429359286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1.64387888244691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4.66429536259309</v>
      </c>
      <c r="V23" s="5"/>
      <c r="W23" s="5">
        <v>1.16607384064827</v>
      </c>
      <c r="X23" s="5"/>
      <c r="Y23" s="5"/>
      <c r="Z23" s="5">
        <v>1.16607384064827</v>
      </c>
      <c r="AA23" s="5"/>
      <c r="AB23" s="5"/>
      <c r="AC23" s="5"/>
      <c r="AD23" s="5">
        <v>1.16607384064827</v>
      </c>
      <c r="AE23" s="5">
        <v>1.16607384064827</v>
      </c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1.02177512616978</v>
      </c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>
        <v>0.998776972204545</v>
      </c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>
        <v>0.778541038726857</v>
      </c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>
        <v>13.36340716054593</v>
      </c>
      <c r="AG33" s="5"/>
      <c r="AH33" s="5">
        <v>2.22723452675765</v>
      </c>
      <c r="AI33" s="5"/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{DA7ABA51-AAAA-BBBB-008C-000000000001}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8C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390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>
        <v>2.66725057387624</v>
      </c>
      <c r="P10" s="5"/>
      <c r="Q10" s="5">
        <v>1.33362528693812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5.19063551199272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1.09854719830534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>
        <v>0.349247633576969</v>
      </c>
      <c r="R16" s="5"/>
      <c r="S16" s="5"/>
      <c r="T16" s="5"/>
      <c r="U16" s="5">
        <v>2.444733435038784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>
        <v>0.631682098453386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>
        <v>1.185101887940295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0.260053108482206</v>
      </c>
      <c r="R19" s="5"/>
      <c r="S19" s="5"/>
      <c r="T19" s="5"/>
      <c r="U19" s="5">
        <v>0.5201062169644119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>
        <v>0.225783138113236</v>
      </c>
      <c r="U20" s="5">
        <v>0.338674707169854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0.132431062941516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1.06384303664237</v>
      </c>
      <c r="X25" s="5">
        <v>3.19152910992711</v>
      </c>
      <c r="Y25" s="5">
        <v>3.19152910992711</v>
      </c>
      <c r="Z25" s="5">
        <v>6.383058219854219</v>
      </c>
      <c r="AA25" s="5">
        <v>3.19152910992711</v>
      </c>
      <c r="AB25" s="5"/>
      <c r="AC25" s="5"/>
      <c r="AD25" s="5">
        <v>8.510744293138957</v>
      </c>
      <c r="AE25" s="5"/>
      <c r="AF25" s="5"/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>
        <v>1.57637681882696</v>
      </c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>
        <v>0.982354706176887</v>
      </c>
      <c r="Z27" s="5">
        <v>0.982354706176887</v>
      </c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>
        <v>0.859732589978089</v>
      </c>
      <c r="AB28" s="5"/>
      <c r="AC28" s="5"/>
      <c r="AD28" s="5">
        <v>0.859732589978089</v>
      </c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>
        <v>2.433704562399513</v>
      </c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{DA7ABA51-AAAA-BBBB-008D-000000000001}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8D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395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>
        <v>0.978183632571461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>
        <v>2.819502837426864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2.52158330975983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>
        <v>1.26079165487992</v>
      </c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1.52157429359286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1.64387888244691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0.972170208600735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>
        <v>1.0501159754487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2.33214768129654</v>
      </c>
      <c r="V23" s="5"/>
      <c r="W23" s="5">
        <v>1.16607384064827</v>
      </c>
      <c r="X23" s="5">
        <v>1.16607384064827</v>
      </c>
      <c r="Y23" s="5">
        <v>5.83036920324135</v>
      </c>
      <c r="Z23" s="5">
        <v>1.16607384064827</v>
      </c>
      <c r="AA23" s="5"/>
      <c r="AB23" s="5"/>
      <c r="AC23" s="5">
        <v>1.16607384064827</v>
      </c>
      <c r="AD23" s="5"/>
      <c r="AE23" s="5"/>
      <c r="AF23" s="5">
        <v>1.16607384064827</v>
      </c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>
        <v>1.02177512616978</v>
      </c>
      <c r="Z24" s="5"/>
      <c r="AA24" s="5"/>
      <c r="AB24" s="5">
        <v>1.02177512616978</v>
      </c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>
        <v>0.778541038726857</v>
      </c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2.08551441639301</v>
      </c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>
        <v>2.22723452675765</v>
      </c>
      <c r="AG33" s="5">
        <v>2.22723452675765</v>
      </c>
      <c r="AH33" s="5"/>
      <c r="AI33" s="5"/>
      <c r="AJ33" s="5">
        <v>4.45446905351531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{DA7ABA51-AAAA-BBBB-008E-000000000001}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8E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395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>
        <v>1.18581795035052</v>
      </c>
      <c r="K7" s="5"/>
      <c r="L7" s="5"/>
      <c r="M7" s="5">
        <v>1.18581795035052</v>
      </c>
      <c r="N7" s="5"/>
      <c r="O7" s="5"/>
      <c r="P7" s="5"/>
      <c r="Q7" s="5"/>
      <c r="R7" s="5"/>
      <c r="S7" s="5"/>
      <c r="T7" s="5"/>
      <c r="U7" s="5">
        <v>2.37163590070104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>
        <v>1.75253181803226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>
        <v>1.68571675552801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>
        <v>1.33362528693812</v>
      </c>
      <c r="N10" s="5"/>
      <c r="O10" s="5"/>
      <c r="P10" s="5"/>
      <c r="Q10" s="5"/>
      <c r="R10" s="5"/>
      <c r="S10" s="5"/>
      <c r="T10" s="5"/>
      <c r="U10" s="5">
        <v>1.33362528693812</v>
      </c>
      <c r="V10" s="5"/>
      <c r="W10" s="5"/>
      <c r="X10" s="5">
        <v>1.33362528693812</v>
      </c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2.01555617869827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>
        <v>4.03111235739653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2.59531775599636</v>
      </c>
      <c r="K12" s="5"/>
      <c r="L12" s="5"/>
      <c r="M12" s="5"/>
      <c r="N12" s="5">
        <v>10.38127102398544</v>
      </c>
      <c r="O12" s="5"/>
      <c r="P12" s="5"/>
      <c r="Q12" s="5"/>
      <c r="R12" s="5"/>
      <c r="S12" s="5"/>
      <c r="T12" s="5"/>
      <c r="U12" s="5">
        <v>2.59531775599636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>
        <v>1.02408360298989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1.09854719830534</v>
      </c>
      <c r="N14" s="5">
        <v>2.19709439661068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>
        <v>2.19709439661068</v>
      </c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0.631682098453386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>
        <v>0.260053108482206</v>
      </c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0.132431062941516</v>
      </c>
      <c r="V21" s="5"/>
      <c r="W21" s="5">
        <v>0.132431062941516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4.03955060562216</v>
      </c>
      <c r="V23" s="5"/>
      <c r="W23" s="5">
        <v>1.00988765140554</v>
      </c>
      <c r="X23" s="5"/>
      <c r="Y23" s="5"/>
      <c r="Z23" s="5"/>
      <c r="AA23" s="5">
        <v>2.01977530281108</v>
      </c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2.18461735047608</v>
      </c>
      <c r="AA24" s="5"/>
      <c r="AB24" s="5"/>
      <c r="AC24" s="5"/>
      <c r="AD24" s="5">
        <v>4.36923470095214</v>
      </c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3.19152910992711</v>
      </c>
      <c r="Y25" s="5">
        <v>1.06384303664237</v>
      </c>
      <c r="Z25" s="5">
        <v>7.446901256496588</v>
      </c>
      <c r="AA25" s="5">
        <v>1.06384303664237</v>
      </c>
      <c r="AB25" s="5"/>
      <c r="AC25" s="5"/>
      <c r="AD25" s="5">
        <v>2.12768607328474</v>
      </c>
      <c r="AE25" s="5">
        <v>2.12768607328474</v>
      </c>
      <c r="AF25" s="5"/>
      <c r="AG25" s="5">
        <v>1.06384303664237</v>
      </c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>
        <v>1.03025647354485</v>
      </c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{DA7ABA51-AAAA-BBBB-008F-000000000001}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8F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400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>
        <v>0.939834279142288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>
        <v>1.07632376676037</v>
      </c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1.0225964888114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>
        <v>1.16607384064827</v>
      </c>
      <c r="AD23" s="5"/>
      <c r="AE23" s="5"/>
      <c r="AF23" s="5">
        <v>3.49822152194481</v>
      </c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>
        <v>1.02177512616978</v>
      </c>
      <c r="X24" s="5"/>
      <c r="Y24" s="5"/>
      <c r="Z24" s="5"/>
      <c r="AA24" s="5"/>
      <c r="AB24" s="5"/>
      <c r="AC24" s="5"/>
      <c r="AD24" s="5"/>
      <c r="AE24" s="5"/>
      <c r="AF24" s="5">
        <v>1.02177512616978</v>
      </c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>
        <v>1.16362365693733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v>4.4544690535153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{DA7ABA51-AAAA-BBBB-0090-000000000001}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90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400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1.09854719830534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>
        <v>0.6984952671539379</v>
      </c>
      <c r="R16" s="5"/>
      <c r="S16" s="5">
        <v>0.349247633576969</v>
      </c>
      <c r="T16" s="5"/>
      <c r="U16" s="5">
        <v>0.349247633576969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>
        <v>0.631682098453386</v>
      </c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0.395033962646765</v>
      </c>
      <c r="R18" s="5"/>
      <c r="S18" s="5"/>
      <c r="T18" s="5"/>
      <c r="U18" s="5">
        <v>0.395033962646765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>
        <v>0.112891569056618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1.00988765140554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1.09230867523804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1.06384303664237</v>
      </c>
      <c r="Y25" s="5"/>
      <c r="Z25" s="5">
        <v>8.510744293138957</v>
      </c>
      <c r="AA25" s="5">
        <v>2.12768607328474</v>
      </c>
      <c r="AB25" s="5"/>
      <c r="AC25" s="5">
        <v>2.12768607328474</v>
      </c>
      <c r="AD25" s="5">
        <v>2.12768607328474</v>
      </c>
      <c r="AE25" s="5"/>
      <c r="AF25" s="5"/>
      <c r="AG25" s="5"/>
      <c r="AH25" s="5"/>
      <c r="AI25" s="5">
        <v>2.12768607328474</v>
      </c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3.15275363765391</v>
      </c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{DA7ABA51-AAAA-BBBB-0091-000000000001}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91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405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>
        <v>0.778231268756579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>
        <v>0.951697994453842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>
        <v>3.67996207282389</v>
      </c>
      <c r="T18" s="5">
        <v>4.9066160970985</v>
      </c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3.19873729932904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>
        <v>1.891694784057842</v>
      </c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>
        <v>2.26900164463542</v>
      </c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>
        <v>1.9882183794106</v>
      </c>
      <c r="X24" s="5">
        <v>0.9941091897053</v>
      </c>
      <c r="Y24" s="5">
        <v>0.9941091897053</v>
      </c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0.73580800153181</v>
      </c>
      <c r="Y27" s="5"/>
      <c r="Z27" s="5"/>
      <c r="AA27" s="5"/>
      <c r="AB27" s="5"/>
      <c r="AC27" s="5">
        <v>1.47161600306362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>
        <v>1.76944305130269</v>
      </c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0.875039841420662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v>2.16692915492916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{DA7ABA51-AAAA-BBBB-0092-000000000001}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92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405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>
        <v>1.50762158258865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>
        <v>2.27852307967403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2.48374634446214</v>
      </c>
      <c r="N14" s="5"/>
      <c r="O14" s="5">
        <v>1.24187317223107</v>
      </c>
      <c r="P14" s="5"/>
      <c r="Q14" s="5">
        <v>1.24187317223107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>
        <v>3.60792361596042</v>
      </c>
      <c r="AA25" s="5">
        <v>3.60792361596042</v>
      </c>
      <c r="AB25" s="5"/>
      <c r="AC25" s="5"/>
      <c r="AD25" s="5">
        <v>2.40528241064028</v>
      </c>
      <c r="AE25" s="5"/>
      <c r="AF25" s="5"/>
      <c r="AG25" s="5">
        <v>2.40528241064028</v>
      </c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1.11052120209125</v>
      </c>
      <c r="AB27" s="5"/>
      <c r="AC27" s="5">
        <v>1.11052120209125</v>
      </c>
      <c r="AD27" s="5"/>
      <c r="AE27" s="5"/>
      <c r="AF27" s="5"/>
      <c r="AG27" s="5"/>
      <c r="AH27" s="5">
        <v>1.11052120209125</v>
      </c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{DA7ABA51-AAAA-BBBB-0093-000000000001}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93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410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3.19873729932904</v>
      </c>
      <c r="T20" s="5">
        <v>3.19873729932904</v>
      </c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>
        <v>1.13450082231771</v>
      </c>
      <c r="X23" s="5"/>
      <c r="Y23" s="5"/>
      <c r="Z23" s="5"/>
      <c r="AA23" s="5"/>
      <c r="AB23" s="5"/>
      <c r="AC23" s="5">
        <v>1.13450082231771</v>
      </c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>
        <v>1.9882183794106</v>
      </c>
      <c r="X24" s="5"/>
      <c r="Y24" s="5"/>
      <c r="Z24" s="5"/>
      <c r="AA24" s="5"/>
      <c r="AB24" s="5"/>
      <c r="AC24" s="5"/>
      <c r="AD24" s="5"/>
      <c r="AE24" s="5"/>
      <c r="AF24" s="5">
        <v>1.9882183794106</v>
      </c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>
        <v>0.971733741705502</v>
      </c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>
        <v>1.76944305130269</v>
      </c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2.16692915492916</v>
      </c>
      <c r="AF33" s="5"/>
      <c r="AG33" s="5">
        <v>2.16692915492916</v>
      </c>
      <c r="AH33" s="5"/>
      <c r="AI33" s="5"/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{DA7ABA51-AAAA-BBBB-0094-000000000001}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94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410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>
        <v>1.50762158258865</v>
      </c>
      <c r="L10" s="5"/>
      <c r="M10" s="5">
        <v>3.0152431651773</v>
      </c>
      <c r="N10" s="5"/>
      <c r="O10" s="5"/>
      <c r="P10" s="5">
        <v>1.50762158258865</v>
      </c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>
        <v>2.27852307967403</v>
      </c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>
        <v>1.24187317223107</v>
      </c>
      <c r="N14" s="5"/>
      <c r="O14" s="5"/>
      <c r="P14" s="5"/>
      <c r="Q14" s="5">
        <v>1.24187317223107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>
        <v>12.4187317223107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>
        <v>0.714096811368724</v>
      </c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>
        <v>0.127620380079034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>
        <v>1.14164633361469</v>
      </c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10.82377084788126</v>
      </c>
      <c r="Y25" s="5">
        <v>1.20264120532014</v>
      </c>
      <c r="Z25" s="5"/>
      <c r="AA25" s="5">
        <v>3.60792361596042</v>
      </c>
      <c r="AB25" s="5"/>
      <c r="AC25" s="5"/>
      <c r="AD25" s="5"/>
      <c r="AE25" s="5"/>
      <c r="AF25" s="5"/>
      <c r="AG25" s="5">
        <v>1.20264120532014</v>
      </c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>
        <v>2.07043847552496</v>
      </c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{DA7ABA51-AAAA-BBBB-0095-000000000001}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95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415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>
        <v>1.17894167192212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1.13450082231771</v>
      </c>
      <c r="V23" s="5"/>
      <c r="W23" s="5">
        <v>4.53800328927084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>
        <v>0.9941091897053</v>
      </c>
      <c r="X24" s="5">
        <v>1.9882183794106</v>
      </c>
      <c r="Y24" s="5"/>
      <c r="Z24" s="5"/>
      <c r="AA24" s="5"/>
      <c r="AB24" s="5"/>
      <c r="AC24" s="5"/>
      <c r="AD24" s="5"/>
      <c r="AE24" s="5"/>
      <c r="AF24" s="5">
        <v>1.9882183794106</v>
      </c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>
        <v>0.73580800153181</v>
      </c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>
        <v>10.61665830781613</v>
      </c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>
        <v>1.13211698062777</v>
      </c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v>2.16692915492916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{DA7ABA51-AAAA-BBBB-0096-000000000001}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96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415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>
        <v>1.50762158258865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>
        <v>2.9339253693959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>
        <v>1.428193622737448</v>
      </c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>
        <v>1.14164633361469</v>
      </c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>
        <v>1.20264120532014</v>
      </c>
      <c r="AA25" s="5">
        <v>3.60792361596042</v>
      </c>
      <c r="AB25" s="5"/>
      <c r="AC25" s="5"/>
      <c r="AD25" s="5">
        <v>1.20264120532014</v>
      </c>
      <c r="AE25" s="5"/>
      <c r="AF25" s="5"/>
      <c r="AG25" s="5">
        <v>1.20264120532014</v>
      </c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{DA7ABA51-AAAA-BBBB-0097-000000000001}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97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420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>
        <v>1.06497227854168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1.59936864966452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2.26900164463543</v>
      </c>
      <c r="V23" s="5"/>
      <c r="W23" s="5">
        <v>1.13450082231771</v>
      </c>
      <c r="X23" s="5"/>
      <c r="Y23" s="5"/>
      <c r="Z23" s="5"/>
      <c r="AA23" s="5"/>
      <c r="AB23" s="5"/>
      <c r="AC23" s="5"/>
      <c r="AD23" s="5"/>
      <c r="AE23" s="5">
        <v>2.26900164463543</v>
      </c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>
        <v>0.9941091897053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>
        <v>0.971733741705502</v>
      </c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2.16692915492916</v>
      </c>
      <c r="AF33" s="5">
        <v>4.33385830985832</v>
      </c>
      <c r="AG33" s="5"/>
      <c r="AH33" s="5"/>
      <c r="AI33" s="5"/>
      <c r="AJ33" s="5">
        <v>4.33385830985832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{DA7ABA51-AAAA-BBBB-0098-000000000001}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98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420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>
        <v>1.50762158258865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2.9339253693959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>
        <v>0.394813502117617</v>
      </c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>
        <v>0.446573511896386</v>
      </c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0.127620380079034</v>
      </c>
      <c r="T20" s="5"/>
      <c r="U20" s="5">
        <v>0.127620380079034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>
        <v>0.149709165423952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1.20264120532014</v>
      </c>
      <c r="Z25" s="5">
        <v>3.60792361596042</v>
      </c>
      <c r="AA25" s="5">
        <v>9.621129642561121</v>
      </c>
      <c r="AB25" s="5"/>
      <c r="AC25" s="5"/>
      <c r="AD25" s="5"/>
      <c r="AE25" s="5"/>
      <c r="AF25" s="5"/>
      <c r="AG25" s="5">
        <v>1.20264120532014</v>
      </c>
      <c r="AH25" s="5">
        <v>1.20264120532014</v>
      </c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>
        <v>3.5640891600254</v>
      </c>
      <c r="AE26" s="5"/>
      <c r="AF26" s="5"/>
      <c r="AG26" s="5">
        <v>1.7820445800127</v>
      </c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>
        <v>0.971900743485185</v>
      </c>
      <c r="AB28" s="5"/>
      <c r="AC28" s="5"/>
      <c r="AD28" s="5"/>
      <c r="AE28" s="5"/>
      <c r="AF28" s="5"/>
      <c r="AG28" s="5">
        <v>1.94380148697037</v>
      </c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>
        <v>2.751226720019601</v>
      </c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>
        <v>1.02096304063227</v>
      </c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{DA7ABA51-AAAA-BBBB-0099-000000000001}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99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425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>
        <v>0.902613911167529</v>
      </c>
      <c r="L9" s="5"/>
      <c r="M9" s="5"/>
      <c r="N9" s="5"/>
      <c r="O9" s="5"/>
      <c r="P9" s="5"/>
      <c r="Q9" s="5"/>
      <c r="R9" s="5"/>
      <c r="S9" s="5">
        <v>0.902613911167529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>
        <v>1.03369798948466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>
        <v>1.18245476078102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1.21086037404074</v>
      </c>
      <c r="S18" s="5">
        <v>2.42172074808148</v>
      </c>
      <c r="T18" s="5">
        <v>1.21086037404074</v>
      </c>
      <c r="U18" s="5">
        <v>1.21086037404074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>
        <v>1.11989368059465</v>
      </c>
      <c r="X23" s="5"/>
      <c r="Y23" s="5">
        <v>2.2397873611893</v>
      </c>
      <c r="Z23" s="5"/>
      <c r="AA23" s="5"/>
      <c r="AB23" s="5"/>
      <c r="AC23" s="5">
        <v>1.11989368059465</v>
      </c>
      <c r="AD23" s="5"/>
      <c r="AE23" s="5"/>
      <c r="AF23" s="5"/>
      <c r="AG23" s="5">
        <v>1.11989368059465</v>
      </c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>
        <v>0.981309645150933</v>
      </c>
      <c r="Y24" s="5">
        <v>0.981309645150933</v>
      </c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0.9592222897938379</v>
      </c>
      <c r="Z25" s="5"/>
      <c r="AA25" s="5"/>
      <c r="AB25" s="5"/>
      <c r="AC25" s="5">
        <v>0.9592222897938379</v>
      </c>
      <c r="AD25" s="5"/>
      <c r="AE25" s="5"/>
      <c r="AF25" s="5">
        <v>0.9592222897938379</v>
      </c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2.13902909470248</v>
      </c>
      <c r="AF33" s="5">
        <v>2.13902909470248</v>
      </c>
      <c r="AG33" s="5"/>
      <c r="AH33" s="5"/>
      <c r="AI33" s="5"/>
      <c r="AJ33" s="5">
        <v>4.27805818940496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{DA7ABA51-AAAA-BBBB-009A-000000000001}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9A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425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1.15731145881798</v>
      </c>
      <c r="K10" s="5"/>
      <c r="L10" s="5"/>
      <c r="M10" s="5">
        <v>1.15731145881798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>
        <v>3.49817341399455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>
        <v>1.74908670699728</v>
      </c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>
        <v>2.25220008026717</v>
      </c>
      <c r="K12" s="5"/>
      <c r="L12" s="5"/>
      <c r="M12" s="5"/>
      <c r="N12" s="5"/>
      <c r="O12" s="5">
        <v>2.25220008026717</v>
      </c>
      <c r="P12" s="5">
        <v>2.25220008026717</v>
      </c>
      <c r="Q12" s="5"/>
      <c r="R12" s="5"/>
      <c r="S12" s="5">
        <v>4.50440016053434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>
        <v>0.953312203287691</v>
      </c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0.303074853380795</v>
      </c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>
        <v>0.876374017902556</v>
      </c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3.692784618733952</v>
      </c>
      <c r="W25" s="5"/>
      <c r="X25" s="5">
        <v>0.923196154683488</v>
      </c>
      <c r="Y25" s="5"/>
      <c r="Z25" s="5">
        <v>7.385569237467904</v>
      </c>
      <c r="AA25" s="5">
        <v>2.769588464050464</v>
      </c>
      <c r="AB25" s="5">
        <v>0.923196154683488</v>
      </c>
      <c r="AC25" s="5"/>
      <c r="AD25" s="5"/>
      <c r="AE25" s="5">
        <v>5.539176928100928</v>
      </c>
      <c r="AF25" s="5"/>
      <c r="AG25" s="5"/>
      <c r="AH25" s="5">
        <v>0.923196154683488</v>
      </c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{DA7ABA51-AAAA-BBBB-009B-000000000001}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9B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430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>
        <v>2.36490952156204</v>
      </c>
      <c r="S17" s="5">
        <v>3.54736428234306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1.11989368059465</v>
      </c>
      <c r="V23" s="5"/>
      <c r="W23" s="5"/>
      <c r="X23" s="5"/>
      <c r="Y23" s="5">
        <v>1.11989368059465</v>
      </c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>
        <v>0.981309645150933</v>
      </c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{DA7ABA51-AAAA-BBBB-009C-000000000001}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9C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430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>
        <v>0.953312203287691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>
        <v>0.303074853380795</v>
      </c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>
        <v>0.876374017902556</v>
      </c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0.923196154683488</v>
      </c>
      <c r="Z25" s="5">
        <v>2.769588464050464</v>
      </c>
      <c r="AA25" s="5">
        <v>0.923196154683488</v>
      </c>
      <c r="AB25" s="5"/>
      <c r="AC25" s="5"/>
      <c r="AD25" s="5">
        <v>0.923196154683488</v>
      </c>
      <c r="AE25" s="5">
        <v>1.846392309366976</v>
      </c>
      <c r="AF25" s="5"/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{DA7ABA51-AAAA-BBBB-009D-000000000001}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9D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435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>
        <v>1.03369798948466</v>
      </c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5.89259087562498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>
        <v>2.2397873611893</v>
      </c>
      <c r="V23" s="5"/>
      <c r="W23" s="5">
        <v>4.4795747223786</v>
      </c>
      <c r="X23" s="5">
        <v>1.11989368059465</v>
      </c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>
        <v>1.962619290301866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>
        <v>0.726334185781392</v>
      </c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0.863773361286392</v>
      </c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v>2.13902909470248</v>
      </c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{DA7ABA51-AAAA-BBBB-009E-000000000001}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9E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435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>
        <v>3.47193437645394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>
        <v>1.15731145881798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0.953312203287691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0.923196154683488</v>
      </c>
      <c r="Y25" s="5">
        <v>2.769588464050468</v>
      </c>
      <c r="Z25" s="5">
        <v>4.615980773417444</v>
      </c>
      <c r="AA25" s="5">
        <v>1.846392309366976</v>
      </c>
      <c r="AB25" s="5"/>
      <c r="AC25" s="5"/>
      <c r="AD25" s="5">
        <v>2.76958846405046</v>
      </c>
      <c r="AE25" s="5"/>
      <c r="AF25" s="5"/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{DA7ABA51-AAAA-BBBB-009F-000000000001}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9F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440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>
        <v>2.10252068801642</v>
      </c>
      <c r="N13" s="5">
        <v>1.05126034400821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3.15755230576448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>
        <v>1.11989368059465</v>
      </c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>
        <v>4.90654822575467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{DA7ABA51-AAAA-BBBB-00A0-000000000001}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A0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440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>
        <v>1.74908670699728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>
        <v>1.90662440657538</v>
      </c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>
        <v>0.09796657858305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>
        <v>0.876374017902556</v>
      </c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0.923196154683488</v>
      </c>
      <c r="Z25" s="5">
        <v>4.61598077341744</v>
      </c>
      <c r="AA25" s="5"/>
      <c r="AB25" s="5"/>
      <c r="AC25" s="5"/>
      <c r="AD25" s="5">
        <v>0.923196154683488</v>
      </c>
      <c r="AE25" s="5"/>
      <c r="AF25" s="5"/>
      <c r="AG25" s="5"/>
      <c r="AH25" s="5">
        <v>2.769588464050464</v>
      </c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{DA7ABA51-AAAA-BBBB-00A1-000000000001}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A1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6" width="3.7109375" customWidth="1"/>
    <col min="37" max="38" width="5.7109375" customWidth="1"/>
    <col min="39" max="40" width="8.7109375" customWidth="1"/>
  </cols>
  <sheetData>
    <row r="1" spans="1:40" x14ac:dyDescent="0.25">
      <c r="D1" s="1" t="s">
        <v>3</v>
      </c>
    </row>
    <row r="2" spans="1:40" x14ac:dyDescent="0.25">
      <c r="B2" s="1" t="s">
        <v>46</v>
      </c>
    </row>
    <row r="3" spans="1:40" x14ac:dyDescent="0.25">
      <c r="B3" t="s">
        <v>445</v>
      </c>
    </row>
    <row r="5" spans="1:40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</row>
    <row r="6" spans="1:40" ht="120" customHeight="1" x14ac:dyDescent="0.25">
      <c r="B6" s="3" t="s">
        <v>6</v>
      </c>
      <c r="C6" s="4" t="s">
        <v>7</v>
      </c>
      <c r="D6" s="4" t="s">
        <v>8</v>
      </c>
      <c r="E6" s="4" t="s">
        <v>9</v>
      </c>
      <c r="F6" s="4" t="s">
        <v>10</v>
      </c>
      <c r="G6" s="4" t="s">
        <v>11</v>
      </c>
      <c r="H6" s="4" t="s">
        <v>12</v>
      </c>
      <c r="I6" s="4" t="s">
        <v>13</v>
      </c>
      <c r="J6" s="4" t="s">
        <v>14</v>
      </c>
      <c r="K6" s="4" t="s">
        <v>15</v>
      </c>
      <c r="L6" s="4" t="s">
        <v>16</v>
      </c>
      <c r="M6" s="4" t="s">
        <v>17</v>
      </c>
      <c r="N6" s="4" t="s">
        <v>18</v>
      </c>
      <c r="O6" s="4" t="s">
        <v>19</v>
      </c>
      <c r="P6" s="4" t="s">
        <v>20</v>
      </c>
      <c r="Q6" s="4" t="s">
        <v>21</v>
      </c>
      <c r="R6" s="4" t="s">
        <v>22</v>
      </c>
      <c r="S6" s="4" t="s">
        <v>23</v>
      </c>
      <c r="T6" s="4" t="s">
        <v>24</v>
      </c>
      <c r="U6" s="4" t="s">
        <v>25</v>
      </c>
      <c r="V6" s="4" t="s">
        <v>26</v>
      </c>
      <c r="W6" s="4" t="s">
        <v>27</v>
      </c>
      <c r="X6" s="4" t="s">
        <v>28</v>
      </c>
      <c r="Y6" s="4" t="s">
        <v>29</v>
      </c>
      <c r="Z6" s="4" t="s">
        <v>30</v>
      </c>
      <c r="AA6" s="4" t="s">
        <v>32</v>
      </c>
      <c r="AB6" s="4" t="s">
        <v>33</v>
      </c>
      <c r="AC6" s="4" t="s">
        <v>34</v>
      </c>
      <c r="AD6" s="4" t="s">
        <v>35</v>
      </c>
      <c r="AE6" s="4" t="s">
        <v>36</v>
      </c>
      <c r="AF6" s="4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43</v>
      </c>
      <c r="AL6" s="4" t="s">
        <v>42</v>
      </c>
      <c r="AM6" s="4" t="s">
        <v>47</v>
      </c>
    </row>
    <row r="7" spans="1:40" x14ac:dyDescent="0.25">
      <c r="A7">
        <v>1</v>
      </c>
      <c r="B7" s="3" t="s">
        <v>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3">
        <f>SUM(C7:AJ7)</f>
        <v>0</v>
      </c>
      <c r="AL7" s="3">
        <f>SUM(C7:C40)</f>
        <v>0</v>
      </c>
      <c r="AM7" s="7">
        <f>AK7-AL7</f>
        <v>0</v>
      </c>
      <c r="AN7" s="7">
        <f>AK7-AL7</f>
        <v>0</v>
      </c>
    </row>
    <row r="8" spans="1:40" x14ac:dyDescent="0.25">
      <c r="A8">
        <v>2</v>
      </c>
      <c r="B8" s="3" t="s">
        <v>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3">
        <f>SUM(C8:AJ8)</f>
        <v>0</v>
      </c>
      <c r="AL8" s="3">
        <f>SUM(D7:D40)</f>
        <v>0</v>
      </c>
      <c r="AM8" s="7">
        <f>AM7+AK8-AL8</f>
        <v>0</v>
      </c>
      <c r="AN8" s="7">
        <f>AM7+AK8-AL8</f>
        <v>0</v>
      </c>
    </row>
    <row r="9" spans="1:40" x14ac:dyDescent="0.25">
      <c r="A9">
        <v>3</v>
      </c>
      <c r="B9" s="3" t="s">
        <v>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3">
        <f>SUM(C9:AJ9)</f>
        <v>0</v>
      </c>
      <c r="AL9" s="3">
        <f>SUM(E7:E40)</f>
        <v>0</v>
      </c>
      <c r="AM9" s="7">
        <f>AM8+AK9-AL9</f>
        <v>0</v>
      </c>
      <c r="AN9" s="7">
        <f>AM8+AK9-AL9</f>
        <v>0</v>
      </c>
    </row>
    <row r="10" spans="1:40" x14ac:dyDescent="0.25">
      <c r="A10">
        <v>4</v>
      </c>
      <c r="B10" s="3" t="s">
        <v>10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3">
        <f>SUM(C10:AJ10)</f>
        <v>0</v>
      </c>
      <c r="AL10" s="3">
        <f>SUM(F7:F40)</f>
        <v>0</v>
      </c>
      <c r="AM10" s="7">
        <f>AM9+AK10-AL10</f>
        <v>0</v>
      </c>
      <c r="AN10" s="7">
        <f>AM9+AK10-AL10</f>
        <v>0</v>
      </c>
    </row>
    <row r="11" spans="1:40" x14ac:dyDescent="0.25">
      <c r="A11">
        <v>5</v>
      </c>
      <c r="B11" s="3" t="s">
        <v>11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3">
        <f>SUM(C11:AJ11)</f>
        <v>0</v>
      </c>
      <c r="AL11" s="3">
        <f>SUM(G7:G40)</f>
        <v>0</v>
      </c>
      <c r="AM11" s="7">
        <f>AM10+AK11-AL11</f>
        <v>0</v>
      </c>
      <c r="AN11" s="7">
        <f>AM10+AK11-AL11</f>
        <v>0</v>
      </c>
    </row>
    <row r="12" spans="1:40" x14ac:dyDescent="0.25">
      <c r="A12">
        <v>6</v>
      </c>
      <c r="B12" s="3" t="s">
        <v>12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3">
        <f>SUM(C12:AJ12)</f>
        <v>0</v>
      </c>
      <c r="AL12" s="3">
        <f>SUM(H7:H40)</f>
        <v>0</v>
      </c>
      <c r="AM12" s="7">
        <f>AM11+AK12-AL12</f>
        <v>0</v>
      </c>
      <c r="AN12" s="7">
        <f>AM11+AK12-AL12</f>
        <v>0</v>
      </c>
    </row>
    <row r="13" spans="1:40" x14ac:dyDescent="0.25">
      <c r="A13">
        <v>7</v>
      </c>
      <c r="B13" s="3" t="s">
        <v>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3">
        <f>SUM(C13:AJ13)</f>
        <v>0</v>
      </c>
      <c r="AL13" s="3">
        <f>SUM(I7:I40)</f>
        <v>0</v>
      </c>
      <c r="AM13" s="7">
        <f>AM12+AK13-AL13</f>
        <v>0</v>
      </c>
      <c r="AN13" s="7">
        <f>AM12+AK13-AL13</f>
        <v>0</v>
      </c>
    </row>
    <row r="14" spans="1:40" x14ac:dyDescent="0.25">
      <c r="A14">
        <v>8</v>
      </c>
      <c r="B14" s="3" t="s">
        <v>14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3">
        <f>SUM(C14:AJ14)</f>
        <v>0</v>
      </c>
      <c r="AL14" s="3">
        <f>SUM(J7:J40)</f>
        <v>0</v>
      </c>
      <c r="AM14" s="7">
        <f>AM13+AK14-AL14</f>
        <v>0</v>
      </c>
      <c r="AN14" s="7">
        <f>AM13+AK14-AL14</f>
        <v>0</v>
      </c>
    </row>
    <row r="15" spans="1:40" x14ac:dyDescent="0.25">
      <c r="A15">
        <v>9</v>
      </c>
      <c r="B15" s="3" t="s">
        <v>15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3">
        <f>SUM(C15:AJ15)</f>
        <v>0</v>
      </c>
      <c r="AL15" s="3">
        <f>SUM(K7:K40)</f>
        <v>0</v>
      </c>
      <c r="AM15" s="7">
        <f>AM14+AK15-AL15</f>
        <v>0</v>
      </c>
      <c r="AN15" s="7">
        <f>AM14+AK15-AL15</f>
        <v>0</v>
      </c>
    </row>
    <row r="16" spans="1:40" x14ac:dyDescent="0.25">
      <c r="A16">
        <v>10</v>
      </c>
      <c r="B16" s="3" t="s">
        <v>16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3">
        <f>SUM(C16:AJ16)</f>
        <v>0</v>
      </c>
      <c r="AL16" s="3">
        <f>SUM(L7:L40)</f>
        <v>0</v>
      </c>
      <c r="AM16" s="7">
        <f>AM15+AK16-AL16</f>
        <v>0</v>
      </c>
      <c r="AN16" s="7">
        <f>AM15+AK16-AL16</f>
        <v>0</v>
      </c>
    </row>
    <row r="17" spans="1:40" x14ac:dyDescent="0.25">
      <c r="A17">
        <v>11</v>
      </c>
      <c r="B17" s="3" t="s">
        <v>17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3">
        <f>SUM(C17:AJ17)</f>
        <v>0</v>
      </c>
      <c r="AL17" s="3">
        <f>SUM(M7:M40)</f>
        <v>0</v>
      </c>
      <c r="AM17" s="7">
        <f>AM16+AK17-AL17</f>
        <v>0</v>
      </c>
      <c r="AN17" s="7">
        <f>AM16+AK17-AL17</f>
        <v>0</v>
      </c>
    </row>
    <row r="18" spans="1:40" x14ac:dyDescent="0.25">
      <c r="A18">
        <v>12</v>
      </c>
      <c r="B18" s="3" t="s">
        <v>18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3">
        <f>SUM(C18:AJ18)</f>
        <v>0</v>
      </c>
      <c r="AL18" s="3">
        <f>SUM(N7:N40)</f>
        <v>0</v>
      </c>
      <c r="AM18" s="7">
        <f>AM17+AK18-AL18</f>
        <v>0</v>
      </c>
      <c r="AN18" s="7">
        <f>AM17+AK18-AL18</f>
        <v>0</v>
      </c>
    </row>
    <row r="19" spans="1:40" x14ac:dyDescent="0.25">
      <c r="A19">
        <v>13</v>
      </c>
      <c r="B19" s="3" t="s">
        <v>19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3">
        <f>SUM(C19:AJ19)</f>
        <v>0</v>
      </c>
      <c r="AL19" s="3">
        <f>SUM(O7:O40)</f>
        <v>0</v>
      </c>
      <c r="AM19" s="7">
        <f>AM18+AK19-AL19</f>
        <v>0</v>
      </c>
      <c r="AN19" s="7">
        <f>AM18+AK19-AL19</f>
        <v>0</v>
      </c>
    </row>
    <row r="20" spans="1:40" x14ac:dyDescent="0.25">
      <c r="A20">
        <v>14</v>
      </c>
      <c r="B20" s="3" t="s">
        <v>20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3">
        <f>SUM(C20:AJ20)</f>
        <v>0</v>
      </c>
      <c r="AL20" s="3">
        <f>SUM(P7:P40)</f>
        <v>0</v>
      </c>
      <c r="AM20" s="7">
        <f>AM19+AK20-AL20</f>
        <v>0</v>
      </c>
      <c r="AN20" s="7">
        <f>AM19+AK20-AL20</f>
        <v>0</v>
      </c>
    </row>
    <row r="21" spans="1:40" x14ac:dyDescent="0.25">
      <c r="A21">
        <v>15</v>
      </c>
      <c r="B21" s="3" t="s">
        <v>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3">
        <f>SUM(C21:AJ21)</f>
        <v>0</v>
      </c>
      <c r="AL21" s="3">
        <f>SUM(Q7:Q40)</f>
        <v>0</v>
      </c>
      <c r="AM21" s="7">
        <f>AM20+AK21-AL21</f>
        <v>0</v>
      </c>
      <c r="AN21" s="7">
        <f>AM20+AK21-AL21</f>
        <v>0</v>
      </c>
    </row>
    <row r="22" spans="1:40" x14ac:dyDescent="0.25">
      <c r="A22">
        <v>16</v>
      </c>
      <c r="B22" s="3" t="s">
        <v>22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3">
        <f>SUM(C22:AJ22)</f>
        <v>0</v>
      </c>
      <c r="AL22" s="3">
        <f>SUM(R7:R40)</f>
        <v>0</v>
      </c>
      <c r="AM22" s="7">
        <f>AM21+AK22-AL22</f>
        <v>0</v>
      </c>
      <c r="AN22" s="7">
        <f>AM21+AK22-AL22</f>
        <v>0</v>
      </c>
    </row>
    <row r="23" spans="1:40" x14ac:dyDescent="0.25">
      <c r="A23">
        <v>17</v>
      </c>
      <c r="B23" s="3" t="s">
        <v>23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>
        <v>1.99999999999998</v>
      </c>
      <c r="AG23" s="5"/>
      <c r="AH23" s="5"/>
      <c r="AI23" s="5"/>
      <c r="AJ23" s="5"/>
      <c r="AK23" s="3">
        <f>SUM(C23:AJ23)</f>
        <v>0</v>
      </c>
      <c r="AL23" s="3">
        <f>SUM(S7:S40)</f>
        <v>0</v>
      </c>
      <c r="AM23" s="7">
        <f>AM22+AK23-AL23</f>
        <v>0</v>
      </c>
      <c r="AN23" s="7">
        <f>AM22+AK23-AL23</f>
        <v>0</v>
      </c>
    </row>
    <row r="24" spans="1:40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3">
        <f>SUM(C24:AJ24)</f>
        <v>0</v>
      </c>
      <c r="AL24" s="3">
        <f>SUM(T7:T40)</f>
        <v>0</v>
      </c>
      <c r="AM24" s="7">
        <f>AM23+AK24-AL24</f>
        <v>0</v>
      </c>
      <c r="AN24" s="7">
        <f>AM23+AK24-AL24</f>
        <v>0</v>
      </c>
    </row>
    <row r="25" spans="1:40" x14ac:dyDescent="0.25">
      <c r="A25">
        <v>19</v>
      </c>
      <c r="B25" s="3" t="s">
        <v>25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3">
        <f>SUM(C25:AJ25)</f>
        <v>0</v>
      </c>
      <c r="AL25" s="3">
        <f>SUM(U7:U40)</f>
        <v>0</v>
      </c>
      <c r="AM25" s="7">
        <f>AM24+AK25-AL25</f>
        <v>0</v>
      </c>
      <c r="AN25" s="7">
        <f>AM24+AK25-AL25</f>
        <v>0</v>
      </c>
    </row>
    <row r="26" spans="1:40" x14ac:dyDescent="0.25">
      <c r="A26">
        <v>20</v>
      </c>
      <c r="B26" s="3" t="s">
        <v>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3">
        <f>SUM(C26:AJ26)</f>
        <v>0</v>
      </c>
      <c r="AL26" s="3">
        <f>SUM(V7:V40)</f>
        <v>0</v>
      </c>
      <c r="AM26" s="7">
        <f>AM25+AK26-AL26</f>
        <v>0</v>
      </c>
      <c r="AN26" s="7">
        <f>AM25+AK26-AL26</f>
        <v>0</v>
      </c>
    </row>
    <row r="27" spans="1:40" x14ac:dyDescent="0.25">
      <c r="A27">
        <v>21</v>
      </c>
      <c r="B27" s="3" t="s">
        <v>27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3">
        <f>SUM(C27:AJ27)</f>
        <v>0</v>
      </c>
      <c r="AL27" s="3">
        <f>SUM(W7:W40)</f>
        <v>0</v>
      </c>
      <c r="AM27" s="7">
        <f>AM26+AK27-AL27</f>
        <v>0</v>
      </c>
      <c r="AN27" s="7">
        <f>AM26+AK27-AL27</f>
        <v>0</v>
      </c>
    </row>
    <row r="28" spans="1:40" x14ac:dyDescent="0.25">
      <c r="A28">
        <v>22</v>
      </c>
      <c r="B28" s="3" t="s">
        <v>28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3">
        <f>SUM(C28:AJ28)</f>
        <v>0</v>
      </c>
      <c r="AL28" s="3">
        <f>SUM(X7:X40)</f>
        <v>0</v>
      </c>
      <c r="AM28" s="7">
        <f>AM27+AK28-AL28</f>
        <v>0</v>
      </c>
      <c r="AN28" s="7">
        <f>AM27+AK28-AL28</f>
        <v>0</v>
      </c>
    </row>
    <row r="29" spans="1:40" x14ac:dyDescent="0.25">
      <c r="A29">
        <v>23</v>
      </c>
      <c r="B29" s="3" t="s">
        <v>29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3">
        <f>SUM(C29:AJ29)</f>
        <v>0</v>
      </c>
      <c r="AL29" s="3">
        <f>SUM(Y7:Y40)</f>
        <v>0</v>
      </c>
      <c r="AM29" s="7">
        <f>AM28+AK29-AL29</f>
        <v>0</v>
      </c>
      <c r="AN29" s="7">
        <f>AM28+AK29-AL29</f>
        <v>0</v>
      </c>
    </row>
    <row r="30" spans="1:40" x14ac:dyDescent="0.25">
      <c r="A30">
        <v>24</v>
      </c>
      <c r="B30" s="3" t="s">
        <v>30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3">
        <f>SUM(C30:AJ30)</f>
        <v>0</v>
      </c>
      <c r="AL30" s="3">
        <f>SUM(Z7:Z40)</f>
        <v>0</v>
      </c>
      <c r="AM30" s="7">
        <f>AM29+AK30-AL30</f>
        <v>0</v>
      </c>
      <c r="AN30" s="7">
        <f>AM29+AK30-AL30</f>
        <v>0</v>
      </c>
    </row>
    <row r="31" spans="1:40" x14ac:dyDescent="0.25">
      <c r="A31">
        <v>25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3">
        <f>SUM(C31:AJ31)</f>
        <v>0</v>
      </c>
      <c r="AL31" s="3">
        <f>SUM(AA7:AA40)</f>
        <v>0</v>
      </c>
      <c r="AM31" s="7">
        <f>AM30+AK31-AL31</f>
        <v>0</v>
      </c>
      <c r="AN31" s="7">
        <f>AM30+AK31-AL31</f>
        <v>0</v>
      </c>
    </row>
    <row r="32" spans="1:40" x14ac:dyDescent="0.25">
      <c r="A32">
        <v>26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3">
        <f>SUM(C32:AJ32)</f>
        <v>0</v>
      </c>
      <c r="AL32" s="3">
        <f>SUM(AB7:AB40)</f>
        <v>0</v>
      </c>
      <c r="AM32" s="7">
        <f>AM31+AK32-AL32</f>
        <v>0</v>
      </c>
      <c r="AN32" s="7">
        <f>AM31+AK32-AL32</f>
        <v>0</v>
      </c>
    </row>
    <row r="33" spans="1:40" x14ac:dyDescent="0.25">
      <c r="A33">
        <v>27</v>
      </c>
      <c r="B33" s="3" t="s">
        <v>34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3">
        <f>SUM(C33:AJ33)</f>
        <v>0</v>
      </c>
      <c r="AL33" s="3">
        <f>SUM(AC7:AC40)</f>
        <v>0</v>
      </c>
      <c r="AM33" s="7">
        <f>AM32+AK33-AL33</f>
        <v>0</v>
      </c>
      <c r="AN33" s="7">
        <f>AM32+AK33-AL33</f>
        <v>0</v>
      </c>
    </row>
    <row r="34" spans="1:40" x14ac:dyDescent="0.25">
      <c r="A34">
        <v>28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3">
        <f>SUM(C34:AJ34)</f>
        <v>0</v>
      </c>
      <c r="AL34" s="3">
        <f>SUM(AD7:AD40)</f>
        <v>0</v>
      </c>
      <c r="AM34" s="7">
        <f>AM33+AK34-AL34</f>
        <v>0</v>
      </c>
      <c r="AN34" s="7">
        <f>AM33+AK34-AL34</f>
        <v>0</v>
      </c>
    </row>
    <row r="35" spans="1:40" x14ac:dyDescent="0.25">
      <c r="A35">
        <v>29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3">
        <f>SUM(C35:AJ35)</f>
        <v>0</v>
      </c>
      <c r="AL35" s="3">
        <f>SUM(AE7:AE40)</f>
        <v>0</v>
      </c>
      <c r="AM35" s="7">
        <f>AM34+AK35-AL35</f>
        <v>0</v>
      </c>
      <c r="AN35" s="7">
        <f>AM34+AK35-AL35</f>
        <v>0</v>
      </c>
    </row>
    <row r="36" spans="1:40" x14ac:dyDescent="0.25">
      <c r="A36">
        <v>30</v>
      </c>
      <c r="B36" s="3" t="s">
        <v>37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3">
        <f>SUM(C36:AJ36)</f>
        <v>0</v>
      </c>
      <c r="AL36" s="3">
        <f>SUM(AF7:AF40)</f>
        <v>0</v>
      </c>
      <c r="AM36" s="7">
        <f>AM35+AK36-AL36</f>
        <v>0</v>
      </c>
      <c r="AN36" s="7">
        <f>AM35+AK36-AL36</f>
        <v>0</v>
      </c>
    </row>
    <row r="37" spans="1:40" x14ac:dyDescent="0.25">
      <c r="A37">
        <v>31</v>
      </c>
      <c r="B37" s="3" t="s">
        <v>38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3">
        <f>SUM(C37:AJ37)</f>
        <v>0</v>
      </c>
      <c r="AL37" s="3">
        <f>SUM(AG7:AG40)</f>
        <v>0</v>
      </c>
      <c r="AM37" s="7">
        <f>AM36+AK37-AL37</f>
        <v>0</v>
      </c>
      <c r="AN37" s="7">
        <f>AM36+AK37-AL37</f>
        <v>0</v>
      </c>
    </row>
    <row r="38" spans="1:40" x14ac:dyDescent="0.25">
      <c r="A38">
        <v>32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3">
        <f>SUM(C38:AJ38)</f>
        <v>0</v>
      </c>
      <c r="AL38" s="3">
        <f>SUM(AH7:AH40)</f>
        <v>0</v>
      </c>
      <c r="AM38" s="7">
        <f>AM37+AK38-AL38</f>
        <v>0</v>
      </c>
      <c r="AN38" s="7">
        <f>AM37+AK38-AL38</f>
        <v>0</v>
      </c>
    </row>
    <row r="39" spans="1:40" x14ac:dyDescent="0.25">
      <c r="A39">
        <v>33</v>
      </c>
      <c r="B39" s="3" t="s">
        <v>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3">
        <f>SUM(C39:AJ39)</f>
        <v>0</v>
      </c>
      <c r="AL39" s="3">
        <f>SUM(AI7:AI40)</f>
        <v>0</v>
      </c>
      <c r="AM39" s="7">
        <f>AM38+AK39-AL39</f>
        <v>0</v>
      </c>
      <c r="AN39" s="7">
        <f>AM38+AK39-AL39</f>
        <v>0</v>
      </c>
    </row>
    <row r="40" spans="1:40" x14ac:dyDescent="0.25">
      <c r="A40">
        <v>34</v>
      </c>
      <c r="B40" s="3" t="s">
        <v>41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3">
        <f>SUM(C40:AJ40)</f>
        <v>0</v>
      </c>
      <c r="AL40" s="3">
        <f>SUM(AJ7:AJ40)</f>
        <v>0</v>
      </c>
      <c r="AM40" s="7">
        <f>AM39+AK40-AL40</f>
        <v>0</v>
      </c>
      <c r="AN40" s="7">
        <f>AM39+AK40-AL40</f>
        <v>0</v>
      </c>
    </row>
    <row r="41" spans="1:40" x14ac:dyDescent="0.25">
      <c r="B41" s="3" t="s">
        <v>42</v>
      </c>
      <c r="C41" s="3">
        <f>SUM(C7:C40)</f>
        <v>0</v>
      </c>
      <c r="D41" s="3">
        <f>SUM(D7:D40)</f>
        <v>0</v>
      </c>
      <c r="E41" s="3">
        <f>SUM(E7:E40)</f>
        <v>0</v>
      </c>
      <c r="F41" s="3">
        <f>SUM(F7:F40)</f>
        <v>0</v>
      </c>
      <c r="G41" s="3">
        <f>SUM(G7:G40)</f>
        <v>0</v>
      </c>
      <c r="H41" s="3">
        <f>SUM(H7:H40)</f>
        <v>0</v>
      </c>
      <c r="I41" s="3">
        <f>SUM(I7:I40)</f>
        <v>0</v>
      </c>
      <c r="J41" s="3">
        <f>SUM(J7:J40)</f>
        <v>0</v>
      </c>
      <c r="K41" s="3">
        <f>SUM(K7:K40)</f>
        <v>0</v>
      </c>
      <c r="L41" s="3">
        <f>SUM(L7:L40)</f>
        <v>0</v>
      </c>
      <c r="M41" s="3">
        <f>SUM(M7:M40)</f>
        <v>0</v>
      </c>
      <c r="N41" s="3">
        <f>SUM(N7:N40)</f>
        <v>0</v>
      </c>
      <c r="O41" s="3">
        <f>SUM(O7:O40)</f>
        <v>0</v>
      </c>
      <c r="P41" s="3">
        <f>SUM(P7:P40)</f>
        <v>0</v>
      </c>
      <c r="Q41" s="3">
        <f>SUM(Q7:Q40)</f>
        <v>0</v>
      </c>
      <c r="R41" s="3">
        <f>SUM(R7:R40)</f>
        <v>0</v>
      </c>
      <c r="S41" s="3">
        <f>SUM(S7:S40)</f>
        <v>0</v>
      </c>
      <c r="T41" s="3">
        <f>SUM(T7:T40)</f>
        <v>0</v>
      </c>
      <c r="U41" s="3">
        <f>SUM(U7:U40)</f>
        <v>0</v>
      </c>
      <c r="V41" s="3">
        <f>SUM(V7:V40)</f>
        <v>0</v>
      </c>
      <c r="W41" s="3">
        <f>SUM(W7:W40)</f>
        <v>0</v>
      </c>
      <c r="X41" s="3">
        <f>SUM(X7:X40)</f>
        <v>0</v>
      </c>
      <c r="Y41" s="3">
        <f>SUM(Y7:Y40)</f>
        <v>0</v>
      </c>
      <c r="Z41" s="3">
        <f>SUM(Z7:Z40)</f>
        <v>0</v>
      </c>
      <c r="AA41" s="3">
        <f>SUM(AA7:AA40)</f>
        <v>0</v>
      </c>
      <c r="AB41" s="3">
        <f>SUM(AB7:AB40)</f>
        <v>0</v>
      </c>
      <c r="AC41" s="3">
        <f>SUM(AC7:AC40)</f>
        <v>0</v>
      </c>
      <c r="AD41" s="3">
        <f>SUM(AD7:AD40)</f>
        <v>0</v>
      </c>
      <c r="AE41" s="3">
        <f>SUM(AE7:AE40)</f>
        <v>0</v>
      </c>
      <c r="AF41" s="3">
        <f>SUM(AF7:AF40)</f>
        <v>0</v>
      </c>
      <c r="AG41" s="3">
        <f>SUM(AG7:AG40)</f>
        <v>0</v>
      </c>
      <c r="AH41" s="3">
        <f>SUM(AH7:AH40)</f>
        <v>0</v>
      </c>
      <c r="AI41" s="3">
        <f>SUM(AI7:AI40)</f>
        <v>0</v>
      </c>
      <c r="AJ41" s="3">
        <f>SUM(AJ7:AJ40)</f>
        <v>0</v>
      </c>
      <c r="AK41" s="3">
        <f>SUM(AK7:AK40)</f>
        <v>0</v>
      </c>
      <c r="AL41" s="3">
        <f>SUM(AL7:AL40)</f>
        <v>0</v>
      </c>
    </row>
  </sheetData>
  <conditionalFormatting sqref="AM6:AM40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N6:AN40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{DA7ABA51-AAAA-BBBB-00A2-000000000001}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A2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AN6:AN40</xm:sqref>
        </x14:conditionalFormatting>
      </x14:conditionalFormattings>
    </ext>
  </extLst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"/>
  <sheetViews>
    <sheetView workbookViewId="0"/>
  </sheetViews>
  <sheetFormatPr defaultRowHeight="15" x14ac:dyDescent="0.25"/>
  <cols>
    <col min="1" max="1" width="3.7109375" customWidth="1"/>
    <col min="2" max="2" width="20.7109375" customWidth="1"/>
    <col min="3" max="37" width="3.7109375" customWidth="1"/>
    <col min="38" max="39" width="5.7109375" customWidth="1"/>
    <col min="40" max="41" width="8.7109375" customWidth="1"/>
  </cols>
  <sheetData>
    <row r="1" spans="1:41" x14ac:dyDescent="0.25">
      <c r="D1" s="1" t="s">
        <v>3</v>
      </c>
    </row>
    <row r="2" spans="1:41" x14ac:dyDescent="0.25">
      <c r="B2" s="1" t="s">
        <v>49</v>
      </c>
    </row>
    <row r="3" spans="1:41" x14ac:dyDescent="0.25">
      <c r="B3" t="s">
        <v>445</v>
      </c>
    </row>
    <row r="5" spans="1:41" x14ac:dyDescent="0.25"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>
        <v>24</v>
      </c>
      <c r="AA5">
        <v>25</v>
      </c>
      <c r="AB5">
        <v>26</v>
      </c>
      <c r="AC5">
        <v>27</v>
      </c>
      <c r="AD5">
        <v>28</v>
      </c>
      <c r="AE5">
        <v>29</v>
      </c>
      <c r="AF5">
        <v>30</v>
      </c>
      <c r="AG5">
        <v>31</v>
      </c>
      <c r="AH5">
        <v>32</v>
      </c>
      <c r="AI5">
        <v>33</v>
      </c>
      <c r="AJ5">
        <v>34</v>
      </c>
      <c r="AK5">
        <v>35</v>
      </c>
    </row>
    <row r="6" spans="1:41" ht="120" customHeight="1" x14ac:dyDescent="0.25">
      <c r="B6" s="3" t="s">
        <v>6</v>
      </c>
      <c r="C6" s="4" t="s">
        <v>41</v>
      </c>
      <c r="D6" s="4" t="s">
        <v>40</v>
      </c>
      <c r="E6" s="4" t="s">
        <v>39</v>
      </c>
      <c r="F6" s="4" t="s">
        <v>38</v>
      </c>
      <c r="G6" s="4" t="s">
        <v>37</v>
      </c>
      <c r="H6" s="4" t="s">
        <v>36</v>
      </c>
      <c r="I6" s="4" t="s">
        <v>35</v>
      </c>
      <c r="J6" s="4" t="s">
        <v>34</v>
      </c>
      <c r="K6" s="4" t="s">
        <v>33</v>
      </c>
      <c r="L6" s="4" t="s">
        <v>32</v>
      </c>
      <c r="M6" s="4" t="s">
        <v>31</v>
      </c>
      <c r="N6" s="4" t="s">
        <v>30</v>
      </c>
      <c r="O6" s="4" t="s">
        <v>29</v>
      </c>
      <c r="P6" s="4" t="s">
        <v>28</v>
      </c>
      <c r="Q6" s="4" t="s">
        <v>27</v>
      </c>
      <c r="R6" s="4" t="s">
        <v>26</v>
      </c>
      <c r="S6" s="4" t="s">
        <v>25</v>
      </c>
      <c r="T6" s="4" t="s">
        <v>24</v>
      </c>
      <c r="U6" s="4" t="s">
        <v>23</v>
      </c>
      <c r="V6" s="4" t="s">
        <v>22</v>
      </c>
      <c r="W6" s="4" t="s">
        <v>21</v>
      </c>
      <c r="X6" s="4" t="s">
        <v>20</v>
      </c>
      <c r="Y6" s="4" t="s">
        <v>19</v>
      </c>
      <c r="Z6" s="4" t="s">
        <v>18</v>
      </c>
      <c r="AA6" s="4" t="s">
        <v>17</v>
      </c>
      <c r="AB6" s="4" t="s">
        <v>16</v>
      </c>
      <c r="AC6" s="4" t="s">
        <v>15</v>
      </c>
      <c r="AD6" s="4" t="s">
        <v>14</v>
      </c>
      <c r="AE6" s="4" t="s">
        <v>13</v>
      </c>
      <c r="AF6" s="4" t="s">
        <v>12</v>
      </c>
      <c r="AG6" s="4" t="s">
        <v>11</v>
      </c>
      <c r="AH6" s="4" t="s">
        <v>10</v>
      </c>
      <c r="AI6" s="4" t="s">
        <v>9</v>
      </c>
      <c r="AJ6" s="4" t="s">
        <v>8</v>
      </c>
      <c r="AK6" s="4" t="s">
        <v>7</v>
      </c>
      <c r="AL6" s="4" t="s">
        <v>43</v>
      </c>
      <c r="AM6" s="4" t="s">
        <v>42</v>
      </c>
      <c r="AN6" s="4" t="s">
        <v>47</v>
      </c>
    </row>
    <row r="7" spans="1:41" x14ac:dyDescent="0.25">
      <c r="A7">
        <v>1</v>
      </c>
      <c r="B7" s="3" t="s">
        <v>41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3">
        <f>SUM(C7:AK7)</f>
        <v>0</v>
      </c>
      <c r="AM7" s="3">
        <f>SUM(C7:C41)</f>
        <v>0</v>
      </c>
      <c r="AN7" s="7">
        <f>AL7-AM7</f>
        <v>0</v>
      </c>
      <c r="AO7" s="7">
        <f>AL7-AM7</f>
        <v>0</v>
      </c>
    </row>
    <row r="8" spans="1:41" x14ac:dyDescent="0.25">
      <c r="A8">
        <v>2</v>
      </c>
      <c r="B8" s="3" t="s">
        <v>40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3">
        <f>SUM(C8:AK8)</f>
        <v>0</v>
      </c>
      <c r="AM8" s="3">
        <f>SUM(D7:D41)</f>
        <v>0</v>
      </c>
      <c r="AN8" s="7">
        <f>AN7+AL8-AM8</f>
        <v>0</v>
      </c>
      <c r="AO8" s="7">
        <f>AN7+AL8-AM8</f>
        <v>0</v>
      </c>
    </row>
    <row r="9" spans="1:41" x14ac:dyDescent="0.25">
      <c r="A9">
        <v>3</v>
      </c>
      <c r="B9" s="3" t="s">
        <v>39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3">
        <f>SUM(C9:AK9)</f>
        <v>0</v>
      </c>
      <c r="AM9" s="3">
        <f>SUM(E7:E41)</f>
        <v>0</v>
      </c>
      <c r="AN9" s="7">
        <f>AN8+AL9-AM9</f>
        <v>0</v>
      </c>
      <c r="AO9" s="7">
        <f>AN8+AL9-AM9</f>
        <v>0</v>
      </c>
    </row>
    <row r="10" spans="1:41" x14ac:dyDescent="0.25">
      <c r="A10">
        <v>4</v>
      </c>
      <c r="B10" s="3" t="s">
        <v>38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3">
        <f>SUM(C10:AK10)</f>
        <v>0</v>
      </c>
      <c r="AM10" s="3">
        <f>SUM(F7:F41)</f>
        <v>0</v>
      </c>
      <c r="AN10" s="7">
        <f>AN9+AL10-AM10</f>
        <v>0</v>
      </c>
      <c r="AO10" s="7">
        <f>AN9+AL10-AM10</f>
        <v>0</v>
      </c>
    </row>
    <row r="11" spans="1:41" x14ac:dyDescent="0.25">
      <c r="A11">
        <v>5</v>
      </c>
      <c r="B11" s="3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3">
        <f>SUM(C11:AK11)</f>
        <v>0</v>
      </c>
      <c r="AM11" s="3">
        <f>SUM(G7:G41)</f>
        <v>0</v>
      </c>
      <c r="AN11" s="7">
        <f>AN10+AL11-AM11</f>
        <v>0</v>
      </c>
      <c r="AO11" s="7">
        <f>AN10+AL11-AM11</f>
        <v>0</v>
      </c>
    </row>
    <row r="12" spans="1:41" x14ac:dyDescent="0.25">
      <c r="A12">
        <v>6</v>
      </c>
      <c r="B12" s="3" t="s">
        <v>36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3">
        <f>SUM(C12:AK12)</f>
        <v>0</v>
      </c>
      <c r="AM12" s="3">
        <f>SUM(H7:H41)</f>
        <v>0</v>
      </c>
      <c r="AN12" s="7">
        <f>AN11+AL12-AM12</f>
        <v>0</v>
      </c>
      <c r="AO12" s="7">
        <f>AN11+AL12-AM12</f>
        <v>0</v>
      </c>
    </row>
    <row r="13" spans="1:41" x14ac:dyDescent="0.25">
      <c r="A13">
        <v>7</v>
      </c>
      <c r="B13" s="3" t="s">
        <v>35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3">
        <f>SUM(C13:AK13)</f>
        <v>0</v>
      </c>
      <c r="AM13" s="3">
        <f>SUM(I7:I41)</f>
        <v>0</v>
      </c>
      <c r="AN13" s="7">
        <f>AN12+AL13-AM13</f>
        <v>0</v>
      </c>
      <c r="AO13" s="7">
        <f>AN12+AL13-AM13</f>
        <v>0</v>
      </c>
    </row>
    <row r="14" spans="1:41" x14ac:dyDescent="0.25">
      <c r="A14">
        <v>8</v>
      </c>
      <c r="B14" s="3" t="s">
        <v>34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3">
        <f>SUM(C14:AK14)</f>
        <v>0</v>
      </c>
      <c r="AM14" s="3">
        <f>SUM(J7:J41)</f>
        <v>0</v>
      </c>
      <c r="AN14" s="7">
        <f>AN13+AL14-AM14</f>
        <v>0</v>
      </c>
      <c r="AO14" s="7">
        <f>AN13+AL14-AM14</f>
        <v>0</v>
      </c>
    </row>
    <row r="15" spans="1:41" x14ac:dyDescent="0.25">
      <c r="A15">
        <v>9</v>
      </c>
      <c r="B15" s="3" t="s">
        <v>33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">
        <f>SUM(C15:AK15)</f>
        <v>0</v>
      </c>
      <c r="AM15" s="3">
        <f>SUM(K7:K41)</f>
        <v>0</v>
      </c>
      <c r="AN15" s="7">
        <f>AN14+AL15-AM15</f>
        <v>0</v>
      </c>
      <c r="AO15" s="7">
        <f>AN14+AL15-AM15</f>
        <v>0</v>
      </c>
    </row>
    <row r="16" spans="1:41" x14ac:dyDescent="0.25">
      <c r="A16">
        <v>10</v>
      </c>
      <c r="B16" s="3" t="s">
        <v>32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3">
        <f>SUM(C16:AK16)</f>
        <v>0</v>
      </c>
      <c r="AM16" s="3">
        <f>SUM(L7:L41)</f>
        <v>0</v>
      </c>
      <c r="AN16" s="7">
        <f>AN15+AL16-AM16</f>
        <v>0</v>
      </c>
      <c r="AO16" s="7">
        <f>AN15+AL16-AM16</f>
        <v>0</v>
      </c>
    </row>
    <row r="17" spans="1:41" x14ac:dyDescent="0.25">
      <c r="A17">
        <v>11</v>
      </c>
      <c r="B17" s="3" t="s">
        <v>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0.8261145723112669</v>
      </c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3">
        <f>SUM(C17:AK17)</f>
        <v>0</v>
      </c>
      <c r="AM17" s="3">
        <f>SUM(M7:M41)</f>
        <v>0</v>
      </c>
      <c r="AN17" s="7">
        <f>AN16+AL17-AM17</f>
        <v>0</v>
      </c>
      <c r="AO17" s="7">
        <f>AN16+AL17-AM17</f>
        <v>0</v>
      </c>
    </row>
    <row r="18" spans="1:41" x14ac:dyDescent="0.25">
      <c r="A18">
        <v>12</v>
      </c>
      <c r="B18" s="3" t="s">
        <v>30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3">
        <f>SUM(C18:AK18)</f>
        <v>0</v>
      </c>
      <c r="AM18" s="3">
        <f>SUM(N7:N41)</f>
        <v>0</v>
      </c>
      <c r="AN18" s="7">
        <f>AN17+AL18-AM18</f>
        <v>0</v>
      </c>
      <c r="AO18" s="7">
        <f>AN17+AL18-AM18</f>
        <v>0</v>
      </c>
    </row>
    <row r="19" spans="1:41" x14ac:dyDescent="0.25">
      <c r="A19">
        <v>13</v>
      </c>
      <c r="B19" s="3" t="s">
        <v>29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3">
        <f>SUM(C19:AK19)</f>
        <v>0</v>
      </c>
      <c r="AM19" s="3">
        <f>SUM(O7:O41)</f>
        <v>0</v>
      </c>
      <c r="AN19" s="7">
        <f>AN18+AL19-AM19</f>
        <v>0</v>
      </c>
      <c r="AO19" s="7">
        <f>AN18+AL19-AM19</f>
        <v>0</v>
      </c>
    </row>
    <row r="20" spans="1:41" x14ac:dyDescent="0.25">
      <c r="A20">
        <v>14</v>
      </c>
      <c r="B20" s="3" t="s">
        <v>28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3">
        <f>SUM(C20:AK20)</f>
        <v>0</v>
      </c>
      <c r="AM20" s="3">
        <f>SUM(P7:P41)</f>
        <v>0</v>
      </c>
      <c r="AN20" s="7">
        <f>AN19+AL20-AM20</f>
        <v>0</v>
      </c>
      <c r="AO20" s="7">
        <f>AN19+AL20-AM20</f>
        <v>0</v>
      </c>
    </row>
    <row r="21" spans="1:41" x14ac:dyDescent="0.25">
      <c r="A21">
        <v>15</v>
      </c>
      <c r="B21" s="3" t="s">
        <v>27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3">
        <f>SUM(C21:AK21)</f>
        <v>0</v>
      </c>
      <c r="AM21" s="3">
        <f>SUM(Q7:Q41)</f>
        <v>0</v>
      </c>
      <c r="AN21" s="7">
        <f>AN20+AL21-AM21</f>
        <v>0</v>
      </c>
      <c r="AO21" s="7">
        <f>AN20+AL21-AM21</f>
        <v>0</v>
      </c>
    </row>
    <row r="22" spans="1:41" x14ac:dyDescent="0.25">
      <c r="A22">
        <v>16</v>
      </c>
      <c r="B22" s="3" t="s">
        <v>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3">
        <f>SUM(C22:AK22)</f>
        <v>0</v>
      </c>
      <c r="AM22" s="3">
        <f>SUM(R7:R41)</f>
        <v>0</v>
      </c>
      <c r="AN22" s="7">
        <f>AN21+AL22-AM22</f>
        <v>0</v>
      </c>
      <c r="AO22" s="7">
        <f>AN21+AL22-AM22</f>
        <v>0</v>
      </c>
    </row>
    <row r="23" spans="1:41" x14ac:dyDescent="0.25">
      <c r="A23">
        <v>17</v>
      </c>
      <c r="B23" s="3" t="s">
        <v>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3">
        <f>SUM(C23:AK23)</f>
        <v>0</v>
      </c>
      <c r="AM23" s="3">
        <f>SUM(S7:S41)</f>
        <v>0</v>
      </c>
      <c r="AN23" s="7">
        <f>AN22+AL23-AM23</f>
        <v>0</v>
      </c>
      <c r="AO23" s="7">
        <f>AN22+AL23-AM23</f>
        <v>0</v>
      </c>
    </row>
    <row r="24" spans="1:41" x14ac:dyDescent="0.25">
      <c r="A24">
        <v>18</v>
      </c>
      <c r="B24" s="3" t="s">
        <v>24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3">
        <f>SUM(C24:AK24)</f>
        <v>0</v>
      </c>
      <c r="AM24" s="3">
        <f>SUM(T7:T41)</f>
        <v>0</v>
      </c>
      <c r="AN24" s="7">
        <f>AN23+AL24-AM24</f>
        <v>0</v>
      </c>
      <c r="AO24" s="7">
        <f>AN23+AL24-AM24</f>
        <v>0</v>
      </c>
    </row>
    <row r="25" spans="1:41" x14ac:dyDescent="0.25">
      <c r="A25">
        <v>19</v>
      </c>
      <c r="B25" s="3" t="s">
        <v>23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1.39129514256289</v>
      </c>
      <c r="Z25" s="5">
        <v>2.78259028512578</v>
      </c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3">
        <f>SUM(C25:AK25)</f>
        <v>0</v>
      </c>
      <c r="AM25" s="3">
        <f>SUM(U7:U41)</f>
        <v>0</v>
      </c>
      <c r="AN25" s="7">
        <f>AN24+AL25-AM25</f>
        <v>0</v>
      </c>
      <c r="AO25" s="7">
        <f>AN24+AL25-AM25</f>
        <v>0</v>
      </c>
    </row>
    <row r="26" spans="1:41" x14ac:dyDescent="0.25">
      <c r="A26">
        <v>20</v>
      </c>
      <c r="B26" s="3" t="s">
        <v>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3">
        <f>SUM(C26:AK26)</f>
        <v>0</v>
      </c>
      <c r="AM26" s="3">
        <f>SUM(V7:V41)</f>
        <v>0</v>
      </c>
      <c r="AN26" s="7">
        <f>AN25+AL26-AM26</f>
        <v>0</v>
      </c>
      <c r="AO26" s="7">
        <f>AN25+AL26-AM26</f>
        <v>0</v>
      </c>
    </row>
    <row r="27" spans="1:41" x14ac:dyDescent="0.25">
      <c r="A27">
        <v>21</v>
      </c>
      <c r="B27" s="3" t="s">
        <v>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3">
        <f>SUM(C27:AK27)</f>
        <v>0</v>
      </c>
      <c r="AM27" s="3">
        <f>SUM(W7:W41)</f>
        <v>0</v>
      </c>
      <c r="AN27" s="7">
        <f>AN26+AL27-AM27</f>
        <v>0</v>
      </c>
      <c r="AO27" s="7">
        <f>AN26+AL27-AM27</f>
        <v>0</v>
      </c>
    </row>
    <row r="28" spans="1:41" x14ac:dyDescent="0.25">
      <c r="A28">
        <v>22</v>
      </c>
      <c r="B28" s="3" t="s">
        <v>20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3">
        <f>SUM(C28:AK28)</f>
        <v>0</v>
      </c>
      <c r="AM28" s="3">
        <f>SUM(X7:X41)</f>
        <v>0</v>
      </c>
      <c r="AN28" s="7">
        <f>AN27+AL28-AM28</f>
        <v>0</v>
      </c>
      <c r="AO28" s="7">
        <f>AN27+AL28-AM28</f>
        <v>0</v>
      </c>
    </row>
    <row r="29" spans="1:41" x14ac:dyDescent="0.25">
      <c r="A29">
        <v>23</v>
      </c>
      <c r="B29" s="3" t="s">
        <v>19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3">
        <f>SUM(C29:AK29)</f>
        <v>0</v>
      </c>
      <c r="AM29" s="3">
        <f>SUM(Y7:Y41)</f>
        <v>0</v>
      </c>
      <c r="AN29" s="7">
        <f>AN28+AL29-AM29</f>
        <v>0</v>
      </c>
      <c r="AO29" s="7">
        <f>AN28+AL29-AM29</f>
        <v>0</v>
      </c>
    </row>
    <row r="30" spans="1:41" x14ac:dyDescent="0.25">
      <c r="A30">
        <v>24</v>
      </c>
      <c r="B30" s="3" t="s">
        <v>18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3">
        <f>SUM(C30:AK30)</f>
        <v>0</v>
      </c>
      <c r="AM30" s="3">
        <f>SUM(Z7:Z41)</f>
        <v>0</v>
      </c>
      <c r="AN30" s="7">
        <f>AN29+AL30-AM30</f>
        <v>0</v>
      </c>
      <c r="AO30" s="7">
        <f>AN29+AL30-AM30</f>
        <v>0</v>
      </c>
    </row>
    <row r="31" spans="1:41" x14ac:dyDescent="0.25">
      <c r="A31">
        <v>25</v>
      </c>
      <c r="B31" s="3" t="s">
        <v>17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3">
        <f>SUM(C31:AK31)</f>
        <v>0</v>
      </c>
      <c r="AM31" s="3">
        <f>SUM(AA7:AA41)</f>
        <v>0</v>
      </c>
      <c r="AN31" s="7">
        <f>AN30+AL31-AM31</f>
        <v>0</v>
      </c>
      <c r="AO31" s="7">
        <f>AN30+AL31-AM31</f>
        <v>0</v>
      </c>
    </row>
    <row r="32" spans="1:41" x14ac:dyDescent="0.25">
      <c r="A32">
        <v>26</v>
      </c>
      <c r="B32" s="3" t="s">
        <v>16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3">
        <f>SUM(C32:AK32)</f>
        <v>0</v>
      </c>
      <c r="AM32" s="3">
        <f>SUM(AB7:AB41)</f>
        <v>0</v>
      </c>
      <c r="AN32" s="7">
        <f>AN31+AL32-AM32</f>
        <v>0</v>
      </c>
      <c r="AO32" s="7">
        <f>AN31+AL32-AM32</f>
        <v>0</v>
      </c>
    </row>
    <row r="33" spans="1:41" x14ac:dyDescent="0.25">
      <c r="A33">
        <v>27</v>
      </c>
      <c r="B33" s="3" t="s">
        <v>15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3">
        <f>SUM(C33:AK33)</f>
        <v>0</v>
      </c>
      <c r="AM33" s="3">
        <f>SUM(AC7:AC41)</f>
        <v>0</v>
      </c>
      <c r="AN33" s="7">
        <f>AN32+AL33-AM33</f>
        <v>0</v>
      </c>
      <c r="AO33" s="7">
        <f>AN32+AL33-AM33</f>
        <v>0</v>
      </c>
    </row>
    <row r="34" spans="1:41" x14ac:dyDescent="0.25">
      <c r="A34">
        <v>28</v>
      </c>
      <c r="B34" s="3" t="s">
        <v>14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3">
        <f>SUM(C34:AK34)</f>
        <v>0</v>
      </c>
      <c r="AM34" s="3">
        <f>SUM(AD7:AD41)</f>
        <v>0</v>
      </c>
      <c r="AN34" s="7">
        <f>AN33+AL34-AM34</f>
        <v>0</v>
      </c>
      <c r="AO34" s="7">
        <f>AN33+AL34-AM34</f>
        <v>0</v>
      </c>
    </row>
    <row r="35" spans="1:41" x14ac:dyDescent="0.25">
      <c r="A35">
        <v>29</v>
      </c>
      <c r="B35" s="3" t="s">
        <v>13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3">
        <f>SUM(C35:AK35)</f>
        <v>0</v>
      </c>
      <c r="AM35" s="3">
        <f>SUM(AE7:AE41)</f>
        <v>0</v>
      </c>
      <c r="AN35" s="7">
        <f>AN34+AL35-AM35</f>
        <v>0</v>
      </c>
      <c r="AO35" s="7">
        <f>AN34+AL35-AM35</f>
        <v>0</v>
      </c>
    </row>
    <row r="36" spans="1:41" x14ac:dyDescent="0.25">
      <c r="A36">
        <v>30</v>
      </c>
      <c r="B36" s="3" t="s">
        <v>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3">
        <f>SUM(C36:AK36)</f>
        <v>0</v>
      </c>
      <c r="AM36" s="3">
        <f>SUM(AF7:AF41)</f>
        <v>0</v>
      </c>
      <c r="AN36" s="7">
        <f>AN35+AL36-AM36</f>
        <v>0</v>
      </c>
      <c r="AO36" s="7">
        <f>AN35+AL36-AM36</f>
        <v>0</v>
      </c>
    </row>
    <row r="37" spans="1:41" x14ac:dyDescent="0.25">
      <c r="A37">
        <v>31</v>
      </c>
      <c r="B37" s="3" t="s">
        <v>11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3">
        <f>SUM(C37:AK37)</f>
        <v>0</v>
      </c>
      <c r="AM37" s="3">
        <f>SUM(AG7:AG41)</f>
        <v>0</v>
      </c>
      <c r="AN37" s="7">
        <f>AN36+AL37-AM37</f>
        <v>0</v>
      </c>
      <c r="AO37" s="7">
        <f>AN36+AL37-AM37</f>
        <v>0</v>
      </c>
    </row>
    <row r="38" spans="1:41" x14ac:dyDescent="0.25">
      <c r="A38">
        <v>32</v>
      </c>
      <c r="B38" s="3" t="s">
        <v>10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3">
        <f>SUM(C38:AK38)</f>
        <v>0</v>
      </c>
      <c r="AM38" s="3">
        <f>SUM(AH7:AH41)</f>
        <v>0</v>
      </c>
      <c r="AN38" s="7">
        <f>AN37+AL38-AM38</f>
        <v>0</v>
      </c>
      <c r="AO38" s="7">
        <f>AN37+AL38-AM38</f>
        <v>0</v>
      </c>
    </row>
    <row r="39" spans="1:41" x14ac:dyDescent="0.25">
      <c r="A39">
        <v>33</v>
      </c>
      <c r="B39" s="3" t="s">
        <v>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3">
        <f>SUM(C39:AK39)</f>
        <v>0</v>
      </c>
      <c r="AM39" s="3">
        <f>SUM(AI7:AI41)</f>
        <v>0</v>
      </c>
      <c r="AN39" s="7">
        <f>AN38+AL39-AM39</f>
        <v>0</v>
      </c>
      <c r="AO39" s="7">
        <f>AN38+AL39-AM39</f>
        <v>0</v>
      </c>
    </row>
    <row r="40" spans="1:41" x14ac:dyDescent="0.25">
      <c r="A40">
        <v>34</v>
      </c>
      <c r="B40" s="3" t="s">
        <v>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3">
        <f>SUM(C40:AK40)</f>
        <v>0</v>
      </c>
      <c r="AM40" s="3">
        <f>SUM(AJ7:AJ41)</f>
        <v>0</v>
      </c>
      <c r="AN40" s="7">
        <f>AN39+AL40-AM40</f>
        <v>0</v>
      </c>
      <c r="AO40" s="7">
        <f>AN39+AL40-AM40</f>
        <v>0</v>
      </c>
    </row>
    <row r="41" spans="1:41" x14ac:dyDescent="0.25">
      <c r="A41">
        <v>35</v>
      </c>
      <c r="B41" s="3" t="s">
        <v>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3">
        <f>SUM(C41:AK41)</f>
        <v>0</v>
      </c>
      <c r="AM41" s="3">
        <f>SUM(AK7:AK41)</f>
        <v>0</v>
      </c>
      <c r="AN41" s="7">
        <f>AN40+AL41-AM41</f>
        <v>0</v>
      </c>
      <c r="AO41" s="7">
        <f>AN40+AL41-AM41</f>
        <v>0</v>
      </c>
    </row>
    <row r="42" spans="1:41" x14ac:dyDescent="0.25">
      <c r="B42" s="3" t="s">
        <v>42</v>
      </c>
      <c r="C42" s="3">
        <f>SUM(C7:C41)</f>
        <v>0</v>
      </c>
      <c r="D42" s="3">
        <f>SUM(D7:D41)</f>
        <v>0</v>
      </c>
      <c r="E42" s="3">
        <f>SUM(E7:E41)</f>
        <v>0</v>
      </c>
      <c r="F42" s="3">
        <f>SUM(F7:F41)</f>
        <v>0</v>
      </c>
      <c r="G42" s="3">
        <f>SUM(G7:G41)</f>
        <v>0</v>
      </c>
      <c r="H42" s="3">
        <f>SUM(H7:H41)</f>
        <v>0</v>
      </c>
      <c r="I42" s="3">
        <f>SUM(I7:I41)</f>
        <v>0</v>
      </c>
      <c r="J42" s="3">
        <f>SUM(J7:J41)</f>
        <v>0</v>
      </c>
      <c r="K42" s="3">
        <f>SUM(K7:K41)</f>
        <v>0</v>
      </c>
      <c r="L42" s="3">
        <f>SUM(L7:L41)</f>
        <v>0</v>
      </c>
      <c r="M42" s="3">
        <f>SUM(M7:M41)</f>
        <v>0</v>
      </c>
      <c r="N42" s="3">
        <f>SUM(N7:N41)</f>
        <v>0</v>
      </c>
      <c r="O42" s="3">
        <f>SUM(O7:O41)</f>
        <v>0</v>
      </c>
      <c r="P42" s="3">
        <f>SUM(P7:P41)</f>
        <v>0</v>
      </c>
      <c r="Q42" s="3">
        <f>SUM(Q7:Q41)</f>
        <v>0</v>
      </c>
      <c r="R42" s="3">
        <f>SUM(R7:R41)</f>
        <v>0</v>
      </c>
      <c r="S42" s="3">
        <f>SUM(S7:S41)</f>
        <v>0</v>
      </c>
      <c r="T42" s="3">
        <f>SUM(T7:T41)</f>
        <v>0</v>
      </c>
      <c r="U42" s="3">
        <f>SUM(U7:U41)</f>
        <v>0</v>
      </c>
      <c r="V42" s="3">
        <f>SUM(V7:V41)</f>
        <v>0</v>
      </c>
      <c r="W42" s="3">
        <f>SUM(W7:W41)</f>
        <v>0</v>
      </c>
      <c r="X42" s="3">
        <f>SUM(X7:X41)</f>
        <v>0</v>
      </c>
      <c r="Y42" s="3">
        <f>SUM(Y7:Y41)</f>
        <v>0</v>
      </c>
      <c r="Z42" s="3">
        <f>SUM(Z7:Z41)</f>
        <v>0</v>
      </c>
      <c r="AA42" s="3">
        <f>SUM(AA7:AA41)</f>
        <v>0</v>
      </c>
      <c r="AB42" s="3">
        <f>SUM(AB7:AB41)</f>
        <v>0</v>
      </c>
      <c r="AC42" s="3">
        <f>SUM(AC7:AC41)</f>
        <v>0</v>
      </c>
      <c r="AD42" s="3">
        <f>SUM(AD7:AD41)</f>
        <v>0</v>
      </c>
      <c r="AE42" s="3">
        <f>SUM(AE7:AE41)</f>
        <v>0</v>
      </c>
      <c r="AF42" s="3">
        <f>SUM(AF7:AF41)</f>
        <v>0</v>
      </c>
      <c r="AG42" s="3">
        <f>SUM(AG7:AG41)</f>
        <v>0</v>
      </c>
      <c r="AH42" s="3">
        <f>SUM(AH7:AH41)</f>
        <v>0</v>
      </c>
      <c r="AI42" s="3">
        <f>SUM(AI7:AI41)</f>
        <v>0</v>
      </c>
      <c r="AJ42" s="3">
        <f>SUM(AJ7:AJ41)</f>
        <v>0</v>
      </c>
      <c r="AK42" s="3">
        <f>SUM(AK7:AK41)</f>
        <v>0</v>
      </c>
      <c r="AL42" s="3">
        <f>SUM(AL7:AL41)</f>
        <v>0</v>
      </c>
      <c r="AM42" s="3">
        <f>SUM(AM7:AM41)</f>
        <v>0</v>
      </c>
    </row>
  </sheetData>
  <conditionalFormatting sqref="AN6:AN41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AO6:AO41">
    <cfRule type="dataBar" priority="2">
      <dataBar showValue="0">
        <cfvo type="min"/>
        <cfvo type="max"/>
        <color rgb="FF1E90FF"/>
      </dataBar>
      <extLst>
        <ext xmlns:x14="http://schemas.microsoft.com/office/spreadsheetml/2009/9/main" uri="{B025F937-C7B1-47D3-B67F-A62EFF666E3E}">
          <x14:id>{DA7ABA51-AAAA-BBBB-00A3-000000000001}</x14:id>
        </ext>
      </extLst>
    </cfRule>
  </conditionalFormatting>
  <hyperlinks>
    <hyperlink ref="D1" location="SOMMAIRE!A1" display="LIGNE C4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A3-000000000001}">
            <x14:dataBar minLength="0" maxLength="100" border="1" gradient="0" negativeBarBorderColorSameAsPositive="0">
              <x14:cfvo type="autoMin"/>
              <x14:cfvo type="autoMax"/>
              <x14:borderColor rgb="FF1E90FF"/>
              <x14:negativeFillColor rgb="FFFF0000"/>
              <x14:negativeBorderColor rgb="FFFF0000"/>
              <x14:axisColor rgb="FF000000"/>
            </x14:dataBar>
          </x14:cfRule>
          <xm:sqref>AO6:AO41</xm:sqref>
        </x14:conditionalFormatting>
      </x14:conditionalFormattings>
    </ext>
  </extLst>
</worksheet>
</file>

<file path=xl/worksheets/sheet164.xml><?xml version="1.0" encoding="utf-8"?>
<worksheet xmlns="http://schemas.openxmlformats.org/spreadsheetml/2006/main" xmlns:r="http://schemas.openxmlformats.org/officeDocument/2006/relationships">
  <dimension ref="A1:AG41"/>
  <sheetViews>
    <sheetView workbookViewId="0"/>
  </sheetViews>
  <sheetFormatPr defaultRowHeight="15"/>
  <cols>
    <col min="1" max="1" width="3.7109375" customWidth="1"/>
    <col min="2" max="2" width="20.7109375" customWidth="1"/>
    <col min="3" max="32" width="3.7109375" customWidth="1"/>
    <col min="33" max="34" width="5.7109375" customWidth="1"/>
  </cols>
  <sheetData>
    <row r="1" spans="1:33">
      <c r="D1" s="1" t="s">
        <v>3</v>
      </c>
    </row>
    <row r="2" spans="1:33">
      <c r="B2" s="1" t="s">
        <v>4</v>
      </c>
    </row>
    <row r="3" spans="1:33">
      <c r="B3" t="s">
        <v>5</v>
      </c>
    </row>
    <row r="5" spans="1:33" ht="85" customHeight="1">
      <c r="B5" s="3" t="s">
        <v>450</v>
      </c>
      <c r="C5" s="4" t="s">
        <v>451</v>
      </c>
      <c r="D5" s="4" t="s">
        <v>452</v>
      </c>
      <c r="E5" s="4" t="s">
        <v>453</v>
      </c>
      <c r="F5" s="4" t="s">
        <v>454</v>
      </c>
      <c r="G5" s="4" t="s">
        <v>455</v>
      </c>
      <c r="H5" s="4" t="s">
        <v>456</v>
      </c>
      <c r="I5" s="4" t="s">
        <v>457</v>
      </c>
      <c r="J5" s="4" t="s">
        <v>458</v>
      </c>
      <c r="K5" s="4" t="s">
        <v>459</v>
      </c>
      <c r="L5" s="4" t="s">
        <v>460</v>
      </c>
      <c r="M5" s="4" t="s">
        <v>461</v>
      </c>
      <c r="N5" s="4" t="s">
        <v>462</v>
      </c>
      <c r="O5" s="4" t="s">
        <v>463</v>
      </c>
      <c r="P5" s="4" t="s">
        <v>464</v>
      </c>
      <c r="Q5" s="4" t="s">
        <v>465</v>
      </c>
      <c r="R5" s="4" t="s">
        <v>466</v>
      </c>
      <c r="S5" s="4" t="s">
        <v>467</v>
      </c>
      <c r="T5" s="4" t="s">
        <v>468</v>
      </c>
      <c r="U5" s="4" t="s">
        <v>469</v>
      </c>
      <c r="V5" s="4" t="s">
        <v>470</v>
      </c>
      <c r="W5" s="4" t="s">
        <v>471</v>
      </c>
      <c r="X5" s="4" t="s">
        <v>472</v>
      </c>
      <c r="Y5" s="4" t="s">
        <v>473</v>
      </c>
      <c r="Z5" s="4" t="s">
        <v>474</v>
      </c>
      <c r="AA5" s="4" t="s">
        <v>475</v>
      </c>
      <c r="AB5" s="4" t="s">
        <v>476</v>
      </c>
      <c r="AC5" s="4" t="s">
        <v>477</v>
      </c>
      <c r="AD5" s="4" t="s">
        <v>478</v>
      </c>
      <c r="AE5" s="4" t="s">
        <v>479</v>
      </c>
      <c r="AF5" s="4" t="s">
        <v>480</v>
      </c>
      <c r="AG5" s="4" t="s">
        <v>43</v>
      </c>
    </row>
    <row r="6" spans="1:33">
      <c r="A6">
        <v>1</v>
      </c>
      <c r="B6" s="3" t="s">
        <v>7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>
        <v>3.077838635223354</v>
      </c>
      <c r="Y6" s="5"/>
      <c r="Z6" s="5"/>
      <c r="AA6" s="5"/>
      <c r="AB6" s="5"/>
      <c r="AC6" s="5"/>
      <c r="AD6" s="5"/>
      <c r="AE6" s="5"/>
      <c r="AF6" s="5"/>
      <c r="AG6" s="3">
        <f>SUM(C6:AF6)</f>
        <v>0</v>
      </c>
    </row>
    <row r="7" spans="1:33">
      <c r="A7">
        <v>2</v>
      </c>
      <c r="B7" s="3" t="s">
        <v>8</v>
      </c>
      <c r="C7" s="5">
        <v>14.25251175925014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3">
        <f>SUM(C7:AF7)</f>
        <v>0</v>
      </c>
    </row>
    <row r="8" spans="1:33">
      <c r="A8">
        <v>3</v>
      </c>
      <c r="B8" s="3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>
        <v>9.703872860669989</v>
      </c>
      <c r="AC8" s="5"/>
      <c r="AD8" s="5"/>
      <c r="AE8" s="5">
        <v>242.1356219475847</v>
      </c>
      <c r="AF8" s="5"/>
      <c r="AG8" s="3">
        <f>SUM(C8:AF8)</f>
        <v>0</v>
      </c>
    </row>
    <row r="9" spans="1:33">
      <c r="A9">
        <v>4</v>
      </c>
      <c r="B9" s="3" t="s">
        <v>10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3">
        <f>SUM(C9:AF9)</f>
        <v>0</v>
      </c>
    </row>
    <row r="10" spans="1:33">
      <c r="A10">
        <v>5</v>
      </c>
      <c r="B10" s="3" t="s">
        <v>11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3">
        <f>SUM(C10:AF10)</f>
        <v>0</v>
      </c>
    </row>
    <row r="11" spans="1:33">
      <c r="A11">
        <v>6</v>
      </c>
      <c r="B11" s="3" t="s">
        <v>12</v>
      </c>
      <c r="C11" s="5"/>
      <c r="D11" s="5"/>
      <c r="E11" s="5"/>
      <c r="F11" s="5">
        <v>5.670702309098091</v>
      </c>
      <c r="G11" s="5"/>
      <c r="H11" s="5"/>
      <c r="I11" s="5">
        <v>7.195677448905759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>
        <v>0.9842745538524</v>
      </c>
      <c r="AG11" s="3">
        <f>SUM(C11:AF11)</f>
        <v>0</v>
      </c>
    </row>
    <row r="12" spans="1:33">
      <c r="A12">
        <v>7</v>
      </c>
      <c r="B12" s="3" t="s">
        <v>13</v>
      </c>
      <c r="C12" s="5"/>
      <c r="D12" s="5"/>
      <c r="E12" s="5"/>
      <c r="F12" s="5">
        <v>2.178137421900881</v>
      </c>
      <c r="G12" s="5"/>
      <c r="H12" s="5"/>
      <c r="I12" s="5">
        <v>15.74131548749315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3">
        <f>SUM(C12:AF12)</f>
        <v>0</v>
      </c>
    </row>
    <row r="13" spans="1:33">
      <c r="A13">
        <v>8</v>
      </c>
      <c r="B13" s="3" t="s">
        <v>14</v>
      </c>
      <c r="C13" s="5"/>
      <c r="D13" s="5"/>
      <c r="E13" s="5">
        <v>62.28365840754292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>
        <v>20.0462257864899</v>
      </c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>
        <v>1.21710991754179</v>
      </c>
      <c r="AD13" s="5"/>
      <c r="AE13" s="5"/>
      <c r="AF13" s="5"/>
      <c r="AG13" s="3">
        <f>SUM(C13:AF13)</f>
        <v>0</v>
      </c>
    </row>
    <row r="14" spans="1:33">
      <c r="A14">
        <v>9</v>
      </c>
      <c r="B14" s="3" t="s">
        <v>15</v>
      </c>
      <c r="C14" s="5"/>
      <c r="D14" s="5"/>
      <c r="E14" s="5">
        <v>8.473017559926193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3">
        <f>SUM(C14:AF14)</f>
        <v>0</v>
      </c>
    </row>
    <row r="15" spans="1:33">
      <c r="A15">
        <v>10</v>
      </c>
      <c r="B15" s="3" t="s">
        <v>16</v>
      </c>
      <c r="C15" s="5"/>
      <c r="D15" s="5"/>
      <c r="E15" s="5">
        <v>4.61108739574341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3">
        <f>SUM(C15:AF15)</f>
        <v>0</v>
      </c>
    </row>
    <row r="16" spans="1:33">
      <c r="A16">
        <v>11</v>
      </c>
      <c r="B16" s="3" t="s">
        <v>17</v>
      </c>
      <c r="C16" s="5"/>
      <c r="D16" s="5"/>
      <c r="E16" s="5">
        <v>1.28246885688589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>
        <v>8.2985649759911</v>
      </c>
      <c r="AE16" s="5"/>
      <c r="AF16" s="5"/>
      <c r="AG16" s="3">
        <f>SUM(C16:AF16)</f>
        <v>0</v>
      </c>
    </row>
    <row r="17" spans="1:33">
      <c r="A17">
        <v>12</v>
      </c>
      <c r="B17" s="3" t="s">
        <v>18</v>
      </c>
      <c r="C17" s="5"/>
      <c r="D17" s="5"/>
      <c r="E17" s="5">
        <v>2.79621322699956</v>
      </c>
      <c r="F17" s="5"/>
      <c r="G17" s="5"/>
      <c r="H17" s="5"/>
      <c r="I17" s="5"/>
      <c r="J17" s="5">
        <v>5.01322012693254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3">
        <f>SUM(C17:AF17)</f>
        <v>0</v>
      </c>
    </row>
    <row r="18" spans="1:33">
      <c r="A18">
        <v>13</v>
      </c>
      <c r="B18" s="3" t="s">
        <v>19</v>
      </c>
      <c r="C18" s="5"/>
      <c r="D18" s="5"/>
      <c r="E18" s="5">
        <v>1.64158474044112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>
        <v>3.39489543144649</v>
      </c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3">
        <f>SUM(C18:AF18)</f>
        <v>0</v>
      </c>
    </row>
    <row r="19" spans="1:33">
      <c r="A19">
        <v>14</v>
      </c>
      <c r="B19" s="3" t="s">
        <v>20</v>
      </c>
      <c r="C19" s="5"/>
      <c r="D19" s="5"/>
      <c r="E19" s="5">
        <v>1.67849283024064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3">
        <f>SUM(C19:AF19)</f>
        <v>0</v>
      </c>
    </row>
    <row r="20" spans="1:33">
      <c r="A20">
        <v>15</v>
      </c>
      <c r="B20" s="3" t="s">
        <v>21</v>
      </c>
      <c r="C20" s="5"/>
      <c r="D20" s="5"/>
      <c r="E20" s="5">
        <v>1.59337683099691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3">
        <f>SUM(C20:AF20)</f>
        <v>0</v>
      </c>
    </row>
    <row r="21" spans="1:33">
      <c r="A21">
        <v>16</v>
      </c>
      <c r="B21" s="3" t="s">
        <v>22</v>
      </c>
      <c r="C21" s="5"/>
      <c r="D21" s="5"/>
      <c r="E21" s="5">
        <v>3.85462462865597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>
        <v>3.15205288613448</v>
      </c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>
        <v>35.21185000009473</v>
      </c>
      <c r="AF21" s="5"/>
      <c r="AG21" s="3">
        <f>SUM(C21:AF21)</f>
        <v>0</v>
      </c>
    </row>
    <row r="22" spans="1:33">
      <c r="A22">
        <v>17</v>
      </c>
      <c r="B22" s="3" t="s">
        <v>23</v>
      </c>
      <c r="C22" s="5">
        <v>80.27906510333571</v>
      </c>
      <c r="D22" s="5">
        <v>92.96192238528289</v>
      </c>
      <c r="E22" s="5">
        <v>78.3172933437305</v>
      </c>
      <c r="F22" s="5"/>
      <c r="G22" s="5">
        <v>64.21425819921366</v>
      </c>
      <c r="H22" s="5"/>
      <c r="I22" s="5"/>
      <c r="J22" s="5"/>
      <c r="K22" s="5"/>
      <c r="L22" s="5">
        <v>47.54617370031111</v>
      </c>
      <c r="M22" s="5">
        <v>30.85024442298564</v>
      </c>
      <c r="N22" s="5">
        <v>23.19577401349018</v>
      </c>
      <c r="O22" s="5">
        <v>16.99307965350038</v>
      </c>
      <c r="P22" s="5"/>
      <c r="Q22" s="5">
        <v>4.902226565285011</v>
      </c>
      <c r="R22" s="5"/>
      <c r="S22" s="5"/>
      <c r="T22" s="5"/>
      <c r="U22" s="5"/>
      <c r="V22" s="5"/>
      <c r="W22" s="5"/>
      <c r="X22" s="5"/>
      <c r="Y22" s="5">
        <v>1.72555069543091</v>
      </c>
      <c r="Z22" s="5">
        <v>3.156057299766</v>
      </c>
      <c r="AA22" s="5">
        <v>3.45110139086182</v>
      </c>
      <c r="AB22" s="5"/>
      <c r="AC22" s="5"/>
      <c r="AD22" s="5">
        <v>1257.864635636518</v>
      </c>
      <c r="AE22" s="5">
        <v>119.9772669834482</v>
      </c>
      <c r="AF22" s="5"/>
      <c r="AG22" s="3">
        <f>SUM(C22:AF22)</f>
        <v>0</v>
      </c>
    </row>
    <row r="23" spans="1:33">
      <c r="A23">
        <v>18</v>
      </c>
      <c r="B23" s="3" t="s">
        <v>24</v>
      </c>
      <c r="C23" s="5"/>
      <c r="D23" s="5"/>
      <c r="E23" s="5"/>
      <c r="F23" s="5"/>
      <c r="G23" s="5">
        <v>8.84751902238626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3">
        <f>SUM(C23:AF23)</f>
        <v>0</v>
      </c>
    </row>
    <row r="24" spans="1:33">
      <c r="A24">
        <v>19</v>
      </c>
      <c r="B24" s="3" t="s">
        <v>25</v>
      </c>
      <c r="C24" s="5"/>
      <c r="D24" s="5"/>
      <c r="E24" s="5"/>
      <c r="F24" s="5"/>
      <c r="G24" s="5">
        <v>18.52033555977289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3">
        <f>SUM(C24:AF24)</f>
        <v>0</v>
      </c>
    </row>
    <row r="25" spans="1:33">
      <c r="A25">
        <v>20</v>
      </c>
      <c r="B25" s="3" t="s">
        <v>26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3">
        <f>SUM(C25:AF25)</f>
        <v>0</v>
      </c>
    </row>
    <row r="26" spans="1:33">
      <c r="A26">
        <v>21</v>
      </c>
      <c r="B26" s="3" t="s">
        <v>27</v>
      </c>
      <c r="C26" s="5"/>
      <c r="D26" s="5"/>
      <c r="E26" s="5"/>
      <c r="F26" s="5"/>
      <c r="G26" s="5">
        <v>0.9379088769992441</v>
      </c>
      <c r="H26" s="5"/>
      <c r="I26" s="5"/>
      <c r="J26" s="5"/>
      <c r="K26" s="5"/>
      <c r="L26" s="5">
        <v>3.926981768784157</v>
      </c>
      <c r="M26" s="5">
        <v>7.179579319620581</v>
      </c>
      <c r="N26" s="5">
        <v>2.788974242845939</v>
      </c>
      <c r="O26" s="5">
        <v>1.383209532843628</v>
      </c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>
        <v>3.525383615721405</v>
      </c>
      <c r="AE26" s="5"/>
      <c r="AF26" s="5"/>
      <c r="AG26" s="3">
        <f>SUM(C26:AF26)</f>
        <v>0</v>
      </c>
    </row>
    <row r="27" spans="1:33">
      <c r="A27">
        <v>22</v>
      </c>
      <c r="B27" s="3" t="s">
        <v>28</v>
      </c>
      <c r="C27" s="5"/>
      <c r="D27" s="5"/>
      <c r="E27" s="5"/>
      <c r="F27" s="5"/>
      <c r="G27" s="5"/>
      <c r="H27" s="5"/>
      <c r="I27" s="5"/>
      <c r="J27" s="5"/>
      <c r="K27" s="5"/>
      <c r="L27" s="5">
        <v>7.417440230315981</v>
      </c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3">
        <f>SUM(C27:AF27)</f>
        <v>0</v>
      </c>
    </row>
    <row r="28" spans="1:33">
      <c r="A28">
        <v>23</v>
      </c>
      <c r="B28" s="3" t="s">
        <v>29</v>
      </c>
      <c r="C28" s="5"/>
      <c r="D28" s="5"/>
      <c r="E28" s="5"/>
      <c r="F28" s="5"/>
      <c r="G28" s="5"/>
      <c r="H28" s="5"/>
      <c r="I28" s="5"/>
      <c r="J28" s="5"/>
      <c r="K28" s="5"/>
      <c r="L28" s="5">
        <v>4.70928509814394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3">
        <f>SUM(C28:AF28)</f>
        <v>0</v>
      </c>
    </row>
    <row r="29" spans="1:33">
      <c r="A29">
        <v>24</v>
      </c>
      <c r="B29" s="3" t="s">
        <v>30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3">
        <f>SUM(C29:AF29)</f>
        <v>0</v>
      </c>
    </row>
    <row r="30" spans="1:33">
      <c r="A30">
        <v>25</v>
      </c>
      <c r="B30" s="3" t="s">
        <v>31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3">
        <f>SUM(C30:AF30)</f>
        <v>0</v>
      </c>
    </row>
    <row r="31" spans="1:33">
      <c r="A31">
        <v>26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>
        <v>0.972921684466719</v>
      </c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3">
        <f>SUM(C31:AF31)</f>
        <v>0</v>
      </c>
    </row>
    <row r="32" spans="1:33">
      <c r="A32">
        <v>27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3">
        <f>SUM(C32:AF32)</f>
        <v>0</v>
      </c>
    </row>
    <row r="33" spans="1:33">
      <c r="A33">
        <v>28</v>
      </c>
      <c r="B33" s="3" t="s">
        <v>34</v>
      </c>
      <c r="C33" s="5"/>
      <c r="D33" s="5"/>
      <c r="E33" s="5"/>
      <c r="F33" s="5"/>
      <c r="G33" s="5"/>
      <c r="H33" s="5">
        <v>9.403358200663019</v>
      </c>
      <c r="I33" s="5">
        <v>16.01212958280565</v>
      </c>
      <c r="J33" s="5"/>
      <c r="K33" s="5">
        <v>22.11572161560504</v>
      </c>
      <c r="L33" s="5"/>
      <c r="M33" s="5"/>
      <c r="N33" s="5"/>
      <c r="O33" s="5"/>
      <c r="P33" s="5">
        <v>4.27840612389598</v>
      </c>
      <c r="Q33" s="5"/>
      <c r="R33" s="5">
        <v>2.61972102858472</v>
      </c>
      <c r="S33" s="5">
        <v>4.217220142177609</v>
      </c>
      <c r="T33" s="5">
        <v>20.01192017722475</v>
      </c>
      <c r="U33" s="5">
        <v>11.0561377619578</v>
      </c>
      <c r="V33" s="5">
        <v>9.869623393844961</v>
      </c>
      <c r="W33" s="5">
        <v>4.01892426008993</v>
      </c>
      <c r="X33" s="5"/>
      <c r="Y33" s="5"/>
      <c r="Z33" s="5"/>
      <c r="AA33" s="5"/>
      <c r="AB33" s="5"/>
      <c r="AC33" s="5"/>
      <c r="AD33" s="5">
        <v>995.2557022342821</v>
      </c>
      <c r="AE33" s="5"/>
      <c r="AF33" s="5"/>
      <c r="AG33" s="3">
        <f>SUM(C33:AF33)</f>
        <v>0</v>
      </c>
    </row>
    <row r="34" spans="1:33">
      <c r="A34">
        <v>29</v>
      </c>
      <c r="B34" s="3" t="s">
        <v>35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3">
        <f>SUM(C34:AF34)</f>
        <v>0</v>
      </c>
    </row>
    <row r="35" spans="1:33">
      <c r="A35">
        <v>30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3">
        <f>SUM(C35:AF35)</f>
        <v>0</v>
      </c>
    </row>
    <row r="36" spans="1:33">
      <c r="A36">
        <v>31</v>
      </c>
      <c r="B36" s="3" t="s">
        <v>37</v>
      </c>
      <c r="C36" s="5"/>
      <c r="D36" s="5"/>
      <c r="E36" s="5"/>
      <c r="F36" s="5"/>
      <c r="G36" s="5"/>
      <c r="H36" s="5"/>
      <c r="I36" s="5">
        <v>2.99787433544071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3">
        <f>SUM(C36:AF36)</f>
        <v>0</v>
      </c>
    </row>
    <row r="37" spans="1:33">
      <c r="A37">
        <v>32</v>
      </c>
      <c r="B37" s="3" t="s">
        <v>38</v>
      </c>
      <c r="C37" s="5"/>
      <c r="D37" s="5"/>
      <c r="E37" s="5"/>
      <c r="F37" s="5"/>
      <c r="G37" s="5"/>
      <c r="H37" s="5"/>
      <c r="I37" s="5">
        <v>5.50205898800195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>
        <v>1.76101748459653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3">
        <f>SUM(C37:AF37)</f>
        <v>0</v>
      </c>
    </row>
    <row r="38" spans="1:33">
      <c r="A38">
        <v>33</v>
      </c>
      <c r="B38" s="3" t="s">
        <v>39</v>
      </c>
      <c r="C38" s="5"/>
      <c r="D38" s="5"/>
      <c r="E38" s="5"/>
      <c r="F38" s="5"/>
      <c r="G38" s="5"/>
      <c r="H38" s="5"/>
      <c r="I38" s="5"/>
      <c r="J38" s="5"/>
      <c r="K38" s="5">
        <v>17.13633758360838</v>
      </c>
      <c r="L38" s="5"/>
      <c r="M38" s="5"/>
      <c r="N38" s="5"/>
      <c r="O38" s="5"/>
      <c r="P38" s="5"/>
      <c r="Q38" s="5"/>
      <c r="R38" s="5">
        <v>1.74884506077215</v>
      </c>
      <c r="S38" s="5"/>
      <c r="T38" s="5"/>
      <c r="U38" s="5">
        <v>4.6484415998692</v>
      </c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3">
        <f>SUM(C38:AF38)</f>
        <v>0</v>
      </c>
    </row>
    <row r="39" spans="1:33">
      <c r="A39">
        <v>34</v>
      </c>
      <c r="B39" s="3" t="s">
        <v>40</v>
      </c>
      <c r="C39" s="5"/>
      <c r="D39" s="5"/>
      <c r="E39" s="5"/>
      <c r="F39" s="5"/>
      <c r="G39" s="5"/>
      <c r="H39" s="5">
        <v>2.31417265711291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3">
        <f>SUM(C39:AF39)</f>
        <v>0</v>
      </c>
    </row>
    <row r="40" spans="1:33">
      <c r="A40">
        <v>35</v>
      </c>
      <c r="B40" s="3" t="s">
        <v>41</v>
      </c>
      <c r="C40" s="5"/>
      <c r="D40" s="5"/>
      <c r="E40" s="5"/>
      <c r="F40" s="5"/>
      <c r="G40" s="5"/>
      <c r="H40" s="5">
        <v>9.25193461655363</v>
      </c>
      <c r="I40" s="5">
        <v>12.72554099204617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>
        <v>5.46560043669467</v>
      </c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3">
        <f>SUM(C40:AF40)</f>
        <v>0</v>
      </c>
    </row>
    <row r="41" spans="1:33">
      <c r="B41" s="3" t="s">
        <v>481</v>
      </c>
      <c r="C41" s="3">
        <f>SUM(C6:C40)</f>
        <v>0</v>
      </c>
      <c r="D41" s="3">
        <f>SUM(D6:D40)</f>
        <v>0</v>
      </c>
      <c r="E41" s="3">
        <f>SUM(E6:E40)</f>
        <v>0</v>
      </c>
      <c r="F41" s="3">
        <f>SUM(F6:F40)</f>
        <v>0</v>
      </c>
      <c r="G41" s="3">
        <f>SUM(G6:G40)</f>
        <v>0</v>
      </c>
      <c r="H41" s="3">
        <f>SUM(H6:H40)</f>
        <v>0</v>
      </c>
      <c r="I41" s="3">
        <f>SUM(I6:I40)</f>
        <v>0</v>
      </c>
      <c r="J41" s="3">
        <f>SUM(J6:J40)</f>
        <v>0</v>
      </c>
      <c r="K41" s="3">
        <f>SUM(K6:K40)</f>
        <v>0</v>
      </c>
      <c r="L41" s="3">
        <f>SUM(L6:L40)</f>
        <v>0</v>
      </c>
      <c r="M41" s="3">
        <f>SUM(M6:M40)</f>
        <v>0</v>
      </c>
      <c r="N41" s="3">
        <f>SUM(N6:N40)</f>
        <v>0</v>
      </c>
      <c r="O41" s="3">
        <f>SUM(O6:O40)</f>
        <v>0</v>
      </c>
      <c r="P41" s="3">
        <f>SUM(P6:P40)</f>
        <v>0</v>
      </c>
      <c r="Q41" s="3">
        <f>SUM(Q6:Q40)</f>
        <v>0</v>
      </c>
      <c r="R41" s="3">
        <f>SUM(R6:R40)</f>
        <v>0</v>
      </c>
      <c r="S41" s="3">
        <f>SUM(S6:S40)</f>
        <v>0</v>
      </c>
      <c r="T41" s="3">
        <f>SUM(T6:T40)</f>
        <v>0</v>
      </c>
      <c r="U41" s="3">
        <f>SUM(U6:U40)</f>
        <v>0</v>
      </c>
      <c r="V41" s="3">
        <f>SUM(V6:V40)</f>
        <v>0</v>
      </c>
      <c r="W41" s="3">
        <f>SUM(W6:W40)</f>
        <v>0</v>
      </c>
      <c r="X41" s="3">
        <f>SUM(X6:X40)</f>
        <v>0</v>
      </c>
      <c r="Y41" s="3">
        <f>SUM(Y6:Y40)</f>
        <v>0</v>
      </c>
      <c r="Z41" s="3">
        <f>SUM(Z6:Z40)</f>
        <v>0</v>
      </c>
      <c r="AA41" s="3">
        <f>SUM(AA6:AA40)</f>
        <v>0</v>
      </c>
      <c r="AB41" s="3">
        <f>SUM(AB6:AB40)</f>
        <v>0</v>
      </c>
      <c r="AC41" s="3">
        <f>SUM(AC6:AC40)</f>
        <v>0</v>
      </c>
      <c r="AD41" s="3">
        <f>SUM(AD6:AD40)</f>
        <v>0</v>
      </c>
      <c r="AE41" s="3">
        <f>SUM(AE6:AE40)</f>
        <v>0</v>
      </c>
      <c r="AF41" s="3">
        <f>SUM(AF6:AF40)</f>
        <v>0</v>
      </c>
      <c r="AG41" s="3">
        <f>SUM(AG6:AG40)</f>
        <v>0</v>
      </c>
    </row>
  </sheetData>
  <hyperlinks>
    <hyperlink ref="D1" location="SOMMAIRE!A1" display="LIGNE C4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D41"/>
  <sheetViews>
    <sheetView workbookViewId="0"/>
  </sheetViews>
  <sheetFormatPr defaultRowHeight="15"/>
  <cols>
    <col min="1" max="1" width="3.7109375" customWidth="1"/>
    <col min="2" max="2" width="20.7109375" customWidth="1"/>
    <col min="3" max="29" width="3.7109375" customWidth="1"/>
    <col min="30" max="31" width="5.7109375" customWidth="1"/>
  </cols>
  <sheetData>
    <row r="1" spans="1:30">
      <c r="D1" s="1" t="s">
        <v>3</v>
      </c>
    </row>
    <row r="2" spans="1:30">
      <c r="B2" s="1" t="s">
        <v>4</v>
      </c>
    </row>
    <row r="3" spans="1:30">
      <c r="B3" t="s">
        <v>5</v>
      </c>
    </row>
    <row r="5" spans="1:30" ht="85" customHeight="1">
      <c r="B5" s="3" t="s">
        <v>484</v>
      </c>
      <c r="C5" s="4" t="s">
        <v>451</v>
      </c>
      <c r="D5" s="4" t="s">
        <v>452</v>
      </c>
      <c r="E5" s="4" t="s">
        <v>453</v>
      </c>
      <c r="F5" s="4" t="s">
        <v>454</v>
      </c>
      <c r="G5" s="4" t="s">
        <v>455</v>
      </c>
      <c r="H5" s="4" t="s">
        <v>456</v>
      </c>
      <c r="I5" s="4" t="s">
        <v>457</v>
      </c>
      <c r="J5" s="4" t="s">
        <v>458</v>
      </c>
      <c r="K5" s="4" t="s">
        <v>485</v>
      </c>
      <c r="L5" s="4" t="s">
        <v>459</v>
      </c>
      <c r="M5" s="4" t="s">
        <v>460</v>
      </c>
      <c r="N5" s="4" t="s">
        <v>461</v>
      </c>
      <c r="O5" s="4" t="s">
        <v>462</v>
      </c>
      <c r="P5" s="4" t="s">
        <v>463</v>
      </c>
      <c r="Q5" s="4" t="s">
        <v>464</v>
      </c>
      <c r="R5" s="4" t="s">
        <v>465</v>
      </c>
      <c r="S5" s="4" t="s">
        <v>466</v>
      </c>
      <c r="T5" s="4" t="s">
        <v>467</v>
      </c>
      <c r="U5" s="4" t="s">
        <v>468</v>
      </c>
      <c r="V5" s="4" t="s">
        <v>469</v>
      </c>
      <c r="W5" s="4" t="s">
        <v>470</v>
      </c>
      <c r="X5" s="4" t="s">
        <v>471</v>
      </c>
      <c r="Y5" s="4" t="s">
        <v>472</v>
      </c>
      <c r="Z5" s="4" t="s">
        <v>486</v>
      </c>
      <c r="AA5" s="4" t="s">
        <v>476</v>
      </c>
      <c r="AB5" s="4" t="s">
        <v>478</v>
      </c>
      <c r="AC5" s="4" t="s">
        <v>479</v>
      </c>
      <c r="AD5" s="4" t="s">
        <v>42</v>
      </c>
    </row>
    <row r="6" spans="1:30">
      <c r="A6">
        <v>1</v>
      </c>
      <c r="B6" s="3" t="s">
        <v>7</v>
      </c>
      <c r="C6" s="5"/>
      <c r="D6" s="5"/>
      <c r="E6" s="5"/>
      <c r="F6" s="5"/>
      <c r="G6" s="5"/>
      <c r="H6" s="5"/>
      <c r="I6" s="5"/>
      <c r="J6" s="5"/>
      <c r="K6" s="5">
        <v>1.18536032173801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>
        <v>2.71596752843344</v>
      </c>
      <c r="Z6" s="5"/>
      <c r="AA6" s="5"/>
      <c r="AB6" s="5"/>
      <c r="AC6" s="5"/>
      <c r="AD6" s="3">
        <f>SUM(C6:AC6)</f>
        <v>0</v>
      </c>
    </row>
    <row r="7" spans="1:30">
      <c r="A7">
        <v>2</v>
      </c>
      <c r="B7" s="3" t="s">
        <v>8</v>
      </c>
      <c r="C7" s="5">
        <v>14.57176652711182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3">
        <f>SUM(C7:AC7)</f>
        <v>0</v>
      </c>
    </row>
    <row r="8" spans="1:30">
      <c r="A8">
        <v>3</v>
      </c>
      <c r="B8" s="3" t="s">
        <v>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>
        <v>3.995175734776351</v>
      </c>
      <c r="AB8" s="5"/>
      <c r="AC8" s="5">
        <v>285.6319228668998</v>
      </c>
      <c r="AD8" s="3">
        <f>SUM(C8:AC8)</f>
        <v>0</v>
      </c>
    </row>
    <row r="9" spans="1:30">
      <c r="A9">
        <v>4</v>
      </c>
      <c r="B9" s="3" t="s">
        <v>10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3">
        <f>SUM(C9:AC9)</f>
        <v>0</v>
      </c>
    </row>
    <row r="10" spans="1:30">
      <c r="A10">
        <v>5</v>
      </c>
      <c r="B10" s="3" t="s">
        <v>11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3">
        <f>SUM(C10:AC10)</f>
        <v>0</v>
      </c>
    </row>
    <row r="11" spans="1:30">
      <c r="A11">
        <v>6</v>
      </c>
      <c r="B11" s="3" t="s">
        <v>12</v>
      </c>
      <c r="C11" s="5"/>
      <c r="D11" s="5"/>
      <c r="E11" s="5"/>
      <c r="F11" s="5">
        <v>0.946961346297667</v>
      </c>
      <c r="G11" s="5"/>
      <c r="H11" s="5"/>
      <c r="I11" s="5">
        <v>4.015888011676928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3">
        <f>SUM(C11:AC11)</f>
        <v>0</v>
      </c>
    </row>
    <row r="12" spans="1:30">
      <c r="A12">
        <v>7</v>
      </c>
      <c r="B12" s="3" t="s">
        <v>13</v>
      </c>
      <c r="C12" s="5"/>
      <c r="D12" s="5"/>
      <c r="E12" s="5"/>
      <c r="F12" s="5"/>
      <c r="G12" s="5"/>
      <c r="H12" s="5"/>
      <c r="I12" s="5">
        <v>4.309347417276796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3">
        <f>SUM(C12:AC12)</f>
        <v>0</v>
      </c>
    </row>
    <row r="13" spans="1:30">
      <c r="A13">
        <v>8</v>
      </c>
      <c r="B13" s="3" t="s">
        <v>14</v>
      </c>
      <c r="C13" s="5"/>
      <c r="D13" s="5"/>
      <c r="E13" s="5">
        <v>55.26776624603418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>
        <v>24.00785807871798</v>
      </c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3">
        <f>SUM(C13:AC13)</f>
        <v>0</v>
      </c>
    </row>
    <row r="14" spans="1:30">
      <c r="A14">
        <v>9</v>
      </c>
      <c r="B14" s="3" t="s">
        <v>15</v>
      </c>
      <c r="C14" s="5"/>
      <c r="D14" s="5"/>
      <c r="E14" s="5">
        <v>1.40477704400367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3">
        <f>SUM(C14:AC14)</f>
        <v>0</v>
      </c>
    </row>
    <row r="15" spans="1:30">
      <c r="A15">
        <v>10</v>
      </c>
      <c r="B15" s="3" t="s">
        <v>16</v>
      </c>
      <c r="C15" s="5"/>
      <c r="D15" s="5"/>
      <c r="E15" s="5">
        <v>1.33108954334278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3">
        <f>SUM(C15:AC15)</f>
        <v>0</v>
      </c>
    </row>
    <row r="16" spans="1:30">
      <c r="A16">
        <v>11</v>
      </c>
      <c r="B16" s="3" t="s">
        <v>17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3">
        <f>SUM(C16:AC16)</f>
        <v>0</v>
      </c>
    </row>
    <row r="17" spans="1:30">
      <c r="A17">
        <v>12</v>
      </c>
      <c r="B17" s="3" t="s">
        <v>18</v>
      </c>
      <c r="C17" s="5"/>
      <c r="D17" s="5"/>
      <c r="E17" s="5">
        <v>1.63766294061015</v>
      </c>
      <c r="F17" s="5"/>
      <c r="G17" s="5"/>
      <c r="H17" s="5"/>
      <c r="I17" s="5"/>
      <c r="J17" s="5">
        <v>1.31511934954528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3">
        <f>SUM(C17:AC17)</f>
        <v>0</v>
      </c>
    </row>
    <row r="18" spans="1:30">
      <c r="A18">
        <v>13</v>
      </c>
      <c r="B18" s="3" t="s">
        <v>19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3">
        <f>SUM(C18:AC18)</f>
        <v>0</v>
      </c>
    </row>
    <row r="19" spans="1:30">
      <c r="A19">
        <v>14</v>
      </c>
      <c r="B19" s="3" t="s">
        <v>20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3">
        <f>SUM(C19:AC19)</f>
        <v>0</v>
      </c>
    </row>
    <row r="20" spans="1:30">
      <c r="A20">
        <v>15</v>
      </c>
      <c r="B20" s="3" t="s">
        <v>21</v>
      </c>
      <c r="C20" s="5"/>
      <c r="D20" s="5"/>
      <c r="E20" s="5">
        <v>1.80854078133365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3">
        <f>SUM(C20:AC20)</f>
        <v>0</v>
      </c>
    </row>
    <row r="21" spans="1:30">
      <c r="A21">
        <v>16</v>
      </c>
      <c r="B21" s="3" t="s">
        <v>22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3.4270495551915</v>
      </c>
      <c r="S21" s="5"/>
      <c r="T21" s="5"/>
      <c r="U21" s="5"/>
      <c r="V21" s="5"/>
      <c r="W21" s="5"/>
      <c r="X21" s="5"/>
      <c r="Y21" s="5"/>
      <c r="Z21" s="5"/>
      <c r="AA21" s="5"/>
      <c r="AB21" s="5"/>
      <c r="AC21" s="5">
        <v>68.65798639171868</v>
      </c>
      <c r="AD21" s="3">
        <f>SUM(C21:AC21)</f>
        <v>0</v>
      </c>
    </row>
    <row r="22" spans="1:30">
      <c r="A22">
        <v>17</v>
      </c>
      <c r="B22" s="3" t="s">
        <v>23</v>
      </c>
      <c r="C22" s="5">
        <v>84.93506214182878</v>
      </c>
      <c r="D22" s="5">
        <v>90.70049287761125</v>
      </c>
      <c r="E22" s="5">
        <v>62.00028642546479</v>
      </c>
      <c r="F22" s="5"/>
      <c r="G22" s="5">
        <v>58.19354182064311</v>
      </c>
      <c r="H22" s="5"/>
      <c r="I22" s="5"/>
      <c r="J22" s="5"/>
      <c r="K22" s="5"/>
      <c r="L22" s="5"/>
      <c r="M22" s="5">
        <v>21.69029830465594</v>
      </c>
      <c r="N22" s="5">
        <v>31.75447331112682</v>
      </c>
      <c r="O22" s="5">
        <v>17.21530896344687</v>
      </c>
      <c r="P22" s="5">
        <v>14.84093513520152</v>
      </c>
      <c r="Q22" s="5"/>
      <c r="R22" s="5">
        <v>12.72273656284011</v>
      </c>
      <c r="S22" s="5"/>
      <c r="T22" s="5"/>
      <c r="U22" s="5"/>
      <c r="V22" s="5"/>
      <c r="W22" s="5"/>
      <c r="X22" s="5"/>
      <c r="Y22" s="5"/>
      <c r="Z22" s="5">
        <v>1.37993953043246</v>
      </c>
      <c r="AA22" s="5"/>
      <c r="AB22" s="5">
        <v>1546.562631091844</v>
      </c>
      <c r="AC22" s="5">
        <v>93.09233728721847</v>
      </c>
      <c r="AD22" s="3">
        <f>SUM(C22:AC22)</f>
        <v>0</v>
      </c>
    </row>
    <row r="23" spans="1:30">
      <c r="A23">
        <v>18</v>
      </c>
      <c r="B23" s="3" t="s">
        <v>24</v>
      </c>
      <c r="C23" s="5"/>
      <c r="D23" s="5"/>
      <c r="E23" s="5"/>
      <c r="F23" s="5"/>
      <c r="G23" s="5">
        <v>9.05640216811695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3">
        <f>SUM(C23:AC23)</f>
        <v>0</v>
      </c>
    </row>
    <row r="24" spans="1:30">
      <c r="A24">
        <v>19</v>
      </c>
      <c r="B24" s="3" t="s">
        <v>25</v>
      </c>
      <c r="C24" s="5"/>
      <c r="D24" s="5"/>
      <c r="E24" s="5">
        <v>0.537626216372998</v>
      </c>
      <c r="F24" s="5"/>
      <c r="G24" s="5">
        <v>13.19161294084636</v>
      </c>
      <c r="H24" s="5"/>
      <c r="I24" s="5"/>
      <c r="J24" s="5"/>
      <c r="K24" s="5"/>
      <c r="L24" s="5"/>
      <c r="M24" s="5">
        <v>1.12885435541379</v>
      </c>
      <c r="N24" s="5">
        <v>0.203862258335991</v>
      </c>
      <c r="O24" s="5">
        <v>0.494269886471172</v>
      </c>
      <c r="P24" s="5">
        <v>0.349682872706271</v>
      </c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>
        <v>2.53109041615694</v>
      </c>
      <c r="AD24" s="3">
        <f>SUM(C24:AC24)</f>
        <v>0</v>
      </c>
    </row>
    <row r="25" spans="1:30">
      <c r="A25">
        <v>20</v>
      </c>
      <c r="B25" s="3" t="s">
        <v>26</v>
      </c>
      <c r="C25" s="5"/>
      <c r="D25" s="5"/>
      <c r="E25" s="5"/>
      <c r="F25" s="5">
        <v>6.47124173987423</v>
      </c>
      <c r="G25" s="5"/>
      <c r="H25" s="5"/>
      <c r="I25" s="5"/>
      <c r="J25" s="5"/>
      <c r="K25" s="5"/>
      <c r="L25" s="5"/>
      <c r="M25" s="5"/>
      <c r="N25" s="5"/>
      <c r="O25" s="5">
        <v>0.470529180224739</v>
      </c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3">
        <f>SUM(C25:AC25)</f>
        <v>0</v>
      </c>
    </row>
    <row r="26" spans="1:30">
      <c r="A26">
        <v>21</v>
      </c>
      <c r="B26" s="3" t="s">
        <v>27</v>
      </c>
      <c r="C26" s="5"/>
      <c r="D26" s="5"/>
      <c r="E26" s="5"/>
      <c r="F26" s="5"/>
      <c r="G26" s="5">
        <v>3.92766101511844</v>
      </c>
      <c r="H26" s="5"/>
      <c r="I26" s="5"/>
      <c r="J26" s="5"/>
      <c r="K26" s="5"/>
      <c r="L26" s="5"/>
      <c r="M26" s="5">
        <v>7.577072753974099</v>
      </c>
      <c r="N26" s="5">
        <v>17.30906386221418</v>
      </c>
      <c r="O26" s="5">
        <v>2.73422828332028</v>
      </c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3">
        <f>SUM(C26:AC26)</f>
        <v>0</v>
      </c>
    </row>
    <row r="27" spans="1:30">
      <c r="A27">
        <v>22</v>
      </c>
      <c r="B27" s="3" t="s">
        <v>28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>
        <v>1.80854078133365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3">
        <f>SUM(C27:AC27)</f>
        <v>0</v>
      </c>
    </row>
    <row r="28" spans="1:30">
      <c r="A28">
        <v>23</v>
      </c>
      <c r="B28" s="3" t="s">
        <v>29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>
        <v>1.09855605928533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3">
        <f>SUM(C28:AC28)</f>
        <v>0</v>
      </c>
    </row>
    <row r="29" spans="1:30">
      <c r="A29">
        <v>24</v>
      </c>
      <c r="B29" s="3" t="s">
        <v>30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3">
        <f>SUM(C29:AC29)</f>
        <v>0</v>
      </c>
    </row>
    <row r="30" spans="1:30">
      <c r="A30">
        <v>25</v>
      </c>
      <c r="B30" s="3" t="s">
        <v>31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3">
        <f>SUM(C30:AC30)</f>
        <v>0</v>
      </c>
    </row>
    <row r="31" spans="1:30">
      <c r="A31">
        <v>26</v>
      </c>
      <c r="B31" s="3" t="s">
        <v>32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1.944597767268037</v>
      </c>
      <c r="AC31" s="5"/>
      <c r="AD31" s="3">
        <f>SUM(C31:AC31)</f>
        <v>0</v>
      </c>
    </row>
    <row r="32" spans="1:30">
      <c r="A32">
        <v>27</v>
      </c>
      <c r="B32" s="3" t="s">
        <v>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3">
        <f>SUM(C32:AC32)</f>
        <v>0</v>
      </c>
    </row>
    <row r="33" spans="1:30">
      <c r="A33">
        <v>28</v>
      </c>
      <c r="B33" s="3" t="s">
        <v>34</v>
      </c>
      <c r="C33" s="5"/>
      <c r="D33" s="5"/>
      <c r="E33" s="5"/>
      <c r="F33" s="5"/>
      <c r="G33" s="5"/>
      <c r="H33" s="5">
        <v>15.21589470614746</v>
      </c>
      <c r="I33" s="5">
        <v>12.21358166486396</v>
      </c>
      <c r="J33" s="5"/>
      <c r="K33" s="5"/>
      <c r="L33" s="5">
        <v>31.41215495517836</v>
      </c>
      <c r="M33" s="5"/>
      <c r="N33" s="5"/>
      <c r="O33" s="5"/>
      <c r="P33" s="5"/>
      <c r="Q33" s="5">
        <v>6.291497157296234</v>
      </c>
      <c r="R33" s="5"/>
      <c r="S33" s="5">
        <v>8.777250070982678</v>
      </c>
      <c r="T33" s="5">
        <v>10.67601558033597</v>
      </c>
      <c r="U33" s="5">
        <v>27.10406518835559</v>
      </c>
      <c r="V33" s="5">
        <v>2.242097380223364</v>
      </c>
      <c r="W33" s="5">
        <v>3.30784228689308</v>
      </c>
      <c r="X33" s="5">
        <v>4.44414770239888</v>
      </c>
      <c r="Y33" s="5"/>
      <c r="Z33" s="5"/>
      <c r="AA33" s="5"/>
      <c r="AB33" s="5">
        <v>1417.295329786579</v>
      </c>
      <c r="AC33" s="5"/>
      <c r="AD33" s="3">
        <f>SUM(C33:AC33)</f>
        <v>0</v>
      </c>
    </row>
    <row r="34" spans="1:30">
      <c r="A34">
        <v>29</v>
      </c>
      <c r="B34" s="3" t="s">
        <v>35</v>
      </c>
      <c r="C34" s="5"/>
      <c r="D34" s="5"/>
      <c r="E34" s="5"/>
      <c r="F34" s="5"/>
      <c r="G34" s="5"/>
      <c r="H34" s="5"/>
      <c r="I34" s="5">
        <v>1.12885435541379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3">
        <f>SUM(C34:AC34)</f>
        <v>0</v>
      </c>
    </row>
    <row r="35" spans="1:30">
      <c r="A35">
        <v>30</v>
      </c>
      <c r="B35" s="3" t="s">
        <v>36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3">
        <f>SUM(C35:AC35)</f>
        <v>0</v>
      </c>
    </row>
    <row r="36" spans="1:30">
      <c r="A36">
        <v>31</v>
      </c>
      <c r="B36" s="3" t="s">
        <v>37</v>
      </c>
      <c r="C36" s="5"/>
      <c r="D36" s="5"/>
      <c r="E36" s="5"/>
      <c r="F36" s="5"/>
      <c r="G36" s="5"/>
      <c r="H36" s="5"/>
      <c r="I36" s="5">
        <v>5.397279111095671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3">
        <f>SUM(C36:AC36)</f>
        <v>0</v>
      </c>
    </row>
    <row r="37" spans="1:30">
      <c r="A37">
        <v>32</v>
      </c>
      <c r="B37" s="3" t="s">
        <v>38</v>
      </c>
      <c r="C37" s="5"/>
      <c r="D37" s="5"/>
      <c r="E37" s="5"/>
      <c r="F37" s="5"/>
      <c r="G37" s="5"/>
      <c r="H37" s="5"/>
      <c r="I37" s="5">
        <v>1.3403064940117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3">
        <f>SUM(C37:AC37)</f>
        <v>0</v>
      </c>
    </row>
    <row r="38" spans="1:30">
      <c r="A38">
        <v>33</v>
      </c>
      <c r="B38" s="3" t="s">
        <v>39</v>
      </c>
      <c r="C38" s="5"/>
      <c r="D38" s="5"/>
      <c r="E38" s="5"/>
      <c r="F38" s="5"/>
      <c r="G38" s="5"/>
      <c r="H38" s="5"/>
      <c r="I38" s="5">
        <v>2.98806906380053</v>
      </c>
      <c r="J38" s="5"/>
      <c r="K38" s="5"/>
      <c r="L38" s="5">
        <v>4.162562673156067</v>
      </c>
      <c r="M38" s="5"/>
      <c r="N38" s="5"/>
      <c r="O38" s="5"/>
      <c r="P38" s="5"/>
      <c r="Q38" s="5"/>
      <c r="R38" s="5"/>
      <c r="S38" s="5">
        <v>4.91411260195886</v>
      </c>
      <c r="T38" s="5"/>
      <c r="U38" s="5"/>
      <c r="V38" s="5">
        <v>0.889749381813803</v>
      </c>
      <c r="W38" s="5"/>
      <c r="X38" s="5"/>
      <c r="Y38" s="5"/>
      <c r="Z38" s="5"/>
      <c r="AA38" s="5"/>
      <c r="AB38" s="5"/>
      <c r="AC38" s="5"/>
      <c r="AD38" s="3">
        <f>SUM(C38:AC38)</f>
        <v>0</v>
      </c>
    </row>
    <row r="39" spans="1:30">
      <c r="A39">
        <v>34</v>
      </c>
      <c r="B39" s="3" t="s">
        <v>40</v>
      </c>
      <c r="C39" s="5"/>
      <c r="D39" s="5"/>
      <c r="E39" s="5"/>
      <c r="F39" s="5"/>
      <c r="G39" s="5"/>
      <c r="H39" s="5">
        <v>5.5325608529267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3">
        <f>SUM(C39:AC39)</f>
        <v>0</v>
      </c>
    </row>
    <row r="40" spans="1:30">
      <c r="A40">
        <v>35</v>
      </c>
      <c r="B40" s="3" t="s">
        <v>41</v>
      </c>
      <c r="C40" s="5"/>
      <c r="D40" s="5"/>
      <c r="E40" s="5"/>
      <c r="F40" s="5"/>
      <c r="G40" s="5"/>
      <c r="H40" s="5">
        <v>6.183797806521879</v>
      </c>
      <c r="I40" s="5">
        <v>8.456785371076808</v>
      </c>
      <c r="J40" s="5"/>
      <c r="K40" s="5"/>
      <c r="L40" s="5">
        <v>3.48354460537277</v>
      </c>
      <c r="M40" s="5"/>
      <c r="N40" s="5"/>
      <c r="O40" s="5"/>
      <c r="P40" s="5"/>
      <c r="Q40" s="5"/>
      <c r="R40" s="5"/>
      <c r="S40" s="5">
        <v>2.47593438563755</v>
      </c>
      <c r="T40" s="5"/>
      <c r="U40" s="5"/>
      <c r="V40" s="5"/>
      <c r="W40" s="5"/>
      <c r="X40" s="5"/>
      <c r="Y40" s="5"/>
      <c r="Z40" s="5"/>
      <c r="AA40" s="5"/>
      <c r="AB40" s="5"/>
      <c r="AC40" s="5"/>
      <c r="AD40" s="3">
        <f>SUM(C40:AC40)</f>
        <v>0</v>
      </c>
    </row>
    <row r="41" spans="1:30">
      <c r="B41" s="3" t="s">
        <v>481</v>
      </c>
      <c r="C41" s="3">
        <f>SUM(C6:C40)</f>
        <v>0</v>
      </c>
      <c r="D41" s="3">
        <f>SUM(D6:D40)</f>
        <v>0</v>
      </c>
      <c r="E41" s="3">
        <f>SUM(E6:E40)</f>
        <v>0</v>
      </c>
      <c r="F41" s="3">
        <f>SUM(F6:F40)</f>
        <v>0</v>
      </c>
      <c r="G41" s="3">
        <f>SUM(G6:G40)</f>
        <v>0</v>
      </c>
      <c r="H41" s="3">
        <f>SUM(H6:H40)</f>
        <v>0</v>
      </c>
      <c r="I41" s="3">
        <f>SUM(I6:I40)</f>
        <v>0</v>
      </c>
      <c r="J41" s="3">
        <f>SUM(J6:J40)</f>
        <v>0</v>
      </c>
      <c r="K41" s="3">
        <f>SUM(K6:K40)</f>
        <v>0</v>
      </c>
      <c r="L41" s="3">
        <f>SUM(L6:L40)</f>
        <v>0</v>
      </c>
      <c r="M41" s="3">
        <f>SUM(M6:M40)</f>
        <v>0</v>
      </c>
      <c r="N41" s="3">
        <f>SUM(N6:N40)</f>
        <v>0</v>
      </c>
      <c r="O41" s="3">
        <f>SUM(O6:O40)</f>
        <v>0</v>
      </c>
      <c r="P41" s="3">
        <f>SUM(P6:P40)</f>
        <v>0</v>
      </c>
      <c r="Q41" s="3">
        <f>SUM(Q6:Q40)</f>
        <v>0</v>
      </c>
      <c r="R41" s="3">
        <f>SUM(R6:R40)</f>
        <v>0</v>
      </c>
      <c r="S41" s="3">
        <f>SUM(S6:S40)</f>
        <v>0</v>
      </c>
      <c r="T41" s="3">
        <f>SUM(T6:T40)</f>
        <v>0</v>
      </c>
      <c r="U41" s="3">
        <f>SUM(U6:U40)</f>
        <v>0</v>
      </c>
      <c r="V41" s="3">
        <f>SUM(V6:V40)</f>
        <v>0</v>
      </c>
      <c r="W41" s="3">
        <f>SUM(W6:W40)</f>
        <v>0</v>
      </c>
      <c r="X41" s="3">
        <f>SUM(X6:X40)</f>
        <v>0</v>
      </c>
      <c r="Y41" s="3">
        <f>SUM(Y6:Y40)</f>
        <v>0</v>
      </c>
      <c r="Z41" s="3">
        <f>SUM(Z6:Z40)</f>
        <v>0</v>
      </c>
      <c r="AA41" s="3">
        <f>SUM(AA6:AA40)</f>
        <v>0</v>
      </c>
      <c r="AB41" s="3">
        <f>SUM(AB6:AB40)</f>
        <v>0</v>
      </c>
      <c r="AC41" s="3">
        <f>SUM(AC6:AC40)</f>
        <v>0</v>
      </c>
      <c r="AD41" s="3">
        <f>SUM(AD6:AD40)</f>
        <v>0</v>
      </c>
    </row>
  </sheetData>
  <hyperlinks>
    <hyperlink ref="D1" location="SOMMAIRE!A1" display="LIGNE C4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O41"/>
  <sheetViews>
    <sheetView workbookViewId="0"/>
  </sheetViews>
  <sheetFormatPr defaultRowHeight="15"/>
  <cols>
    <col min="1" max="1" width="3.7109375" customWidth="1"/>
    <col min="2" max="2" width="20.7109375" customWidth="1"/>
    <col min="3" max="14" width="3.7109375" customWidth="1"/>
    <col min="15" max="16" width="5.7109375" customWidth="1"/>
  </cols>
  <sheetData>
    <row r="1" spans="1:15">
      <c r="D1" s="1" t="s">
        <v>3</v>
      </c>
    </row>
    <row r="2" spans="1:15">
      <c r="B2" s="1" t="s">
        <v>4</v>
      </c>
    </row>
    <row r="3" spans="1:15">
      <c r="B3" t="s">
        <v>5</v>
      </c>
    </row>
    <row r="5" spans="1:15" ht="245" customHeight="1">
      <c r="B5" s="3" t="s">
        <v>489</v>
      </c>
      <c r="C5" s="4" t="s">
        <v>490</v>
      </c>
      <c r="D5" s="4" t="s">
        <v>491</v>
      </c>
      <c r="E5" s="4" t="s">
        <v>492</v>
      </c>
      <c r="F5" s="4" t="s">
        <v>493</v>
      </c>
      <c r="G5" s="4" t="s">
        <v>494</v>
      </c>
      <c r="H5" s="4" t="s">
        <v>495</v>
      </c>
      <c r="I5" s="4" t="s">
        <v>496</v>
      </c>
      <c r="J5" s="4" t="s">
        <v>497</v>
      </c>
      <c r="K5" s="4" t="s">
        <v>498</v>
      </c>
      <c r="L5" s="4" t="s">
        <v>499</v>
      </c>
      <c r="M5" s="4" t="s">
        <v>500</v>
      </c>
      <c r="N5" s="4" t="s">
        <v>501</v>
      </c>
      <c r="O5" s="4" t="s">
        <v>43</v>
      </c>
    </row>
    <row r="6" spans="1:15">
      <c r="A6">
        <v>1</v>
      </c>
      <c r="B6" s="3" t="s">
        <v>7</v>
      </c>
      <c r="C6" s="5">
        <v>387.0717179895584</v>
      </c>
      <c r="D6" s="5">
        <v>3.077838635223354</v>
      </c>
      <c r="E6" s="5"/>
      <c r="F6" s="5">
        <v>0.774357973104265</v>
      </c>
      <c r="G6" s="5">
        <v>0.689833683337267</v>
      </c>
      <c r="H6" s="5"/>
      <c r="I6" s="5">
        <v>0.865284117434066</v>
      </c>
      <c r="J6" s="5"/>
      <c r="K6" s="5"/>
      <c r="L6" s="5"/>
      <c r="M6" s="5"/>
      <c r="N6" s="5"/>
      <c r="O6" s="3">
        <f>SUM(C6:N6)</f>
        <v>0</v>
      </c>
    </row>
    <row r="7" spans="1:15">
      <c r="A7">
        <v>2</v>
      </c>
      <c r="B7" s="3" t="s">
        <v>8</v>
      </c>
      <c r="C7" s="5">
        <v>299.3014868792574</v>
      </c>
      <c r="D7" s="5">
        <v>15.36646481974295</v>
      </c>
      <c r="E7" s="5"/>
      <c r="F7" s="5"/>
      <c r="G7" s="5"/>
      <c r="H7" s="5"/>
      <c r="I7" s="5"/>
      <c r="J7" s="5"/>
      <c r="K7" s="5"/>
      <c r="L7" s="5"/>
      <c r="M7" s="5"/>
      <c r="N7" s="5"/>
      <c r="O7" s="3">
        <f>SUM(C7:N7)</f>
        <v>0</v>
      </c>
    </row>
    <row r="8" spans="1:15">
      <c r="A8">
        <v>3</v>
      </c>
      <c r="B8" s="3" t="s">
        <v>9</v>
      </c>
      <c r="C8" s="5">
        <v>183.5299818338516</v>
      </c>
      <c r="D8" s="5">
        <v>255.2628321487058</v>
      </c>
      <c r="E8" s="5">
        <v>6.444492407812429</v>
      </c>
      <c r="F8" s="5"/>
      <c r="G8" s="5">
        <v>1.07408206796874</v>
      </c>
      <c r="H8" s="5">
        <v>2.08721122833846</v>
      </c>
      <c r="I8" s="5">
        <v>3.034742568106197</v>
      </c>
      <c r="J8" s="5"/>
      <c r="K8" s="5"/>
      <c r="L8" s="5"/>
      <c r="M8" s="5">
        <v>2.557849527448357</v>
      </c>
      <c r="N8" s="5"/>
      <c r="O8" s="3">
        <f>SUM(C8:N8)</f>
        <v>0</v>
      </c>
    </row>
    <row r="9" spans="1:15">
      <c r="A9">
        <v>4</v>
      </c>
      <c r="B9" s="3" t="s">
        <v>10</v>
      </c>
      <c r="C9" s="5">
        <v>288.1662701960183</v>
      </c>
      <c r="D9" s="5">
        <v>2.16597044664338</v>
      </c>
      <c r="E9" s="5"/>
      <c r="F9" s="5"/>
      <c r="G9" s="5">
        <v>2.418107786069338</v>
      </c>
      <c r="H9" s="5"/>
      <c r="I9" s="5"/>
      <c r="J9" s="5"/>
      <c r="K9" s="5">
        <v>1.07626165196167</v>
      </c>
      <c r="L9" s="5"/>
      <c r="M9" s="5"/>
      <c r="N9" s="5"/>
      <c r="O9" s="3">
        <f>SUM(C9:N9)</f>
        <v>0</v>
      </c>
    </row>
    <row r="10" spans="1:15">
      <c r="A10">
        <v>5</v>
      </c>
      <c r="B10" s="3" t="s">
        <v>11</v>
      </c>
      <c r="C10" s="5">
        <v>339.5097082972848</v>
      </c>
      <c r="D10" s="5"/>
      <c r="E10" s="5"/>
      <c r="F10" s="5"/>
      <c r="G10" s="5">
        <v>1.22571479846988</v>
      </c>
      <c r="H10" s="5"/>
      <c r="I10" s="5"/>
      <c r="J10" s="5"/>
      <c r="K10" s="5"/>
      <c r="L10" s="5"/>
      <c r="M10" s="5"/>
      <c r="N10" s="5"/>
      <c r="O10" s="3">
        <f>SUM(C10:N10)</f>
        <v>0</v>
      </c>
    </row>
    <row r="11" spans="1:15">
      <c r="A11">
        <v>6</v>
      </c>
      <c r="B11" s="3" t="s">
        <v>12</v>
      </c>
      <c r="C11" s="5">
        <v>346.3324940837198</v>
      </c>
      <c r="D11" s="5">
        <v>17.35467152719602</v>
      </c>
      <c r="E11" s="5"/>
      <c r="F11" s="5"/>
      <c r="G11" s="5">
        <v>1.56300891932967</v>
      </c>
      <c r="H11" s="5"/>
      <c r="I11" s="5">
        <v>3.17406574817189</v>
      </c>
      <c r="J11" s="5"/>
      <c r="K11" s="5"/>
      <c r="L11" s="5"/>
      <c r="M11" s="5"/>
      <c r="N11" s="5"/>
      <c r="O11" s="3">
        <f>SUM(C11:N11)</f>
        <v>0</v>
      </c>
    </row>
    <row r="12" spans="1:15">
      <c r="A12">
        <v>7</v>
      </c>
      <c r="B12" s="3" t="s">
        <v>13</v>
      </c>
      <c r="C12" s="5">
        <v>313.4114807371619</v>
      </c>
      <c r="D12" s="5">
        <v>17.91945290939403</v>
      </c>
      <c r="E12" s="5"/>
      <c r="F12" s="5">
        <v>1.18409993934325</v>
      </c>
      <c r="G12" s="5"/>
      <c r="H12" s="5"/>
      <c r="I12" s="5">
        <v>1.20707109786637</v>
      </c>
      <c r="J12" s="5"/>
      <c r="K12" s="5"/>
      <c r="L12" s="5"/>
      <c r="M12" s="5"/>
      <c r="N12" s="5"/>
      <c r="O12" s="3">
        <f>SUM(C12:N12)</f>
        <v>0</v>
      </c>
    </row>
    <row r="13" spans="1:15">
      <c r="A13">
        <v>8</v>
      </c>
      <c r="B13" s="3" t="s">
        <v>14</v>
      </c>
      <c r="C13" s="5">
        <v>476.9314225494784</v>
      </c>
      <c r="D13" s="5">
        <v>84.96985220291749</v>
      </c>
      <c r="E13" s="5"/>
      <c r="F13" s="5"/>
      <c r="G13" s="5">
        <v>5.36706571002291</v>
      </c>
      <c r="H13" s="5">
        <v>1.21710991754179</v>
      </c>
      <c r="I13" s="5">
        <v>10.23026441945055</v>
      </c>
      <c r="J13" s="5">
        <v>1.33310704335292</v>
      </c>
      <c r="K13" s="5"/>
      <c r="L13" s="5"/>
      <c r="M13" s="5"/>
      <c r="N13" s="5"/>
      <c r="O13" s="3">
        <f>SUM(C13:N13)</f>
        <v>0</v>
      </c>
    </row>
    <row r="14" spans="1:15">
      <c r="A14">
        <v>9</v>
      </c>
      <c r="B14" s="3" t="s">
        <v>15</v>
      </c>
      <c r="C14" s="5">
        <v>168.6833761621352</v>
      </c>
      <c r="D14" s="5">
        <v>9.603024765328163</v>
      </c>
      <c r="E14" s="5"/>
      <c r="F14" s="5"/>
      <c r="G14" s="5">
        <v>2.05423695412856</v>
      </c>
      <c r="H14" s="5">
        <v>14.74574925440287</v>
      </c>
      <c r="I14" s="5">
        <v>8.037497037346638</v>
      </c>
      <c r="J14" s="5"/>
      <c r="K14" s="5"/>
      <c r="L14" s="5"/>
      <c r="M14" s="5">
        <v>0.881898856533324</v>
      </c>
      <c r="N14" s="5"/>
      <c r="O14" s="3">
        <f>SUM(C14:N14)</f>
        <v>0</v>
      </c>
    </row>
    <row r="15" spans="1:15">
      <c r="A15">
        <v>10</v>
      </c>
      <c r="B15" s="3" t="s">
        <v>16</v>
      </c>
      <c r="C15" s="5">
        <v>216.5046509040372</v>
      </c>
      <c r="D15" s="5">
        <v>7.23566185077083</v>
      </c>
      <c r="E15" s="5"/>
      <c r="F15" s="5">
        <v>1.36678120096926</v>
      </c>
      <c r="G15" s="5">
        <v>1.61351616674574</v>
      </c>
      <c r="H15" s="5">
        <v>10.99916873271633</v>
      </c>
      <c r="I15" s="5">
        <v>12.48587749379516</v>
      </c>
      <c r="J15" s="5">
        <v>1.60819669887021</v>
      </c>
      <c r="K15" s="5"/>
      <c r="L15" s="5"/>
      <c r="M15" s="5"/>
      <c r="N15" s="5"/>
      <c r="O15" s="3">
        <f>SUM(C15:N15)</f>
        <v>0</v>
      </c>
    </row>
    <row r="16" spans="1:15">
      <c r="A16">
        <v>11</v>
      </c>
      <c r="B16" s="3" t="s">
        <v>17</v>
      </c>
      <c r="C16" s="5">
        <v>582.7898727803151</v>
      </c>
      <c r="D16" s="5">
        <v>12.38524224491621</v>
      </c>
      <c r="E16" s="5"/>
      <c r="F16" s="5"/>
      <c r="G16" s="5">
        <v>2.751226720019601</v>
      </c>
      <c r="H16" s="5">
        <v>1.19191600945426</v>
      </c>
      <c r="I16" s="5">
        <v>2.3065732407153</v>
      </c>
      <c r="J16" s="5"/>
      <c r="K16" s="5"/>
      <c r="L16" s="5"/>
      <c r="M16" s="5">
        <v>2.248698586609177</v>
      </c>
      <c r="N16" s="5"/>
      <c r="O16" s="3">
        <f>SUM(C16:N16)</f>
        <v>0</v>
      </c>
    </row>
    <row r="17" spans="1:15">
      <c r="A17">
        <v>12</v>
      </c>
      <c r="B17" s="3" t="s">
        <v>18</v>
      </c>
      <c r="C17" s="5">
        <v>835.4024925519888</v>
      </c>
      <c r="D17" s="5">
        <v>10.16572609417336</v>
      </c>
      <c r="E17" s="5"/>
      <c r="F17" s="5">
        <v>1.21514656311864</v>
      </c>
      <c r="G17" s="5">
        <v>1.22054890631052</v>
      </c>
      <c r="H17" s="5"/>
      <c r="I17" s="5"/>
      <c r="J17" s="5"/>
      <c r="K17" s="5"/>
      <c r="L17" s="5">
        <v>1.67107337564418</v>
      </c>
      <c r="M17" s="5"/>
      <c r="N17" s="5"/>
      <c r="O17" s="3">
        <f>SUM(C17:N17)</f>
        <v>0</v>
      </c>
    </row>
    <row r="18" spans="1:15">
      <c r="A18">
        <v>13</v>
      </c>
      <c r="B18" s="3" t="s">
        <v>19</v>
      </c>
      <c r="C18" s="5">
        <v>512.6309297178404</v>
      </c>
      <c r="D18" s="5">
        <v>5.03648017188761</v>
      </c>
      <c r="E18" s="5"/>
      <c r="F18" s="5"/>
      <c r="G18" s="5">
        <v>3.23606139220517</v>
      </c>
      <c r="H18" s="5">
        <v>1.73318607961142</v>
      </c>
      <c r="I18" s="5">
        <v>1.528302794186</v>
      </c>
      <c r="J18" s="5"/>
      <c r="K18" s="5">
        <v>1.47300771917931</v>
      </c>
      <c r="L18" s="5"/>
      <c r="M18" s="5"/>
      <c r="N18" s="5"/>
      <c r="O18" s="3">
        <f>SUM(C18:N18)</f>
        <v>0</v>
      </c>
    </row>
    <row r="19" spans="1:15">
      <c r="A19">
        <v>14</v>
      </c>
      <c r="B19" s="3" t="s">
        <v>20</v>
      </c>
      <c r="C19" s="5">
        <v>797.5777169894664</v>
      </c>
      <c r="D19" s="5">
        <v>9.214889031775719</v>
      </c>
      <c r="E19" s="5"/>
      <c r="F19" s="5"/>
      <c r="G19" s="5"/>
      <c r="H19" s="5"/>
      <c r="I19" s="5">
        <v>0.891928663956998</v>
      </c>
      <c r="J19" s="5"/>
      <c r="K19" s="5">
        <v>1.94065240407964</v>
      </c>
      <c r="L19" s="5"/>
      <c r="M19" s="5">
        <v>1.3944840708865</v>
      </c>
      <c r="N19" s="5"/>
      <c r="O19" s="3">
        <f>SUM(C19:N19)</f>
        <v>0</v>
      </c>
    </row>
    <row r="20" spans="1:15">
      <c r="A20">
        <v>15</v>
      </c>
      <c r="B20" s="3" t="s">
        <v>21</v>
      </c>
      <c r="C20" s="5">
        <v>275.6073668214631</v>
      </c>
      <c r="D20" s="5">
        <v>4.914691796195759</v>
      </c>
      <c r="E20" s="5">
        <v>2.22207385119944</v>
      </c>
      <c r="F20" s="5">
        <v>1.01914284839958</v>
      </c>
      <c r="G20" s="5"/>
      <c r="H20" s="5"/>
      <c r="I20" s="5"/>
      <c r="J20" s="5"/>
      <c r="K20" s="5"/>
      <c r="L20" s="5"/>
      <c r="M20" s="5">
        <v>0.926059110012836</v>
      </c>
      <c r="N20" s="5"/>
      <c r="O20" s="3">
        <f>SUM(C20:N20)</f>
        <v>0</v>
      </c>
    </row>
    <row r="21" spans="1:15">
      <c r="A21">
        <v>16</v>
      </c>
      <c r="B21" s="3" t="s">
        <v>22</v>
      </c>
      <c r="C21" s="5">
        <v>397.7670016141928</v>
      </c>
      <c r="D21" s="5">
        <v>48.31022989877152</v>
      </c>
      <c r="E21" s="5">
        <v>2.4266492402654</v>
      </c>
      <c r="F21" s="5">
        <v>3.16824564470596</v>
      </c>
      <c r="G21" s="5">
        <v>6.54758996339008</v>
      </c>
      <c r="H21" s="5"/>
      <c r="I21" s="5">
        <v>3.15277906804684</v>
      </c>
      <c r="J21" s="5"/>
      <c r="K21" s="5"/>
      <c r="L21" s="5"/>
      <c r="M21" s="5">
        <v>2.49207016508508</v>
      </c>
      <c r="N21" s="5"/>
      <c r="O21" s="3">
        <f>SUM(C21:N21)</f>
        <v>0</v>
      </c>
    </row>
    <row r="22" spans="1:15">
      <c r="A22">
        <v>17</v>
      </c>
      <c r="B22" s="3" t="s">
        <v>23</v>
      </c>
      <c r="C22" s="5">
        <v>2006.021675628844</v>
      </c>
      <c r="D22" s="5">
        <v>2058.953980770512</v>
      </c>
      <c r="E22" s="5">
        <v>31.95251174006447</v>
      </c>
      <c r="F22" s="5">
        <v>8.543239016764669</v>
      </c>
      <c r="G22" s="5">
        <v>4.979423118402639</v>
      </c>
      <c r="H22" s="5">
        <v>1.43327869337964</v>
      </c>
      <c r="I22" s="5">
        <v>3.13032773943458</v>
      </c>
      <c r="J22" s="5">
        <v>1.10368283044448</v>
      </c>
      <c r="K22" s="5"/>
      <c r="L22" s="5"/>
      <c r="M22" s="5">
        <v>2.62169414591422</v>
      </c>
      <c r="N22" s="5"/>
      <c r="O22" s="3">
        <f>SUM(C22:N22)</f>
        <v>0</v>
      </c>
    </row>
    <row r="23" spans="1:15">
      <c r="A23">
        <v>18</v>
      </c>
      <c r="B23" s="3" t="s">
        <v>24</v>
      </c>
      <c r="C23" s="5">
        <v>483.1651282188822</v>
      </c>
      <c r="D23" s="5">
        <v>37.96763487646628</v>
      </c>
      <c r="E23" s="5">
        <v>2.30766140249935</v>
      </c>
      <c r="F23" s="5">
        <v>1.13321447702539</v>
      </c>
      <c r="G23" s="5"/>
      <c r="H23" s="5"/>
      <c r="I23" s="5"/>
      <c r="J23" s="5"/>
      <c r="K23" s="5">
        <v>1.10893716125134</v>
      </c>
      <c r="L23" s="5"/>
      <c r="M23" s="5"/>
      <c r="N23" s="5"/>
      <c r="O23" s="3">
        <f>SUM(C23:N23)</f>
        <v>0</v>
      </c>
    </row>
    <row r="24" spans="1:15">
      <c r="A24">
        <v>19</v>
      </c>
      <c r="B24" s="3" t="s">
        <v>25</v>
      </c>
      <c r="C24" s="5">
        <v>873.2154775115478</v>
      </c>
      <c r="D24" s="5">
        <v>25.93530458071254</v>
      </c>
      <c r="E24" s="5">
        <v>4.22397198331887</v>
      </c>
      <c r="F24" s="5">
        <v>0.936662550519577</v>
      </c>
      <c r="G24" s="5"/>
      <c r="H24" s="5">
        <v>1.63803519802115</v>
      </c>
      <c r="I24" s="5">
        <v>2.18267579981112</v>
      </c>
      <c r="J24" s="5">
        <v>1.35795498509967</v>
      </c>
      <c r="K24" s="5">
        <v>1.1740947704361</v>
      </c>
      <c r="L24" s="5"/>
      <c r="M24" s="5">
        <v>1.59651604622577</v>
      </c>
      <c r="N24" s="5"/>
      <c r="O24" s="3">
        <f>SUM(C24:N24)</f>
        <v>0</v>
      </c>
    </row>
    <row r="25" spans="1:15">
      <c r="A25">
        <v>20</v>
      </c>
      <c r="B25" s="3" t="s">
        <v>26</v>
      </c>
      <c r="C25" s="5">
        <v>97.62465669832127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3">
        <f>SUM(C25:N25)</f>
        <v>0</v>
      </c>
    </row>
    <row r="26" spans="1:15">
      <c r="A26">
        <v>21</v>
      </c>
      <c r="B26" s="3" t="s">
        <v>27</v>
      </c>
      <c r="C26" s="5">
        <v>253.7548782272173</v>
      </c>
      <c r="D26" s="5">
        <v>29.91126807817632</v>
      </c>
      <c r="E26" s="5"/>
      <c r="F26" s="5"/>
      <c r="G26" s="5">
        <v>1.286569249484436</v>
      </c>
      <c r="H26" s="5">
        <v>0.214802846740075</v>
      </c>
      <c r="I26" s="5">
        <v>0.6833943725855819</v>
      </c>
      <c r="J26" s="5"/>
      <c r="K26" s="5"/>
      <c r="L26" s="5"/>
      <c r="M26" s="5"/>
      <c r="N26" s="5"/>
      <c r="O26" s="3">
        <f>SUM(C26:N26)</f>
        <v>0</v>
      </c>
    </row>
    <row r="27" spans="1:15">
      <c r="A27">
        <v>22</v>
      </c>
      <c r="B27" s="3" t="s">
        <v>28</v>
      </c>
      <c r="C27" s="5">
        <v>112.0608249165266</v>
      </c>
      <c r="D27" s="5">
        <v>7.733701186588677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3">
        <f>SUM(C27:N27)</f>
        <v>0</v>
      </c>
    </row>
    <row r="28" spans="1:15">
      <c r="A28">
        <v>23</v>
      </c>
      <c r="B28" s="3" t="s">
        <v>29</v>
      </c>
      <c r="C28" s="5">
        <v>172.3486534403894</v>
      </c>
      <c r="D28" s="5">
        <v>6.389846016736913</v>
      </c>
      <c r="E28" s="5"/>
      <c r="F28" s="5"/>
      <c r="G28" s="5"/>
      <c r="H28" s="5"/>
      <c r="I28" s="5">
        <v>0.421805479506363</v>
      </c>
      <c r="J28" s="5"/>
      <c r="K28" s="5"/>
      <c r="L28" s="5"/>
      <c r="M28" s="5"/>
      <c r="N28" s="5"/>
      <c r="O28" s="3">
        <f>SUM(C28:N28)</f>
        <v>0</v>
      </c>
    </row>
    <row r="29" spans="1:15">
      <c r="A29">
        <v>24</v>
      </c>
      <c r="B29" s="3" t="s">
        <v>30</v>
      </c>
      <c r="C29" s="5">
        <v>433.9234062697537</v>
      </c>
      <c r="D29" s="5">
        <v>2.07409028770572</v>
      </c>
      <c r="E29" s="5"/>
      <c r="F29" s="5"/>
      <c r="G29" s="5">
        <v>1.050571646835297</v>
      </c>
      <c r="H29" s="5"/>
      <c r="I29" s="5">
        <v>0.395037149026053</v>
      </c>
      <c r="J29" s="5"/>
      <c r="K29" s="5"/>
      <c r="L29" s="5"/>
      <c r="M29" s="5"/>
      <c r="N29" s="5"/>
      <c r="O29" s="3">
        <f>SUM(C29:N29)</f>
        <v>0</v>
      </c>
    </row>
    <row r="30" spans="1:15">
      <c r="A30">
        <v>25</v>
      </c>
      <c r="B30" s="3" t="s">
        <v>31</v>
      </c>
      <c r="C30" s="5">
        <v>202.8134160638285</v>
      </c>
      <c r="D30" s="5"/>
      <c r="E30" s="5"/>
      <c r="F30" s="5"/>
      <c r="G30" s="5"/>
      <c r="H30" s="5"/>
      <c r="I30" s="5">
        <v>0.586936013698675</v>
      </c>
      <c r="J30" s="5"/>
      <c r="K30" s="5"/>
      <c r="L30" s="5"/>
      <c r="M30" s="5"/>
      <c r="N30" s="5"/>
      <c r="O30" s="3">
        <f>SUM(C30:N30)</f>
        <v>0</v>
      </c>
    </row>
    <row r="31" spans="1:15">
      <c r="A31">
        <v>26</v>
      </c>
      <c r="B31" s="3" t="s">
        <v>32</v>
      </c>
      <c r="C31" s="5">
        <v>366.1992299459058</v>
      </c>
      <c r="D31" s="5">
        <v>1.74856766671892</v>
      </c>
      <c r="E31" s="5"/>
      <c r="F31" s="5"/>
      <c r="G31" s="5">
        <v>2.285298343871793</v>
      </c>
      <c r="H31" s="5">
        <v>0.442071683010188</v>
      </c>
      <c r="I31" s="5">
        <v>0.461172411176351</v>
      </c>
      <c r="J31" s="5">
        <v>0.411923702996171</v>
      </c>
      <c r="K31" s="5"/>
      <c r="L31" s="5">
        <v>0.423824883438078</v>
      </c>
      <c r="M31" s="5">
        <v>0.411923702996171</v>
      </c>
      <c r="N31" s="5"/>
      <c r="O31" s="3">
        <f>SUM(C31:N31)</f>
        <v>0</v>
      </c>
    </row>
    <row r="32" spans="1:15">
      <c r="A32">
        <v>27</v>
      </c>
      <c r="B32" s="3" t="s">
        <v>33</v>
      </c>
      <c r="C32" s="5">
        <v>442.8006457256688</v>
      </c>
      <c r="D32" s="5">
        <v>4.05458654474549</v>
      </c>
      <c r="E32" s="5"/>
      <c r="F32" s="5"/>
      <c r="G32" s="5"/>
      <c r="H32" s="5"/>
      <c r="I32" s="5">
        <v>4.83371386401035</v>
      </c>
      <c r="J32" s="5"/>
      <c r="K32" s="5"/>
      <c r="L32" s="5"/>
      <c r="M32" s="5"/>
      <c r="N32" s="5"/>
      <c r="O32" s="3">
        <f>SUM(C32:N32)</f>
        <v>0</v>
      </c>
    </row>
    <row r="33" spans="1:15">
      <c r="A33">
        <v>28</v>
      </c>
      <c r="B33" s="3" t="s">
        <v>34</v>
      </c>
      <c r="C33" s="5">
        <v>1138.30880805749</v>
      </c>
      <c r="D33" s="5">
        <v>1114.486347334893</v>
      </c>
      <c r="E33" s="5">
        <v>2.54537711535105</v>
      </c>
      <c r="F33" s="5"/>
      <c r="G33" s="5">
        <v>6.512932597955039</v>
      </c>
      <c r="H33" s="5">
        <v>3.56368151448772</v>
      </c>
      <c r="I33" s="5">
        <v>2.54915904560977</v>
      </c>
      <c r="J33" s="5"/>
      <c r="K33" s="5"/>
      <c r="L33" s="5"/>
      <c r="M33" s="5"/>
      <c r="N33" s="5"/>
      <c r="O33" s="3">
        <f>SUM(C33:N33)</f>
        <v>0</v>
      </c>
    </row>
    <row r="34" spans="1:15">
      <c r="A34">
        <v>29</v>
      </c>
      <c r="B34" s="3" t="s">
        <v>35</v>
      </c>
      <c r="C34" s="5">
        <v>171.7632029871665</v>
      </c>
      <c r="D34" s="5">
        <v>2.56268439703458</v>
      </c>
      <c r="E34" s="5">
        <v>1.3522757465812</v>
      </c>
      <c r="F34" s="5"/>
      <c r="G34" s="5"/>
      <c r="H34" s="5"/>
      <c r="I34" s="5"/>
      <c r="J34" s="5"/>
      <c r="K34" s="5"/>
      <c r="L34" s="5"/>
      <c r="M34" s="5"/>
      <c r="N34" s="5"/>
      <c r="O34" s="3">
        <f>SUM(C34:N34)</f>
        <v>0</v>
      </c>
    </row>
    <row r="35" spans="1:15">
      <c r="A35">
        <v>30</v>
      </c>
      <c r="B35" s="3" t="s">
        <v>36</v>
      </c>
      <c r="C35" s="5">
        <v>571.4927279871333</v>
      </c>
      <c r="D35" s="5"/>
      <c r="E35" s="5"/>
      <c r="F35" s="5"/>
      <c r="G35" s="5"/>
      <c r="H35" s="5"/>
      <c r="I35" s="5">
        <v>2.59533869006159</v>
      </c>
      <c r="J35" s="5"/>
      <c r="K35" s="5"/>
      <c r="L35" s="5"/>
      <c r="M35" s="5"/>
      <c r="N35" s="5"/>
      <c r="O35" s="3">
        <f>SUM(C35:N35)</f>
        <v>0</v>
      </c>
    </row>
    <row r="36" spans="1:15">
      <c r="A36">
        <v>31</v>
      </c>
      <c r="B36" s="3" t="s">
        <v>37</v>
      </c>
      <c r="C36" s="5">
        <v>784.2090657107689</v>
      </c>
      <c r="D36" s="5">
        <v>2.99787433544071</v>
      </c>
      <c r="E36" s="5"/>
      <c r="F36" s="5"/>
      <c r="G36" s="5"/>
      <c r="H36" s="5"/>
      <c r="I36" s="5">
        <v>10.41548856465997</v>
      </c>
      <c r="J36" s="5"/>
      <c r="K36" s="5"/>
      <c r="L36" s="5"/>
      <c r="M36" s="5"/>
      <c r="N36" s="5"/>
      <c r="O36" s="3">
        <f>SUM(C36:N36)</f>
        <v>0</v>
      </c>
    </row>
    <row r="37" spans="1:15">
      <c r="A37">
        <v>32</v>
      </c>
      <c r="B37" s="3" t="s">
        <v>38</v>
      </c>
      <c r="C37" s="5">
        <v>650.3785065109572</v>
      </c>
      <c r="D37" s="5">
        <v>11.61509423043607</v>
      </c>
      <c r="E37" s="5"/>
      <c r="F37" s="5"/>
      <c r="G37" s="5"/>
      <c r="H37" s="5">
        <v>2.76713627996422</v>
      </c>
      <c r="I37" s="5">
        <v>3.84970834675551</v>
      </c>
      <c r="J37" s="5"/>
      <c r="K37" s="5"/>
      <c r="L37" s="5">
        <v>2.1631368181751</v>
      </c>
      <c r="M37" s="5"/>
      <c r="N37" s="5"/>
      <c r="O37" s="3">
        <f>SUM(C37:N37)</f>
        <v>0</v>
      </c>
    </row>
    <row r="38" spans="1:15">
      <c r="A38">
        <v>33</v>
      </c>
      <c r="B38" s="3" t="s">
        <v>39</v>
      </c>
      <c r="C38" s="5">
        <v>435.9100410502117</v>
      </c>
      <c r="D38" s="5">
        <v>23.53362424424973</v>
      </c>
      <c r="E38" s="5"/>
      <c r="F38" s="5"/>
      <c r="G38" s="5">
        <v>1.68573035267019</v>
      </c>
      <c r="H38" s="5">
        <v>2.73422828332028</v>
      </c>
      <c r="I38" s="5">
        <v>2.73422828332028</v>
      </c>
      <c r="J38" s="5"/>
      <c r="K38" s="5"/>
      <c r="L38" s="5"/>
      <c r="M38" s="5"/>
      <c r="N38" s="5"/>
      <c r="O38" s="3">
        <f>SUM(C38:N38)</f>
        <v>0</v>
      </c>
    </row>
    <row r="39" spans="1:15">
      <c r="A39">
        <v>34</v>
      </c>
      <c r="B39" s="3" t="s">
        <v>40</v>
      </c>
      <c r="C39" s="5">
        <v>523.1814110524774</v>
      </c>
      <c r="D39" s="5">
        <v>30.17366773422406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3">
        <f>SUM(C39:N39)</f>
        <v>0</v>
      </c>
    </row>
    <row r="40" spans="1:15">
      <c r="A40">
        <v>35</v>
      </c>
      <c r="B40" s="3" t="s">
        <v>41</v>
      </c>
      <c r="C40" s="5">
        <v>547.1325488005016</v>
      </c>
      <c r="D40" s="5">
        <v>35.55413244479437</v>
      </c>
      <c r="E40" s="5"/>
      <c r="F40" s="5"/>
      <c r="G40" s="5">
        <v>7.37327565419732</v>
      </c>
      <c r="H40" s="5">
        <v>5.11861619266433</v>
      </c>
      <c r="I40" s="5">
        <v>14.43498190376209</v>
      </c>
      <c r="J40" s="5"/>
      <c r="K40" s="5"/>
      <c r="L40" s="5"/>
      <c r="M40" s="5"/>
      <c r="N40" s="5"/>
      <c r="O40" s="3">
        <f>SUM(C40:N40)</f>
        <v>0</v>
      </c>
    </row>
    <row r="41" spans="1:15">
      <c r="B41" s="3" t="s">
        <v>481</v>
      </c>
      <c r="C41" s="3">
        <f>SUM(C6:C40)</f>
        <v>0</v>
      </c>
      <c r="D41" s="3">
        <f>SUM(D6:D40)</f>
        <v>0</v>
      </c>
      <c r="E41" s="3">
        <f>SUM(E6:E40)</f>
        <v>0</v>
      </c>
      <c r="F41" s="3">
        <f>SUM(F6:F40)</f>
        <v>0</v>
      </c>
      <c r="G41" s="3">
        <f>SUM(G6:G40)</f>
        <v>0</v>
      </c>
      <c r="H41" s="3">
        <f>SUM(H6:H40)</f>
        <v>0</v>
      </c>
      <c r="I41" s="3">
        <f>SUM(I6:I40)</f>
        <v>0</v>
      </c>
      <c r="J41" s="3">
        <f>SUM(J6:J40)</f>
        <v>0</v>
      </c>
      <c r="K41" s="3">
        <f>SUM(K6:K40)</f>
        <v>0</v>
      </c>
      <c r="L41" s="3">
        <f>SUM(L6:L40)</f>
        <v>0</v>
      </c>
      <c r="M41" s="3">
        <f>SUM(M6:M40)</f>
        <v>0</v>
      </c>
      <c r="N41" s="3">
        <f>SUM(N6:N40)</f>
        <v>0</v>
      </c>
      <c r="O41" s="3">
        <f>SUM(O6:O40)</f>
        <v>0</v>
      </c>
    </row>
  </sheetData>
  <hyperlinks>
    <hyperlink ref="D1" location="SOMMAIRE!A1" display="LIGNE C4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O41"/>
  <sheetViews>
    <sheetView workbookViewId="0"/>
  </sheetViews>
  <sheetFormatPr defaultRowHeight="15"/>
  <cols>
    <col min="1" max="1" width="3.7109375" customWidth="1"/>
    <col min="2" max="2" width="20.7109375" customWidth="1"/>
    <col min="3" max="14" width="3.7109375" customWidth="1"/>
    <col min="15" max="16" width="5.7109375" customWidth="1"/>
  </cols>
  <sheetData>
    <row r="1" spans="1:15">
      <c r="D1" s="1" t="s">
        <v>3</v>
      </c>
    </row>
    <row r="2" spans="1:15">
      <c r="B2" s="1" t="s">
        <v>4</v>
      </c>
    </row>
    <row r="3" spans="1:15">
      <c r="B3" t="s">
        <v>5</v>
      </c>
    </row>
    <row r="5" spans="1:15" ht="245" customHeight="1">
      <c r="B5" s="3" t="s">
        <v>504</v>
      </c>
      <c r="C5" s="4" t="s">
        <v>490</v>
      </c>
      <c r="D5" s="4" t="s">
        <v>491</v>
      </c>
      <c r="E5" s="4" t="s">
        <v>492</v>
      </c>
      <c r="F5" s="4" t="s">
        <v>493</v>
      </c>
      <c r="G5" s="4" t="s">
        <v>494</v>
      </c>
      <c r="H5" s="4" t="s">
        <v>495</v>
      </c>
      <c r="I5" s="4" t="s">
        <v>496</v>
      </c>
      <c r="J5" s="4" t="s">
        <v>497</v>
      </c>
      <c r="K5" s="4" t="s">
        <v>498</v>
      </c>
      <c r="L5" s="4" t="s">
        <v>499</v>
      </c>
      <c r="M5" s="4" t="s">
        <v>500</v>
      </c>
      <c r="N5" s="4" t="s">
        <v>501</v>
      </c>
      <c r="O5" s="4" t="s">
        <v>42</v>
      </c>
    </row>
    <row r="6" spans="1:15">
      <c r="A6">
        <v>1</v>
      </c>
      <c r="B6" s="3" t="s">
        <v>7</v>
      </c>
      <c r="C6" s="5">
        <v>586.9171285432419</v>
      </c>
      <c r="D6" s="5">
        <v>3.90132785017145</v>
      </c>
      <c r="E6" s="5">
        <v>1.67107337564418</v>
      </c>
      <c r="F6" s="5"/>
      <c r="G6" s="5">
        <v>3.58522595844638</v>
      </c>
      <c r="H6" s="5"/>
      <c r="I6" s="5">
        <v>1.7982702864474</v>
      </c>
      <c r="J6" s="5"/>
      <c r="K6" s="5"/>
      <c r="L6" s="5"/>
      <c r="M6" s="5"/>
      <c r="N6" s="5"/>
      <c r="O6" s="3">
        <f>SUM(C6:N6)</f>
        <v>0</v>
      </c>
    </row>
    <row r="7" spans="1:15">
      <c r="A7">
        <v>2</v>
      </c>
      <c r="B7" s="3" t="s">
        <v>8</v>
      </c>
      <c r="C7" s="5">
        <v>392.8779229138821</v>
      </c>
      <c r="D7" s="5">
        <v>16.93313679408439</v>
      </c>
      <c r="E7" s="5"/>
      <c r="F7" s="5"/>
      <c r="G7" s="5"/>
      <c r="H7" s="5"/>
      <c r="I7" s="5"/>
      <c r="J7" s="5"/>
      <c r="K7" s="5"/>
      <c r="L7" s="5">
        <v>1.63391464939788</v>
      </c>
      <c r="M7" s="5"/>
      <c r="N7" s="5"/>
      <c r="O7" s="3">
        <f>SUM(C7:N7)</f>
        <v>0</v>
      </c>
    </row>
    <row r="8" spans="1:15">
      <c r="A8">
        <v>3</v>
      </c>
      <c r="B8" s="3" t="s">
        <v>9</v>
      </c>
      <c r="C8" s="5">
        <v>172.763649845233</v>
      </c>
      <c r="D8" s="5">
        <v>294.3233163052592</v>
      </c>
      <c r="E8" s="5">
        <v>5.89778415947996</v>
      </c>
      <c r="F8" s="5"/>
      <c r="G8" s="5"/>
      <c r="H8" s="5"/>
      <c r="I8" s="5"/>
      <c r="J8" s="5"/>
      <c r="K8" s="5"/>
      <c r="L8" s="5"/>
      <c r="M8" s="5">
        <v>1.3944840708865</v>
      </c>
      <c r="N8" s="5"/>
      <c r="O8" s="3">
        <f>SUM(C8:N8)</f>
        <v>0</v>
      </c>
    </row>
    <row r="9" spans="1:15">
      <c r="A9">
        <v>4</v>
      </c>
      <c r="B9" s="3" t="s">
        <v>10</v>
      </c>
      <c r="C9" s="5">
        <v>318.7088613748534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3">
        <f>SUM(C9:N9)</f>
        <v>0</v>
      </c>
    </row>
    <row r="10" spans="1:15">
      <c r="A10">
        <v>5</v>
      </c>
      <c r="B10" s="3" t="s">
        <v>11</v>
      </c>
      <c r="C10" s="5">
        <v>332.5464413964791</v>
      </c>
      <c r="D10" s="5">
        <v>1.33310704335292</v>
      </c>
      <c r="E10" s="5"/>
      <c r="F10" s="5">
        <v>0.784352142396383</v>
      </c>
      <c r="G10" s="5"/>
      <c r="H10" s="5">
        <v>0.784352142396383</v>
      </c>
      <c r="I10" s="5"/>
      <c r="J10" s="5"/>
      <c r="K10" s="5"/>
      <c r="L10" s="5"/>
      <c r="M10" s="5"/>
      <c r="N10" s="5"/>
      <c r="O10" s="3">
        <f>SUM(C10:N10)</f>
        <v>0</v>
      </c>
    </row>
    <row r="11" spans="1:15">
      <c r="A11">
        <v>6</v>
      </c>
      <c r="B11" s="3" t="s">
        <v>12</v>
      </c>
      <c r="C11" s="5">
        <v>267.4342366426276</v>
      </c>
      <c r="D11" s="5">
        <v>6.688400053405505</v>
      </c>
      <c r="E11" s="5"/>
      <c r="F11" s="5"/>
      <c r="G11" s="5">
        <v>3.38333982899166</v>
      </c>
      <c r="H11" s="5"/>
      <c r="I11" s="5">
        <v>2.86655738675929</v>
      </c>
      <c r="J11" s="5">
        <v>1.33310704335292</v>
      </c>
      <c r="K11" s="5"/>
      <c r="L11" s="5"/>
      <c r="M11" s="5"/>
      <c r="N11" s="5"/>
      <c r="O11" s="3">
        <f>SUM(C11:N11)</f>
        <v>0</v>
      </c>
    </row>
    <row r="12" spans="1:15">
      <c r="A12">
        <v>7</v>
      </c>
      <c r="B12" s="3" t="s">
        <v>13</v>
      </c>
      <c r="C12" s="5">
        <v>355.7390411036889</v>
      </c>
      <c r="D12" s="5">
        <v>7.504569915190975</v>
      </c>
      <c r="E12" s="5">
        <v>1.23006798417794</v>
      </c>
      <c r="F12" s="5">
        <v>1.72555069543091</v>
      </c>
      <c r="G12" s="5"/>
      <c r="H12" s="5"/>
      <c r="I12" s="5"/>
      <c r="J12" s="5">
        <v>1.10368283044448</v>
      </c>
      <c r="K12" s="5"/>
      <c r="L12" s="5"/>
      <c r="M12" s="5"/>
      <c r="N12" s="5"/>
      <c r="O12" s="3">
        <f>SUM(C12:N12)</f>
        <v>0</v>
      </c>
    </row>
    <row r="13" spans="1:15">
      <c r="A13">
        <v>8</v>
      </c>
      <c r="B13" s="3" t="s">
        <v>14</v>
      </c>
      <c r="C13" s="5">
        <v>541.4243115232914</v>
      </c>
      <c r="D13" s="5">
        <v>80.46948165032104</v>
      </c>
      <c r="E13" s="5"/>
      <c r="F13" s="5"/>
      <c r="G13" s="5">
        <v>2.12769465433786</v>
      </c>
      <c r="H13" s="5">
        <v>1.36670599480619</v>
      </c>
      <c r="I13" s="5"/>
      <c r="J13" s="5"/>
      <c r="K13" s="5"/>
      <c r="L13" s="5"/>
      <c r="M13" s="5"/>
      <c r="N13" s="5"/>
      <c r="O13" s="3">
        <f>SUM(C13:N13)</f>
        <v>0</v>
      </c>
    </row>
    <row r="14" spans="1:15">
      <c r="A14">
        <v>9</v>
      </c>
      <c r="B14" s="3" t="s">
        <v>15</v>
      </c>
      <c r="C14" s="5">
        <v>178.4750896488735</v>
      </c>
      <c r="D14" s="5">
        <v>1.40477704400367</v>
      </c>
      <c r="E14" s="5"/>
      <c r="F14" s="5"/>
      <c r="G14" s="5">
        <v>1.63766294061015</v>
      </c>
      <c r="H14" s="5">
        <v>17.51388936382264</v>
      </c>
      <c r="I14" s="5">
        <v>9.57941442348357</v>
      </c>
      <c r="J14" s="5"/>
      <c r="K14" s="5"/>
      <c r="L14" s="5"/>
      <c r="M14" s="5"/>
      <c r="N14" s="5"/>
      <c r="O14" s="3">
        <f>SUM(C14:N14)</f>
        <v>0</v>
      </c>
    </row>
    <row r="15" spans="1:15">
      <c r="A15">
        <v>10</v>
      </c>
      <c r="B15" s="3" t="s">
        <v>16</v>
      </c>
      <c r="C15" s="5">
        <v>240.9412709994268</v>
      </c>
      <c r="D15" s="5">
        <v>1.33108954334278</v>
      </c>
      <c r="E15" s="5"/>
      <c r="F15" s="5">
        <v>1.22913064447232</v>
      </c>
      <c r="G15" s="5"/>
      <c r="H15" s="5">
        <v>4.19764693010206</v>
      </c>
      <c r="I15" s="5">
        <v>5.867033456230311</v>
      </c>
      <c r="J15" s="5"/>
      <c r="K15" s="5"/>
      <c r="L15" s="5"/>
      <c r="M15" s="5"/>
      <c r="N15" s="5"/>
      <c r="O15" s="3">
        <f>SUM(C15:N15)</f>
        <v>0</v>
      </c>
    </row>
    <row r="16" spans="1:15">
      <c r="A16">
        <v>11</v>
      </c>
      <c r="B16" s="3" t="s">
        <v>17</v>
      </c>
      <c r="C16" s="5">
        <v>472.6606157503849</v>
      </c>
      <c r="D16" s="5">
        <v>1.43050660433509</v>
      </c>
      <c r="E16" s="5"/>
      <c r="F16" s="5"/>
      <c r="G16" s="5">
        <v>3.71046980567076</v>
      </c>
      <c r="H16" s="5"/>
      <c r="I16" s="5">
        <v>1.26358010198529</v>
      </c>
      <c r="J16" s="5"/>
      <c r="K16" s="5">
        <v>1.15812764117977</v>
      </c>
      <c r="L16" s="5"/>
      <c r="M16" s="5">
        <v>2.49207016508508</v>
      </c>
      <c r="N16" s="5"/>
      <c r="O16" s="3">
        <f>SUM(C16:N16)</f>
        <v>0</v>
      </c>
    </row>
    <row r="17" spans="1:15">
      <c r="A17">
        <v>12</v>
      </c>
      <c r="B17" s="3" t="s">
        <v>18</v>
      </c>
      <c r="C17" s="5">
        <v>747.5182859251496</v>
      </c>
      <c r="D17" s="5">
        <v>6.087268671900873</v>
      </c>
      <c r="E17" s="5"/>
      <c r="F17" s="5"/>
      <c r="G17" s="5">
        <v>1.10950488672199</v>
      </c>
      <c r="H17" s="5">
        <v>2.86655738675929</v>
      </c>
      <c r="I17" s="5">
        <v>1.06385161769549</v>
      </c>
      <c r="J17" s="5"/>
      <c r="K17" s="5">
        <v>1.63766294061015</v>
      </c>
      <c r="L17" s="5">
        <v>1.23682326855692</v>
      </c>
      <c r="M17" s="5">
        <v>2.348767331519187</v>
      </c>
      <c r="N17" s="5"/>
      <c r="O17" s="3">
        <f>SUM(C17:N17)</f>
        <v>0</v>
      </c>
    </row>
    <row r="18" spans="1:15">
      <c r="A18">
        <v>13</v>
      </c>
      <c r="B18" s="3" t="s">
        <v>19</v>
      </c>
      <c r="C18" s="5">
        <v>412.7978252260766</v>
      </c>
      <c r="D18" s="5">
        <v>1.6818132950742</v>
      </c>
      <c r="E18" s="5"/>
      <c r="F18" s="5"/>
      <c r="G18" s="5"/>
      <c r="H18" s="5"/>
      <c r="I18" s="5"/>
      <c r="J18" s="5"/>
      <c r="K18" s="5">
        <v>1.14859897158078</v>
      </c>
      <c r="L18" s="5"/>
      <c r="M18" s="5">
        <v>1.59651604622577</v>
      </c>
      <c r="N18" s="5"/>
      <c r="O18" s="3">
        <f>SUM(C18:N18)</f>
        <v>0</v>
      </c>
    </row>
    <row r="19" spans="1:15">
      <c r="A19">
        <v>14</v>
      </c>
      <c r="B19" s="3" t="s">
        <v>20</v>
      </c>
      <c r="C19" s="5">
        <v>616.4606425897271</v>
      </c>
      <c r="D19" s="5">
        <v>2.46039717044392</v>
      </c>
      <c r="E19" s="5"/>
      <c r="F19" s="5">
        <v>0.868123524969911</v>
      </c>
      <c r="G19" s="5"/>
      <c r="H19" s="5"/>
      <c r="I19" s="5">
        <v>3.668718789624871</v>
      </c>
      <c r="J19" s="5"/>
      <c r="K19" s="5"/>
      <c r="L19" s="5"/>
      <c r="M19" s="5"/>
      <c r="N19" s="5"/>
      <c r="O19" s="3">
        <f>SUM(C19:N19)</f>
        <v>0</v>
      </c>
    </row>
    <row r="20" spans="1:15">
      <c r="A20">
        <v>15</v>
      </c>
      <c r="B20" s="3" t="s">
        <v>21</v>
      </c>
      <c r="C20" s="5">
        <v>252.0212839054485</v>
      </c>
      <c r="D20" s="5">
        <v>1.80854078133365</v>
      </c>
      <c r="E20" s="5">
        <v>1.34116037469019</v>
      </c>
      <c r="F20" s="5"/>
      <c r="G20" s="5"/>
      <c r="H20" s="5">
        <v>0.411114008558177</v>
      </c>
      <c r="I20" s="5"/>
      <c r="J20" s="5"/>
      <c r="K20" s="5"/>
      <c r="L20" s="5"/>
      <c r="M20" s="5"/>
      <c r="N20" s="5"/>
      <c r="O20" s="3">
        <f>SUM(C20:N20)</f>
        <v>0</v>
      </c>
    </row>
    <row r="21" spans="1:15">
      <c r="A21">
        <v>16</v>
      </c>
      <c r="B21" s="3" t="s">
        <v>22</v>
      </c>
      <c r="C21" s="5">
        <v>319.9711194874119</v>
      </c>
      <c r="D21" s="5">
        <v>76.82557842868341</v>
      </c>
      <c r="E21" s="5">
        <v>1.44571212755657</v>
      </c>
      <c r="F21" s="5">
        <v>2.688676994817</v>
      </c>
      <c r="G21" s="5"/>
      <c r="H21" s="5"/>
      <c r="I21" s="5"/>
      <c r="J21" s="5"/>
      <c r="K21" s="5"/>
      <c r="L21" s="5"/>
      <c r="M21" s="5">
        <v>1.40708384728565</v>
      </c>
      <c r="N21" s="5"/>
      <c r="O21" s="3">
        <f>SUM(C21:N21)</f>
        <v>0</v>
      </c>
    </row>
    <row r="22" spans="1:15">
      <c r="A22">
        <v>17</v>
      </c>
      <c r="B22" s="3" t="s">
        <v>23</v>
      </c>
      <c r="C22" s="5">
        <v>1450.764108778415</v>
      </c>
      <c r="D22" s="5">
        <v>2272.54938061047</v>
      </c>
      <c r="E22" s="5">
        <v>19.5831691143462</v>
      </c>
      <c r="F22" s="5">
        <v>2.43021350462088</v>
      </c>
      <c r="G22" s="5"/>
      <c r="H22" s="5">
        <v>2.32448193963764</v>
      </c>
      <c r="I22" s="5">
        <v>2.347047273104576</v>
      </c>
      <c r="J22" s="5">
        <v>1.37993953043246</v>
      </c>
      <c r="K22" s="5"/>
      <c r="L22" s="5"/>
      <c r="M22" s="5"/>
      <c r="N22" s="5"/>
      <c r="O22" s="3">
        <f>SUM(C22:N22)</f>
        <v>0</v>
      </c>
    </row>
    <row r="23" spans="1:15">
      <c r="A23">
        <v>18</v>
      </c>
      <c r="B23" s="3" t="s">
        <v>24</v>
      </c>
      <c r="C23" s="5">
        <v>409.6448929084801</v>
      </c>
      <c r="D23" s="5">
        <v>18.86103891293639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3">
        <f>SUM(C23:N23)</f>
        <v>0</v>
      </c>
    </row>
    <row r="24" spans="1:15">
      <c r="A24">
        <v>19</v>
      </c>
      <c r="B24" s="3" t="s">
        <v>25</v>
      </c>
      <c r="C24" s="5">
        <v>1173.153603419524</v>
      </c>
      <c r="D24" s="5">
        <v>20.75117160341643</v>
      </c>
      <c r="E24" s="5">
        <v>3.38217194305996</v>
      </c>
      <c r="F24" s="5">
        <v>0.87396327668551</v>
      </c>
      <c r="G24" s="5"/>
      <c r="H24" s="5"/>
      <c r="I24" s="5">
        <v>2.73422828332028</v>
      </c>
      <c r="J24" s="5"/>
      <c r="K24" s="5"/>
      <c r="L24" s="5">
        <v>0.409827565720346</v>
      </c>
      <c r="M24" s="5"/>
      <c r="N24" s="5"/>
      <c r="O24" s="3">
        <f>SUM(C24:N24)</f>
        <v>0</v>
      </c>
    </row>
    <row r="25" spans="1:15">
      <c r="A25">
        <v>20</v>
      </c>
      <c r="B25" s="3" t="s">
        <v>26</v>
      </c>
      <c r="C25" s="5">
        <v>76.01295659935798</v>
      </c>
      <c r="D25" s="5">
        <v>8.820464716158519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3">
        <f>SUM(C25:N25)</f>
        <v>0</v>
      </c>
    </row>
    <row r="26" spans="1:15">
      <c r="A26">
        <v>21</v>
      </c>
      <c r="B26" s="3" t="s">
        <v>27</v>
      </c>
      <c r="C26" s="5">
        <v>480.6424177711336</v>
      </c>
      <c r="D26" s="5">
        <v>37.71618754681827</v>
      </c>
      <c r="E26" s="5"/>
      <c r="F26" s="5">
        <v>0.973163604906544</v>
      </c>
      <c r="G26" s="5"/>
      <c r="H26" s="5">
        <v>5.37933651267876</v>
      </c>
      <c r="I26" s="5">
        <v>1.40708384728565</v>
      </c>
      <c r="J26" s="5"/>
      <c r="K26" s="5"/>
      <c r="L26" s="5"/>
      <c r="M26" s="5"/>
      <c r="N26" s="5"/>
      <c r="O26" s="3">
        <f>SUM(C26:N26)</f>
        <v>0</v>
      </c>
    </row>
    <row r="27" spans="1:15">
      <c r="A27">
        <v>22</v>
      </c>
      <c r="B27" s="3" t="s">
        <v>28</v>
      </c>
      <c r="C27" s="5">
        <v>150.5363655317901</v>
      </c>
      <c r="D27" s="5">
        <v>1.80854078133365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3">
        <f>SUM(C27:N27)</f>
        <v>0</v>
      </c>
    </row>
    <row r="28" spans="1:15">
      <c r="A28">
        <v>23</v>
      </c>
      <c r="B28" s="3" t="s">
        <v>29</v>
      </c>
      <c r="C28" s="5">
        <v>258.8270604769005</v>
      </c>
      <c r="D28" s="5">
        <v>2.43119419556481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3">
        <f>SUM(C28:N28)</f>
        <v>0</v>
      </c>
    </row>
    <row r="29" spans="1:15">
      <c r="A29">
        <v>24</v>
      </c>
      <c r="B29" s="3" t="s">
        <v>30</v>
      </c>
      <c r="C29" s="5">
        <v>701.2974166396507</v>
      </c>
      <c r="D29" s="5">
        <v>2.043403408101314</v>
      </c>
      <c r="E29" s="5"/>
      <c r="F29" s="5"/>
      <c r="G29" s="5"/>
      <c r="H29" s="5">
        <v>1.28530906970861</v>
      </c>
      <c r="I29" s="5">
        <v>12.94336338002139</v>
      </c>
      <c r="J29" s="5"/>
      <c r="K29" s="5"/>
      <c r="L29" s="5"/>
      <c r="M29" s="5">
        <v>0.881898856533324</v>
      </c>
      <c r="N29" s="5"/>
      <c r="O29" s="3">
        <f>SUM(C29:N29)</f>
        <v>0</v>
      </c>
    </row>
    <row r="30" spans="1:15">
      <c r="A30">
        <v>25</v>
      </c>
      <c r="B30" s="3" t="s">
        <v>31</v>
      </c>
      <c r="C30" s="5">
        <v>162.1234360770021</v>
      </c>
      <c r="D30" s="5">
        <v>13.15739711649116</v>
      </c>
      <c r="E30" s="5">
        <v>3.7896379950747</v>
      </c>
      <c r="F30" s="5"/>
      <c r="G30" s="5"/>
      <c r="H30" s="5"/>
      <c r="I30" s="5"/>
      <c r="J30" s="5"/>
      <c r="K30" s="5"/>
      <c r="L30" s="5"/>
      <c r="M30" s="5"/>
      <c r="N30" s="5"/>
      <c r="O30" s="3">
        <f>SUM(C30:N30)</f>
        <v>0</v>
      </c>
    </row>
    <row r="31" spans="1:15">
      <c r="A31">
        <v>26</v>
      </c>
      <c r="B31" s="3" t="s">
        <v>32</v>
      </c>
      <c r="C31" s="5">
        <v>766.6673979431978</v>
      </c>
      <c r="D31" s="5">
        <v>6.38219450657359</v>
      </c>
      <c r="E31" s="5"/>
      <c r="F31" s="5">
        <v>1.43578636549582</v>
      </c>
      <c r="G31" s="5"/>
      <c r="H31" s="5"/>
      <c r="I31" s="5">
        <v>1.23714612570852</v>
      </c>
      <c r="J31" s="5"/>
      <c r="K31" s="5"/>
      <c r="L31" s="5"/>
      <c r="M31" s="5"/>
      <c r="N31" s="5"/>
      <c r="O31" s="3">
        <f>SUM(C31:N31)</f>
        <v>0</v>
      </c>
    </row>
    <row r="32" spans="1:15">
      <c r="A32">
        <v>27</v>
      </c>
      <c r="B32" s="3" t="s">
        <v>33</v>
      </c>
      <c r="C32" s="5">
        <v>266.5821662576607</v>
      </c>
      <c r="D32" s="5">
        <v>2.73422828332028</v>
      </c>
      <c r="E32" s="5"/>
      <c r="F32" s="5"/>
      <c r="G32" s="5"/>
      <c r="H32" s="5"/>
      <c r="I32" s="5"/>
      <c r="J32" s="5"/>
      <c r="K32" s="5">
        <v>1.10345851002619</v>
      </c>
      <c r="L32" s="5"/>
      <c r="M32" s="5"/>
      <c r="N32" s="5"/>
      <c r="O32" s="3">
        <f>SUM(C32:N32)</f>
        <v>0</v>
      </c>
    </row>
    <row r="33" spans="1:15">
      <c r="A33">
        <v>28</v>
      </c>
      <c r="B33" s="3" t="s">
        <v>34</v>
      </c>
      <c r="C33" s="5">
        <v>920.1022403303638</v>
      </c>
      <c r="D33" s="5">
        <v>1547.343841435688</v>
      </c>
      <c r="E33" s="5"/>
      <c r="F33" s="5"/>
      <c r="G33" s="5">
        <v>3.264199604169253</v>
      </c>
      <c r="H33" s="5">
        <v>6.20156500035134</v>
      </c>
      <c r="I33" s="5">
        <v>0.73580800153181</v>
      </c>
      <c r="J33" s="5"/>
      <c r="K33" s="5"/>
      <c r="L33" s="5"/>
      <c r="M33" s="5"/>
      <c r="N33" s="5"/>
      <c r="O33" s="3">
        <f>SUM(C33:N33)</f>
        <v>0</v>
      </c>
    </row>
    <row r="34" spans="1:15">
      <c r="A34">
        <v>29</v>
      </c>
      <c r="B34" s="3" t="s">
        <v>35</v>
      </c>
      <c r="C34" s="5">
        <v>226.6476071311709</v>
      </c>
      <c r="D34" s="5">
        <v>3.83671584272468</v>
      </c>
      <c r="E34" s="5">
        <v>2.40932156884524</v>
      </c>
      <c r="F34" s="5"/>
      <c r="G34" s="5">
        <v>1.36922267921715</v>
      </c>
      <c r="H34" s="5"/>
      <c r="I34" s="5"/>
      <c r="J34" s="5"/>
      <c r="K34" s="5"/>
      <c r="L34" s="5">
        <v>1.76101748459653</v>
      </c>
      <c r="M34" s="5"/>
      <c r="N34" s="5"/>
      <c r="O34" s="3">
        <f>SUM(C34:N34)</f>
        <v>0</v>
      </c>
    </row>
    <row r="35" spans="1:15">
      <c r="A35">
        <v>30</v>
      </c>
      <c r="B35" s="3" t="s">
        <v>36</v>
      </c>
      <c r="C35" s="5">
        <v>356.8248458370788</v>
      </c>
      <c r="D35" s="5"/>
      <c r="E35" s="5"/>
      <c r="F35" s="5"/>
      <c r="G35" s="5">
        <v>2.56002389886456</v>
      </c>
      <c r="H35" s="5"/>
      <c r="I35" s="5"/>
      <c r="J35" s="5"/>
      <c r="K35" s="5"/>
      <c r="L35" s="5"/>
      <c r="M35" s="5"/>
      <c r="N35" s="5"/>
      <c r="O35" s="3">
        <f>SUM(C35:N35)</f>
        <v>0</v>
      </c>
    </row>
    <row r="36" spans="1:15">
      <c r="A36">
        <v>31</v>
      </c>
      <c r="B36" s="3" t="s">
        <v>37</v>
      </c>
      <c r="C36" s="5">
        <v>572.2118792913896</v>
      </c>
      <c r="D36" s="5">
        <v>6.400472740099811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3">
        <f>SUM(C36:N36)</f>
        <v>0</v>
      </c>
    </row>
    <row r="37" spans="1:15">
      <c r="A37">
        <v>32</v>
      </c>
      <c r="B37" s="3" t="s">
        <v>38</v>
      </c>
      <c r="C37" s="5">
        <v>471.513137848923</v>
      </c>
      <c r="D37" s="5">
        <v>1.3403064940117</v>
      </c>
      <c r="E37" s="5"/>
      <c r="F37" s="5"/>
      <c r="G37" s="5"/>
      <c r="H37" s="5"/>
      <c r="I37" s="5">
        <v>2.41722769549314</v>
      </c>
      <c r="J37" s="5"/>
      <c r="K37" s="5"/>
      <c r="L37" s="5"/>
      <c r="M37" s="5"/>
      <c r="N37" s="5"/>
      <c r="O37" s="3">
        <f>SUM(C37:N37)</f>
        <v>0</v>
      </c>
    </row>
    <row r="38" spans="1:15">
      <c r="A38">
        <v>33</v>
      </c>
      <c r="B38" s="3" t="s">
        <v>39</v>
      </c>
      <c r="C38" s="5">
        <v>424.8246223177171</v>
      </c>
      <c r="D38" s="5">
        <v>12.95449372072926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3">
        <f>SUM(C38:N38)</f>
        <v>0</v>
      </c>
    </row>
    <row r="39" spans="1:15">
      <c r="A39">
        <v>34</v>
      </c>
      <c r="B39" s="3" t="s">
        <v>40</v>
      </c>
      <c r="C39" s="5">
        <v>380.056207264873</v>
      </c>
      <c r="D39" s="5">
        <v>7.80413063850491</v>
      </c>
      <c r="E39" s="5"/>
      <c r="F39" s="5"/>
      <c r="G39" s="5"/>
      <c r="H39" s="5"/>
      <c r="I39" s="5"/>
      <c r="J39" s="5"/>
      <c r="K39" s="5">
        <v>2.99787433544071</v>
      </c>
      <c r="L39" s="5"/>
      <c r="M39" s="5"/>
      <c r="N39" s="5"/>
      <c r="O39" s="3">
        <f>SUM(C39:N39)</f>
        <v>0</v>
      </c>
    </row>
    <row r="40" spans="1:15">
      <c r="A40">
        <v>35</v>
      </c>
      <c r="B40" s="3" t="s">
        <v>41</v>
      </c>
      <c r="C40" s="5">
        <v>710.3528234453815</v>
      </c>
      <c r="D40" s="5">
        <v>20.60006216860901</v>
      </c>
      <c r="E40" s="5">
        <v>1.92079241799683</v>
      </c>
      <c r="F40" s="5"/>
      <c r="G40" s="5">
        <v>13.93203039099273</v>
      </c>
      <c r="H40" s="5">
        <v>3.64755796270929</v>
      </c>
      <c r="I40" s="5">
        <v>15.72090805120043</v>
      </c>
      <c r="J40" s="5"/>
      <c r="K40" s="5"/>
      <c r="L40" s="5"/>
      <c r="M40" s="5">
        <v>1.22571479846988</v>
      </c>
      <c r="N40" s="5"/>
      <c r="O40" s="3">
        <f>SUM(C40:N40)</f>
        <v>0</v>
      </c>
    </row>
    <row r="41" spans="1:15">
      <c r="B41" s="3" t="s">
        <v>481</v>
      </c>
      <c r="C41" s="3">
        <f>SUM(C6:C40)</f>
        <v>0</v>
      </c>
      <c r="D41" s="3">
        <f>SUM(D6:D40)</f>
        <v>0</v>
      </c>
      <c r="E41" s="3">
        <f>SUM(E6:E40)</f>
        <v>0</v>
      </c>
      <c r="F41" s="3">
        <f>SUM(F6:F40)</f>
        <v>0</v>
      </c>
      <c r="G41" s="3">
        <f>SUM(G6:G40)</f>
        <v>0</v>
      </c>
      <c r="H41" s="3">
        <f>SUM(H6:H40)</f>
        <v>0</v>
      </c>
      <c r="I41" s="3">
        <f>SUM(I6:I40)</f>
        <v>0</v>
      </c>
      <c r="J41" s="3">
        <f>SUM(J6:J40)</f>
        <v>0</v>
      </c>
      <c r="K41" s="3">
        <f>SUM(K6:K40)</f>
        <v>0</v>
      </c>
      <c r="L41" s="3">
        <f>SUM(L6:L40)</f>
        <v>0</v>
      </c>
      <c r="M41" s="3">
        <f>SUM(M6:M40)</f>
        <v>0</v>
      </c>
      <c r="N41" s="3">
        <f>SUM(N6:N40)</f>
        <v>0</v>
      </c>
      <c r="O41" s="3">
        <f>SUM(O6:O40)</f>
        <v>0</v>
      </c>
    </row>
  </sheetData>
  <hyperlinks>
    <hyperlink ref="D1" location="SOMMAIRE!A1" display="LIGNE C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167</vt:i4>
      </vt:variant>
    </vt:vector>
  </HeadingPairs>
  <TitlesOfParts>
    <vt:vector size="167" baseType="lpstr">
      <vt:lpstr>SOMMAIRE</vt:lpstr>
      <vt:lpstr>LC4</vt:lpstr>
      <vt:lpstr>LC4S1</vt:lpstr>
      <vt:lpstr>LC4S2</vt:lpstr>
      <vt:lpstr>LC4S1_trhor15=t_0515-0529</vt:lpstr>
      <vt:lpstr>LC4S2_trhor15=t_0515-0529</vt:lpstr>
      <vt:lpstr>LC4S2_trhor15=t_0530-0544</vt:lpstr>
      <vt:lpstr>LC4S1_trhor15=t_0545-0559</vt:lpstr>
      <vt:lpstr>LC4S2_trhor15=t_0545-0559</vt:lpstr>
      <vt:lpstr>LC4S1_trhor15=t_0600-0614</vt:lpstr>
      <vt:lpstr>LC4S2_trhor15=t_0600-0614</vt:lpstr>
      <vt:lpstr>LC4S1_trhor15=t_0615-0629</vt:lpstr>
      <vt:lpstr>LC4S2_trhor15=t_0615-0629</vt:lpstr>
      <vt:lpstr>LC4S1_trhor15=t_0630-0644</vt:lpstr>
      <vt:lpstr>LC4S2_trhor15=t_0630-0644</vt:lpstr>
      <vt:lpstr>LC4S1_trhor15=t_0645-0659</vt:lpstr>
      <vt:lpstr>LC4S2_trhor15=t_0645-0659</vt:lpstr>
      <vt:lpstr>LC4S1_trhor15=t_0700-0714</vt:lpstr>
      <vt:lpstr>LC4S2_trhor15=t_0700-0714</vt:lpstr>
      <vt:lpstr>LC4S1_trhor15=t_0715-0729</vt:lpstr>
      <vt:lpstr>LC4S2_trhor15=t_0715-0729</vt:lpstr>
      <vt:lpstr>LC4S1_trhor15=t_0730-0744</vt:lpstr>
      <vt:lpstr>LC4S2_trhor15=t_0730-0744</vt:lpstr>
      <vt:lpstr>LC4S1_trhor15=t_0745-0759</vt:lpstr>
      <vt:lpstr>LC4S2_trhor15=t_0745-0759</vt:lpstr>
      <vt:lpstr>LC4S1_trhor15=t_0800-0814</vt:lpstr>
      <vt:lpstr>LC4S2_trhor15=t_0800-0814</vt:lpstr>
      <vt:lpstr>LC4S1_trhor15=t_0815-0829</vt:lpstr>
      <vt:lpstr>LC4S2_trhor15=t_0815-0829</vt:lpstr>
      <vt:lpstr>LC4S1_trhor15=t_0830-0844</vt:lpstr>
      <vt:lpstr>LC4S2_trhor15=t_0830-0844</vt:lpstr>
      <vt:lpstr>LC4S1_trhor15=t_0845-0859</vt:lpstr>
      <vt:lpstr>LC4S2_trhor15=t_0845-0859</vt:lpstr>
      <vt:lpstr>LC4S1_trhor15=t_0900-0914</vt:lpstr>
      <vt:lpstr>LC4S2_trhor15=t_0900-0914</vt:lpstr>
      <vt:lpstr>LC4S1_trhor15=t_0915-0929</vt:lpstr>
      <vt:lpstr>LC4S2_trhor15=t_0915-0929</vt:lpstr>
      <vt:lpstr>LC4S1_trhor15=t_0930-0944</vt:lpstr>
      <vt:lpstr>LC4S2_trhor15=t_0930-0944</vt:lpstr>
      <vt:lpstr>LC4S1_trhor15=t_0945-0959</vt:lpstr>
      <vt:lpstr>LC4S2_trhor15=t_0945-0959</vt:lpstr>
      <vt:lpstr>LC4S1_trhor15=t_1000-1014</vt:lpstr>
      <vt:lpstr>LC4S2_trhor15=t_1000-1014</vt:lpstr>
      <vt:lpstr>LC4S1_trhor15=t_1015-1029</vt:lpstr>
      <vt:lpstr>LC4S2_trhor15=t_1015-1029</vt:lpstr>
      <vt:lpstr>LC4S1_trhor15=t_1030-1044</vt:lpstr>
      <vt:lpstr>LC4S2_trhor15=t_1030-1044</vt:lpstr>
      <vt:lpstr>LC4S1_trhor15=t_1045-1059</vt:lpstr>
      <vt:lpstr>LC4S2_trhor15=t_1045-1059</vt:lpstr>
      <vt:lpstr>LC4S1_trhor15=t_1100-1114</vt:lpstr>
      <vt:lpstr>LC4S2_trhor15=t_1100-1114</vt:lpstr>
      <vt:lpstr>LC4S1_trhor15=t_1115-1129</vt:lpstr>
      <vt:lpstr>LC4S2_trhor15=t_1115-1129</vt:lpstr>
      <vt:lpstr>LC4S1_trhor15=t_1130-1144</vt:lpstr>
      <vt:lpstr>LC4S2_trhor15=t_1130-1144</vt:lpstr>
      <vt:lpstr>LC4S1_trhor15=t_1145-1159</vt:lpstr>
      <vt:lpstr>LC4S2_trhor15=t_1145-1159</vt:lpstr>
      <vt:lpstr>LC4S1_trhor15=t_1200-1214</vt:lpstr>
      <vt:lpstr>LC4S2_trhor15=t_1200-1214</vt:lpstr>
      <vt:lpstr>LC4S1_trhor15=t_1215-1229</vt:lpstr>
      <vt:lpstr>LC4S2_trhor15=t_1215-1229</vt:lpstr>
      <vt:lpstr>LC4S1_trhor15=t_1230-1244</vt:lpstr>
      <vt:lpstr>LC4S2_trhor15=t_1230-1244</vt:lpstr>
      <vt:lpstr>LC4S1_trhor15=t_1245-1259</vt:lpstr>
      <vt:lpstr>LC4S2_trhor15=t_1245-1259</vt:lpstr>
      <vt:lpstr>LC4S1_trhor15=t_1300-1314</vt:lpstr>
      <vt:lpstr>LC4S2_trhor15=t_1300-1314</vt:lpstr>
      <vt:lpstr>LC4S1_trhor15=t_1315-1329</vt:lpstr>
      <vt:lpstr>LC4S2_trhor15=t_1315-1329</vt:lpstr>
      <vt:lpstr>LC4S1_trhor15=t_1330-1344</vt:lpstr>
      <vt:lpstr>LC4S2_trhor15=t_1330-1344</vt:lpstr>
      <vt:lpstr>LC4S1_trhor15=t_1345-1359</vt:lpstr>
      <vt:lpstr>LC4S2_trhor15=t_1345-1359</vt:lpstr>
      <vt:lpstr>LC4S1_trhor15=t_1400-1414</vt:lpstr>
      <vt:lpstr>LC4S2_trhor15=t_1400-1414</vt:lpstr>
      <vt:lpstr>LC4S1_trhor15=t_1415-1429</vt:lpstr>
      <vt:lpstr>LC4S2_trhor15=t_1415-1429</vt:lpstr>
      <vt:lpstr>LC4S1_trhor15=t_1430-1444</vt:lpstr>
      <vt:lpstr>LC4S2_trhor15=t_1430-1444</vt:lpstr>
      <vt:lpstr>LC4S1_trhor15=t_1445-1459</vt:lpstr>
      <vt:lpstr>LC4S2_trhor15=t_1445-1459</vt:lpstr>
      <vt:lpstr>LC4S1_trhor15=t_1500-1514</vt:lpstr>
      <vt:lpstr>LC4S2_trhor15=t_1500-1514</vt:lpstr>
      <vt:lpstr>LC4S1_trhor15=t_1515-1529</vt:lpstr>
      <vt:lpstr>LC4S2_trhor15=t_1515-1529</vt:lpstr>
      <vt:lpstr>LC4S1_trhor15=t_1530-1544</vt:lpstr>
      <vt:lpstr>LC4S2_trhor15=t_1530-1544</vt:lpstr>
      <vt:lpstr>LC4S1_trhor15=t_1545-1559</vt:lpstr>
      <vt:lpstr>LC4S2_trhor15=t_1545-1559</vt:lpstr>
      <vt:lpstr>LC4S1_trhor15=t_1600-1614</vt:lpstr>
      <vt:lpstr>LC4S2_trhor15=t_1600-1614</vt:lpstr>
      <vt:lpstr>LC4S1_trhor15=t_1615-1629</vt:lpstr>
      <vt:lpstr>LC4S2_trhor15=t_1615-1629</vt:lpstr>
      <vt:lpstr>LC4S1_trhor15=t_1630-1644</vt:lpstr>
      <vt:lpstr>LC4S2_trhor15=t_1630-1644</vt:lpstr>
      <vt:lpstr>LC4S1_trhor15=t_1645-1659</vt:lpstr>
      <vt:lpstr>LC4S2_trhor15=t_1645-1659</vt:lpstr>
      <vt:lpstr>LC4S1_trhor15=t_1700-1714</vt:lpstr>
      <vt:lpstr>LC4S2_trhor15=t_1700-1714</vt:lpstr>
      <vt:lpstr>LC4S1_trhor15=t_1715-1729</vt:lpstr>
      <vt:lpstr>LC4S2_trhor15=t_1715-1729</vt:lpstr>
      <vt:lpstr>LC4S1_trhor15=t_1730-1744</vt:lpstr>
      <vt:lpstr>LC4S2_trhor15=t_1730-1744</vt:lpstr>
      <vt:lpstr>LC4S1_trhor15=t_1745-1759</vt:lpstr>
      <vt:lpstr>LC4S2_trhor15=t_1745-1759</vt:lpstr>
      <vt:lpstr>LC4S1_trhor15=t_1800-1814</vt:lpstr>
      <vt:lpstr>LC4S2_trhor15=t_1800-1814</vt:lpstr>
      <vt:lpstr>LC4S1_trhor15=t_1815-1829</vt:lpstr>
      <vt:lpstr>LC4S2_trhor15=t_1815-1829</vt:lpstr>
      <vt:lpstr>LC4S1_trhor15=t_1830-1844</vt:lpstr>
      <vt:lpstr>LC4S2_trhor15=t_1830-1844</vt:lpstr>
      <vt:lpstr>LC4S1_trhor15=t_1845-1859</vt:lpstr>
      <vt:lpstr>LC4S2_trhor15=t_1845-1859</vt:lpstr>
      <vt:lpstr>LC4S1_trhor15=t_1900-1914</vt:lpstr>
      <vt:lpstr>LC4S2_trhor15=t_1900-1914</vt:lpstr>
      <vt:lpstr>LC4S1_trhor15=t_1915-1929</vt:lpstr>
      <vt:lpstr>LC4S2_trhor15=t_1915-1929</vt:lpstr>
      <vt:lpstr>LC4S1_trhor15=t_1930-1944</vt:lpstr>
      <vt:lpstr>LC4S2_trhor15=t_1930-1944</vt:lpstr>
      <vt:lpstr>LC4S1_trhor15=t_1945-1959</vt:lpstr>
      <vt:lpstr>LC4S2_trhor15=t_1945-1959</vt:lpstr>
      <vt:lpstr>LC4S1_trhor15=t_2000-2014</vt:lpstr>
      <vt:lpstr>LC4S2_trhor15=t_2000-2014</vt:lpstr>
      <vt:lpstr>LC4S1_trhor15=t_2015-2029</vt:lpstr>
      <vt:lpstr>LC4S2_trhor15=t_2015-2029</vt:lpstr>
      <vt:lpstr>LC4S1_trhor15=t_2030-2044</vt:lpstr>
      <vt:lpstr>LC4S2_trhor15=t_2030-2044</vt:lpstr>
      <vt:lpstr>LC4S1_trhor15=t_2045-2059</vt:lpstr>
      <vt:lpstr>LC4S2_trhor15=t_2045-2059</vt:lpstr>
      <vt:lpstr>LC4S1_trhor15=t_2100-2114</vt:lpstr>
      <vt:lpstr>LC4S2_trhor15=t_2100-2114</vt:lpstr>
      <vt:lpstr>LC4S1_trhor15=t_2115-2129</vt:lpstr>
      <vt:lpstr>LC4S2_trhor15=t_2115-2129</vt:lpstr>
      <vt:lpstr>LC4S1_trhor15=t_2130-2144</vt:lpstr>
      <vt:lpstr>LC4S2_trhor15=t_2130-2144</vt:lpstr>
      <vt:lpstr>LC4S1_trhor15=t_2145-2159</vt:lpstr>
      <vt:lpstr>LC4S2_trhor15=t_2145-2159</vt:lpstr>
      <vt:lpstr>LC4S1_trhor15=t_2200-2214</vt:lpstr>
      <vt:lpstr>LC4S2_trhor15=t_2200-2214</vt:lpstr>
      <vt:lpstr>LC4S1_trhor15=t_2215-2229</vt:lpstr>
      <vt:lpstr>LC4S2_trhor15=t_2215-2229</vt:lpstr>
      <vt:lpstr>LC4S1_trhor15=t_2230-2244</vt:lpstr>
      <vt:lpstr>LC4S2_trhor15=t_2230-2244</vt:lpstr>
      <vt:lpstr>LC4S1_trhor15=t_2245-2259</vt:lpstr>
      <vt:lpstr>LC4S2_trhor15=t_2245-2259</vt:lpstr>
      <vt:lpstr>LC4S1_trhor15=t_2300-2314</vt:lpstr>
      <vt:lpstr>LC4S2_trhor15=t_2300-2314</vt:lpstr>
      <vt:lpstr>LC4S1_trhor15=t_2315-2329</vt:lpstr>
      <vt:lpstr>LC4S2_trhor15=t_2315-2329</vt:lpstr>
      <vt:lpstr>LC4S1_trhor15=t_2330-2344</vt:lpstr>
      <vt:lpstr>LC4S2_trhor15=t_2330-2344</vt:lpstr>
      <vt:lpstr>LC4S1_trhor15=t_2345-2359</vt:lpstr>
      <vt:lpstr>LC4S2_trhor15=t_2345-2359</vt:lpstr>
      <vt:lpstr>LC4S1_trhor15=t_2400-2414</vt:lpstr>
      <vt:lpstr>LC4S2_trhor15=t_2400-2414</vt:lpstr>
      <vt:lpstr>LC4S1_trhor15=t_2415-2429</vt:lpstr>
      <vt:lpstr>LC4S2_trhor15=t_2415-2429</vt:lpstr>
      <vt:lpstr>LC4S1_trhor15=t_2430-2444</vt:lpstr>
      <vt:lpstr>LC4S2_trhor15=t_2430-2444</vt:lpstr>
      <vt:lpstr>LC4S1_trhor15=t_2445-2459</vt:lpstr>
      <vt:lpstr>LC4S2_trhor15=t_2445-2459</vt:lpstr>
      <vt:lpstr>LC4S1_trhor15=t_2500-2514</vt:lpstr>
      <vt:lpstr>LC4S2_trhor15=t_2500-2514</vt:lpstr>
      <vt:lpstr>LC4_lignem1</vt:lpstr>
      <vt:lpstr>LC4_lignep1</vt:lpstr>
      <vt:lpstr>LC4_modav</vt:lpstr>
      <vt:lpstr>LC4_modap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2023-12-22T14:32:18Z</dcterms:created>
  <dcterms:modified xsi:type="dcterms:W3CDTF">2023-12-22T14:32:18Z</dcterms:modified>
</cp:coreProperties>
</file>