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2435" windowHeight="826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L20" i="1" l="1"/>
  <c r="L19" i="1"/>
  <c r="K8" i="1"/>
  <c r="L8" i="1"/>
  <c r="L7" i="1"/>
  <c r="K5" i="1"/>
  <c r="L5" i="1" s="1"/>
  <c r="L22" i="1" l="1"/>
  <c r="C20" i="1" s="1"/>
  <c r="M7" i="1"/>
  <c r="M8" i="1" s="1"/>
  <c r="C17" i="1"/>
  <c r="L23" i="1" l="1"/>
  <c r="C21" i="1" s="1"/>
  <c r="L4" i="1"/>
  <c r="M4" i="1" l="1"/>
  <c r="L10" i="1" l="1"/>
  <c r="K9" i="1"/>
  <c r="M5" i="1"/>
  <c r="L11" i="1" s="1"/>
  <c r="B10" i="1" l="1"/>
</calcChain>
</file>

<file path=xl/sharedStrings.xml><?xml version="1.0" encoding="utf-8"?>
<sst xmlns="http://schemas.openxmlformats.org/spreadsheetml/2006/main" count="12" uniqueCount="10">
  <si>
    <t>9C00</t>
  </si>
  <si>
    <t>Y</t>
  </si>
  <si>
    <t>X</t>
  </si>
  <si>
    <t>BANK</t>
  </si>
  <si>
    <t>ADDRESS</t>
  </si>
  <si>
    <t>WINDOW</t>
  </si>
  <si>
    <t>BACKGROUND</t>
  </si>
  <si>
    <t>98C5</t>
  </si>
  <si>
    <t>12fbc</t>
  </si>
  <si>
    <t>5eae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</si>
</sst>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tabSelected="1" workbookViewId="0">
      <selection activeCell="E20" sqref="E20"/>
    </sheetView>
  </sheetViews>
  <sheetFormatPr defaultRowHeight="15" x14ac:dyDescent="0.25"/>
  <sheetData>
    <row r="3" spans="2:13" x14ac:dyDescent="0.25">
      <c r="K3" t="s">
        <v>5</v>
      </c>
    </row>
    <row r="4" spans="2:13" x14ac:dyDescent="0.25">
      <c r="K4" t="s">
        <v>0</v>
      </c>
      <c r="L4">
        <f>HEX2DEC(K4)</f>
        <v>39936</v>
      </c>
      <c r="M4">
        <f>FLOOR((L5-L4)/32,1)</f>
        <v>-26</v>
      </c>
    </row>
    <row r="5" spans="2:13" x14ac:dyDescent="0.25">
      <c r="K5" t="str">
        <f>B9</f>
        <v>98C5</v>
      </c>
      <c r="L5">
        <f>HEX2DEC(K5)</f>
        <v>39109</v>
      </c>
      <c r="M5">
        <f>L5-M4*32-L4</f>
        <v>5</v>
      </c>
    </row>
    <row r="6" spans="2:13" x14ac:dyDescent="0.25">
      <c r="K6" t="s">
        <v>6</v>
      </c>
    </row>
    <row r="7" spans="2:13" x14ac:dyDescent="0.25">
      <c r="K7">
        <v>9800</v>
      </c>
      <c r="L7">
        <f>HEX2DEC(K7)</f>
        <v>38912</v>
      </c>
      <c r="M7">
        <f>FLOOR((L8-L7)/32,1)</f>
        <v>6</v>
      </c>
    </row>
    <row r="8" spans="2:13" x14ac:dyDescent="0.25">
      <c r="K8" t="str">
        <f>B9</f>
        <v>98C5</v>
      </c>
      <c r="L8">
        <f>HEX2DEC(K8)</f>
        <v>39109</v>
      </c>
      <c r="M8">
        <f>L8-M7*32-L7</f>
        <v>5</v>
      </c>
    </row>
    <row r="9" spans="2:13" x14ac:dyDescent="0.25">
      <c r="B9" s="1" t="s">
        <v>7</v>
      </c>
      <c r="K9" t="str">
        <f>IF(M4&gt;=0,K3,K6)</f>
        <v>BACKGROUND</v>
      </c>
    </row>
    <row r="10" spans="2:13" x14ac:dyDescent="0.25">
      <c r="B10" t="str">
        <f>CONCATENATE(K9,"_COORD_",L10,"_",L11)</f>
        <v>BACKGROUND_COORD_06_05</v>
      </c>
      <c r="K10" t="s">
        <v>1</v>
      </c>
      <c r="L10" t="str">
        <f>IF(M4&gt;=0,DEC2HEX(M4,2),DEC2HEX(M7,2))</f>
        <v>06</v>
      </c>
    </row>
    <row r="11" spans="2:13" x14ac:dyDescent="0.25">
      <c r="K11" t="s">
        <v>2</v>
      </c>
      <c r="L11" t="str">
        <f>DEC2HEX(M5,2)</f>
        <v>05</v>
      </c>
    </row>
    <row r="15" spans="2:13" x14ac:dyDescent="0.25">
      <c r="B15" t="s">
        <v>3</v>
      </c>
      <c r="C15" s="2">
        <v>5</v>
      </c>
    </row>
    <row r="16" spans="2:13" x14ac:dyDescent="0.25">
      <c r="B16" t="s">
        <v>4</v>
      </c>
      <c r="C16" s="1" t="s">
        <v>9</v>
      </c>
    </row>
    <row r="17" spans="2:12" x14ac:dyDescent="0.25">
      <c r="C17" t="str">
        <f>DEC2HEX((HEX2DEC(C15)-1)*HEX2DEC(4000)+HEX2DEC(C16))</f>
        <v>15EAE</v>
      </c>
    </row>
    <row r="19" spans="2:12" x14ac:dyDescent="0.25">
      <c r="C19" s="2" t="s">
        <v>8</v>
      </c>
      <c r="L19">
        <f>HEX2DEC(C19)</f>
        <v>77756</v>
      </c>
    </row>
    <row r="20" spans="2:12" x14ac:dyDescent="0.25">
      <c r="B20" t="s">
        <v>3</v>
      </c>
      <c r="C20" t="str">
        <f>DEC2HEX(L22,2)</f>
        <v>04</v>
      </c>
      <c r="L20">
        <f>HEX2DEC(4000)</f>
        <v>16384</v>
      </c>
    </row>
    <row r="21" spans="2:12" x14ac:dyDescent="0.25">
      <c r="B21" t="s">
        <v>4</v>
      </c>
      <c r="C21" t="str">
        <f>DEC2HEX(L23,4)</f>
        <v>6FBC</v>
      </c>
    </row>
    <row r="22" spans="2:12" x14ac:dyDescent="0.25">
      <c r="L22">
        <f>FLOOR(L19/L20,1)</f>
        <v>4</v>
      </c>
    </row>
    <row r="23" spans="2:12" x14ac:dyDescent="0.25">
      <c r="L23">
        <f>(L19-(L22-1)*L20)</f>
        <v>28604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2022-05-10T23:11:26Z</dcterms:created>
  <dcterms:modified xsi:type="dcterms:W3CDTF">2022-06-11T16:29:38Z</dcterms:modified>
</cp:coreProperties>
</file>