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Projects\GFW-2021Summer-TLS-Proxy-Attack\verifier\"/>
    </mc:Choice>
  </mc:AlternateContent>
  <xr:revisionPtr revIDLastSave="0" documentId="13_ncr:1_{0ABFD4CE-C046-4A23-AA6F-0B6EF9781F8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H0" sheetId="1" r:id="rId1"/>
    <sheet name="CH1" sheetId="2" r:id="rId2"/>
    <sheet name="CH2" sheetId="3" r:id="rId3"/>
    <sheet name="CH3" sheetId="4" r:id="rId4"/>
    <sheet name="plo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2" i="4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2" i="1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<sst xmlns="http://schemas.openxmlformats.org/spreadsheetml/2006/main" count="44" uniqueCount="11">
  <si>
    <t>jp-aws-1</t>
  </si>
  <si>
    <t>Host</t>
  </si>
  <si>
    <t>HANDSHAKE_FAILED</t>
  </si>
  <si>
    <t>SUCCESS</t>
  </si>
  <si>
    <t>kr-aws-1</t>
  </si>
  <si>
    <t>sg-aws-1</t>
  </si>
  <si>
    <t>sg-sggs-1</t>
  </si>
  <si>
    <t>us-aws-1</t>
  </si>
  <si>
    <t>us-cn2gia-1</t>
  </si>
  <si>
    <t>us-qdncn2-1</t>
  </si>
  <si>
    <t>jp-iij-1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</si>
</sst>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6bfedc5d5c740d58, Trojan-Qt5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'CH1'!$B$1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'CH1'!$A$2:$A$9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'CH1'!$B$2:$B$9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37</c:v>
                </c:pt>
                <c:pt idx="3">
                  <c:v>21</c:v>
                </c:pt>
                <c:pt idx="4">
                  <c:v>24</c:v>
                </c:pt>
                <c:pt idx="5">
                  <c:v>19</c:v>
                </c:pt>
                <c:pt idx="6">
                  <c:v>50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7-4A75-8261-CDCB3BDDA9CE}"/>
            </c:ext>
          </c:extLst>
        </c:ser>
        <c:ser>
          <c:idx val="1"/>
          <c:order val="1"/>
          <c:tx>
            <c:strRef>
              <c:f>'CH1'!$C$1</c:f>
              <c:strCache>
                <c:ptCount val="1"/>
                <c:pt idx="0">
                  <c:v>HANDSHAKE_FAILED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'CH1'!$A$2:$A$9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'CH1'!$C$2:$C$9</c:f>
              <c:numCache>
                <c:formatCode>General</c:formatCode>
                <c:ptCount val="8"/>
                <c:pt idx="0">
                  <c:v>29</c:v>
                </c:pt>
                <c:pt idx="1">
                  <c:v>29</c:v>
                </c:pt>
                <c:pt idx="2">
                  <c:v>13</c:v>
                </c:pt>
                <c:pt idx="3">
                  <c:v>29</c:v>
                </c:pt>
                <c:pt idx="4">
                  <c:v>26</c:v>
                </c:pt>
                <c:pt idx="5">
                  <c:v>31</c:v>
                </c:pt>
                <c:pt idx="6">
                  <c:v>0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7-4A75-8261-CDCB3BDD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441536"/>
        <c:axId val="767438912"/>
      </c:barChart>
      <c:catAx>
        <c:axId val="7674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8912"/>
        <c:crosses val="autoZero"/>
        <c:auto val="1"/>
        <c:lblAlgn val="ctr"/>
        <c:lblOffset val="100"/>
        <c:noMultiLvlLbl val="0"/>
      </c:catAx>
      <c:valAx>
        <c:axId val="7674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a91c0644c199823d, Xray-Core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CH0!$B$1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CH0!$A$2:$A$9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CH0!$B$2:$B$9</c:f>
              <c:numCache>
                <c:formatCode>General</c:formatCode>
                <c:ptCount val="8"/>
                <c:pt idx="0">
                  <c:v>28</c:v>
                </c:pt>
                <c:pt idx="1">
                  <c:v>22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50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0-45B3-8FC1-B7286108F414}"/>
            </c:ext>
          </c:extLst>
        </c:ser>
        <c:ser>
          <c:idx val="1"/>
          <c:order val="1"/>
          <c:tx>
            <c:strRef>
              <c:f>CH0!$C$1</c:f>
              <c:strCache>
                <c:ptCount val="1"/>
                <c:pt idx="0">
                  <c:v>HANDSHAKE_FAILED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CH0!$A$2:$A$9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CH0!$C$2:$C$9</c:f>
              <c:numCache>
                <c:formatCode>General</c:formatCode>
                <c:ptCount val="8"/>
                <c:pt idx="0">
                  <c:v>22</c:v>
                </c:pt>
                <c:pt idx="1">
                  <c:v>28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28</c:v>
                </c:pt>
                <c:pt idx="6">
                  <c:v>0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0-45B3-8FC1-B7286108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447112"/>
        <c:axId val="767444160"/>
      </c:barChart>
      <c:catAx>
        <c:axId val="7674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44160"/>
        <c:crosses val="autoZero"/>
        <c:auto val="1"/>
        <c:lblAlgn val="ctr"/>
        <c:lblOffset val="100"/>
        <c:noMultiLvlLbl val="0"/>
      </c:catAx>
      <c:valAx>
        <c:axId val="7674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4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f6c7540db365dd4c, cURL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'CH2'!$B$1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'CH2'!$A$2:$A$9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'CH2'!$B$2:$B$9</c:f>
              <c:numCache>
                <c:formatCode>General</c:formatCode>
                <c:ptCount val="8"/>
                <c:pt idx="0">
                  <c:v>20</c:v>
                </c:pt>
                <c:pt idx="1">
                  <c:v>19</c:v>
                </c:pt>
                <c:pt idx="2">
                  <c:v>31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50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22-AAB8-95A5B873F44F}"/>
            </c:ext>
          </c:extLst>
        </c:ser>
        <c:ser>
          <c:idx val="1"/>
          <c:order val="1"/>
          <c:tx>
            <c:strRef>
              <c:f>'CH2'!$C$1</c:f>
              <c:strCache>
                <c:ptCount val="1"/>
                <c:pt idx="0">
                  <c:v>HANDSHAKE_FAILED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'CH2'!$A$2:$A$9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'CH2'!$C$2:$C$9</c:f>
              <c:numCache>
                <c:formatCode>General</c:formatCode>
                <c:ptCount val="8"/>
                <c:pt idx="0">
                  <c:v>30</c:v>
                </c:pt>
                <c:pt idx="1">
                  <c:v>31</c:v>
                </c:pt>
                <c:pt idx="2">
                  <c:v>19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0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22-AAB8-95A5B873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304104"/>
        <c:axId val="767297872"/>
      </c:barChart>
      <c:catAx>
        <c:axId val="7673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872"/>
        <c:crosses val="autoZero"/>
        <c:auto val="1"/>
        <c:lblAlgn val="ctr"/>
        <c:lblOffset val="100"/>
        <c:noMultiLvlLbl val="0"/>
      </c:catAx>
      <c:valAx>
        <c:axId val="7672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8466c4390d4bc355, Google</a:t>
            </a:r>
            <a:r>
              <a:rPr lang="en-US" baseline="0"/>
              <a:t> </a:t>
            </a:r>
            <a:r>
              <a:rPr lang="en-US"/>
              <a:t>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'CH3'!$B$1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'CH3'!$A$2:$A$9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'CH3'!$B$2:$B$9</c:f>
              <c:numCache>
                <c:formatCode>General</c:formatCode>
                <c:ptCount val="8"/>
                <c:pt idx="0">
                  <c:v>29</c:v>
                </c:pt>
                <c:pt idx="1">
                  <c:v>21</c:v>
                </c:pt>
                <c:pt idx="2">
                  <c:v>36</c:v>
                </c:pt>
                <c:pt idx="3">
                  <c:v>18</c:v>
                </c:pt>
                <c:pt idx="4">
                  <c:v>23</c:v>
                </c:pt>
                <c:pt idx="5">
                  <c:v>21</c:v>
                </c:pt>
                <c:pt idx="6">
                  <c:v>50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9-411E-B2EA-E88FEC002A1D}"/>
            </c:ext>
          </c:extLst>
        </c:ser>
        <c:ser>
          <c:idx val="1"/>
          <c:order val="1"/>
          <c:tx>
            <c:strRef>
              <c:f>'CH3'!$C$1</c:f>
              <c:strCache>
                <c:ptCount val="1"/>
                <c:pt idx="0">
                  <c:v>HANDSHAKE_FAILED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'CH3'!$A$2:$A$9</c:f>
              <c:strCache>
                <c:ptCount val="8"/>
                <c:pt idx="0">
                  <c:v>jp-aws-1</c:v>
                </c:pt>
                <c:pt idx="1">
                  <c:v>jp-iij-1</c:v>
                </c:pt>
                <c:pt idx="2">
                  <c:v>kr-aws-1</c:v>
                </c:pt>
                <c:pt idx="3">
                  <c:v>sg-aws-1</c:v>
                </c:pt>
                <c:pt idx="4">
                  <c:v>sg-sggs-1</c:v>
                </c:pt>
                <c:pt idx="5">
                  <c:v>us-aws-1</c:v>
                </c:pt>
                <c:pt idx="6">
                  <c:v>us-cn2gia-1</c:v>
                </c:pt>
                <c:pt idx="7">
                  <c:v>us-qdncn2-1</c:v>
                </c:pt>
              </c:strCache>
            </c:strRef>
          </c:cat>
          <c:val>
            <c:numRef>
              <c:f>'CH3'!$C$2:$C$9</c:f>
              <c:numCache>
                <c:formatCode>General</c:formatCode>
                <c:ptCount val="8"/>
                <c:pt idx="0">
                  <c:v>21</c:v>
                </c:pt>
                <c:pt idx="1">
                  <c:v>29</c:v>
                </c:pt>
                <c:pt idx="2">
                  <c:v>14</c:v>
                </c:pt>
                <c:pt idx="3">
                  <c:v>32</c:v>
                </c:pt>
                <c:pt idx="4">
                  <c:v>27</c:v>
                </c:pt>
                <c:pt idx="5">
                  <c:v>29</c:v>
                </c:pt>
                <c:pt idx="6">
                  <c:v>0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9-411E-B2EA-E88FEC00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262776"/>
        <c:axId val="767268024"/>
      </c:barChart>
      <c:catAx>
        <c:axId val="7672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68024"/>
        <c:crosses val="autoZero"/>
        <c:auto val="1"/>
        <c:lblAlgn val="ctr"/>
        <c:lblOffset val="100"/>
        <c:noMultiLvlLbl val="0"/>
      </c:catAx>
      <c:valAx>
        <c:axId val="7672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6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66675</xdr:rowOff>
    </xdr:from>
    <xdr:to>
      <xdr:col>7</xdr:col>
      <xdr:colOff>323850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F5A9B-88C5-4817-A737-B76A0C390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D9BBA-842F-41BF-8845-E035F980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CA4FF-8FED-4F8C-83C6-8C02FD920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14</xdr:row>
      <xdr:rowOff>76200</xdr:rowOff>
    </xdr:from>
    <xdr:to>
      <xdr:col>15</xdr:col>
      <xdr:colOff>9525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3431E6-1463-4B68-A0D5-9323DF5B1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E10" sqref="E10"/>
    </sheetView>
  </sheetViews>
  <sheetFormatPr defaultRowHeight="15" x14ac:dyDescent="0.25"/>
  <cols>
    <col min="1" max="1" width="18" customWidth="1"/>
    <col min="3" max="3" width="18.28515625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 t="s">
        <v>0</v>
      </c>
      <c r="B2">
        <f>50-C2</f>
        <v>28</v>
      </c>
      <c r="C2">
        <v>22</v>
      </c>
    </row>
    <row r="3" spans="1:3" x14ac:dyDescent="0.25">
      <c r="A3" t="s">
        <v>10</v>
      </c>
      <c r="B3">
        <f t="shared" ref="B3:B9" si="0">50-C3</f>
        <v>22</v>
      </c>
      <c r="C3">
        <v>28</v>
      </c>
    </row>
    <row r="4" spans="1:3" x14ac:dyDescent="0.25">
      <c r="A4" t="s">
        <v>4</v>
      </c>
      <c r="B4">
        <f t="shared" si="0"/>
        <v>34</v>
      </c>
      <c r="C4">
        <v>16</v>
      </c>
    </row>
    <row r="5" spans="1:3" x14ac:dyDescent="0.25">
      <c r="A5" t="s">
        <v>5</v>
      </c>
      <c r="B5">
        <f t="shared" si="0"/>
        <v>28</v>
      </c>
      <c r="C5">
        <v>22</v>
      </c>
    </row>
    <row r="6" spans="1:3" x14ac:dyDescent="0.25">
      <c r="A6" t="s">
        <v>6</v>
      </c>
      <c r="B6">
        <f t="shared" si="0"/>
        <v>24</v>
      </c>
      <c r="C6">
        <v>26</v>
      </c>
    </row>
    <row r="7" spans="1:3" x14ac:dyDescent="0.25">
      <c r="A7" t="s">
        <v>7</v>
      </c>
      <c r="B7">
        <f t="shared" si="0"/>
        <v>22</v>
      </c>
      <c r="C7">
        <v>28</v>
      </c>
    </row>
    <row r="8" spans="1:3" x14ac:dyDescent="0.25">
      <c r="A8" t="s">
        <v>8</v>
      </c>
      <c r="B8">
        <f t="shared" si="0"/>
        <v>50</v>
      </c>
      <c r="C8">
        <v>0</v>
      </c>
    </row>
    <row r="9" spans="1:3" x14ac:dyDescent="0.25">
      <c r="A9" t="s">
        <v>9</v>
      </c>
      <c r="B9">
        <f t="shared" si="0"/>
        <v>24</v>
      </c>
      <c r="C9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3873-8832-4254-933D-F168FF8F1D88}">
  <dimension ref="A1:C9"/>
  <sheetViews>
    <sheetView workbookViewId="0">
      <selection activeCell="E10" sqref="E10"/>
    </sheetView>
  </sheetViews>
  <sheetFormatPr defaultRowHeight="15" x14ac:dyDescent="0.25"/>
  <cols>
    <col min="1" max="1" width="18" customWidth="1"/>
    <col min="3" max="3" width="18.28515625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 t="s">
        <v>0</v>
      </c>
      <c r="B2">
        <f>50-C2</f>
        <v>21</v>
      </c>
      <c r="C2">
        <v>29</v>
      </c>
    </row>
    <row r="3" spans="1:3" x14ac:dyDescent="0.25">
      <c r="A3" t="s">
        <v>10</v>
      </c>
      <c r="B3">
        <f t="shared" ref="B3:B9" si="0">50-C3</f>
        <v>21</v>
      </c>
      <c r="C3">
        <v>29</v>
      </c>
    </row>
    <row r="4" spans="1:3" x14ac:dyDescent="0.25">
      <c r="A4" t="s">
        <v>4</v>
      </c>
      <c r="B4">
        <f t="shared" si="0"/>
        <v>37</v>
      </c>
      <c r="C4">
        <v>13</v>
      </c>
    </row>
    <row r="5" spans="1:3" x14ac:dyDescent="0.25">
      <c r="A5" t="s">
        <v>5</v>
      </c>
      <c r="B5">
        <f t="shared" si="0"/>
        <v>21</v>
      </c>
      <c r="C5">
        <v>29</v>
      </c>
    </row>
    <row r="6" spans="1:3" x14ac:dyDescent="0.25">
      <c r="A6" t="s">
        <v>6</v>
      </c>
      <c r="B6">
        <f t="shared" si="0"/>
        <v>24</v>
      </c>
      <c r="C6">
        <v>26</v>
      </c>
    </row>
    <row r="7" spans="1:3" x14ac:dyDescent="0.25">
      <c r="A7" t="s">
        <v>7</v>
      </c>
      <c r="B7">
        <f t="shared" si="0"/>
        <v>19</v>
      </c>
      <c r="C7">
        <v>31</v>
      </c>
    </row>
    <row r="8" spans="1:3" x14ac:dyDescent="0.25">
      <c r="A8" t="s">
        <v>8</v>
      </c>
      <c r="B8">
        <f t="shared" si="0"/>
        <v>50</v>
      </c>
      <c r="C8">
        <v>0</v>
      </c>
    </row>
    <row r="9" spans="1:3" x14ac:dyDescent="0.25">
      <c r="A9" t="s">
        <v>9</v>
      </c>
      <c r="B9">
        <f t="shared" si="0"/>
        <v>24</v>
      </c>
      <c r="C9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8FC3-7DC2-4D15-BE94-91D1B401DBDB}">
  <dimension ref="A1:C9"/>
  <sheetViews>
    <sheetView workbookViewId="0">
      <selection activeCell="R14" sqref="R14"/>
    </sheetView>
  </sheetViews>
  <sheetFormatPr defaultRowHeight="15" x14ac:dyDescent="0.25"/>
  <cols>
    <col min="3" max="3" width="18.28515625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 t="s">
        <v>0</v>
      </c>
      <c r="B2">
        <f>50-C2</f>
        <v>20</v>
      </c>
      <c r="C2">
        <v>30</v>
      </c>
    </row>
    <row r="3" spans="1:3" x14ac:dyDescent="0.25">
      <c r="A3" t="s">
        <v>10</v>
      </c>
      <c r="B3">
        <f t="shared" ref="B3:B9" si="0">50-C3</f>
        <v>19</v>
      </c>
      <c r="C3">
        <v>31</v>
      </c>
    </row>
    <row r="4" spans="1:3" x14ac:dyDescent="0.25">
      <c r="A4" t="s">
        <v>4</v>
      </c>
      <c r="B4">
        <f t="shared" si="0"/>
        <v>31</v>
      </c>
      <c r="C4">
        <v>19</v>
      </c>
    </row>
    <row r="5" spans="1:3" x14ac:dyDescent="0.25">
      <c r="A5" t="s">
        <v>5</v>
      </c>
      <c r="B5">
        <f t="shared" si="0"/>
        <v>18</v>
      </c>
      <c r="C5">
        <v>32</v>
      </c>
    </row>
    <row r="6" spans="1:3" x14ac:dyDescent="0.25">
      <c r="A6" t="s">
        <v>6</v>
      </c>
      <c r="B6">
        <f t="shared" si="0"/>
        <v>20</v>
      </c>
      <c r="C6">
        <v>30</v>
      </c>
    </row>
    <row r="7" spans="1:3" x14ac:dyDescent="0.25">
      <c r="A7" t="s">
        <v>7</v>
      </c>
      <c r="B7">
        <f t="shared" si="0"/>
        <v>21</v>
      </c>
      <c r="C7">
        <v>29</v>
      </c>
    </row>
    <row r="8" spans="1:3" x14ac:dyDescent="0.25">
      <c r="A8" t="s">
        <v>8</v>
      </c>
      <c r="B8">
        <f t="shared" si="0"/>
        <v>50</v>
      </c>
      <c r="C8">
        <v>0</v>
      </c>
    </row>
    <row r="9" spans="1:3" x14ac:dyDescent="0.25">
      <c r="A9" t="s">
        <v>9</v>
      </c>
      <c r="B9">
        <f t="shared" si="0"/>
        <v>21</v>
      </c>
      <c r="C9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2A9B-80CE-4A94-A322-A55CD94BE708}">
  <dimension ref="A1:C9"/>
  <sheetViews>
    <sheetView workbookViewId="0">
      <selection activeCell="P14" sqref="P14"/>
    </sheetView>
  </sheetViews>
  <sheetFormatPr defaultRowHeight="15" x14ac:dyDescent="0.25"/>
  <cols>
    <col min="1" max="1" width="14" customWidth="1"/>
    <col min="3" max="3" width="18.28515625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 t="s">
        <v>0</v>
      </c>
      <c r="B2">
        <f>50-C2</f>
        <v>29</v>
      </c>
      <c r="C2">
        <v>21</v>
      </c>
    </row>
    <row r="3" spans="1:3" x14ac:dyDescent="0.25">
      <c r="A3" t="s">
        <v>10</v>
      </c>
      <c r="B3">
        <f t="shared" ref="B3:B9" si="0">50-C3</f>
        <v>21</v>
      </c>
      <c r="C3">
        <v>29</v>
      </c>
    </row>
    <row r="4" spans="1:3" x14ac:dyDescent="0.25">
      <c r="A4" t="s">
        <v>4</v>
      </c>
      <c r="B4">
        <f t="shared" si="0"/>
        <v>36</v>
      </c>
      <c r="C4">
        <v>14</v>
      </c>
    </row>
    <row r="5" spans="1:3" x14ac:dyDescent="0.25">
      <c r="A5" t="s">
        <v>5</v>
      </c>
      <c r="B5">
        <f t="shared" si="0"/>
        <v>18</v>
      </c>
      <c r="C5">
        <v>32</v>
      </c>
    </row>
    <row r="6" spans="1:3" x14ac:dyDescent="0.25">
      <c r="A6" t="s">
        <v>6</v>
      </c>
      <c r="B6">
        <f t="shared" si="0"/>
        <v>23</v>
      </c>
      <c r="C6">
        <v>27</v>
      </c>
    </row>
    <row r="7" spans="1:3" x14ac:dyDescent="0.25">
      <c r="A7" t="s">
        <v>7</v>
      </c>
      <c r="B7">
        <f t="shared" si="0"/>
        <v>21</v>
      </c>
      <c r="C7">
        <v>29</v>
      </c>
    </row>
    <row r="8" spans="1:3" x14ac:dyDescent="0.25">
      <c r="A8" t="s">
        <v>8</v>
      </c>
      <c r="B8">
        <f t="shared" si="0"/>
        <v>50</v>
      </c>
      <c r="C8">
        <v>0</v>
      </c>
    </row>
    <row r="9" spans="1:3" x14ac:dyDescent="0.25">
      <c r="A9" t="s">
        <v>9</v>
      </c>
      <c r="B9">
        <f t="shared" si="0"/>
        <v>17</v>
      </c>
      <c r="C9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BA8E-67D4-40BF-8AFA-9790FFAB1559}">
  <dimension ref="A1"/>
  <sheetViews>
    <sheetView tabSelected="1" workbookViewId="0">
      <selection activeCell="S20" sqref="S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CH0</vt:lpstr>
      <vt:lpstr>CH1</vt:lpstr>
      <vt:lpstr>CH2</vt:lpstr>
      <vt:lpstr>CH3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Gaukas Wang</dc:creator>
  <cp:lastModifiedBy>Gaukas Wang</cp:lastModifiedBy>
  <dcterms:created xsi:type="dcterms:W3CDTF">2015-06-05T18:17:20Z</dcterms:created>
  <dcterms:modified xsi:type="dcterms:W3CDTF">2021-07-20T23:42:16Z</dcterms:modified>
</cp:coreProperties>
</file>