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mc:AlternateContent xmlns:mc="http://schemas.openxmlformats.org/markup-compatibility/2006">
    <mc:Choice Requires="x15">
      <x15ac:absPath xmlns:x15ac="http://schemas.microsoft.com/office/spreadsheetml/2010/11/ac" url="/Users/maximilianfischer/Documents/OneDrive - MAFI Investments GmbH/Geteilte Dateien/02 Website und Design/05 Import Tables for Website/"/>
    </mc:Choice>
  </mc:AlternateContent>
  <bookViews>
    <workbookView xWindow="240" yWindow="460" windowWidth="22320" windowHeight="14960"/>
  </bookViews>
  <sheets>
    <sheet name="Sheet1" sheetId="1" r:id="rId1"/>
    <sheet name="Output" sheetId="3" state="hidden" r:id="rId2"/>
    <sheet name="Hilf_sheet" sheetId="4" r:id="rId3"/>
    <sheet name="Tabelle1" sheetId="2" r:id="rId4"/>
  </sheets>
  <definedNames>
    <definedName name="_xlnm._FilterDatabase" localSheetId="3" hidden="1">Tabelle1!$A$1:$BF$96</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 i="4" l="1"/>
  <c r="I2" i="4"/>
  <c r="H3" i="4"/>
  <c r="I3" i="4"/>
  <c r="H4" i="4"/>
  <c r="I4" i="4"/>
  <c r="G5" i="4"/>
  <c r="H5" i="4"/>
  <c r="I5" i="4"/>
  <c r="G6" i="4"/>
  <c r="H6" i="4"/>
  <c r="I6" i="4"/>
  <c r="H7" i="4"/>
  <c r="I7" i="4"/>
  <c r="H8" i="4"/>
  <c r="I8" i="4"/>
  <c r="H9" i="4"/>
  <c r="I9" i="4"/>
  <c r="G10" i="4"/>
  <c r="H10" i="4"/>
  <c r="I10" i="4"/>
  <c r="G11" i="4"/>
  <c r="H11" i="4"/>
  <c r="I11" i="4"/>
  <c r="A12" i="4"/>
  <c r="H12" i="4"/>
  <c r="I12" i="4"/>
  <c r="A13" i="4"/>
  <c r="H13" i="4"/>
  <c r="I13" i="4"/>
  <c r="A14" i="4"/>
  <c r="H14" i="4"/>
  <c r="I14" i="4"/>
  <c r="A15" i="4"/>
  <c r="B15" i="4"/>
  <c r="G15" i="4"/>
  <c r="H15" i="4"/>
  <c r="I15" i="4"/>
  <c r="A16" i="4"/>
  <c r="B16" i="4"/>
  <c r="G16" i="4"/>
  <c r="H16" i="4"/>
  <c r="I16" i="4"/>
  <c r="A17" i="4"/>
  <c r="H17" i="4"/>
  <c r="I17" i="4"/>
  <c r="A18" i="4"/>
  <c r="H18" i="4"/>
  <c r="I18" i="4"/>
  <c r="A19" i="4"/>
  <c r="H19" i="4"/>
  <c r="I19" i="4"/>
  <c r="A20" i="4"/>
  <c r="B20" i="4"/>
  <c r="G20" i="4"/>
  <c r="H20" i="4"/>
  <c r="I20" i="4"/>
  <c r="A21" i="4"/>
  <c r="B21" i="4"/>
  <c r="G21" i="4"/>
  <c r="H21" i="4"/>
  <c r="I21" i="4"/>
  <c r="A22" i="4"/>
  <c r="H22" i="4"/>
  <c r="I22" i="4"/>
  <c r="A23" i="4"/>
  <c r="H23" i="4"/>
  <c r="I23" i="4"/>
  <c r="A24" i="4"/>
  <c r="H24" i="4"/>
  <c r="I24" i="4"/>
  <c r="A25" i="4"/>
  <c r="B25" i="4"/>
  <c r="G25" i="4"/>
  <c r="H25" i="4"/>
  <c r="I25" i="4"/>
  <c r="A26" i="4"/>
  <c r="B26" i="4"/>
  <c r="G26" i="4"/>
  <c r="H26" i="4"/>
  <c r="I26" i="4"/>
  <c r="A27" i="4"/>
  <c r="H27" i="4"/>
  <c r="I27" i="4"/>
  <c r="A28" i="4"/>
  <c r="H28" i="4"/>
  <c r="I28" i="4"/>
  <c r="A29" i="4"/>
  <c r="H29" i="4"/>
  <c r="I29" i="4"/>
  <c r="A30" i="4"/>
  <c r="B30" i="4"/>
  <c r="G30" i="4"/>
  <c r="H30" i="4"/>
  <c r="I30" i="4"/>
  <c r="A31" i="4"/>
  <c r="B31" i="4"/>
  <c r="G31" i="4"/>
  <c r="H31" i="4"/>
  <c r="I31" i="4"/>
  <c r="A32" i="4"/>
  <c r="H32" i="4"/>
  <c r="I32" i="4"/>
  <c r="A33" i="4"/>
  <c r="H33" i="4"/>
  <c r="I33" i="4"/>
  <c r="A34" i="4"/>
  <c r="H34" i="4"/>
  <c r="I34" i="4"/>
  <c r="A35" i="4"/>
  <c r="B35" i="4"/>
  <c r="G35" i="4"/>
  <c r="H35" i="4"/>
  <c r="I35" i="4"/>
  <c r="A36" i="4"/>
  <c r="B36" i="4"/>
  <c r="G36" i="4"/>
  <c r="H36" i="4"/>
  <c r="I36" i="4"/>
  <c r="A37" i="4"/>
  <c r="H37" i="4"/>
  <c r="I37" i="4"/>
  <c r="A38" i="4"/>
  <c r="H38" i="4"/>
  <c r="I38" i="4"/>
  <c r="A39" i="4"/>
  <c r="H39" i="4"/>
  <c r="I39" i="4"/>
  <c r="A40" i="4"/>
  <c r="B40" i="4"/>
  <c r="G40" i="4"/>
  <c r="H40" i="4"/>
  <c r="I40" i="4"/>
  <c r="A41" i="4"/>
  <c r="B41" i="4"/>
  <c r="G41" i="4"/>
  <c r="H41" i="4"/>
  <c r="I41" i="4"/>
  <c r="A42" i="4"/>
  <c r="H42" i="4"/>
  <c r="I42" i="4"/>
  <c r="A43" i="4"/>
  <c r="H43" i="4"/>
  <c r="I43" i="4"/>
  <c r="A44" i="4"/>
  <c r="H44" i="4"/>
  <c r="I44" i="4"/>
  <c r="A45" i="4"/>
  <c r="B45" i="4"/>
  <c r="G45" i="4"/>
  <c r="H45" i="4"/>
  <c r="I45" i="4"/>
  <c r="A46" i="4"/>
  <c r="G46" i="4"/>
  <c r="H46" i="4"/>
  <c r="I46" i="4"/>
  <c r="A47" i="4"/>
  <c r="H47" i="4"/>
  <c r="I47" i="4"/>
  <c r="A48" i="4"/>
  <c r="H48" i="4"/>
  <c r="I48" i="4"/>
  <c r="A49" i="4"/>
  <c r="H49" i="4"/>
  <c r="I49" i="4"/>
  <c r="A50" i="4"/>
  <c r="G50" i="4"/>
  <c r="H50" i="4"/>
  <c r="I50" i="4"/>
  <c r="A51" i="4"/>
  <c r="G51" i="4"/>
  <c r="H51" i="4"/>
  <c r="I51" i="4"/>
  <c r="A52" i="4"/>
  <c r="H52" i="4"/>
  <c r="I52" i="4"/>
  <c r="A53" i="4"/>
  <c r="H53" i="4"/>
  <c r="I53" i="4"/>
  <c r="A54" i="4"/>
  <c r="H54" i="4"/>
  <c r="I54" i="4"/>
  <c r="A55" i="4"/>
  <c r="G55" i="4"/>
  <c r="H55" i="4"/>
  <c r="I55" i="4"/>
  <c r="A56" i="4"/>
  <c r="G56" i="4"/>
  <c r="H56" i="4"/>
  <c r="I56" i="4"/>
  <c r="A57" i="4"/>
  <c r="H57" i="4"/>
  <c r="I57" i="4"/>
  <c r="A58" i="4"/>
  <c r="H58" i="4"/>
  <c r="I58" i="4"/>
  <c r="A59" i="4"/>
  <c r="H59" i="4"/>
  <c r="I59" i="4"/>
  <c r="A60" i="4"/>
  <c r="G60" i="4"/>
  <c r="H60" i="4"/>
  <c r="I60" i="4"/>
  <c r="A61" i="4"/>
  <c r="G61" i="4"/>
  <c r="H61" i="4"/>
  <c r="I61" i="4"/>
  <c r="A62" i="4"/>
  <c r="H62" i="4"/>
  <c r="I62" i="4"/>
  <c r="A63" i="4"/>
  <c r="H63" i="4"/>
  <c r="I63" i="4"/>
  <c r="A64" i="4"/>
  <c r="H64" i="4"/>
  <c r="I64" i="4"/>
  <c r="A65" i="4"/>
  <c r="G65" i="4"/>
  <c r="H65" i="4"/>
  <c r="I65" i="4"/>
  <c r="A66" i="4"/>
  <c r="G66" i="4"/>
  <c r="H66" i="4"/>
  <c r="I66" i="4"/>
  <c r="A67" i="4"/>
  <c r="H67" i="4"/>
  <c r="I67" i="4"/>
  <c r="A68" i="4"/>
  <c r="H68" i="4"/>
  <c r="I68" i="4"/>
  <c r="A69" i="4"/>
  <c r="H69" i="4"/>
  <c r="I69" i="4"/>
  <c r="A70" i="4"/>
  <c r="G70" i="4"/>
  <c r="H70" i="4"/>
  <c r="I70" i="4"/>
  <c r="A71" i="4"/>
  <c r="G71" i="4"/>
  <c r="H71" i="4"/>
  <c r="I71" i="4"/>
  <c r="A72" i="4"/>
  <c r="H72" i="4"/>
  <c r="I72" i="4"/>
  <c r="A73" i="4"/>
  <c r="H73" i="4"/>
  <c r="I73" i="4"/>
  <c r="A74" i="4"/>
  <c r="H74" i="4"/>
  <c r="I74" i="4"/>
  <c r="A75" i="4"/>
  <c r="G75" i="4"/>
  <c r="H75" i="4"/>
  <c r="I75" i="4"/>
  <c r="A76" i="4"/>
  <c r="G76" i="4"/>
  <c r="H76" i="4"/>
  <c r="I76" i="4"/>
  <c r="A77" i="4"/>
  <c r="H77" i="4"/>
  <c r="I77" i="4"/>
  <c r="A78" i="4"/>
  <c r="H78" i="4"/>
  <c r="I78" i="4"/>
  <c r="A79" i="4"/>
  <c r="H79" i="4"/>
  <c r="I79" i="4"/>
  <c r="A80" i="4"/>
  <c r="G80" i="4"/>
  <c r="H80" i="4"/>
  <c r="I80" i="4"/>
  <c r="A81" i="4"/>
  <c r="G81" i="4"/>
  <c r="H81" i="4"/>
  <c r="I81" i="4"/>
  <c r="A82" i="4"/>
  <c r="H82" i="4"/>
  <c r="I82" i="4"/>
  <c r="A83" i="4"/>
  <c r="H83" i="4"/>
  <c r="I83" i="4"/>
  <c r="A84" i="4"/>
  <c r="H84" i="4"/>
  <c r="I84" i="4"/>
  <c r="A85" i="4"/>
  <c r="G85" i="4"/>
  <c r="H85" i="4"/>
  <c r="I85" i="4"/>
  <c r="A86" i="4"/>
  <c r="G86" i="4"/>
  <c r="H86" i="4"/>
  <c r="I86" i="4"/>
  <c r="A87" i="4"/>
  <c r="H87" i="4"/>
  <c r="I87" i="4"/>
  <c r="A88" i="4"/>
  <c r="H88" i="4"/>
  <c r="I88" i="4"/>
  <c r="A89" i="4"/>
  <c r="H89" i="4"/>
  <c r="I89" i="4"/>
  <c r="A90" i="4"/>
  <c r="G90" i="4"/>
  <c r="H90" i="4"/>
  <c r="I90" i="4"/>
  <c r="A91" i="4"/>
  <c r="G91" i="4"/>
  <c r="H91" i="4"/>
  <c r="I91" i="4"/>
  <c r="A92" i="4"/>
  <c r="H92" i="4"/>
  <c r="I92" i="4"/>
  <c r="A93" i="4"/>
  <c r="H93" i="4"/>
  <c r="I93" i="4"/>
  <c r="A94" i="4"/>
  <c r="H94" i="4"/>
  <c r="I94" i="4"/>
  <c r="A95" i="4"/>
  <c r="G95" i="4"/>
  <c r="H95" i="4"/>
  <c r="I95" i="4"/>
  <c r="A96" i="4"/>
  <c r="G96" i="4"/>
  <c r="H96" i="4"/>
  <c r="I96" i="4"/>
  <c r="A97" i="4"/>
  <c r="H97" i="4"/>
  <c r="I97" i="4"/>
  <c r="A98" i="4"/>
  <c r="H98" i="4"/>
  <c r="I98" i="4"/>
  <c r="A99" i="4"/>
  <c r="H99" i="4"/>
  <c r="I99" i="4"/>
  <c r="A100" i="4"/>
  <c r="G100" i="4"/>
  <c r="H100" i="4"/>
  <c r="I100" i="4"/>
  <c r="A101" i="4"/>
  <c r="G101" i="4"/>
  <c r="H101" i="4"/>
  <c r="I101" i="4"/>
  <c r="A102" i="4"/>
  <c r="H102" i="4"/>
  <c r="I102" i="4"/>
  <c r="A103" i="4"/>
  <c r="H103" i="4"/>
  <c r="I103" i="4"/>
  <c r="A104" i="4"/>
  <c r="H104" i="4"/>
  <c r="I104" i="4"/>
  <c r="A105" i="4"/>
  <c r="G105" i="4"/>
  <c r="H105" i="4"/>
  <c r="I105" i="4"/>
  <c r="A106" i="4"/>
  <c r="G106" i="4"/>
  <c r="H106" i="4"/>
  <c r="I106" i="4"/>
  <c r="A107" i="4"/>
  <c r="H107" i="4"/>
  <c r="I107" i="4"/>
  <c r="A108" i="4"/>
  <c r="H108" i="4"/>
  <c r="I108" i="4"/>
  <c r="A109" i="4"/>
  <c r="H109" i="4"/>
  <c r="I109" i="4"/>
  <c r="A110" i="4"/>
  <c r="G110" i="4"/>
  <c r="H110" i="4"/>
  <c r="I110" i="4"/>
  <c r="A111" i="4"/>
  <c r="G111" i="4"/>
  <c r="H111" i="4"/>
  <c r="I111" i="4"/>
  <c r="G112" i="4"/>
  <c r="H112" i="4"/>
  <c r="I112" i="4"/>
  <c r="A113" i="4"/>
  <c r="H113" i="4"/>
  <c r="I113" i="4"/>
  <c r="A114" i="4"/>
  <c r="H114" i="4"/>
  <c r="I114" i="4"/>
  <c r="A115" i="4"/>
  <c r="H115" i="4"/>
  <c r="I115" i="4"/>
  <c r="A116" i="4"/>
  <c r="G116" i="4"/>
  <c r="H116" i="4"/>
  <c r="I116" i="4"/>
  <c r="A117" i="4"/>
  <c r="G117" i="4"/>
  <c r="H117" i="4"/>
  <c r="I117" i="4"/>
  <c r="A118" i="4"/>
  <c r="G118" i="4"/>
  <c r="H118" i="4"/>
  <c r="I118" i="4"/>
  <c r="A119" i="4"/>
  <c r="H119" i="4"/>
  <c r="I119" i="4"/>
  <c r="A120" i="4"/>
  <c r="H120" i="4"/>
  <c r="I120" i="4"/>
  <c r="A121" i="4"/>
  <c r="H121" i="4"/>
  <c r="I121" i="4"/>
  <c r="A122" i="4"/>
  <c r="G122" i="4"/>
  <c r="H122" i="4"/>
  <c r="I122" i="4"/>
  <c r="A123" i="4"/>
  <c r="G123" i="4"/>
  <c r="H123" i="4"/>
  <c r="I123" i="4"/>
  <c r="A124" i="4"/>
  <c r="H124" i="4"/>
  <c r="I124" i="4"/>
  <c r="A125" i="4"/>
  <c r="H125" i="4"/>
  <c r="I125" i="4"/>
  <c r="A126" i="4"/>
  <c r="H126" i="4"/>
  <c r="I126" i="4"/>
  <c r="A127" i="4"/>
  <c r="G127" i="4"/>
  <c r="H127" i="4"/>
  <c r="I127" i="4"/>
  <c r="A128" i="4"/>
  <c r="G128" i="4"/>
  <c r="H128" i="4"/>
  <c r="I128" i="4"/>
  <c r="A129" i="4"/>
  <c r="H129" i="4"/>
  <c r="I129" i="4"/>
  <c r="A130" i="4"/>
  <c r="H130" i="4"/>
  <c r="I130" i="4"/>
  <c r="A131" i="4"/>
  <c r="H131" i="4"/>
  <c r="I131" i="4"/>
  <c r="A132" i="4"/>
  <c r="G132" i="4"/>
  <c r="H132" i="4"/>
  <c r="I132" i="4"/>
  <c r="A133" i="4"/>
  <c r="G133" i="4"/>
  <c r="H133" i="4"/>
  <c r="I133" i="4"/>
  <c r="A134" i="4"/>
  <c r="H134" i="4"/>
  <c r="I134" i="4"/>
  <c r="A135" i="4"/>
  <c r="H135" i="4"/>
  <c r="I135" i="4"/>
  <c r="A136" i="4"/>
  <c r="H136" i="4"/>
  <c r="I136" i="4"/>
  <c r="A137" i="4"/>
  <c r="G137" i="4"/>
  <c r="H137" i="4"/>
  <c r="I137" i="4"/>
  <c r="A138" i="4"/>
  <c r="G138" i="4"/>
  <c r="H138" i="4"/>
  <c r="I138" i="4"/>
  <c r="A139" i="4"/>
  <c r="H139" i="4"/>
  <c r="I139" i="4"/>
  <c r="A140" i="4"/>
  <c r="H140" i="4"/>
  <c r="I140" i="4"/>
  <c r="A141" i="4"/>
  <c r="H141" i="4"/>
  <c r="I141" i="4"/>
  <c r="A142" i="4"/>
  <c r="G142" i="4"/>
  <c r="H142" i="4"/>
  <c r="I142" i="4"/>
  <c r="A143" i="4"/>
  <c r="G143" i="4"/>
  <c r="H143" i="4"/>
  <c r="I143" i="4"/>
  <c r="A144" i="4"/>
  <c r="H144" i="4"/>
  <c r="I144" i="4"/>
  <c r="A145" i="4"/>
  <c r="H145" i="4"/>
  <c r="I145" i="4"/>
  <c r="A146" i="4"/>
  <c r="H146" i="4"/>
  <c r="I146" i="4"/>
  <c r="A147" i="4"/>
  <c r="G147" i="4"/>
  <c r="H147" i="4"/>
  <c r="I147" i="4"/>
  <c r="A148" i="4"/>
  <c r="G148" i="4"/>
  <c r="H148" i="4"/>
  <c r="I148" i="4"/>
  <c r="A149" i="4"/>
  <c r="H149" i="4"/>
  <c r="I149" i="4"/>
  <c r="A150" i="4"/>
  <c r="H150" i="4"/>
  <c r="I150" i="4"/>
  <c r="A151" i="4"/>
  <c r="H151" i="4"/>
  <c r="I151" i="4"/>
  <c r="A152" i="4"/>
  <c r="G152" i="4"/>
  <c r="H152" i="4"/>
  <c r="I152" i="4"/>
  <c r="A153" i="4"/>
  <c r="G153" i="4"/>
  <c r="H153" i="4"/>
  <c r="I153" i="4"/>
  <c r="A154" i="4"/>
  <c r="H154" i="4"/>
  <c r="I154" i="4"/>
  <c r="A155" i="4"/>
  <c r="H155" i="4"/>
  <c r="I155" i="4"/>
  <c r="A156" i="4"/>
  <c r="H156" i="4"/>
  <c r="I156" i="4"/>
  <c r="A157" i="4"/>
  <c r="G157" i="4"/>
  <c r="H157" i="4"/>
  <c r="I157" i="4"/>
  <c r="A158" i="4"/>
  <c r="G158" i="4"/>
  <c r="H158" i="4"/>
  <c r="I158" i="4"/>
  <c r="AP96" i="2"/>
  <c r="AP95" i="2"/>
  <c r="AP94" i="2"/>
  <c r="AP93" i="2"/>
  <c r="AP92" i="2"/>
  <c r="AP91" i="2"/>
  <c r="AP90" i="2"/>
  <c r="AP89" i="2"/>
  <c r="AP88" i="2"/>
  <c r="AP87" i="2"/>
  <c r="AP86" i="2"/>
  <c r="AP85" i="2"/>
  <c r="AP84" i="2"/>
  <c r="AP83" i="2"/>
  <c r="AP82" i="2"/>
  <c r="AP81" i="2"/>
  <c r="AP80" i="2"/>
  <c r="AP79" i="2"/>
</calcChain>
</file>

<file path=xl/sharedStrings.xml><?xml version="1.0" encoding="utf-8"?>
<sst xmlns="http://schemas.openxmlformats.org/spreadsheetml/2006/main" count="3097" uniqueCount="336">
  <si>
    <t>modelAB</t>
  </si>
  <si>
    <t>subpicture</t>
  </si>
  <si>
    <t>type</t>
  </si>
  <si>
    <t>pantytype</t>
  </si>
  <si>
    <t>stylecode</t>
  </si>
  <si>
    <t>colorcode</t>
  </si>
  <si>
    <t>-1</t>
  </si>
  <si>
    <t>0</t>
  </si>
  <si>
    <t>/static/Janet_1.jpg</t>
  </si>
  <si>
    <t>lingerie</t>
  </si>
  <si>
    <t>1</t>
  </si>
  <si>
    <t>/static/Janet_2.jpg</t>
  </si>
  <si>
    <t>2</t>
  </si>
  <si>
    <t>/static/Janet_3.jpg</t>
  </si>
  <si>
    <t>/static/Janet_4.jpg</t>
  </si>
  <si>
    <t>panties</t>
  </si>
  <si>
    <t>/static/Janet_5.jpg</t>
  </si>
  <si>
    <t>linkbigpicture</t>
  </si>
  <si>
    <t>linksmallpicture</t>
  </si>
  <si>
    <t>alttag</t>
  </si>
  <si>
    <t>titletag</t>
  </si>
  <si>
    <t>name</t>
  </si>
  <si>
    <t>sizerange</t>
  </si>
  <si>
    <t>priceregular</t>
  </si>
  <si>
    <t>pricesubscription</t>
  </si>
  <si>
    <t>description</t>
  </si>
  <si>
    <t>details</t>
  </si>
  <si>
    <t>active</t>
  </si>
  <si>
    <t>productgroup</t>
  </si>
  <si>
    <t>descriptionshort</t>
  </si>
  <si>
    <t>detaildatabase</t>
  </si>
  <si>
    <t>stylecodename</t>
  </si>
  <si>
    <t>bargainpricereduction</t>
  </si>
  <si>
    <t>bargainpriceactive</t>
  </si>
  <si>
    <t>sexy</t>
  </si>
  <si>
    <t>hotromance</t>
  </si>
  <si>
    <t>classiccute</t>
  </si>
  <si>
    <t>playful</t>
  </si>
  <si>
    <t>dominantfactorstyle</t>
  </si>
  <si>
    <t>StyleBralette</t>
  </si>
  <si>
    <t>StylePlunge</t>
  </si>
  <si>
    <t>StyleBalconette</t>
  </si>
  <si>
    <t>StyleLongline</t>
  </si>
  <si>
    <t>StyleFullCoverage</t>
  </si>
  <si>
    <t>StylePushUp</t>
  </si>
  <si>
    <t>StyleHipster</t>
  </si>
  <si>
    <t>StyleBikini</t>
  </si>
  <si>
    <t>StyleBoyshort</t>
  </si>
  <si>
    <t>StyleThong</t>
  </si>
  <si>
    <t>StyleTanga</t>
  </si>
  <si>
    <t>FeatureTraegerlos</t>
  </si>
  <si>
    <t>FeatureRacerback</t>
  </si>
  <si>
    <t>FeatureLongline</t>
  </si>
  <si>
    <t>FeatureWirefree</t>
  </si>
  <si>
    <t>FeatureTriangle</t>
  </si>
  <si>
    <t>FeatureTraegervarianten</t>
  </si>
  <si>
    <t>FeatureTransparent</t>
  </si>
  <si>
    <t>FeaturePushUp</t>
  </si>
  <si>
    <t>PaddingUnlined</t>
  </si>
  <si>
    <t>PaddingLightlypadded</t>
  </si>
  <si>
    <t>PaddingPushup</t>
  </si>
  <si>
    <t>PaddingAddCup</t>
  </si>
  <si>
    <t>neutrals</t>
  </si>
  <si>
    <t>bright</t>
  </si>
  <si>
    <t>deep</t>
  </si>
  <si>
    <t>printedpattern</t>
  </si>
  <si>
    <t>dominantfactorcolors</t>
  </si>
  <si>
    <t>color_name</t>
  </si>
  <si>
    <t>color</t>
  </si>
  <si>
    <t>position</t>
  </si>
  <si>
    <t>weightGramm</t>
  </si>
  <si>
    <t>availabilitymonth</t>
  </si>
  <si>
    <t>availabilityyear</t>
  </si>
  <si>
    <t>colorpreview</t>
  </si>
  <si>
    <t>Janet</t>
  </si>
  <si>
    <t>Example: 65A-85F</t>
  </si>
  <si>
    <t>Dieser ungefütterte Bügel-BH schmeichelt mit viel transparenter Spitze und floralen Mustern. Der Tüllrand entlang der oberen Cup Ränder liegt flach an der Brust unter der Kleidung. Das Gewebe ist geschmeidig, aber bietet durch seine geringe Dehnbarkeit dennoch Halt auch für vollere Brüste. &lt;br&gt;&lt;br&gt;
Material BH: &lt;br&gt; Obere Schale: 100% Nylon &lt;br&gt; Spitze: 59% Nylon, 41% Polyester &lt;br&gt; Band hinten: 87% Nylon, 13% Elasthan &lt;br&gt; &lt;br&gt;
Material Slip: &lt;br&gt; 81% Nylon, 19% Elasthan &lt;br&gt;&lt;br&gt;
Hinweis: Unser Model trägt hautfarbene &lt;i&gt;nippler covers&lt;i\&gt; &amp;ndash Du darsft gerne mehr zeigen, aber für unserer Website ist dieser BH sonst einfach zu sexy... &lt;br&gt;</t>
  </si>
  <si>
    <t xml:space="preserve">
- Set aus BH und Slip &lt;br&gt;
- Ungefüttert und erkennbar durchsichtig &lt;br&gt;
- Softe, transparente Cups aus filigraner Spitze und  Tüll &lt;br&gt;
- Abgewinkelte und vertikale Nahtführungen stützen und runden die Brust &lt;br&gt;
- Längenverstellbare Träger mit samtartigem Griff und dekorativer Naht mit Zierschlingen &lt;br&gt;
- Ziervolle doppelte Schleife am Mittelsteg &lt;br&gt;
- Verschluss hinten mit zwei Haken, 3-fach verstellbar für optimalen Halt &lt;br&gt; </t>
  </si>
  <si>
    <t>yes</t>
  </si>
  <si>
    <t>Ungefüttert, transparente Spitze</t>
  </si>
  <si>
    <t>P_Amber</t>
  </si>
  <si>
    <t>P10111</t>
  </si>
  <si>
    <t>romantic</t>
  </si>
  <si>
    <t>x</t>
  </si>
  <si>
    <t/>
  </si>
  <si>
    <t>dunkel</t>
  </si>
  <si>
    <t>Mocha</t>
  </si>
  <si>
    <t>/static/janet_red.jpeg</t>
  </si>
  <si>
    <t>Janet Bikini</t>
  </si>
  <si>
    <t>Example: XS-L</t>
  </si>
  <si>
    <t>Bikini</t>
  </si>
  <si>
    <t>Leicht transparent mit viel Spitze und Tüll bietet dieser Bikini Slip genau die richtige Mischung aus verspielt-sexy und angenehm zu tragen. Dehnbares Material mit unscheinbaren Bändchen am Bund sowie am Bein sorgen für einen perfekten Sitz. Aufwendige Details mit Zierschlaufen und Schleifen runden Deinen Look ab. In diesem Slip machst Du immer eine gute Figur und siehst hinreißend aus. &lt;br&gt;&lt;br&gt;
Material: &lt;br&gt;
81% Nylon, 19% Elasthan &lt;br&gt; &lt;br&gt;</t>
  </si>
  <si>
    <t xml:space="preserve">
- Viel Spitze und transparenter Tüll vorne &lt;br&gt;
- Rückteil aus zartem, transparem Tüll &lt;br&gt;
- Im Schritt nicht durchsichtig &lt;br&gt;
- Dehnbares Material für angenehmes Tragen &lt;br&gt;
- Elegant mit Zierschlaufen rundherum &lt;br&gt;
- Ziervolle doppelte Schleife mittig am Bund &lt;br&gt;</t>
  </si>
  <si>
    <t>Sexy, viel Spitze und Tüll</t>
  </si>
  <si>
    <t>Laura</t>
  </si>
  <si>
    <t>Dieser T-Shirt-BH ist die perfekte Ergänzung für Deine tägliche Wäsche-Garderobe. Seidig weiche Cups mit Memory-Effekt sorgen für eine perfekte Passform. Nahtlöse Bänder lassen Dich diesen BH kaum spüren. Durch abnehmbare Träger kannst Du diese auch überkreut anbringen. Die dünne Contour-Fütterung schmiegt sich an Deine Brust und gibt wunderschöne Kurven. Spitze am Band unten rundet das Design des BH ab, passend zum Slip. Dieser BH ist ein Traum insbesondere für vollere Brüste. &lt;br&gt;&lt;br&gt;
Material: &lt;br&gt;
81% Nylon, 19% Elasthan &lt;br&gt; &lt;br&gt;</t>
  </si>
  <si>
    <t xml:space="preserve">
- Set aus BH und Slip &lt;br&gt;
- Contour-Cups mit dünner Wattierung&lt;br&gt;
- Stützt und formt ohne Aufzutragen &lt;br&gt;
- Besonders weicher Stoff mit seidigem Griff &lt;br&gt;
- Nahtlos entlang des Bands &lt;br&gt;
- Längenverstellbare, abnehmbare Träger &lt;br&gt;
- Ziervolle Schleifen am Mittelsteg und am Übergang von Cup zu Träger&lt;br&gt;
- Verschluss hinten mit zwei Haken, 3-fach verstellbar für optimalen Halt &lt;br&gt; </t>
  </si>
  <si>
    <t>T-Shirt BH mit Contour-Polsterung</t>
  </si>
  <si>
    <t>P_Gorgeous</t>
  </si>
  <si>
    <t>P10230</t>
  </si>
  <si>
    <t>Nude</t>
  </si>
  <si>
    <t>Laura Hipster</t>
  </si>
  <si>
    <t>Hipster</t>
  </si>
  <si>
    <t>Ein seidig-weicher Stoff verlieht diesem Slip tragekomfort. Spitze am Bund rundet das Design ab. Dazu passt unser BH "Laura", zusammen ergeben diese beiden Basics das Rückgrat Deiner Wäsche-Garderobe. &lt;br&gt;&lt;br&gt;
Material: &lt;br&gt;
81% Nylon, 19% Elasthan &lt;br&gt; &lt;br&gt;</t>
  </si>
  <si>
    <t xml:space="preserve">
- Besonders weicher Stoff mit seidigem Griff &lt;br&gt;
- Kaum fühlbare Nähte, super softe Nähte &lt;br&gt;
- Dehnbares Material für angenehmes Tragen &lt;br&gt;
- Spitze am Bund &lt;br&gt;</t>
  </si>
  <si>
    <t>Klassisch</t>
  </si>
  <si>
    <t>Lea</t>
  </si>
  <si>
    <t xml:space="preserve">
- Set aus BH und Slip &lt;br&gt;
- Contour-Cups mit dünner Wattierung&lt;br&gt;
- Stützt und formt ohne Aufzutragen &lt;br&gt;
- Besonders weicher Stoff mit seidigem Griff &lt;br&gt;
- Nahtlos entlang des Bands &lt;br&gt;
- Längenverstellbare und abnehmbare Träger, die auch am Rücken über Kreuz getragen werden können &lt;br&gt;
- Ziervolle Schleifen am Mittelsteg und am Übergang von Cup zu Träger&lt;br&gt;
- Verschluss hinten mit zwei Haken, 3-fach verstellbar für optimalen Halt &lt;br&gt; </t>
  </si>
  <si>
    <t>P10210</t>
  </si>
  <si>
    <t>Schwarz</t>
  </si>
  <si>
    <t>Lea Hipster</t>
  </si>
  <si>
    <t>Julia</t>
  </si>
  <si>
    <t>Mit diesem Push-Up erhältst Du eine volle Cup-Größe mehr Volumen. Weiche Schaumpolsterung verwandelt Deine Brust in Deine Traumgröße. Besonders anschmiegsames, weiches Material mit einem eleganten seidigen Glanz und dezenter Spitze am Mittelsteg runden den Look ab. Die flexiblen Träger können auch überkreuz getragen werden. &lt;br&gt;&lt;br&gt;
Material BH: &lt;br&gt; 78% Nylon 22% Elasthane &lt;br&gt;&lt;br&gt;
Material Slip: &lt; br&gt; Spitze: 90% Nylon 10% Elasthan &lt;br&gt; Stoff: 78% Nylon 22% Elasthane &lt;br&gt;</t>
  </si>
  <si>
    <t xml:space="preserve">
- Set aus BH und Slip &lt;br&gt;
- Push-Up BH, vergrößert optisch um eine Cup-Größe &lt;br&gt;
- Besonders anschmiegsamer und weicher Stoff mit seidigem Griff &lt;br&gt;
- Längenverstellbare und abnehmbare Träger, die auch am Rücken über Kreuz getragen werden können &lt;br&gt;
- Dezentes Spitzenelement am Mittelsteg&lt;br&gt;
- Verschluss hinten mit zwei Haken, 3-fach verstellbar für optimalen Halt &lt;br&gt; </t>
  </si>
  <si>
    <t>Push-Up BH, T-Shirt</t>
  </si>
  <si>
    <t>F_Enchanted</t>
  </si>
  <si>
    <t>F20110</t>
  </si>
  <si>
    <t>Julia Hipster</t>
  </si>
  <si>
    <t>Ein sexy Hipster für jeden Tag. Mit rundherum viel Spitze und etwas weniger hohem Schnitt passt dieser Slip nicht nur zu unserem Push-UP "Julia", sondern macht auch alleine immer eine gute Figur.&lt;br&gt;&lt;br&gt;
Material: &lt;br&gt; 
Stoff: 78% Nylon 22% Elasthane &lt;br&gt;
Spitze: 90% Nylon 10% Elasthan &lt;br&gt;</t>
  </si>
  <si>
    <t xml:space="preserve">
- Dekorative Spitze &lt;br&gt;
- Besonders anschmiegsamer und weicher Stoff mit seidigem Griff &lt;br&gt;
- Kaum fühlbare Nähte, super softe Nähte &lt;br&gt;
- Elastisches Material an Bund und Bein sorgt für perfekten Sitz &lt;br&gt;
- Dehnbares Material für angenehmes Tragen &lt;br&gt;</t>
  </si>
  <si>
    <t>Elegant, etwas Spitze</t>
  </si>
  <si>
    <t>Emilia</t>
  </si>
  <si>
    <t>Emilia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Elastane &lt;br&gt;
Spize: 80% Nylon 20% Elastane &lt;br&gt;</t>
  </si>
  <si>
    <t xml:space="preserve">
- Set aus BH und Slip &lt;br&gt;
- Contour-Cups mit dünner Wattierung&lt;br&gt;
- Angenehm weicher Stoff mit diagonalen Streifen &lt;br&gt;
- Ziervolle Schleifen am Mittelsteg und am Übergang von Cup zu Träger&lt;br&gt;
- Längenverstellbare und abnehmbare Träger, die auch am Rücken über Kreuz getragen werden können &lt;br&gt;
- Verschluss hinten mit zwei Haken, 3-fach verstellbar für optimalen Halt &lt;br&gt; </t>
  </si>
  <si>
    <t>Contour-BH in sportlichem Look</t>
  </si>
  <si>
    <t>F_Aubrie</t>
  </si>
  <si>
    <t>F20240</t>
  </si>
  <si>
    <t>sporty</t>
  </si>
  <si>
    <t>hell</t>
  </si>
  <si>
    <t>Grau</t>
  </si>
  <si>
    <t>Emilia Boyshort</t>
  </si>
  <si>
    <t>Boyshort</t>
  </si>
  <si>
    <t>Sportlich sexy wirkt diese Boyshort. Sie passt perfekt unter Deine Lieblingsjeans und schmeichelt Deiner Haut mit ihrem weichen Stoff. &lt;br&gt;&lt;br&gt;
Material: &lt;br&gt;
Stoff: 91% Modal 9% Elastane &lt;br&gt;
Spize: 80% Nylon 20% Elastane &lt;br&gt;</t>
  </si>
  <si>
    <t xml:space="preserve">
- Dekorative Spitze am Bund &lt;br&gt;
- Besonders anschmiegsamer und weicher Stoff &lt;br&gt;
- Kaum fühlbare Nähte, super softe Nähte &lt;br&gt;
- Elastisches Material an Bund und Bein sorgt für perfekten Sitz &lt;br&gt;</t>
  </si>
  <si>
    <t>Sportlicher Look</t>
  </si>
  <si>
    <t>Lina</t>
  </si>
  <si>
    <t>Lina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Elastane &lt;br&gt;
Spize: 80% Nylon 20% Elastane &lt;br&gt;</t>
  </si>
  <si>
    <t>F20230</t>
  </si>
  <si>
    <t>Lina Boyshort</t>
  </si>
  <si>
    <t>Anna</t>
  </si>
  <si>
    <t>Mit unserem Push-Up BH Anna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Material: &lt;br&gt;
88% Polyamid, 12% Elasthan
Futter der Cups innen aus 100% Baumwolle</t>
  </si>
  <si>
    <t xml:space="preserve">
- Set aus BH und Slip &lt;br&gt;
- Push-Up Cups mit mittlerer Wattierung &lt;br&gt;
- Plunge-BH mit tiefem Mittelsteg, ideal auch für tiefe V-Ausschnitte &lt;br&gt;
- Weicher Mesh-Stoff mit unifarbenem Muster, dezent transparent &lt;br&gt;
- Nude-Look durch hautfarbene Cups &lt;br&gt;
- Goldfarbene Schleife am Mittelsteg &lt;br&gt;
- Längenverstellbare Träger, die am Rücken auch über Kreuz getragen werden können &lt;br&gt;
- Verschluss hinten mit zwei Haken, 3-fach verstellbar für optimalen Halt &lt;br&gt; </t>
  </si>
  <si>
    <t>Push-Up BH, kleine Größen</t>
  </si>
  <si>
    <t>TLBC_Tonia</t>
  </si>
  <si>
    <t>T30155</t>
  </si>
  <si>
    <t>10.0</t>
  </si>
  <si>
    <t>false</t>
  </si>
  <si>
    <t>0.2</t>
  </si>
  <si>
    <t>0.8</t>
  </si>
  <si>
    <t>0.0</t>
  </si>
  <si>
    <t>kräftig</t>
  </si>
  <si>
    <t>Violet</t>
  </si>
  <si>
    <t>Anna Boyshort</t>
  </si>
  <si>
    <t>Schlichte Eleganz war selten so schön. Diese Boyshort aus unifarben gemustertem und leicht transparentem Mesh Stoff lässt Dich mit kleinen Größen ganz groß herauskommen. Mesh ist die neue Spitze &amp;ndash toll anzusehen, feiner gemustert und klarer strukturiert als Spitze. Der Beinabschluß ist nahtlos eingewebt und besonders angenehm zu tragen. Die unifarbe Schleife am Bund rundet diese schicke Design gekonnt ab. What a cutie! &lt;br&gt;&lt;br&gt;
Material: &lt;br&gt;
88% Polyamid, 12% Elasthan &lt;br&gt;
Zwickel aus 100% Baumwolle &lt;br&gt;</t>
  </si>
  <si>
    <t xml:space="preserve">
- Weicher Mesh-Stoff mit unifarbenem Muster, dezent transparent &lt;br&gt;
- Unifarbene Schleife am Bund &lt;br&gt;
- Beinabschluss nahtlos eingewebt &lt;br&gt;&lt;br&gt;
Tipp: Der Mesh-Stoff ist etwas weniger elastisch als andere Stoffe &amp;ndash wenn Du zwischen zwei Größen liegst, kaufe die Größere &lt;br&gt;</t>
  </si>
  <si>
    <t>Kleine Größen, größer Style</t>
  </si>
  <si>
    <t>Luisa</t>
  </si>
  <si>
    <t>Mit unserem Push-Up BH Anna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&lt;br&gt;&lt;br&gt;
Material: &lt;br&gt;
88% Polyamid, 12% Elasthan &lt;br&gt;
Futter der Cups innen aus 100% Baumwolle &lt;br&gt;</t>
  </si>
  <si>
    <t>T30161</t>
  </si>
  <si>
    <t>Saphir</t>
  </si>
  <si>
    <t>Luisa Boyshort</t>
  </si>
  <si>
    <t>Lara</t>
  </si>
  <si>
    <t>Lara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
Futter der Cups innen aus 100% Baumwolle &lt;br&gt;</t>
  </si>
  <si>
    <t xml:space="preserve">
- Set aus BH und Slip &lt;br&gt;
- Push-Up Cups mit mittlerer Wattierung &lt;br&gt;
- Plunge-BH mit tiefem Mittelsteg, ideal auch für tiefe V-Ausschnitte &lt;br&gt;
- Weiche Spitze mit dezenter Transparenz &lt;br&gt;
- Nude-Look durch hautfarbene Cups &lt;br&gt;
- Goldfarbene Schleife am Mittelsteg &lt;br&gt;
- Längenverstellbare Träger, die am Rücken auch über Kreuz getragen werden können &lt;br&gt;
- Verschluss hinten mit zwei Haken, 3-fach verstellbar für optimalen Halt &lt;br&gt; </t>
  </si>
  <si>
    <t>TLBC_Lucia</t>
  </si>
  <si>
    <t>T30251</t>
  </si>
  <si>
    <t>Geranie</t>
  </si>
  <si>
    <t>Lara Boyshort</t>
  </si>
  <si>
    <t>Unsere Lara Boyshort ist ein Traum aus Spitze, einfach zum verlieben. Zierlich, weiblick, umwerfend. Dazu passt unser Plunge-BH Lara, zusammen sehen beide noch besser aus als einzeln. &lt;br&gt;&lt;br&gt;
Material: &lt;br&gt;
88% Polyamid, 12% Elasthan &lt;br&gt;
Zwickel aus 100% Baumwolle &lt;br&gt;</t>
  </si>
  <si>
    <t xml:space="preserve">
- Weiche Spitze &lt;br&gt;
- Dezent transparent &lt;br&gt;
- Beinabschluss nahtlos eingewebt &lt;br&gt;&lt;br&gt;</t>
  </si>
  <si>
    <t>Lara Thong</t>
  </si>
  <si>
    <t>Thong</t>
  </si>
  <si>
    <t>Der Lara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</si>
  <si>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 xml:space="preserve">
- Weiche Spitze &lt;br&gt;
- Dezent transparent &lt;br&gt;</t>
  </si>
  <si>
    <t>Sarah</t>
  </si>
  <si>
    <t>Sarah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
Futter der Cups innen aus 100% Baumwolle &lt;br&gt;</t>
  </si>
  <si>
    <t>T30262</t>
  </si>
  <si>
    <t>Hell blau</t>
  </si>
  <si>
    <t>Sarah Boyshort</t>
  </si>
  <si>
    <t>Unsere Sarah Boyshort ist ein Traum aus Spitze, einfach zum verlieben. Zierlich, weiblick, umwerfend. Dazu passt unser Plunge-BH Sarah, zusammen sehen beide noch besser aus als einzeln. &lt;br&gt;&lt;br&gt;
Material: &lt;br&gt;
88% Polyamid, 12% Elasthan &lt;br&gt;
Zwickel aus 100% Baumwolle &lt;br&gt;</t>
  </si>
  <si>
    <t>Sarah Thong</t>
  </si>
  <si>
    <t>Der Sarah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</si>
  <si>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Elena</t>
  </si>
  <si>
    <t>Würde eine kleine Märchenfeen einen BHs tragen, dann wäre es dieser. Unser Push-Up Elena hat den tiefen Ausschnitt eines  Plunge-BHs kombiniert mit mittelstarker Polsterung, die ein traumhaftes Dekolleté formt. Auch unter tiefen V-Ausschnitten fällt dieser BH nicht auf. Über die Cups spannt elegant ein leicht transparenter Mesh-Stoff mit jugendlichem Punktemuster. Mesh ist die neue Spitze &amp;ndash toll anzusehen, feiner gemustert und klarer strukturiert als Spitze. Zusammen mit dem passenden Bikini-Panty oder Thong eine umwerfende Kombination. &lt;br&gt;&lt;br&gt;
Material: &lt;br&gt;
88% Polyamid, 12% Elasthan &lt;br&gt;
Futter der Cups innen aus 100% Baumwolle &lt;br&gt;</t>
  </si>
  <si>
    <t xml:space="preserve">
- Set aus BH und Slip &lt;br&gt;
- Push-Up Cups mit mittlerer Wattierung &lt;br&gt;
- Plunge-BH mit tiefem Mittelsteg, ideal auch für tiefe V-Ausschnitte &lt;br&gt;
- Weicher Mesh-Stoff mit Punkten, dezent transparent &lt;br&gt;
- Hautfarbene Cups &lt;br&gt;
- Ziervolle Schleife am Mittelsteg &lt;br&gt;
- Längenverstellbare Träger, die am Rücken auch über Kreuz getragen werden können &lt;br&gt;
- Verschluss hinten mit zwei Haken, 3-fach verstellbar für optimalen Halt &lt;br&gt; </t>
  </si>
  <si>
    <t>TLBC_Sonia</t>
  </si>
  <si>
    <t>T30330</t>
  </si>
  <si>
    <t>Elena Bikini</t>
  </si>
  <si>
    <t>Schlichte Eleganz war noch nie so verzaubernd. Dieser Bikini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</si>
  <si>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 xml:space="preserve">
- Weicher Mesh-Stoff mit Punkten im oberen Bereich &lt;br&gt;
- Hautfarbener Stoff im unteren Bereich &lt;br&gt;
- Mesh-Stoff dezent transparent &lt;br&gt; &lt;br&gt;
Tipp: Der Mesh-Stoff ist etwas weniger elastisch als andere Stoffe &amp;ndash wenn Du zwischen zwei Größen liegst, kaufe die Größere &lt;br&gt;</t>
  </si>
  <si>
    <t>Elena Thong</t>
  </si>
  <si>
    <t>Schlichte Eleganz war noch nie so verzaubernd. Dieser Thong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</si>
  <si>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Amelie</t>
  </si>
  <si>
    <t>Dieser T-Shirt BH ist Dein Begleiter für jeden Tag. Super softe und angenehme Materialien machen das Tragen zum Genuss und durch den glatten Stoff trägt der BH unter Kleidung nie auf. Die leichte Contour-Polsterung formt und stüzt ohne unnötiges Volumen hinzuzufügen. Absoluter Komfort, ohne auf Details wie abnehmbare Träger zu verzichten. Dazu passend die super komfortablen Slips mit einer kleinen dekorativen Schleife. &lt;br&gt;&lt;br&gt;
Material: &lt;br&gt;
84% Nylon, 16% Elasthan&lt;br&gt;</t>
  </si>
  <si>
    <t xml:space="preserve">
- Set aus BH und Slip &lt;br&gt;
- Contour BH mit leichter Polsterung &lt;br&gt;
- Super softe Stoffe rundherum &lt;br&gt;
- Längenverstellbare, abnehmbare Träger &lt;br&gt;
- Träger können klassisch oder überkreuz getragen werden &lt;br&gt; 
- Verschluss hinten mit zwei Haken (drei Haken ab D-Cup), 3-fach verstellbar für optimalen Halt &lt;br&gt; 
- Slip mit dekorativer Schleife &lt;br&gt;</t>
  </si>
  <si>
    <t>A_Allison</t>
  </si>
  <si>
    <t>A40110</t>
  </si>
  <si>
    <t>Amelie Bikini</t>
  </si>
  <si>
    <t>Dieser Slip ist Dein Begleiter für jeden Tag. Super softe und angenehme Materialien machen das Tragen zum Genuss. Die hochwertige Verarbeitung zeigt sich in weichen dehnbaren Bändchen an Bund und Beinausschnitt, die einen perfekte Passform sicherstellen. &lt;br&gt;&lt;br&gt;
Material: &lt;br&gt;
84% Nylon, 16% Elasthan&lt;br&gt;</t>
  </si>
  <si>
    <t xml:space="preserve">
- Super softe Stoffe &lt;br&gt;
- Weiche, dehnbare Bändchen an Bund und Bein &lt;br&gt;
- Dekorative Schleife am Bund &lt;br&gt;</t>
  </si>
  <si>
    <t>Elegant schlicht</t>
  </si>
  <si>
    <t>0.5</t>
  </si>
  <si>
    <t>0.3</t>
  </si>
  <si>
    <t>Amelie Thong</t>
  </si>
  <si>
    <t>Sexy schlicht</t>
  </si>
  <si>
    <t>Sophie</t>
  </si>
  <si>
    <t>A40130</t>
  </si>
  <si>
    <t>Sophie Bikini</t>
  </si>
  <si>
    <t>Sophie Thong</t>
  </si>
  <si>
    <t>3.0</t>
  </si>
  <si>
    <t>Mia-Sophie</t>
  </si>
  <si>
    <t>Ein Traum aus Spitze, verspielt und elegant &amp;ndash Style, der seinesgleichen sucht! Dieser Push-Up BH formt einwundervolles Dekolleté und ist dennoch angenehm den ganzen Tag zu tragen. Die Cups sind üppig besetzt mit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t>
  </si>
  <si>
    <t xml:space="preserve">
- Set aus BH und Slip &lt;br&gt;
- Push-Up BH mit mittlerer Polsterung &lt;br&gt;
- Filigrane Spitze über den Cups und weiches Satin am Band &lt;br&gt;
- Ziervolle Kontraste durch schwarze Schleifen, Träger und Zierschlaufen&lt;br&gt;
- Längenverstellbare Träger &lt;br&gt;
- Verschluss hinten mit zwei Haken (drei Haken ab D-Cup), 3-fach verstellbar für optimalen Halt &lt;br&gt; 
- Slip mit dekorativer Spitze &lt;br&gt;</t>
  </si>
  <si>
    <t xml:space="preserve">Push-Up BH mit viel Spitze </t>
  </si>
  <si>
    <t>A_Claire</t>
  </si>
  <si>
    <t>A40256</t>
  </si>
  <si>
    <t>Aubergine</t>
  </si>
  <si>
    <t>Mia-Charlotte</t>
  </si>
  <si>
    <t>Ein Traum aus Spitze, verspielt und sexy &amp;ndash hier kommt bestimmt keine langeweile auf! Unser BH &lt;i&gt;Mia-Charlotte&lt;\i&gt;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t>
  </si>
  <si>
    <t xml:space="preserve">
- Set aus BH und Slip &lt;br&gt;
- Ungepolsterter BH aus transparenter Spitze &lt;br&gt;
- Ziervolle Kontraste durch schwarze Schleifen, Träger und Zierschlaufen&lt;br&gt;
- Längenverstellbare Träger &lt;br&gt;
- Verschluss hinten mit zwei Haken (drei Haken ab D-Cup), 3-fach verstellbar für optimalen Halt &lt;br&gt; 
- Slip mit dekorativer Spitze &lt;br&gt;</t>
  </si>
  <si>
    <t>Mia Bikini</t>
  </si>
  <si>
    <t>Unser Bikini-Slip &lt;i&gt;Mia&lt;\i&gt; ist ein Traum aus leichter, transparenter Spitze. Edel glänzendes Satin und schwarze Zierschlaufen an den Nähten runden das Design elegant ab. Besonders klasse siehst Du im passenden BH aus &amp;ndash einfach unwiederstehlich! &lt;br&gt;&lt;br&gt;
Material: &lt;br&gt;
85% Nylon, 15% Elasthan&lt;br&gt;</t>
  </si>
  <si>
    <t xml:space="preserve">
- Transparente Spitze vorn und hinten &lt;br&gt; 
- Weiches, leicht glänzendes Satin vorne und im Schritt &lt;br&gt;
- Im Schritt nicht durchsichtig &lt;br&gt;
- Ziervolle Kontraste durch schwarze Zierschlaufen und eine kleine Schleife am Bund &lt;br&gt;
</t>
  </si>
  <si>
    <t>Aufwändige Spitze</t>
  </si>
  <si>
    <t>Mia Thong</t>
  </si>
  <si>
    <t>Unser Thong &lt;i&gt;Mia&lt;\i&gt; besticht mit leichter, transparenter Spitze vorn und weichem Satin am Bund seitlich und hinten &amp;ndash aber davon nicht zu viel, denn als Thong stielt er nicht Deiner Haut die Show sondern lässt ihr jederzeit den Vortritt. Schwarze Zierschlaufen an den Nähten und eine kleine Schleife vorn runden das Design elegant ab. Besonders klasse siehst Du im passenden BH aus. Eine hinreißende Kombination! &lt;br&gt;&lt;br&gt;
Material: &lt;br&gt;
85% Nylon, 15% Elasthan&lt;br&gt;</t>
  </si>
  <si>
    <t xml:space="preserve">
- Transparente Spitze vorn &lt;br&gt; 
- Weiches, leicht glänzendes Satin seitlich und hinten &lt;br&gt;
- Im Schritt nicht durchsichtig &lt;br&gt;
- Ziervolle Kontraste durch schwarze Zierschlaufen und eine kleine Schleife am Bund &lt;br&gt;
</t>
  </si>
  <si>
    <t>Sexy Spitze</t>
  </si>
  <si>
    <t>Lisa-Marie</t>
  </si>
  <si>
    <t>Ein Traum aus Spitze, verspielt und elegant &amp;ndash Style, der seinesgleichen sucht! Dieser Push-Up BH formt einwundervolles Dekolleté und ist dennoch angenehm den ganzen Tag zu tragen. Die Cups sind üppig voll von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t>
  </si>
  <si>
    <t>A40251</t>
  </si>
  <si>
    <t>Rosa</t>
  </si>
  <si>
    <t>Lisa-Felizia</t>
  </si>
  <si>
    <t>Ein Traum aus Spitze, verspielt und sexy &amp;ndash hier kommt bestimmt keine langeweile auf! Unser BH &lt;i&gt;Lisa-Felizia&lt;\i&gt;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t>
  </si>
  <si>
    <t>Lisa Bikini</t>
  </si>
  <si>
    <t>Lisa Thong</t>
  </si>
  <si>
    <t>Eva-Maria</t>
  </si>
  <si>
    <t>Der Balconet BH &lt;i&gt;Eva-Maria&lt;\i&gt; spielt gekonnt mit Kontrasten zwischen Schwarz und hautfarbenen Tönen &amp;ndash ein klasse Look, der bereits in Deinem Kleiderschrank auffällt! Mit diesem BH setzt Du Dich von der Menge langweilger BHs ganz sicher ab. Ein aufregender Nude-Look entsteht durch die hautfarbenen Cups, die von schwarze Spitze mit schickem floralen Muster elegant überspannt werden. Perfekt aufgenommen wird dieser Look durch den passenden Bikini und Thong aus der gleichen schwarzen Spitze und elegantem Mesh mit Streifen. Die kontrastfarbene Schleife an Mittelsteg und Slip setzt das i-Tüpfelchen auf diese Augenweide. In diesem Set sieht einfach jeder hinreißend aus! &lt;br&gt;&lt;br&gt;
Material: &lt;br&gt;
85% Nylon, 15% Elasthan&lt;br&gt;</t>
  </si>
  <si>
    <t xml:space="preserve">
- Set aus BH und Slip &lt;br&gt;
- Balconet BH mit leichter Contour-Fütterung &lt;br&gt;
- Längenverstellbare, abnehmbare Träger &lt;br&gt;
- Träger können klassisch, überkreuz oder einseitig getragen werden \ndash oder ganz weggelassen werden &lt;br&gt; 
- Filigrane Spitze und Mesh über hautfarbenen Cups &lt;br&gt;
- Kontrastfarbene Schleife am Mittelsteg &lt;br&gt;
- Verschluss hinten mit zwei Haken (drei Haken ab D-Cup), 3-fach verstellbar für optimalen Halt &lt;br&gt; 
- Slip im gleichen Design aus edler Spitze und schickem Mesh mit dekorativer Spitze &lt;br&gt;</t>
  </si>
  <si>
    <t>Balconet BH, leichte Contour-Polsterung</t>
  </si>
  <si>
    <t>A_Milly</t>
  </si>
  <si>
    <t>A40310</t>
  </si>
  <si>
    <t>Eva-Mila</t>
  </si>
  <si>
    <t>Der ungefütterte BH &lt;i&gt;Eva-Mila&lt;\i&gt; spielt gekonnt mit Kontrasten zwischen Schwarz und hautfarbenen Tönen &amp;ndash ganz sicher ein klasse Look, der auch Dir steht! Die Cups dieses BH bestehen aus schwarzer transparenter Spitze mit schickem floralen Muster und gestreiftem Mesh im oberen Teil. Perfekt aufgenommen wird dieser Look durch den passenden Bikini und Thong. Die kontrastfarbene Schleife an Mittelsteg des BH und am Slip rundet dieses Set mit einem markanten Detail ab. Einfach Spitze, so viel Spitze. &lt;br&gt;&lt;br&gt;
Material: &lt;br&gt;
85% Nylon, 15% Elasthan&lt;br&gt;&lt;br&gt;
Hinweis: Unser Model trägt hautfarbene &lt;i&gt;nippler covers&lt;i\&gt; &amp;ndash Du darsft gerne mehr zeigen, aber für unserer Website ist dieser BH sonst einfach zu sexy... &lt;br&gt;</t>
  </si>
  <si>
    <t xml:space="preserve">
- Set aus BH und Slip &lt;br&gt;
- Ungefütterter BH aus transparenter Spitze &lt;br&gt;
- Längenverstellbare Träger &lt;br&gt;
- Kontrastfarbene Schleife am Mittelsteg &lt;br&gt;
- Verschluss hinten mit zwei Haken (drei Haken ab D-Cup), 3-fach verstellbar für optimalen Halt &lt;br&gt; 
- Slip im gleichen Design aus edler Spitze und schickem Mesh mit dekorativer Spitze &lt;br&gt;</t>
  </si>
  <si>
    <t>Eva Bikini</t>
  </si>
  <si>
    <t>Die Serie &lt;i&gt;Eva&lt;\i&gt; spielt gekonnt mit Kontrasten zwischen Schwarz und hautfarbenen Tönen &amp;ndash ein aufregender Look, der wirklich etwas besonderes ist! Schwarze Spitze mit schickem floralen Muster wird elegant kombiniert mit gestreiftem Mesh. Die kontrastfarbene Schleife an Mittelsteg und Slip setzt das i-Tüpfelchen auf diesen klasse Look. &lt;br&gt;&lt;br&gt;
Material: &lt;br&gt;
85% Nylon, 15% Elasthan&lt;br&gt;</t>
  </si>
  <si>
    <t xml:space="preserve">
- Filigrane Spitze und Mesh &lt;br&gt;
- Kontrastfarbene Schleife am Bund &lt;br&gt;
- Im Schritt nicht durchsichtig &lt;br&gt;
</t>
  </si>
  <si>
    <t>Eva Thong</t>
  </si>
  <si>
    <t>Stella</t>
  </si>
  <si>
    <t>Einfach wunderschön ist unser Push-Up BH &lt;i&gt;Stella&lt;\i&gt;,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</si>
  <si>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 xml:space="preserve">
- Set aus BH und Slip &lt;br&gt;
- Push-Up BH mit leichter bis mittlerer Polsterung &lt;br&gt;
- Längenverstellbare, abnehmbare Träger &lt;br&gt;
- Träger können klassisch, überkreuz oder einseitig getragen werden \ndash oder ganz weggelassen werden &lt;br&gt; 
- Filigrane Spitze entlang des Bandes &lt;br&gt;
- Verschluss hinten mit zwei Haken (drei Haken ab D-Cup), 3-fach verstellbar für optimalen Halt &lt;br&gt; 
- Slip mit dekorativer Spitze &lt;br&gt;</t>
  </si>
  <si>
    <t>Push-Up BH, Option trägerlos</t>
  </si>
  <si>
    <t>A_Pearl</t>
  </si>
  <si>
    <t>A40410</t>
  </si>
  <si>
    <t>Stella Bikini</t>
  </si>
  <si>
    <t>Ein Traum aus leichter, transparenter Spitze &amp;ndash schöner kann verspielt-sexy und klassisch nicht kombiniert werden. In diesem Slip machst Du immer eine gute Figur und siehst hinreißend aus. &lt;br&gt;&lt;br&gt;
Material: &lt;br&gt;
84% Nylon, 16% Elasthan&lt;br&gt;</t>
  </si>
  <si>
    <t xml:space="preserve">
- Elegante, transparente Spitze &lt;br&gt;
- Im Schritt nicht durchsichtig &lt;br&gt;
- Große ziervolle Schleife mittig am Bund &lt;br&gt;</t>
  </si>
  <si>
    <t>Stella Thong</t>
  </si>
  <si>
    <t>Diana</t>
  </si>
  <si>
    <t>Einfach wunderschön ist unser Push-Up BH &lt;i&gt;Diana&lt;\i&gt;,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</si>
  <si>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A40430</t>
  </si>
  <si>
    <t>Diana Bikini</t>
  </si>
  <si>
    <t>Diana Thong</t>
  </si>
  <si>
    <t>Ivy-Julie</t>
  </si>
  <si>
    <t>Einfach wunderschön ist unser Push-Up BH &lt;i&gt;Ivy-Julie&lt;\i&gt;,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</si>
  <si>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A40420</t>
  </si>
  <si>
    <t>Weiß</t>
  </si>
  <si>
    <t>Ivy-Chiara</t>
  </si>
  <si>
    <t>Ein Traum aus weißer Spitze ist unser ungefütterter BH &lt;i&gt;Ivy-Chiara&lt;\&gt;. Gekonnt kombiniert dieser BH aufregend transparente Spitze mit klassischer Eleganz. Die Träger sind vorne mit einer kleinen Spange aus Strass-Steinen edel verziert und am Mittelstag befindet sich eine dekorative Schleife. Obwohl ungefüttert, bietet dieser BH perfekten Halt und formt angenehm. Dazu passend bieten wir Dir Hipster, Bikini und Thong. Dieses Set sieht man nicht nur gern an &amp;ndash es macht auch immer wieder Spaß zu tragen! &lt;br&gt;&lt;br&gt;
Material: &lt;br&gt;
84% Nylon, 16% Elasthan&lt;br&gt;&lt;br&gt;
Hinweis: Unser Model trägt hautfarbene &lt;i&gt;nippler covers&lt;i\&gt; &amp;ndash Du darsft gerne mehr zeigen, aber für unserer Website ist dieser BH sonst einfach zu sexy... &lt;br&gt;</t>
  </si>
  <si>
    <t xml:space="preserve">
- Set aus BH und Slip &lt;br&gt;
- Ungefütterter BH aus transparenter Spitze &lt;br&gt;
- Längenverstellbare Träger &lt;br&gt;
- Filigrane Spitze entlang des Bandes &lt;br&gt;
- Verschluss hinten mit zwei Haken (drei Haken ab D-Cup), 3-fach verstellbar für optimalen Halt &lt;br&gt; 
- Slip mit dekorativer Spitze &lt;br&gt;</t>
  </si>
  <si>
    <t>Ivy Bikini</t>
  </si>
  <si>
    <t>Ivy Thong</t>
  </si>
  <si>
    <t>Ivy Hipster</t>
  </si>
  <si>
    <t>Pia Contour</t>
  </si>
  <si>
    <t>Unser BH &lt;i&gt;Pia&lt;\i&gt; bringt schickes Design und perfekte Unterstützung gekonnt zusammen. Seine leicht gepolsterten Contour-Cups und formenden Bügel geben Dir ab Cup-Größe B genau die Unterstützung, die Du brauchst. "Pia" zaubert nicht nur ein wundervolles Dekolleté, sondern siet auch klasse aus. Viel Spitze schmiegt sich oberhalb der Cups an Deine Haut und elegantes Mesh-Gewebe ziert das Band. Dazu gibt es im Set den passenden Hipster oder Thong um Deinen Look abzurunden. &lt;br&gt;&lt;br&gt;
Material: &lt;br&gt;
100% Polyester &lt;br&gt;</t>
  </si>
  <si>
    <t xml:space="preserve">
- Set aus BH und Slip &lt;br&gt;
- Contour-BH mit leichter Polsterung &lt;br&gt;
- Filigrane Spitze mit floralen Mustern über den Cups und Mesh entlang des Bandes &lt;br&gt;
- Längenverstellbare Träger &lt;br&gt;
- Verschluss hinten mit zwei Haken, 3-fach verstellbar für optimalen Halt &lt;br&gt; 
- Slip mit dekorativer Spitze und Mesh &lt;br&gt;</t>
  </si>
  <si>
    <t>Contour-BH, verspielte Spitze</t>
  </si>
  <si>
    <t>A_Molly</t>
  </si>
  <si>
    <t>A40557</t>
  </si>
  <si>
    <t>Pflaume</t>
  </si>
  <si>
    <t>Pia Bralette</t>
  </si>
  <si>
    <t>Du suchst etwas mehr Freiheit? Wenn Du keine Lust auf einen Bügel-BH hast, dass ist unser Bralette &lt;i&gt;Pia&lt;\i&gt; genau das richtige für Dich. Dieser Bralette sieht klasse as und schmiegt sich mit transparenter Spitze an Deine Haut. Ein Bralette formt und stützt Deine Brüste naturgemäß nicht so, wie ein Bügel-BH, aber dennoch gibt das dehnbare Gewebe dieses Bralette Dir leichten und unbeschwerten Halt. Deinen Look rundest Du ab mit unserem passenden Hipster oder Thong. &lt;br&gt;&lt;br&gt;
Material: &lt;br&gt;
100% Polyester &lt;br&gt;&lt;br&gt;
Hinweis: Unser Model trägt hautfarbene &lt;i&gt;nippler covers&lt;i\&gt; &amp;ndash Du darsft gerne mehr zeigen, aber für unserer Website ist dieser BH sonst einfach zu sexy... &lt;br&gt;</t>
  </si>
  <si>
    <t xml:space="preserve">
- Set aus BH und Slip &lt;br&gt;
- Bralette aus transparenter Spitze mit floralen Mustern &lt;br&gt;
- Geringer Support und keine Fütteurng &lt;br&gt;
- Verschluss hinten mit einem Haken und schmale Bändern für wenig Hautabdeckung &lt;br&gt; 
- Slip mit dekorativer Spitze und Mesh &lt;br&gt;</t>
  </si>
  <si>
    <t>Bralette, transparente Spitze</t>
  </si>
  <si>
    <t>Pia Thong</t>
  </si>
  <si>
    <t>Du suchst etwas mehr Freiheit? Unser Thong &lt;i&gt;Pia&lt;\i&gt; kombiniert verspielt und sexy zu einem unwiederstehlichen Design mit üppiger Spitze vorne und wenig Stoff hinten, wo leicht transparenter Mesh das Design abrundet. Seriously sexy! &lt;br&gt;&lt;br&gt;
Material: &lt;br&gt;
100% Polyester &lt;br&gt;&lt;br&gt;</t>
  </si>
  <si>
    <t xml:space="preserve">
- Spitze mit floralen Mustern vorne, nicht transparent &lt;br&gt;
- Am Bund und hinten transparenter Mesh mit Punkten &lt;br&gt;
- Ziervolle Schleife am Bund vorn &lt;br&gt;</t>
  </si>
  <si>
    <t>Pia Hipster</t>
  </si>
  <si>
    <t>Ein Traum aus leichter, transparenter Spitze &amp;ndash schöner kann verspielt-sexy und klassisch nicht kombiniert werden. In diesem Slip machst Du immer eine gute Figur und siehst hinreißend aus. &lt;br&gt;&lt;br&gt;
Material: &lt;br&gt;
90% Nylon, 10% Elasthan &lt;br&gt;</t>
  </si>
  <si>
    <t xml:space="preserve">
- Spitze mit floralen Mustern vorne, nicht transparent &lt;br&gt;
- Am Bein und hinten transparenter Mesh mit Punkten, am Bein mit floralen Mustern &lt;br&gt;
- Ziervolle Schleife am Bund vorn &lt;br&gt;</t>
  </si>
  <si>
    <t>Ein Traum aus Spitze</t>
  </si>
  <si>
    <t>Charly Balconet</t>
  </si>
  <si>
    <t>Schöner kann verspielt-sexy und klassisch nicht kombiniert werden. Unser Balconet BH &lt;i&gt;Charly&lt;\i&gt; sieht toll aus und formt wunderbar volle Brüste. Die Fülle an Details gibt ihm seinen besonderen Look: Spitze am oberen Teil der Cups, gepunktet am unteren Teil der Cups, und Träger mit gestuktem Zierband. Die Hose nimmt den Look des BH perfekt auf und ist ein absoluter Hingucker mit Ihren Schleifchen am Bund und viel transparenter Spitze. &lt;br&gt;&lt;br&gt;
Material: &lt;br&gt; 90% Nylon, 10% Elasthan &lt;br&gt;</t>
  </si>
  <si>
    <t xml:space="preserve">
- Set aus BH und Slip &lt;br&gt;
- Balconet-BH mit mittlerer Polsterung, die etwas mehr Volumen verleiht &lt;br&gt;
- Filigrane Spitze mit floralen Mustern und Punkten, Schleife am Mittelsteg &lt;br&gt;
- Längenverstellbare Träger mit gestuktem Zierband &lt;br&gt;
- Verschluss hinten mit zwei Haken, 3-fach verstellbar für optimalen Halt &lt;br&gt; 
- Zwei ziervolle große Schleifen am Bund des Slip &lt;br&gt;</t>
  </si>
  <si>
    <t>Wunderbar verspielt, leicht gepolstert</t>
  </si>
  <si>
    <t>A_Charlize</t>
  </si>
  <si>
    <t>A40620</t>
  </si>
  <si>
    <t>Charly Unlined</t>
  </si>
  <si>
    <t>Ein Traum aus Spitze &amp;ndash schöner kann verspielt-sexy und klassisch nicht kombiniert werden. Unser ungefütterte Bügel-BH &lt;i&gt;Charly&lt;\i&gt; umschmeichelt Deine Haut mit viel transparenter Spitze in aufwendigen Mustern, perfekt ergänzt um etwas weniger transparente Spitze mit schicken schwarzen Punkten am äußeren und unteren Teil der Cups. Die Hose nimmt den Look des BH perfekt auf und ist ein absoluter Hingucker mit Ihren Schleifchen am Bund und transparenter Spitze. &lt;br&gt;&lt;br&gt;
Material: &lt;br&gt; 90% Nylon, 10% Elasthan &lt;br&gt;&lt;br&gt;
Hinweis: Unser Model trägt hautfarbene &lt;i&gt;nippler covers&lt;i\&gt; &amp;ndash Du darsft gerne mehr zeigen, aber für unserer Website ist dieser BH sonst einfach zu sexy... &lt;br&gt;</t>
  </si>
  <si>
    <t xml:space="preserve">
- Set aus BH und Slip &lt;br&gt;
- Ungefüttert und sexy durchsichtig &lt;br&gt;
- Softe, transparente Cups aus filigraner Spitze mit floralen Mustern und Punkten &lt;br&gt;
- Längenverstellbare Träger mit gestuktem Zierband &lt;br&gt;
- Verschluss hinten mit zwei Haken, 3-fach verstellbar für optimalen Halt &lt;br&gt; 
- Zwei ziervolle große Schleifen am Bund des Slip &lt;br&gt;</t>
  </si>
  <si>
    <t>Verspielt und sexy, transparente Spitze</t>
  </si>
  <si>
    <t>Charly Bikini</t>
  </si>
  <si>
    <t xml:space="preserve">
- Elegante, transparente Spitze &lt;br&gt;
- Am Bund florale Muster, darunter schwarz gepunktet &lt;br&gt;
- Im Schritt nicht durchsichtig &lt;br&gt;
- Ziervolle Schleifen rechts und links am Bund &lt;br&gt;</t>
  </si>
  <si>
    <t>Wunderbar verspielt, einfach sexy</t>
  </si>
  <si>
    <t>Alicia Push-Up</t>
  </si>
  <si>
    <t>Push-Up mit viel schicker Spitze</t>
  </si>
  <si>
    <t>A_Alexa</t>
  </si>
  <si>
    <t>A40710</t>
  </si>
  <si>
    <t>Alicia Unlined</t>
  </si>
  <si>
    <t>Ein Traum aus transparenter Spitze</t>
  </si>
  <si>
    <t>Alicia Bikini</t>
  </si>
  <si>
    <t>Ein sexy Traum aus transparenter Spitze</t>
  </si>
  <si>
    <t>Alicia Hipster</t>
  </si>
  <si>
    <t>Kira</t>
  </si>
  <si>
    <t>Contour-BH in klassischem Design</t>
  </si>
  <si>
    <t>A_Felicity</t>
  </si>
  <si>
    <t>A40840</t>
  </si>
  <si>
    <t>Kira Thong</t>
  </si>
  <si>
    <t>Kira Hipster</t>
  </si>
  <si>
    <t>Kim</t>
  </si>
  <si>
    <t>Contour-BH für jeden Tag</t>
  </si>
  <si>
    <t>A_Angel</t>
  </si>
  <si>
    <t>A40910</t>
  </si>
  <si>
    <t>Kim Bikini</t>
  </si>
  <si>
    <t>Kim Thong</t>
  </si>
  <si>
    <t>Geschenkkarte 50 EUR</t>
  </si>
  <si>
    <t>Geschenkkarten</t>
  </si>
  <si>
    <t>Geschenkkarte</t>
  </si>
  <si>
    <t>G90199</t>
  </si>
  <si>
    <t>na</t>
  </si>
  <si>
    <t>Geschenkkarte 30 EUR</t>
  </si>
  <si>
    <t>Geschenkkarte 15 EUR</t>
  </si>
  <si>
    <t>Dein perfekter Fit</t>
  </si>
  <si>
    <t>BH_Box</t>
  </si>
  <si>
    <t>B911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</si>
</sst>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applyAlignment="1">
      <alignment wrapText="1"/>
    </xf>
    <xf numFmtId="0" fontId="0" fillId="4" borderId="0" xfId="0" applyFill="1"/>
    <xf numFmtId="9" fontId="0" fillId="4" borderId="0" xfId="1" applyFont="1" applyFill="1" applyAlignment="1">
      <alignment wrapText="1"/>
    </xf>
    <xf numFmtId="0" fontId="0" fillId="0" borderId="0" xfId="0" applyAlignment="1">
      <alignment wrapText="1"/>
    </xf>
  </cellXfs>
  <cellStyles count="2">
    <cellStyle name="Prozent" xfId="1" builtinId="5"/>
    <cellStyle name="Stan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tabSelected="1" workbookViewId="0">
      <selection activeCell="C22" sqref="C22"/>
    </sheetView>
  </sheetViews>
  <sheetFormatPr baseColWidth="10" defaultRowHeight="15" x14ac:dyDescent="0.2"/>
  <cols>
    <col min="3" max="3" width="18.5" bestFit="1" customWidth="1"/>
    <col min="8" max="8" width="15" bestFit="1" customWidth="1"/>
  </cols>
  <sheetData>
    <row r="1" spans="1:10" x14ac:dyDescent="0.2">
      <c r="A1" t="s">
        <v>0</v>
      </c>
      <c r="B1" t="s">
        <v>1</v>
      </c>
      <c r="C1" t="s">
        <v>17</v>
      </c>
      <c r="D1" t="s">
        <v>2</v>
      </c>
      <c r="E1" t="s">
        <v>3</v>
      </c>
      <c r="F1" t="s">
        <v>4</v>
      </c>
      <c r="G1" t="s">
        <v>5</v>
      </c>
      <c r="H1" t="s">
        <v>18</v>
      </c>
      <c r="I1" t="s">
        <v>19</v>
      </c>
      <c r="J1" t="s">
        <v>20</v>
      </c>
    </row>
    <row r="2" spans="1:10" x14ac:dyDescent="0.2">
      <c r="A2" t="s">
        <v>6</v>
      </c>
      <c r="B2" t="s">
        <v>7</v>
      </c>
      <c r="C2" t="s">
        <v>8</v>
      </c>
      <c r="D2" t="s">
        <v>9</v>
      </c>
      <c r="F2">
        <v>101</v>
      </c>
      <c r="G2" t="s">
        <v>81</v>
      </c>
      <c r="H2" t="s">
        <v>8</v>
      </c>
    </row>
    <row r="3" spans="1:10" x14ac:dyDescent="0.2">
      <c r="A3" t="s">
        <v>6</v>
      </c>
      <c r="B3" t="s">
        <v>10</v>
      </c>
      <c r="C3" t="s">
        <v>11</v>
      </c>
      <c r="D3" t="s">
        <v>9</v>
      </c>
      <c r="F3">
        <v>101</v>
      </c>
      <c r="G3" t="s">
        <v>81</v>
      </c>
      <c r="H3" t="s">
        <v>11</v>
      </c>
    </row>
    <row r="4" spans="1:10" x14ac:dyDescent="0.2">
      <c r="A4" t="s">
        <v>6</v>
      </c>
      <c r="B4" t="s">
        <v>12</v>
      </c>
      <c r="C4" t="s">
        <v>13</v>
      </c>
      <c r="D4" t="s">
        <v>9</v>
      </c>
      <c r="F4">
        <v>101</v>
      </c>
      <c r="G4" t="s">
        <v>81</v>
      </c>
      <c r="H4" t="s">
        <v>13</v>
      </c>
    </row>
    <row r="5" spans="1:10" x14ac:dyDescent="0.2">
      <c r="A5" t="s">
        <v>6</v>
      </c>
      <c r="B5" t="s">
        <v>6</v>
      </c>
      <c r="C5" t="s">
        <v>14</v>
      </c>
      <c r="D5" t="s">
        <v>15</v>
      </c>
      <c r="E5" t="s">
        <v>90</v>
      </c>
      <c r="F5">
        <v>101</v>
      </c>
      <c r="G5" t="s">
        <v>81</v>
      </c>
      <c r="H5" t="s">
        <v>14</v>
      </c>
    </row>
    <row r="6" spans="1:10" x14ac:dyDescent="0.2">
      <c r="A6" t="s">
        <v>6</v>
      </c>
      <c r="B6" t="s">
        <v>6</v>
      </c>
      <c r="C6" t="s">
        <v>16</v>
      </c>
      <c r="D6" t="s">
        <v>15</v>
      </c>
      <c r="E6" t="s">
        <v>90</v>
      </c>
      <c r="F6">
        <v>101</v>
      </c>
      <c r="G6" t="s">
        <v>81</v>
      </c>
      <c r="H6" t="s">
        <v>16</v>
      </c>
    </row>
    <row r="7" spans="1:10" x14ac:dyDescent="0.2">
      <c r="A7" t="s">
        <v>6</v>
      </c>
      <c r="B7" t="s">
        <v>7</v>
      </c>
      <c r="C7" t="s">
        <v>8</v>
      </c>
      <c r="D7" t="s">
        <v>9</v>
      </c>
      <c r="F7">
        <v>102</v>
      </c>
      <c r="G7" t="s">
        <v>99</v>
      </c>
      <c r="H7" t="s">
        <v>8</v>
      </c>
    </row>
    <row r="8" spans="1:10" x14ac:dyDescent="0.2">
      <c r="A8" t="s">
        <v>6</v>
      </c>
      <c r="B8" t="s">
        <v>10</v>
      </c>
      <c r="C8" t="s">
        <v>11</v>
      </c>
      <c r="D8" t="s">
        <v>9</v>
      </c>
      <c r="F8">
        <v>102</v>
      </c>
      <c r="G8" t="s">
        <v>99</v>
      </c>
      <c r="H8" t="s">
        <v>11</v>
      </c>
    </row>
    <row r="9" spans="1:10" x14ac:dyDescent="0.2">
      <c r="A9" t="s">
        <v>6</v>
      </c>
      <c r="B9" t="s">
        <v>12</v>
      </c>
      <c r="C9" t="s">
        <v>13</v>
      </c>
      <c r="D9" t="s">
        <v>9</v>
      </c>
      <c r="F9">
        <v>102</v>
      </c>
      <c r="G9" t="s">
        <v>99</v>
      </c>
      <c r="H9" t="s">
        <v>13</v>
      </c>
    </row>
    <row r="10" spans="1:10" x14ac:dyDescent="0.2">
      <c r="A10" t="s">
        <v>6</v>
      </c>
      <c r="B10" t="s">
        <v>6</v>
      </c>
      <c r="C10" t="s">
        <v>14</v>
      </c>
      <c r="D10" t="s">
        <v>15</v>
      </c>
      <c r="E10" t="s">
        <v>102</v>
      </c>
      <c r="F10">
        <v>102</v>
      </c>
      <c r="G10" t="s">
        <v>99</v>
      </c>
      <c r="H10" t="s">
        <v>14</v>
      </c>
    </row>
    <row r="11" spans="1:10" x14ac:dyDescent="0.2">
      <c r="A11" t="s">
        <v>6</v>
      </c>
      <c r="B11" t="s">
        <v>6</v>
      </c>
      <c r="C11" t="s">
        <v>16</v>
      </c>
      <c r="D11" t="s">
        <v>15</v>
      </c>
      <c r="E11" t="s">
        <v>102</v>
      </c>
      <c r="F11">
        <v>102</v>
      </c>
      <c r="G11" t="s">
        <v>99</v>
      </c>
      <c r="H11" t="s">
        <v>16</v>
      </c>
    </row>
    <row r="12" spans="1:10" x14ac:dyDescent="0.2">
      <c r="A12" t="s">
        <v>6</v>
      </c>
      <c r="B12" t="s">
        <v>7</v>
      </c>
      <c r="C12" t="s">
        <v>8</v>
      </c>
      <c r="D12" t="s">
        <v>9</v>
      </c>
      <c r="F12">
        <v>102</v>
      </c>
      <c r="G12" t="s">
        <v>108</v>
      </c>
      <c r="H12" t="s">
        <v>8</v>
      </c>
    </row>
    <row r="13" spans="1:10" x14ac:dyDescent="0.2">
      <c r="A13" t="s">
        <v>6</v>
      </c>
      <c r="B13" t="s">
        <v>10</v>
      </c>
      <c r="C13" t="s">
        <v>11</v>
      </c>
      <c r="D13" t="s">
        <v>9</v>
      </c>
      <c r="F13">
        <v>102</v>
      </c>
      <c r="G13" t="s">
        <v>108</v>
      </c>
      <c r="H13" t="s">
        <v>11</v>
      </c>
    </row>
    <row r="14" spans="1:10" x14ac:dyDescent="0.2">
      <c r="A14" t="s">
        <v>6</v>
      </c>
      <c r="B14" t="s">
        <v>12</v>
      </c>
      <c r="C14" t="s">
        <v>13</v>
      </c>
      <c r="D14" t="s">
        <v>9</v>
      </c>
      <c r="F14">
        <v>102</v>
      </c>
      <c r="G14" t="s">
        <v>108</v>
      </c>
      <c r="H14" t="s">
        <v>13</v>
      </c>
    </row>
    <row r="15" spans="1:10" x14ac:dyDescent="0.2">
      <c r="A15" t="s">
        <v>6</v>
      </c>
      <c r="B15" t="s">
        <v>6</v>
      </c>
      <c r="C15" t="s">
        <v>14</v>
      </c>
      <c r="D15" t="s">
        <v>15</v>
      </c>
      <c r="E15" t="s">
        <v>102</v>
      </c>
      <c r="F15">
        <v>102</v>
      </c>
      <c r="G15" t="s">
        <v>108</v>
      </c>
      <c r="H15" t="s">
        <v>14</v>
      </c>
    </row>
    <row r="16" spans="1:10" x14ac:dyDescent="0.2">
      <c r="A16" t="s">
        <v>6</v>
      </c>
      <c r="B16" t="s">
        <v>6</v>
      </c>
      <c r="C16" t="s">
        <v>16</v>
      </c>
      <c r="D16" t="s">
        <v>15</v>
      </c>
      <c r="E16" t="s">
        <v>102</v>
      </c>
      <c r="F16">
        <v>102</v>
      </c>
      <c r="G16" t="s">
        <v>108</v>
      </c>
      <c r="H16" t="s">
        <v>16</v>
      </c>
    </row>
    <row r="17" spans="1:8" x14ac:dyDescent="0.2">
      <c r="A17" t="s">
        <v>6</v>
      </c>
      <c r="B17" t="s">
        <v>7</v>
      </c>
      <c r="C17" t="s">
        <v>8</v>
      </c>
      <c r="D17" t="s">
        <v>9</v>
      </c>
      <c r="F17">
        <v>201</v>
      </c>
      <c r="G17" t="s">
        <v>116</v>
      </c>
      <c r="H17" t="s">
        <v>8</v>
      </c>
    </row>
    <row r="18" spans="1:8" x14ac:dyDescent="0.2">
      <c r="A18" t="s">
        <v>6</v>
      </c>
      <c r="B18" t="s">
        <v>10</v>
      </c>
      <c r="C18" t="s">
        <v>11</v>
      </c>
      <c r="D18" t="s">
        <v>9</v>
      </c>
      <c r="F18">
        <v>201</v>
      </c>
      <c r="G18" t="s">
        <v>116</v>
      </c>
      <c r="H18" t="s">
        <v>11</v>
      </c>
    </row>
    <row r="19" spans="1:8" x14ac:dyDescent="0.2">
      <c r="A19" t="s">
        <v>6</v>
      </c>
      <c r="B19" t="s">
        <v>12</v>
      </c>
      <c r="C19" t="s">
        <v>13</v>
      </c>
      <c r="D19" t="s">
        <v>9</v>
      </c>
      <c r="F19">
        <v>201</v>
      </c>
      <c r="G19" t="s">
        <v>116</v>
      </c>
      <c r="H19" t="s">
        <v>13</v>
      </c>
    </row>
    <row r="20" spans="1:8" x14ac:dyDescent="0.2">
      <c r="A20" t="s">
        <v>6</v>
      </c>
      <c r="B20" t="s">
        <v>6</v>
      </c>
      <c r="C20" t="s">
        <v>14</v>
      </c>
      <c r="D20" t="s">
        <v>15</v>
      </c>
      <c r="E20" t="s">
        <v>102</v>
      </c>
      <c r="F20">
        <v>201</v>
      </c>
      <c r="G20" t="s">
        <v>116</v>
      </c>
      <c r="H20" t="s">
        <v>14</v>
      </c>
    </row>
    <row r="21" spans="1:8" x14ac:dyDescent="0.2">
      <c r="A21" t="s">
        <v>6</v>
      </c>
      <c r="B21" t="s">
        <v>6</v>
      </c>
      <c r="C21" t="s">
        <v>16</v>
      </c>
      <c r="D21" t="s">
        <v>15</v>
      </c>
      <c r="E21" t="s">
        <v>102</v>
      </c>
      <c r="F21">
        <v>201</v>
      </c>
      <c r="G21" t="s">
        <v>116</v>
      </c>
      <c r="H21" t="s">
        <v>16</v>
      </c>
    </row>
    <row r="22" spans="1:8" x14ac:dyDescent="0.2">
      <c r="A22" t="s">
        <v>6</v>
      </c>
      <c r="B22" t="s">
        <v>7</v>
      </c>
      <c r="C22" t="s">
        <v>8</v>
      </c>
      <c r="D22" t="s">
        <v>9</v>
      </c>
      <c r="F22">
        <v>202</v>
      </c>
      <c r="G22" t="s">
        <v>126</v>
      </c>
      <c r="H22" t="s">
        <v>8</v>
      </c>
    </row>
    <row r="23" spans="1:8" x14ac:dyDescent="0.2">
      <c r="A23" t="s">
        <v>6</v>
      </c>
      <c r="B23" t="s">
        <v>10</v>
      </c>
      <c r="C23" t="s">
        <v>11</v>
      </c>
      <c r="D23" t="s">
        <v>9</v>
      </c>
      <c r="F23">
        <v>202</v>
      </c>
      <c r="G23" t="s">
        <v>126</v>
      </c>
      <c r="H23" t="s">
        <v>11</v>
      </c>
    </row>
    <row r="24" spans="1:8" x14ac:dyDescent="0.2">
      <c r="A24" t="s">
        <v>6</v>
      </c>
      <c r="B24" t="s">
        <v>12</v>
      </c>
      <c r="C24" t="s">
        <v>13</v>
      </c>
      <c r="D24" t="s">
        <v>9</v>
      </c>
      <c r="F24">
        <v>202</v>
      </c>
      <c r="G24" t="s">
        <v>126</v>
      </c>
      <c r="H24" t="s">
        <v>13</v>
      </c>
    </row>
    <row r="25" spans="1:8" x14ac:dyDescent="0.2">
      <c r="A25" t="s">
        <v>6</v>
      </c>
      <c r="B25" t="s">
        <v>6</v>
      </c>
      <c r="C25" t="s">
        <v>14</v>
      </c>
      <c r="D25" t="s">
        <v>15</v>
      </c>
      <c r="E25" t="s">
        <v>131</v>
      </c>
      <c r="F25">
        <v>202</v>
      </c>
      <c r="G25" t="s">
        <v>126</v>
      </c>
      <c r="H25" t="s">
        <v>14</v>
      </c>
    </row>
    <row r="26" spans="1:8" x14ac:dyDescent="0.2">
      <c r="A26" t="s">
        <v>6</v>
      </c>
      <c r="B26" t="s">
        <v>6</v>
      </c>
      <c r="C26" t="s">
        <v>16</v>
      </c>
      <c r="D26" t="s">
        <v>15</v>
      </c>
      <c r="E26" t="s">
        <v>131</v>
      </c>
      <c r="F26">
        <v>202</v>
      </c>
      <c r="G26" t="s">
        <v>126</v>
      </c>
      <c r="H26" t="s">
        <v>16</v>
      </c>
    </row>
    <row r="27" spans="1:8" x14ac:dyDescent="0.2">
      <c r="A27" t="s">
        <v>6</v>
      </c>
      <c r="B27" t="s">
        <v>7</v>
      </c>
      <c r="C27" t="s">
        <v>8</v>
      </c>
      <c r="D27" t="s">
        <v>9</v>
      </c>
      <c r="F27">
        <v>202</v>
      </c>
      <c r="G27" t="s">
        <v>137</v>
      </c>
      <c r="H27" t="s">
        <v>8</v>
      </c>
    </row>
    <row r="28" spans="1:8" x14ac:dyDescent="0.2">
      <c r="A28" t="s">
        <v>6</v>
      </c>
      <c r="B28" t="s">
        <v>10</v>
      </c>
      <c r="C28" t="s">
        <v>11</v>
      </c>
      <c r="D28" t="s">
        <v>9</v>
      </c>
      <c r="F28">
        <v>202</v>
      </c>
      <c r="G28" t="s">
        <v>137</v>
      </c>
      <c r="H28" t="s">
        <v>11</v>
      </c>
    </row>
    <row r="29" spans="1:8" x14ac:dyDescent="0.2">
      <c r="A29" t="s">
        <v>6</v>
      </c>
      <c r="B29" t="s">
        <v>12</v>
      </c>
      <c r="C29" t="s">
        <v>13</v>
      </c>
      <c r="D29" t="s">
        <v>9</v>
      </c>
      <c r="F29">
        <v>202</v>
      </c>
      <c r="G29" t="s">
        <v>137</v>
      </c>
      <c r="H29" t="s">
        <v>13</v>
      </c>
    </row>
    <row r="30" spans="1:8" x14ac:dyDescent="0.2">
      <c r="A30" t="s">
        <v>6</v>
      </c>
      <c r="B30" t="s">
        <v>6</v>
      </c>
      <c r="C30" t="s">
        <v>14</v>
      </c>
      <c r="D30" t="s">
        <v>15</v>
      </c>
      <c r="E30" t="s">
        <v>131</v>
      </c>
      <c r="F30">
        <v>202</v>
      </c>
      <c r="G30" t="s">
        <v>137</v>
      </c>
      <c r="H30" t="s">
        <v>14</v>
      </c>
    </row>
    <row r="31" spans="1:8" x14ac:dyDescent="0.2">
      <c r="A31" t="s">
        <v>6</v>
      </c>
      <c r="B31" t="s">
        <v>6</v>
      </c>
      <c r="C31" t="s">
        <v>16</v>
      </c>
      <c r="D31" t="s">
        <v>15</v>
      </c>
      <c r="E31" t="s">
        <v>131</v>
      </c>
      <c r="F31">
        <v>202</v>
      </c>
      <c r="G31" t="s">
        <v>137</v>
      </c>
      <c r="H31" t="s">
        <v>16</v>
      </c>
    </row>
    <row r="32" spans="1:8" x14ac:dyDescent="0.2">
      <c r="A32" t="s">
        <v>6</v>
      </c>
      <c r="B32" t="s">
        <v>7</v>
      </c>
      <c r="C32" t="s">
        <v>8</v>
      </c>
      <c r="D32" t="s">
        <v>9</v>
      </c>
      <c r="F32">
        <v>301</v>
      </c>
      <c r="G32" t="s">
        <v>144</v>
      </c>
      <c r="H32" t="s">
        <v>8</v>
      </c>
    </row>
    <row r="33" spans="1:8" x14ac:dyDescent="0.2">
      <c r="A33" t="s">
        <v>6</v>
      </c>
      <c r="B33" t="s">
        <v>10</v>
      </c>
      <c r="C33" t="s">
        <v>11</v>
      </c>
      <c r="D33" t="s">
        <v>9</v>
      </c>
      <c r="F33">
        <v>301</v>
      </c>
      <c r="G33" t="s">
        <v>144</v>
      </c>
      <c r="H33" t="s">
        <v>11</v>
      </c>
    </row>
    <row r="34" spans="1:8" x14ac:dyDescent="0.2">
      <c r="A34" t="s">
        <v>6</v>
      </c>
      <c r="B34" t="s">
        <v>12</v>
      </c>
      <c r="C34" t="s">
        <v>13</v>
      </c>
      <c r="D34" t="s">
        <v>9</v>
      </c>
      <c r="F34">
        <v>301</v>
      </c>
      <c r="G34" t="s">
        <v>144</v>
      </c>
      <c r="H34" t="s">
        <v>13</v>
      </c>
    </row>
    <row r="35" spans="1:8" x14ac:dyDescent="0.2">
      <c r="A35" t="s">
        <v>6</v>
      </c>
      <c r="B35" t="s">
        <v>6</v>
      </c>
      <c r="C35" t="s">
        <v>14</v>
      </c>
      <c r="D35" t="s">
        <v>15</v>
      </c>
      <c r="E35" t="s">
        <v>131</v>
      </c>
      <c r="F35">
        <v>301</v>
      </c>
      <c r="G35" t="s">
        <v>144</v>
      </c>
      <c r="H35" t="s">
        <v>14</v>
      </c>
    </row>
    <row r="36" spans="1:8" x14ac:dyDescent="0.2">
      <c r="A36" t="s">
        <v>6</v>
      </c>
      <c r="B36" t="s">
        <v>6</v>
      </c>
      <c r="C36" t="s">
        <v>16</v>
      </c>
      <c r="D36" t="s">
        <v>15</v>
      </c>
      <c r="E36" t="s">
        <v>131</v>
      </c>
      <c r="F36">
        <v>301</v>
      </c>
      <c r="G36" t="s">
        <v>144</v>
      </c>
      <c r="H36" t="s">
        <v>16</v>
      </c>
    </row>
    <row r="37" spans="1:8" x14ac:dyDescent="0.2">
      <c r="A37" t="s">
        <v>6</v>
      </c>
      <c r="B37" t="s">
        <v>7</v>
      </c>
      <c r="C37" t="s">
        <v>8</v>
      </c>
      <c r="D37" t="s">
        <v>9</v>
      </c>
      <c r="F37">
        <v>301</v>
      </c>
      <c r="G37" t="s">
        <v>158</v>
      </c>
      <c r="H37" t="s">
        <v>8</v>
      </c>
    </row>
    <row r="38" spans="1:8" x14ac:dyDescent="0.2">
      <c r="A38" t="s">
        <v>6</v>
      </c>
      <c r="B38" t="s">
        <v>10</v>
      </c>
      <c r="C38" t="s">
        <v>11</v>
      </c>
      <c r="D38" t="s">
        <v>9</v>
      </c>
      <c r="F38">
        <v>301</v>
      </c>
      <c r="G38" t="s">
        <v>158</v>
      </c>
      <c r="H38" t="s">
        <v>11</v>
      </c>
    </row>
    <row r="39" spans="1:8" x14ac:dyDescent="0.2">
      <c r="A39" t="s">
        <v>6</v>
      </c>
      <c r="B39" t="s">
        <v>12</v>
      </c>
      <c r="C39" t="s">
        <v>13</v>
      </c>
      <c r="D39" t="s">
        <v>9</v>
      </c>
      <c r="F39">
        <v>301</v>
      </c>
      <c r="G39" t="s">
        <v>158</v>
      </c>
      <c r="H39" t="s">
        <v>13</v>
      </c>
    </row>
    <row r="40" spans="1:8" x14ac:dyDescent="0.2">
      <c r="A40" t="s">
        <v>6</v>
      </c>
      <c r="B40" t="s">
        <v>6</v>
      </c>
      <c r="C40" t="s">
        <v>14</v>
      </c>
      <c r="D40" t="s">
        <v>15</v>
      </c>
      <c r="E40" t="s">
        <v>131</v>
      </c>
      <c r="F40">
        <v>301</v>
      </c>
      <c r="G40" t="s">
        <v>158</v>
      </c>
      <c r="H40" t="s">
        <v>14</v>
      </c>
    </row>
    <row r="41" spans="1:8" x14ac:dyDescent="0.2">
      <c r="A41" t="s">
        <v>6</v>
      </c>
      <c r="B41" t="s">
        <v>6</v>
      </c>
      <c r="C41" t="s">
        <v>16</v>
      </c>
      <c r="D41" t="s">
        <v>15</v>
      </c>
      <c r="E41" t="s">
        <v>131</v>
      </c>
      <c r="F41">
        <v>301</v>
      </c>
      <c r="G41" t="s">
        <v>158</v>
      </c>
      <c r="H41" t="s">
        <v>16</v>
      </c>
    </row>
    <row r="42" spans="1:8" x14ac:dyDescent="0.2">
      <c r="A42" t="s">
        <v>6</v>
      </c>
      <c r="B42" t="s">
        <v>7</v>
      </c>
      <c r="C42" t="s">
        <v>8</v>
      </c>
      <c r="D42" t="s">
        <v>9</v>
      </c>
      <c r="F42">
        <v>302</v>
      </c>
      <c r="G42" t="s">
        <v>165</v>
      </c>
      <c r="H42" t="s">
        <v>8</v>
      </c>
    </row>
    <row r="43" spans="1:8" x14ac:dyDescent="0.2">
      <c r="A43" t="s">
        <v>6</v>
      </c>
      <c r="B43" t="s">
        <v>10</v>
      </c>
      <c r="C43" t="s">
        <v>11</v>
      </c>
      <c r="D43" t="s">
        <v>9</v>
      </c>
      <c r="F43">
        <v>302</v>
      </c>
      <c r="G43" t="s">
        <v>165</v>
      </c>
      <c r="H43" t="s">
        <v>11</v>
      </c>
    </row>
    <row r="44" spans="1:8" x14ac:dyDescent="0.2">
      <c r="A44" t="s">
        <v>6</v>
      </c>
      <c r="B44" t="s">
        <v>12</v>
      </c>
      <c r="C44" t="s">
        <v>13</v>
      </c>
      <c r="D44" t="s">
        <v>9</v>
      </c>
      <c r="F44">
        <v>302</v>
      </c>
      <c r="G44" t="s">
        <v>165</v>
      </c>
      <c r="H44" t="s">
        <v>13</v>
      </c>
    </row>
    <row r="45" spans="1:8" x14ac:dyDescent="0.2">
      <c r="A45" t="s">
        <v>6</v>
      </c>
      <c r="B45" t="s">
        <v>6</v>
      </c>
      <c r="C45" t="s">
        <v>14</v>
      </c>
      <c r="D45" t="s">
        <v>15</v>
      </c>
      <c r="E45" t="s">
        <v>131</v>
      </c>
      <c r="F45">
        <v>302</v>
      </c>
      <c r="G45" t="s">
        <v>165</v>
      </c>
      <c r="H45" t="s">
        <v>14</v>
      </c>
    </row>
    <row r="46" spans="1:8" x14ac:dyDescent="0.2">
      <c r="A46" t="s">
        <v>6</v>
      </c>
      <c r="B46" t="s">
        <v>6</v>
      </c>
      <c r="C46" t="s">
        <v>16</v>
      </c>
      <c r="D46" t="s">
        <v>15</v>
      </c>
      <c r="E46" t="s">
        <v>171</v>
      </c>
      <c r="F46">
        <v>302</v>
      </c>
      <c r="G46" t="s">
        <v>165</v>
      </c>
      <c r="H46" t="s">
        <v>16</v>
      </c>
    </row>
    <row r="47" spans="1:8" x14ac:dyDescent="0.2">
      <c r="A47" t="s">
        <v>6</v>
      </c>
      <c r="B47" t="s">
        <v>7</v>
      </c>
      <c r="C47" t="s">
        <v>8</v>
      </c>
      <c r="D47" t="s">
        <v>9</v>
      </c>
      <c r="F47">
        <v>302</v>
      </c>
      <c r="G47" t="s">
        <v>176</v>
      </c>
      <c r="H47" t="s">
        <v>8</v>
      </c>
    </row>
    <row r="48" spans="1:8" x14ac:dyDescent="0.2">
      <c r="A48" t="s">
        <v>6</v>
      </c>
      <c r="B48" t="s">
        <v>10</v>
      </c>
      <c r="C48" t="s">
        <v>11</v>
      </c>
      <c r="D48" t="s">
        <v>9</v>
      </c>
      <c r="F48">
        <v>302</v>
      </c>
      <c r="G48" t="s">
        <v>176</v>
      </c>
      <c r="H48" t="s">
        <v>11</v>
      </c>
    </row>
    <row r="49" spans="1:8" x14ac:dyDescent="0.2">
      <c r="A49" t="s">
        <v>6</v>
      </c>
      <c r="B49" t="s">
        <v>12</v>
      </c>
      <c r="C49" t="s">
        <v>13</v>
      </c>
      <c r="D49" t="s">
        <v>9</v>
      </c>
      <c r="F49">
        <v>302</v>
      </c>
      <c r="G49" t="s">
        <v>176</v>
      </c>
      <c r="H49" t="s">
        <v>13</v>
      </c>
    </row>
    <row r="50" spans="1:8" x14ac:dyDescent="0.2">
      <c r="A50" t="s">
        <v>6</v>
      </c>
      <c r="B50" t="s">
        <v>6</v>
      </c>
      <c r="C50" t="s">
        <v>14</v>
      </c>
      <c r="D50" t="s">
        <v>15</v>
      </c>
      <c r="E50" t="s">
        <v>131</v>
      </c>
      <c r="F50">
        <v>302</v>
      </c>
      <c r="G50" t="s">
        <v>176</v>
      </c>
      <c r="H50" t="s">
        <v>14</v>
      </c>
    </row>
    <row r="51" spans="1:8" x14ac:dyDescent="0.2">
      <c r="A51" t="s">
        <v>6</v>
      </c>
      <c r="B51" t="s">
        <v>6</v>
      </c>
      <c r="C51" t="s">
        <v>16</v>
      </c>
      <c r="D51" t="s">
        <v>15</v>
      </c>
      <c r="E51" t="s">
        <v>171</v>
      </c>
      <c r="F51">
        <v>302</v>
      </c>
      <c r="G51" t="s">
        <v>176</v>
      </c>
      <c r="H51" t="s">
        <v>16</v>
      </c>
    </row>
    <row r="52" spans="1:8" x14ac:dyDescent="0.2">
      <c r="A52" t="s">
        <v>6</v>
      </c>
      <c r="B52" t="s">
        <v>7</v>
      </c>
      <c r="C52" t="s">
        <v>8</v>
      </c>
      <c r="D52" t="s">
        <v>9</v>
      </c>
      <c r="F52">
        <v>303</v>
      </c>
      <c r="G52" t="s">
        <v>186</v>
      </c>
      <c r="H52" t="s">
        <v>8</v>
      </c>
    </row>
    <row r="53" spans="1:8" x14ac:dyDescent="0.2">
      <c r="A53" t="s">
        <v>6</v>
      </c>
      <c r="B53" t="s">
        <v>10</v>
      </c>
      <c r="C53" t="s">
        <v>11</v>
      </c>
      <c r="D53" t="s">
        <v>9</v>
      </c>
      <c r="F53">
        <v>303</v>
      </c>
      <c r="G53" t="s">
        <v>186</v>
      </c>
      <c r="H53" t="s">
        <v>11</v>
      </c>
    </row>
    <row r="54" spans="1:8" x14ac:dyDescent="0.2">
      <c r="A54" t="s">
        <v>6</v>
      </c>
      <c r="B54" t="s">
        <v>12</v>
      </c>
      <c r="C54" t="s">
        <v>13</v>
      </c>
      <c r="D54" t="s">
        <v>9</v>
      </c>
      <c r="F54">
        <v>303</v>
      </c>
      <c r="G54" t="s">
        <v>186</v>
      </c>
      <c r="H54" t="s">
        <v>13</v>
      </c>
    </row>
    <row r="55" spans="1:8" x14ac:dyDescent="0.2">
      <c r="A55" t="s">
        <v>6</v>
      </c>
      <c r="B55" t="s">
        <v>6</v>
      </c>
      <c r="C55" t="s">
        <v>14</v>
      </c>
      <c r="D55" t="s">
        <v>15</v>
      </c>
      <c r="E55" t="s">
        <v>90</v>
      </c>
      <c r="F55">
        <v>303</v>
      </c>
      <c r="G55" t="s">
        <v>186</v>
      </c>
      <c r="H55" t="s">
        <v>14</v>
      </c>
    </row>
    <row r="56" spans="1:8" x14ac:dyDescent="0.2">
      <c r="A56" t="s">
        <v>6</v>
      </c>
      <c r="B56" t="s">
        <v>6</v>
      </c>
      <c r="C56" t="s">
        <v>16</v>
      </c>
      <c r="D56" t="s">
        <v>15</v>
      </c>
      <c r="E56" t="s">
        <v>171</v>
      </c>
      <c r="F56">
        <v>303</v>
      </c>
      <c r="G56" t="s">
        <v>186</v>
      </c>
      <c r="H56" t="s">
        <v>16</v>
      </c>
    </row>
    <row r="57" spans="1:8" x14ac:dyDescent="0.2">
      <c r="A57" t="s">
        <v>6</v>
      </c>
      <c r="B57" t="s">
        <v>7</v>
      </c>
      <c r="C57" t="s">
        <v>8</v>
      </c>
      <c r="D57" t="s">
        <v>9</v>
      </c>
      <c r="F57">
        <v>401</v>
      </c>
      <c r="G57" t="s">
        <v>196</v>
      </c>
      <c r="H57" t="s">
        <v>8</v>
      </c>
    </row>
    <row r="58" spans="1:8" x14ac:dyDescent="0.2">
      <c r="A58" t="s">
        <v>6</v>
      </c>
      <c r="B58" t="s">
        <v>10</v>
      </c>
      <c r="C58" t="s">
        <v>11</v>
      </c>
      <c r="D58" t="s">
        <v>9</v>
      </c>
      <c r="F58">
        <v>401</v>
      </c>
      <c r="G58" t="s">
        <v>196</v>
      </c>
      <c r="H58" t="s">
        <v>11</v>
      </c>
    </row>
    <row r="59" spans="1:8" x14ac:dyDescent="0.2">
      <c r="A59" t="s">
        <v>6</v>
      </c>
      <c r="B59" t="s">
        <v>12</v>
      </c>
      <c r="C59" t="s">
        <v>13</v>
      </c>
      <c r="D59" t="s">
        <v>9</v>
      </c>
      <c r="F59">
        <v>401</v>
      </c>
      <c r="G59" t="s">
        <v>196</v>
      </c>
      <c r="H59" t="s">
        <v>13</v>
      </c>
    </row>
    <row r="60" spans="1:8" x14ac:dyDescent="0.2">
      <c r="A60" t="s">
        <v>6</v>
      </c>
      <c r="B60" t="s">
        <v>6</v>
      </c>
      <c r="C60" t="s">
        <v>14</v>
      </c>
      <c r="D60" t="s">
        <v>15</v>
      </c>
      <c r="E60" t="s">
        <v>90</v>
      </c>
      <c r="F60">
        <v>401</v>
      </c>
      <c r="G60" t="s">
        <v>196</v>
      </c>
      <c r="H60" t="s">
        <v>14</v>
      </c>
    </row>
    <row r="61" spans="1:8" x14ac:dyDescent="0.2">
      <c r="A61" t="s">
        <v>6</v>
      </c>
      <c r="B61" t="s">
        <v>6</v>
      </c>
      <c r="C61" t="s">
        <v>16</v>
      </c>
      <c r="D61" t="s">
        <v>15</v>
      </c>
      <c r="E61" t="s">
        <v>171</v>
      </c>
      <c r="F61">
        <v>401</v>
      </c>
      <c r="G61" t="s">
        <v>196</v>
      </c>
      <c r="H61" t="s">
        <v>16</v>
      </c>
    </row>
    <row r="62" spans="1:8" x14ac:dyDescent="0.2">
      <c r="A62" t="s">
        <v>6</v>
      </c>
      <c r="B62" t="s">
        <v>7</v>
      </c>
      <c r="C62" t="s">
        <v>8</v>
      </c>
      <c r="D62" t="s">
        <v>9</v>
      </c>
      <c r="F62">
        <v>401</v>
      </c>
      <c r="G62" t="s">
        <v>206</v>
      </c>
      <c r="H62" t="s">
        <v>8</v>
      </c>
    </row>
    <row r="63" spans="1:8" x14ac:dyDescent="0.2">
      <c r="A63" t="s">
        <v>6</v>
      </c>
      <c r="B63" t="s">
        <v>10</v>
      </c>
      <c r="C63" t="s">
        <v>11</v>
      </c>
      <c r="D63" t="s">
        <v>9</v>
      </c>
      <c r="F63">
        <v>401</v>
      </c>
      <c r="G63" t="s">
        <v>206</v>
      </c>
      <c r="H63" t="s">
        <v>11</v>
      </c>
    </row>
    <row r="64" spans="1:8" x14ac:dyDescent="0.2">
      <c r="A64" t="s">
        <v>6</v>
      </c>
      <c r="B64" t="s">
        <v>12</v>
      </c>
      <c r="C64" t="s">
        <v>13</v>
      </c>
      <c r="D64" t="s">
        <v>9</v>
      </c>
      <c r="F64">
        <v>401</v>
      </c>
      <c r="G64" t="s">
        <v>206</v>
      </c>
      <c r="H64" t="s">
        <v>13</v>
      </c>
    </row>
    <row r="65" spans="1:8" x14ac:dyDescent="0.2">
      <c r="A65" t="s">
        <v>6</v>
      </c>
      <c r="B65" t="s">
        <v>6</v>
      </c>
      <c r="C65" t="s">
        <v>14</v>
      </c>
      <c r="D65" t="s">
        <v>15</v>
      </c>
      <c r="E65" t="s">
        <v>90</v>
      </c>
      <c r="F65">
        <v>401</v>
      </c>
      <c r="G65" t="s">
        <v>206</v>
      </c>
      <c r="H65" t="s">
        <v>14</v>
      </c>
    </row>
    <row r="66" spans="1:8" x14ac:dyDescent="0.2">
      <c r="A66" t="s">
        <v>6</v>
      </c>
      <c r="B66" t="s">
        <v>6</v>
      </c>
      <c r="C66" t="s">
        <v>16</v>
      </c>
      <c r="D66" t="s">
        <v>15</v>
      </c>
      <c r="E66" t="s">
        <v>171</v>
      </c>
      <c r="F66">
        <v>401</v>
      </c>
      <c r="G66" t="s">
        <v>206</v>
      </c>
      <c r="H66" t="s">
        <v>16</v>
      </c>
    </row>
    <row r="67" spans="1:8" x14ac:dyDescent="0.2">
      <c r="A67" t="s">
        <v>6</v>
      </c>
      <c r="B67" t="s">
        <v>7</v>
      </c>
      <c r="C67" t="s">
        <v>8</v>
      </c>
      <c r="D67" t="s">
        <v>9</v>
      </c>
      <c r="F67">
        <v>402</v>
      </c>
      <c r="G67" t="s">
        <v>215</v>
      </c>
      <c r="H67" t="s">
        <v>8</v>
      </c>
    </row>
    <row r="68" spans="1:8" x14ac:dyDescent="0.2">
      <c r="A68" t="s">
        <v>6</v>
      </c>
      <c r="B68" t="s">
        <v>10</v>
      </c>
      <c r="C68" t="s">
        <v>11</v>
      </c>
      <c r="D68" t="s">
        <v>9</v>
      </c>
      <c r="F68">
        <v>402</v>
      </c>
      <c r="G68" t="s">
        <v>215</v>
      </c>
      <c r="H68" t="s">
        <v>11</v>
      </c>
    </row>
    <row r="69" spans="1:8" x14ac:dyDescent="0.2">
      <c r="A69" t="s">
        <v>6</v>
      </c>
      <c r="B69" t="s">
        <v>12</v>
      </c>
      <c r="C69" t="s">
        <v>13</v>
      </c>
      <c r="D69" t="s">
        <v>9</v>
      </c>
      <c r="F69">
        <v>402</v>
      </c>
      <c r="G69" t="s">
        <v>215</v>
      </c>
      <c r="H69" t="s">
        <v>13</v>
      </c>
    </row>
    <row r="70" spans="1:8" x14ac:dyDescent="0.2">
      <c r="A70" t="s">
        <v>6</v>
      </c>
      <c r="B70" t="s">
        <v>6</v>
      </c>
      <c r="C70" t="s">
        <v>14</v>
      </c>
      <c r="D70" t="s">
        <v>15</v>
      </c>
      <c r="E70" t="s">
        <v>90</v>
      </c>
      <c r="F70">
        <v>402</v>
      </c>
      <c r="G70" t="s">
        <v>215</v>
      </c>
      <c r="H70" t="s">
        <v>14</v>
      </c>
    </row>
    <row r="71" spans="1:8" x14ac:dyDescent="0.2">
      <c r="A71" t="s">
        <v>6</v>
      </c>
      <c r="B71" t="s">
        <v>6</v>
      </c>
      <c r="C71" t="s">
        <v>16</v>
      </c>
      <c r="D71" t="s">
        <v>15</v>
      </c>
      <c r="E71" t="s">
        <v>171</v>
      </c>
      <c r="F71">
        <v>402</v>
      </c>
      <c r="G71" t="s">
        <v>215</v>
      </c>
      <c r="H71" t="s">
        <v>16</v>
      </c>
    </row>
    <row r="72" spans="1:8" x14ac:dyDescent="0.2">
      <c r="A72" t="s">
        <v>6</v>
      </c>
      <c r="B72" t="s">
        <v>7</v>
      </c>
      <c r="C72" t="s">
        <v>8</v>
      </c>
      <c r="D72" t="s">
        <v>9</v>
      </c>
      <c r="F72">
        <v>402</v>
      </c>
      <c r="G72" t="s">
        <v>215</v>
      </c>
      <c r="H72" t="s">
        <v>8</v>
      </c>
    </row>
    <row r="73" spans="1:8" x14ac:dyDescent="0.2">
      <c r="A73" t="s">
        <v>6</v>
      </c>
      <c r="B73" t="s">
        <v>10</v>
      </c>
      <c r="C73" t="s">
        <v>11</v>
      </c>
      <c r="D73" t="s">
        <v>9</v>
      </c>
      <c r="F73">
        <v>402</v>
      </c>
      <c r="G73" t="s">
        <v>215</v>
      </c>
      <c r="H73" t="s">
        <v>11</v>
      </c>
    </row>
    <row r="74" spans="1:8" x14ac:dyDescent="0.2">
      <c r="A74" t="s">
        <v>6</v>
      </c>
      <c r="B74" t="s">
        <v>12</v>
      </c>
      <c r="C74" t="s">
        <v>13</v>
      </c>
      <c r="D74" t="s">
        <v>9</v>
      </c>
      <c r="F74">
        <v>402</v>
      </c>
      <c r="G74" t="s">
        <v>215</v>
      </c>
      <c r="H74" t="s">
        <v>13</v>
      </c>
    </row>
    <row r="75" spans="1:8" x14ac:dyDescent="0.2">
      <c r="A75" t="s">
        <v>6</v>
      </c>
      <c r="B75" t="s">
        <v>6</v>
      </c>
      <c r="C75" t="s">
        <v>14</v>
      </c>
      <c r="D75" t="s">
        <v>15</v>
      </c>
      <c r="E75" t="s">
        <v>90</v>
      </c>
      <c r="F75">
        <v>402</v>
      </c>
      <c r="G75" t="s">
        <v>215</v>
      </c>
      <c r="H75" t="s">
        <v>14</v>
      </c>
    </row>
    <row r="76" spans="1:8" x14ac:dyDescent="0.2">
      <c r="A76" t="s">
        <v>6</v>
      </c>
      <c r="B76" t="s">
        <v>6</v>
      </c>
      <c r="C76" t="s">
        <v>16</v>
      </c>
      <c r="D76" t="s">
        <v>15</v>
      </c>
      <c r="E76" t="s">
        <v>171</v>
      </c>
      <c r="F76">
        <v>402</v>
      </c>
      <c r="G76" t="s">
        <v>215</v>
      </c>
      <c r="H76" t="s">
        <v>16</v>
      </c>
    </row>
    <row r="77" spans="1:8" x14ac:dyDescent="0.2">
      <c r="A77" t="s">
        <v>6</v>
      </c>
      <c r="B77" t="s">
        <v>7</v>
      </c>
      <c r="C77" t="s">
        <v>8</v>
      </c>
      <c r="D77" t="s">
        <v>9</v>
      </c>
      <c r="F77">
        <v>402</v>
      </c>
      <c r="G77" t="s">
        <v>230</v>
      </c>
      <c r="H77" t="s">
        <v>8</v>
      </c>
    </row>
    <row r="78" spans="1:8" x14ac:dyDescent="0.2">
      <c r="A78" t="s">
        <v>6</v>
      </c>
      <c r="B78" t="s">
        <v>10</v>
      </c>
      <c r="C78" t="s">
        <v>11</v>
      </c>
      <c r="D78" t="s">
        <v>9</v>
      </c>
      <c r="F78">
        <v>402</v>
      </c>
      <c r="G78" t="s">
        <v>230</v>
      </c>
      <c r="H78" t="s">
        <v>11</v>
      </c>
    </row>
    <row r="79" spans="1:8" x14ac:dyDescent="0.2">
      <c r="A79" t="s">
        <v>6</v>
      </c>
      <c r="B79" t="s">
        <v>12</v>
      </c>
      <c r="C79" t="s">
        <v>13</v>
      </c>
      <c r="D79" t="s">
        <v>9</v>
      </c>
      <c r="F79">
        <v>402</v>
      </c>
      <c r="G79" t="s">
        <v>230</v>
      </c>
      <c r="H79" t="s">
        <v>13</v>
      </c>
    </row>
    <row r="80" spans="1:8" x14ac:dyDescent="0.2">
      <c r="A80" t="s">
        <v>6</v>
      </c>
      <c r="B80" t="s">
        <v>6</v>
      </c>
      <c r="C80" t="s">
        <v>14</v>
      </c>
      <c r="D80" t="s">
        <v>15</v>
      </c>
      <c r="E80" t="s">
        <v>90</v>
      </c>
      <c r="F80">
        <v>402</v>
      </c>
      <c r="G80" t="s">
        <v>230</v>
      </c>
      <c r="H80" t="s">
        <v>14</v>
      </c>
    </row>
    <row r="81" spans="1:8" x14ac:dyDescent="0.2">
      <c r="A81" t="s">
        <v>6</v>
      </c>
      <c r="B81" t="s">
        <v>6</v>
      </c>
      <c r="C81" t="s">
        <v>16</v>
      </c>
      <c r="D81" t="s">
        <v>15</v>
      </c>
      <c r="E81" t="s">
        <v>171</v>
      </c>
      <c r="F81">
        <v>402</v>
      </c>
      <c r="G81" t="s">
        <v>230</v>
      </c>
      <c r="H81" t="s">
        <v>16</v>
      </c>
    </row>
    <row r="82" spans="1:8" x14ac:dyDescent="0.2">
      <c r="A82" t="s">
        <v>6</v>
      </c>
      <c r="B82" t="s">
        <v>7</v>
      </c>
      <c r="C82" t="s">
        <v>8</v>
      </c>
      <c r="D82" t="s">
        <v>9</v>
      </c>
      <c r="F82">
        <v>402</v>
      </c>
      <c r="G82" t="s">
        <v>230</v>
      </c>
      <c r="H82" t="s">
        <v>8</v>
      </c>
    </row>
    <row r="83" spans="1:8" x14ac:dyDescent="0.2">
      <c r="A83" t="s">
        <v>6</v>
      </c>
      <c r="B83" t="s">
        <v>10</v>
      </c>
      <c r="C83" t="s">
        <v>11</v>
      </c>
      <c r="D83" t="s">
        <v>9</v>
      </c>
      <c r="F83">
        <v>402</v>
      </c>
      <c r="G83" t="s">
        <v>230</v>
      </c>
      <c r="H83" t="s">
        <v>11</v>
      </c>
    </row>
    <row r="84" spans="1:8" x14ac:dyDescent="0.2">
      <c r="A84" t="s">
        <v>6</v>
      </c>
      <c r="B84" t="s">
        <v>12</v>
      </c>
      <c r="C84" t="s">
        <v>13</v>
      </c>
      <c r="D84" t="s">
        <v>9</v>
      </c>
      <c r="F84">
        <v>402</v>
      </c>
      <c r="G84" t="s">
        <v>230</v>
      </c>
      <c r="H84" t="s">
        <v>13</v>
      </c>
    </row>
    <row r="85" spans="1:8" x14ac:dyDescent="0.2">
      <c r="A85" t="s">
        <v>6</v>
      </c>
      <c r="B85" t="s">
        <v>6</v>
      </c>
      <c r="C85" t="s">
        <v>14</v>
      </c>
      <c r="D85" t="s">
        <v>15</v>
      </c>
      <c r="E85" t="s">
        <v>90</v>
      </c>
      <c r="F85">
        <v>402</v>
      </c>
      <c r="G85" t="s">
        <v>230</v>
      </c>
      <c r="H85" t="s">
        <v>14</v>
      </c>
    </row>
    <row r="86" spans="1:8" x14ac:dyDescent="0.2">
      <c r="A86" t="s">
        <v>6</v>
      </c>
      <c r="B86" t="s">
        <v>6</v>
      </c>
      <c r="C86" t="s">
        <v>16</v>
      </c>
      <c r="D86" t="s">
        <v>15</v>
      </c>
      <c r="E86" t="s">
        <v>171</v>
      </c>
      <c r="F86">
        <v>402</v>
      </c>
      <c r="G86" t="s">
        <v>230</v>
      </c>
      <c r="H86" t="s">
        <v>16</v>
      </c>
    </row>
    <row r="87" spans="1:8" x14ac:dyDescent="0.2">
      <c r="A87" t="s">
        <v>6</v>
      </c>
      <c r="B87" t="s">
        <v>7</v>
      </c>
      <c r="C87" t="s">
        <v>8</v>
      </c>
      <c r="D87" t="s">
        <v>9</v>
      </c>
      <c r="F87">
        <v>403</v>
      </c>
      <c r="G87" t="s">
        <v>241</v>
      </c>
      <c r="H87" t="s">
        <v>8</v>
      </c>
    </row>
    <row r="88" spans="1:8" x14ac:dyDescent="0.2">
      <c r="A88" t="s">
        <v>6</v>
      </c>
      <c r="B88" t="s">
        <v>10</v>
      </c>
      <c r="C88" t="s">
        <v>11</v>
      </c>
      <c r="D88" t="s">
        <v>9</v>
      </c>
      <c r="F88">
        <v>403</v>
      </c>
      <c r="G88" t="s">
        <v>241</v>
      </c>
      <c r="H88" t="s">
        <v>11</v>
      </c>
    </row>
    <row r="89" spans="1:8" x14ac:dyDescent="0.2">
      <c r="A89" t="s">
        <v>6</v>
      </c>
      <c r="B89" t="s">
        <v>12</v>
      </c>
      <c r="C89" t="s">
        <v>13</v>
      </c>
      <c r="D89" t="s">
        <v>9</v>
      </c>
      <c r="F89">
        <v>403</v>
      </c>
      <c r="G89" t="s">
        <v>241</v>
      </c>
      <c r="H89" t="s">
        <v>13</v>
      </c>
    </row>
    <row r="90" spans="1:8" x14ac:dyDescent="0.2">
      <c r="A90" t="s">
        <v>6</v>
      </c>
      <c r="B90" t="s">
        <v>6</v>
      </c>
      <c r="C90" t="s">
        <v>14</v>
      </c>
      <c r="D90" t="s">
        <v>15</v>
      </c>
      <c r="E90" t="s">
        <v>90</v>
      </c>
      <c r="F90">
        <v>403</v>
      </c>
      <c r="G90" t="s">
        <v>241</v>
      </c>
      <c r="H90" t="s">
        <v>14</v>
      </c>
    </row>
    <row r="91" spans="1:8" x14ac:dyDescent="0.2">
      <c r="A91" t="s">
        <v>6</v>
      </c>
      <c r="B91" t="s">
        <v>6</v>
      </c>
      <c r="C91" t="s">
        <v>16</v>
      </c>
      <c r="D91" t="s">
        <v>15</v>
      </c>
      <c r="E91" t="s">
        <v>171</v>
      </c>
      <c r="F91">
        <v>403</v>
      </c>
      <c r="G91" t="s">
        <v>241</v>
      </c>
      <c r="H91" t="s">
        <v>16</v>
      </c>
    </row>
    <row r="92" spans="1:8" x14ac:dyDescent="0.2">
      <c r="A92" t="s">
        <v>6</v>
      </c>
      <c r="B92" t="s">
        <v>7</v>
      </c>
      <c r="C92" t="s">
        <v>8</v>
      </c>
      <c r="D92" t="s">
        <v>9</v>
      </c>
      <c r="F92">
        <v>403</v>
      </c>
      <c r="G92" t="s">
        <v>241</v>
      </c>
      <c r="H92" t="s">
        <v>8</v>
      </c>
    </row>
    <row r="93" spans="1:8" x14ac:dyDescent="0.2">
      <c r="A93" t="s">
        <v>6</v>
      </c>
      <c r="B93" t="s">
        <v>10</v>
      </c>
      <c r="C93" t="s">
        <v>11</v>
      </c>
      <c r="D93" t="s">
        <v>9</v>
      </c>
      <c r="F93">
        <v>403</v>
      </c>
      <c r="G93" t="s">
        <v>241</v>
      </c>
      <c r="H93" t="s">
        <v>11</v>
      </c>
    </row>
    <row r="94" spans="1:8" x14ac:dyDescent="0.2">
      <c r="A94" t="s">
        <v>6</v>
      </c>
      <c r="B94" t="s">
        <v>12</v>
      </c>
      <c r="C94" t="s">
        <v>13</v>
      </c>
      <c r="D94" t="s">
        <v>9</v>
      </c>
      <c r="F94">
        <v>403</v>
      </c>
      <c r="G94" t="s">
        <v>241</v>
      </c>
      <c r="H94" t="s">
        <v>13</v>
      </c>
    </row>
    <row r="95" spans="1:8" x14ac:dyDescent="0.2">
      <c r="A95" t="s">
        <v>6</v>
      </c>
      <c r="B95" t="s">
        <v>6</v>
      </c>
      <c r="C95" t="s">
        <v>14</v>
      </c>
      <c r="D95" t="s">
        <v>15</v>
      </c>
      <c r="E95" t="s">
        <v>90</v>
      </c>
      <c r="F95">
        <v>403</v>
      </c>
      <c r="G95" t="s">
        <v>241</v>
      </c>
      <c r="H95" t="s">
        <v>14</v>
      </c>
    </row>
    <row r="96" spans="1:8" x14ac:dyDescent="0.2">
      <c r="A96" t="s">
        <v>6</v>
      </c>
      <c r="B96" t="s">
        <v>6</v>
      </c>
      <c r="C96" t="s">
        <v>16</v>
      </c>
      <c r="D96" t="s">
        <v>15</v>
      </c>
      <c r="E96" t="s">
        <v>171</v>
      </c>
      <c r="F96">
        <v>403</v>
      </c>
      <c r="G96" t="s">
        <v>241</v>
      </c>
      <c r="H96" t="s">
        <v>16</v>
      </c>
    </row>
    <row r="97" spans="1:8" x14ac:dyDescent="0.2">
      <c r="A97" t="s">
        <v>6</v>
      </c>
      <c r="B97" t="s">
        <v>7</v>
      </c>
      <c r="C97" t="s">
        <v>8</v>
      </c>
      <c r="D97" t="s">
        <v>9</v>
      </c>
      <c r="F97">
        <v>404</v>
      </c>
      <c r="G97" t="s">
        <v>254</v>
      </c>
      <c r="H97" t="s">
        <v>8</v>
      </c>
    </row>
    <row r="98" spans="1:8" x14ac:dyDescent="0.2">
      <c r="A98" t="s">
        <v>6</v>
      </c>
      <c r="B98" t="s">
        <v>10</v>
      </c>
      <c r="C98" t="s">
        <v>11</v>
      </c>
      <c r="D98" t="s">
        <v>9</v>
      </c>
      <c r="F98">
        <v>404</v>
      </c>
      <c r="G98" t="s">
        <v>254</v>
      </c>
      <c r="H98" t="s">
        <v>11</v>
      </c>
    </row>
    <row r="99" spans="1:8" x14ac:dyDescent="0.2">
      <c r="A99" t="s">
        <v>6</v>
      </c>
      <c r="B99" t="s">
        <v>12</v>
      </c>
      <c r="C99" t="s">
        <v>13</v>
      </c>
      <c r="D99" t="s">
        <v>9</v>
      </c>
      <c r="F99">
        <v>404</v>
      </c>
      <c r="G99" t="s">
        <v>254</v>
      </c>
      <c r="H99" t="s">
        <v>13</v>
      </c>
    </row>
    <row r="100" spans="1:8" x14ac:dyDescent="0.2">
      <c r="A100" t="s">
        <v>6</v>
      </c>
      <c r="B100" t="s">
        <v>6</v>
      </c>
      <c r="C100" t="s">
        <v>14</v>
      </c>
      <c r="D100" t="s">
        <v>15</v>
      </c>
      <c r="E100" t="s">
        <v>90</v>
      </c>
      <c r="F100">
        <v>404</v>
      </c>
      <c r="G100" t="s">
        <v>254</v>
      </c>
      <c r="H100" t="s">
        <v>14</v>
      </c>
    </row>
    <row r="101" spans="1:8" x14ac:dyDescent="0.2">
      <c r="A101" t="s">
        <v>6</v>
      </c>
      <c r="B101" t="s">
        <v>6</v>
      </c>
      <c r="C101" t="s">
        <v>16</v>
      </c>
      <c r="D101" t="s">
        <v>15</v>
      </c>
      <c r="E101" t="s">
        <v>171</v>
      </c>
      <c r="F101">
        <v>404</v>
      </c>
      <c r="G101" t="s">
        <v>254</v>
      </c>
      <c r="H101" t="s">
        <v>16</v>
      </c>
    </row>
    <row r="102" spans="1:8" x14ac:dyDescent="0.2">
      <c r="A102" t="s">
        <v>6</v>
      </c>
      <c r="B102" t="s">
        <v>7</v>
      </c>
      <c r="C102" t="s">
        <v>8</v>
      </c>
      <c r="D102" t="s">
        <v>9</v>
      </c>
      <c r="F102">
        <v>404</v>
      </c>
      <c r="G102" t="s">
        <v>261</v>
      </c>
      <c r="H102" t="s">
        <v>8</v>
      </c>
    </row>
    <row r="103" spans="1:8" x14ac:dyDescent="0.2">
      <c r="A103" t="s">
        <v>6</v>
      </c>
      <c r="B103" t="s">
        <v>10</v>
      </c>
      <c r="C103" t="s">
        <v>11</v>
      </c>
      <c r="D103" t="s">
        <v>9</v>
      </c>
      <c r="F103">
        <v>404</v>
      </c>
      <c r="G103" t="s">
        <v>261</v>
      </c>
      <c r="H103" t="s">
        <v>11</v>
      </c>
    </row>
    <row r="104" spans="1:8" x14ac:dyDescent="0.2">
      <c r="A104" t="s">
        <v>6</v>
      </c>
      <c r="B104" t="s">
        <v>12</v>
      </c>
      <c r="C104" t="s">
        <v>13</v>
      </c>
      <c r="D104" t="s">
        <v>9</v>
      </c>
      <c r="F104">
        <v>404</v>
      </c>
      <c r="G104" t="s">
        <v>261</v>
      </c>
      <c r="H104" t="s">
        <v>13</v>
      </c>
    </row>
    <row r="105" spans="1:8" x14ac:dyDescent="0.2">
      <c r="A105" t="s">
        <v>6</v>
      </c>
      <c r="B105" t="s">
        <v>6</v>
      </c>
      <c r="C105" t="s">
        <v>14</v>
      </c>
      <c r="D105" t="s">
        <v>15</v>
      </c>
      <c r="E105" t="s">
        <v>90</v>
      </c>
      <c r="F105">
        <v>404</v>
      </c>
      <c r="G105" t="s">
        <v>261</v>
      </c>
      <c r="H105" t="s">
        <v>14</v>
      </c>
    </row>
    <row r="106" spans="1:8" x14ac:dyDescent="0.2">
      <c r="A106" t="s">
        <v>6</v>
      </c>
      <c r="B106" t="s">
        <v>6</v>
      </c>
      <c r="C106" t="s">
        <v>16</v>
      </c>
      <c r="D106" t="s">
        <v>15</v>
      </c>
      <c r="E106" t="s">
        <v>171</v>
      </c>
      <c r="F106">
        <v>404</v>
      </c>
      <c r="G106" t="s">
        <v>261</v>
      </c>
      <c r="H106" t="s">
        <v>16</v>
      </c>
    </row>
    <row r="107" spans="1:8" x14ac:dyDescent="0.2">
      <c r="A107" t="s">
        <v>6</v>
      </c>
      <c r="B107" t="s">
        <v>7</v>
      </c>
      <c r="C107" t="s">
        <v>8</v>
      </c>
      <c r="D107" t="s">
        <v>9</v>
      </c>
      <c r="F107">
        <v>404</v>
      </c>
      <c r="G107" t="s">
        <v>266</v>
      </c>
      <c r="H107" t="s">
        <v>8</v>
      </c>
    </row>
    <row r="108" spans="1:8" x14ac:dyDescent="0.2">
      <c r="A108" t="s">
        <v>6</v>
      </c>
      <c r="B108" t="s">
        <v>10</v>
      </c>
      <c r="C108" t="s">
        <v>11</v>
      </c>
      <c r="D108" t="s">
        <v>9</v>
      </c>
      <c r="F108">
        <v>404</v>
      </c>
      <c r="G108" t="s">
        <v>266</v>
      </c>
      <c r="H108" t="s">
        <v>11</v>
      </c>
    </row>
    <row r="109" spans="1:8" x14ac:dyDescent="0.2">
      <c r="A109" t="s">
        <v>6</v>
      </c>
      <c r="B109" t="s">
        <v>12</v>
      </c>
      <c r="C109" t="s">
        <v>13</v>
      </c>
      <c r="D109" t="s">
        <v>9</v>
      </c>
      <c r="F109">
        <v>404</v>
      </c>
      <c r="G109" t="s">
        <v>266</v>
      </c>
      <c r="H109" t="s">
        <v>13</v>
      </c>
    </row>
    <row r="110" spans="1:8" x14ac:dyDescent="0.2">
      <c r="A110" t="s">
        <v>6</v>
      </c>
      <c r="B110" t="s">
        <v>6</v>
      </c>
      <c r="C110" t="s">
        <v>14</v>
      </c>
      <c r="D110" t="s">
        <v>15</v>
      </c>
      <c r="E110" t="s">
        <v>90</v>
      </c>
      <c r="F110">
        <v>404</v>
      </c>
      <c r="G110" t="s">
        <v>266</v>
      </c>
      <c r="H110" t="s">
        <v>14</v>
      </c>
    </row>
    <row r="111" spans="1:8" x14ac:dyDescent="0.2">
      <c r="A111" t="s">
        <v>6</v>
      </c>
      <c r="B111" t="s">
        <v>6</v>
      </c>
      <c r="C111" t="s">
        <v>16</v>
      </c>
      <c r="D111" t="s">
        <v>15</v>
      </c>
      <c r="E111" t="s">
        <v>171</v>
      </c>
      <c r="F111">
        <v>404</v>
      </c>
      <c r="G111" t="s">
        <v>266</v>
      </c>
      <c r="H111" t="s">
        <v>16</v>
      </c>
    </row>
    <row r="112" spans="1:8" x14ac:dyDescent="0.2">
      <c r="A112" t="s">
        <v>6</v>
      </c>
      <c r="B112" t="s">
        <v>6</v>
      </c>
      <c r="C112" t="s">
        <v>16</v>
      </c>
      <c r="D112" t="s">
        <v>15</v>
      </c>
      <c r="E112" t="s">
        <v>102</v>
      </c>
      <c r="F112">
        <v>404</v>
      </c>
      <c r="G112" t="s">
        <v>266</v>
      </c>
      <c r="H112" t="s">
        <v>16</v>
      </c>
    </row>
    <row r="113" spans="1:8" x14ac:dyDescent="0.2">
      <c r="A113" t="s">
        <v>6</v>
      </c>
      <c r="B113" t="s">
        <v>7</v>
      </c>
      <c r="C113" t="s">
        <v>8</v>
      </c>
      <c r="D113" t="s">
        <v>9</v>
      </c>
      <c r="F113">
        <v>404</v>
      </c>
      <c r="G113" t="s">
        <v>266</v>
      </c>
      <c r="H113" t="s">
        <v>8</v>
      </c>
    </row>
    <row r="114" spans="1:8" x14ac:dyDescent="0.2">
      <c r="A114" t="s">
        <v>6</v>
      </c>
      <c r="B114" t="s">
        <v>10</v>
      </c>
      <c r="C114" t="s">
        <v>11</v>
      </c>
      <c r="D114" t="s">
        <v>9</v>
      </c>
      <c r="F114">
        <v>404</v>
      </c>
      <c r="G114" t="s">
        <v>266</v>
      </c>
      <c r="H114" t="s">
        <v>11</v>
      </c>
    </row>
    <row r="115" spans="1:8" x14ac:dyDescent="0.2">
      <c r="A115" t="s">
        <v>6</v>
      </c>
      <c r="B115" t="s">
        <v>12</v>
      </c>
      <c r="C115" t="s">
        <v>13</v>
      </c>
      <c r="D115" t="s">
        <v>9</v>
      </c>
      <c r="F115">
        <v>404</v>
      </c>
      <c r="G115" t="s">
        <v>266</v>
      </c>
      <c r="H115" t="s">
        <v>13</v>
      </c>
    </row>
    <row r="116" spans="1:8" x14ac:dyDescent="0.2">
      <c r="A116" t="s">
        <v>6</v>
      </c>
      <c r="B116" t="s">
        <v>6</v>
      </c>
      <c r="C116" t="s">
        <v>14</v>
      </c>
      <c r="D116" t="s">
        <v>15</v>
      </c>
      <c r="E116" t="s">
        <v>90</v>
      </c>
      <c r="F116">
        <v>404</v>
      </c>
      <c r="G116" t="s">
        <v>266</v>
      </c>
      <c r="H116" t="s">
        <v>14</v>
      </c>
    </row>
    <row r="117" spans="1:8" x14ac:dyDescent="0.2">
      <c r="A117" t="s">
        <v>6</v>
      </c>
      <c r="B117" t="s">
        <v>6</v>
      </c>
      <c r="C117" t="s">
        <v>16</v>
      </c>
      <c r="D117" t="s">
        <v>15</v>
      </c>
      <c r="E117" t="s">
        <v>171</v>
      </c>
      <c r="F117">
        <v>404</v>
      </c>
      <c r="G117" t="s">
        <v>266</v>
      </c>
      <c r="H117" t="s">
        <v>16</v>
      </c>
    </row>
    <row r="118" spans="1:8" x14ac:dyDescent="0.2">
      <c r="A118" t="s">
        <v>6</v>
      </c>
      <c r="B118" t="s">
        <v>6</v>
      </c>
      <c r="C118" t="s">
        <v>16</v>
      </c>
      <c r="D118" t="s">
        <v>15</v>
      </c>
      <c r="E118" t="s">
        <v>102</v>
      </c>
      <c r="F118">
        <v>404</v>
      </c>
      <c r="G118" t="s">
        <v>266</v>
      </c>
      <c r="H118" t="s">
        <v>16</v>
      </c>
    </row>
    <row r="119" spans="1:8" x14ac:dyDescent="0.2">
      <c r="A119" t="s">
        <v>6</v>
      </c>
      <c r="B119" t="s">
        <v>7</v>
      </c>
      <c r="C119" t="s">
        <v>8</v>
      </c>
      <c r="D119" t="s">
        <v>9</v>
      </c>
      <c r="F119">
        <v>405</v>
      </c>
      <c r="G119" t="s">
        <v>279</v>
      </c>
      <c r="H119" t="s">
        <v>8</v>
      </c>
    </row>
    <row r="120" spans="1:8" x14ac:dyDescent="0.2">
      <c r="A120" t="s">
        <v>6</v>
      </c>
      <c r="B120" t="s">
        <v>10</v>
      </c>
      <c r="C120" t="s">
        <v>11</v>
      </c>
      <c r="D120" t="s">
        <v>9</v>
      </c>
      <c r="F120">
        <v>405</v>
      </c>
      <c r="G120" t="s">
        <v>279</v>
      </c>
      <c r="H120" t="s">
        <v>11</v>
      </c>
    </row>
    <row r="121" spans="1:8" x14ac:dyDescent="0.2">
      <c r="A121" t="s">
        <v>6</v>
      </c>
      <c r="B121" t="s">
        <v>12</v>
      </c>
      <c r="C121" t="s">
        <v>13</v>
      </c>
      <c r="D121" t="s">
        <v>9</v>
      </c>
      <c r="F121">
        <v>405</v>
      </c>
      <c r="G121" t="s">
        <v>279</v>
      </c>
      <c r="H121" t="s">
        <v>13</v>
      </c>
    </row>
    <row r="122" spans="1:8" x14ac:dyDescent="0.2">
      <c r="A122" t="s">
        <v>6</v>
      </c>
      <c r="B122" t="s">
        <v>6</v>
      </c>
      <c r="C122" t="s">
        <v>14</v>
      </c>
      <c r="D122" t="s">
        <v>15</v>
      </c>
      <c r="E122" t="s">
        <v>171</v>
      </c>
      <c r="F122">
        <v>405</v>
      </c>
      <c r="G122" t="s">
        <v>279</v>
      </c>
      <c r="H122" t="s">
        <v>14</v>
      </c>
    </row>
    <row r="123" spans="1:8" x14ac:dyDescent="0.2">
      <c r="A123" t="s">
        <v>6</v>
      </c>
      <c r="B123" t="s">
        <v>6</v>
      </c>
      <c r="C123" t="s">
        <v>16</v>
      </c>
      <c r="D123" t="s">
        <v>15</v>
      </c>
      <c r="E123" t="s">
        <v>102</v>
      </c>
      <c r="F123">
        <v>405</v>
      </c>
      <c r="G123" t="s">
        <v>279</v>
      </c>
      <c r="H123" t="s">
        <v>16</v>
      </c>
    </row>
    <row r="124" spans="1:8" x14ac:dyDescent="0.2">
      <c r="A124" t="s">
        <v>6</v>
      </c>
      <c r="B124" t="s">
        <v>7</v>
      </c>
      <c r="C124" t="s">
        <v>8</v>
      </c>
      <c r="D124" t="s">
        <v>9</v>
      </c>
      <c r="F124">
        <v>405</v>
      </c>
      <c r="G124" t="s">
        <v>279</v>
      </c>
      <c r="H124" t="s">
        <v>8</v>
      </c>
    </row>
    <row r="125" spans="1:8" x14ac:dyDescent="0.2">
      <c r="A125" t="s">
        <v>6</v>
      </c>
      <c r="B125" t="s">
        <v>10</v>
      </c>
      <c r="C125" t="s">
        <v>11</v>
      </c>
      <c r="D125" t="s">
        <v>9</v>
      </c>
      <c r="F125">
        <v>405</v>
      </c>
      <c r="G125" t="s">
        <v>279</v>
      </c>
      <c r="H125" t="s">
        <v>11</v>
      </c>
    </row>
    <row r="126" spans="1:8" x14ac:dyDescent="0.2">
      <c r="A126" t="s">
        <v>6</v>
      </c>
      <c r="B126" t="s">
        <v>12</v>
      </c>
      <c r="C126" t="s">
        <v>13</v>
      </c>
      <c r="D126" t="s">
        <v>9</v>
      </c>
      <c r="F126">
        <v>405</v>
      </c>
      <c r="G126" t="s">
        <v>279</v>
      </c>
      <c r="H126" t="s">
        <v>13</v>
      </c>
    </row>
    <row r="127" spans="1:8" x14ac:dyDescent="0.2">
      <c r="A127" t="s">
        <v>6</v>
      </c>
      <c r="B127" t="s">
        <v>6</v>
      </c>
      <c r="C127" t="s">
        <v>14</v>
      </c>
      <c r="D127" t="s">
        <v>15</v>
      </c>
      <c r="E127" t="s">
        <v>171</v>
      </c>
      <c r="F127">
        <v>405</v>
      </c>
      <c r="G127" t="s">
        <v>279</v>
      </c>
      <c r="H127" t="s">
        <v>14</v>
      </c>
    </row>
    <row r="128" spans="1:8" x14ac:dyDescent="0.2">
      <c r="A128" t="s">
        <v>6</v>
      </c>
      <c r="B128" t="s">
        <v>6</v>
      </c>
      <c r="C128" t="s">
        <v>16</v>
      </c>
      <c r="D128" t="s">
        <v>15</v>
      </c>
      <c r="E128" t="s">
        <v>102</v>
      </c>
      <c r="F128">
        <v>405</v>
      </c>
      <c r="G128" t="s">
        <v>279</v>
      </c>
      <c r="H128" t="s">
        <v>16</v>
      </c>
    </row>
    <row r="129" spans="1:8" x14ac:dyDescent="0.2">
      <c r="A129" t="s">
        <v>6</v>
      </c>
      <c r="B129" t="s">
        <v>7</v>
      </c>
      <c r="C129" t="s">
        <v>8</v>
      </c>
      <c r="D129" t="s">
        <v>9</v>
      </c>
      <c r="F129">
        <v>406</v>
      </c>
      <c r="G129" t="s">
        <v>297</v>
      </c>
      <c r="H129" t="s">
        <v>8</v>
      </c>
    </row>
    <row r="130" spans="1:8" x14ac:dyDescent="0.2">
      <c r="A130" t="s">
        <v>6</v>
      </c>
      <c r="B130" t="s">
        <v>10</v>
      </c>
      <c r="C130" t="s">
        <v>11</v>
      </c>
      <c r="D130" t="s">
        <v>9</v>
      </c>
      <c r="F130">
        <v>406</v>
      </c>
      <c r="G130" t="s">
        <v>297</v>
      </c>
      <c r="H130" t="s">
        <v>11</v>
      </c>
    </row>
    <row r="131" spans="1:8" x14ac:dyDescent="0.2">
      <c r="A131" t="s">
        <v>6</v>
      </c>
      <c r="B131" t="s">
        <v>12</v>
      </c>
      <c r="C131" t="s">
        <v>13</v>
      </c>
      <c r="D131" t="s">
        <v>9</v>
      </c>
      <c r="F131">
        <v>406</v>
      </c>
      <c r="G131" t="s">
        <v>297</v>
      </c>
      <c r="H131" t="s">
        <v>13</v>
      </c>
    </row>
    <row r="132" spans="1:8" x14ac:dyDescent="0.2">
      <c r="A132" t="s">
        <v>6</v>
      </c>
      <c r="B132" t="s">
        <v>6</v>
      </c>
      <c r="C132" t="s">
        <v>14</v>
      </c>
      <c r="D132" t="s">
        <v>15</v>
      </c>
      <c r="E132" t="s">
        <v>90</v>
      </c>
      <c r="F132">
        <v>406</v>
      </c>
      <c r="G132" t="s">
        <v>297</v>
      </c>
      <c r="H132" t="s">
        <v>14</v>
      </c>
    </row>
    <row r="133" spans="1:8" x14ac:dyDescent="0.2">
      <c r="A133" t="s">
        <v>6</v>
      </c>
      <c r="B133" t="s">
        <v>6</v>
      </c>
      <c r="C133" t="s">
        <v>16</v>
      </c>
      <c r="D133" t="s">
        <v>15</v>
      </c>
      <c r="E133" t="s">
        <v>90</v>
      </c>
      <c r="F133">
        <v>406</v>
      </c>
      <c r="G133" t="s">
        <v>297</v>
      </c>
      <c r="H133" t="s">
        <v>16</v>
      </c>
    </row>
    <row r="134" spans="1:8" x14ac:dyDescent="0.2">
      <c r="A134" t="s">
        <v>6</v>
      </c>
      <c r="B134" t="s">
        <v>7</v>
      </c>
      <c r="C134" t="s">
        <v>8</v>
      </c>
      <c r="D134" t="s">
        <v>9</v>
      </c>
      <c r="F134">
        <v>406</v>
      </c>
      <c r="G134" t="s">
        <v>297</v>
      </c>
      <c r="H134" t="s">
        <v>8</v>
      </c>
    </row>
    <row r="135" spans="1:8" x14ac:dyDescent="0.2">
      <c r="A135" t="s">
        <v>6</v>
      </c>
      <c r="B135" t="s">
        <v>10</v>
      </c>
      <c r="C135" t="s">
        <v>11</v>
      </c>
      <c r="D135" t="s">
        <v>9</v>
      </c>
      <c r="F135">
        <v>406</v>
      </c>
      <c r="G135" t="s">
        <v>297</v>
      </c>
      <c r="H135" t="s">
        <v>11</v>
      </c>
    </row>
    <row r="136" spans="1:8" x14ac:dyDescent="0.2">
      <c r="A136" t="s">
        <v>6</v>
      </c>
      <c r="B136" t="s">
        <v>12</v>
      </c>
      <c r="C136" t="s">
        <v>13</v>
      </c>
      <c r="D136" t="s">
        <v>9</v>
      </c>
      <c r="F136">
        <v>406</v>
      </c>
      <c r="G136" t="s">
        <v>297</v>
      </c>
      <c r="H136" t="s">
        <v>13</v>
      </c>
    </row>
    <row r="137" spans="1:8" x14ac:dyDescent="0.2">
      <c r="A137" t="s">
        <v>6</v>
      </c>
      <c r="B137" t="s">
        <v>6</v>
      </c>
      <c r="C137" t="s">
        <v>14</v>
      </c>
      <c r="D137" t="s">
        <v>15</v>
      </c>
      <c r="E137" t="s">
        <v>90</v>
      </c>
      <c r="F137">
        <v>406</v>
      </c>
      <c r="G137" t="s">
        <v>297</v>
      </c>
      <c r="H137" t="s">
        <v>14</v>
      </c>
    </row>
    <row r="138" spans="1:8" x14ac:dyDescent="0.2">
      <c r="A138" t="s">
        <v>6</v>
      </c>
      <c r="B138" t="s">
        <v>6</v>
      </c>
      <c r="C138" t="s">
        <v>16</v>
      </c>
      <c r="D138" t="s">
        <v>15</v>
      </c>
      <c r="E138" t="s">
        <v>90</v>
      </c>
      <c r="F138">
        <v>406</v>
      </c>
      <c r="G138" t="s">
        <v>297</v>
      </c>
      <c r="H138" t="s">
        <v>16</v>
      </c>
    </row>
    <row r="139" spans="1:8" x14ac:dyDescent="0.2">
      <c r="A139" t="s">
        <v>6</v>
      </c>
      <c r="B139" t="s">
        <v>7</v>
      </c>
      <c r="C139" t="s">
        <v>8</v>
      </c>
      <c r="D139" t="s">
        <v>9</v>
      </c>
      <c r="F139">
        <v>407</v>
      </c>
      <c r="G139" t="s">
        <v>308</v>
      </c>
      <c r="H139" t="s">
        <v>8</v>
      </c>
    </row>
    <row r="140" spans="1:8" x14ac:dyDescent="0.2">
      <c r="A140" t="s">
        <v>6</v>
      </c>
      <c r="B140" t="s">
        <v>10</v>
      </c>
      <c r="C140" t="s">
        <v>11</v>
      </c>
      <c r="D140" t="s">
        <v>9</v>
      </c>
      <c r="F140">
        <v>407</v>
      </c>
      <c r="G140" t="s">
        <v>308</v>
      </c>
      <c r="H140" t="s">
        <v>11</v>
      </c>
    </row>
    <row r="141" spans="1:8" x14ac:dyDescent="0.2">
      <c r="A141" t="s">
        <v>6</v>
      </c>
      <c r="B141" t="s">
        <v>12</v>
      </c>
      <c r="C141" t="s">
        <v>13</v>
      </c>
      <c r="D141" t="s">
        <v>9</v>
      </c>
      <c r="F141">
        <v>407</v>
      </c>
      <c r="G141" t="s">
        <v>308</v>
      </c>
      <c r="H141" t="s">
        <v>13</v>
      </c>
    </row>
    <row r="142" spans="1:8" x14ac:dyDescent="0.2">
      <c r="A142" t="s">
        <v>6</v>
      </c>
      <c r="B142" t="s">
        <v>6</v>
      </c>
      <c r="C142" t="s">
        <v>14</v>
      </c>
      <c r="D142" t="s">
        <v>15</v>
      </c>
      <c r="E142" t="s">
        <v>90</v>
      </c>
      <c r="F142">
        <v>407</v>
      </c>
      <c r="G142" t="s">
        <v>308</v>
      </c>
      <c r="H142" t="s">
        <v>14</v>
      </c>
    </row>
    <row r="143" spans="1:8" x14ac:dyDescent="0.2">
      <c r="A143" t="s">
        <v>6</v>
      </c>
      <c r="B143" t="s">
        <v>6</v>
      </c>
      <c r="C143" t="s">
        <v>16</v>
      </c>
      <c r="D143" t="s">
        <v>15</v>
      </c>
      <c r="E143" t="s">
        <v>102</v>
      </c>
      <c r="F143">
        <v>407</v>
      </c>
      <c r="G143" t="s">
        <v>308</v>
      </c>
      <c r="H143" t="s">
        <v>16</v>
      </c>
    </row>
    <row r="144" spans="1:8" x14ac:dyDescent="0.2">
      <c r="A144" t="s">
        <v>6</v>
      </c>
      <c r="B144" t="s">
        <v>7</v>
      </c>
      <c r="C144" t="s">
        <v>8</v>
      </c>
      <c r="D144" t="s">
        <v>9</v>
      </c>
      <c r="F144">
        <v>407</v>
      </c>
      <c r="G144" t="s">
        <v>308</v>
      </c>
      <c r="H144" t="s">
        <v>8</v>
      </c>
    </row>
    <row r="145" spans="1:8" x14ac:dyDescent="0.2">
      <c r="A145" t="s">
        <v>6</v>
      </c>
      <c r="B145" t="s">
        <v>10</v>
      </c>
      <c r="C145" t="s">
        <v>11</v>
      </c>
      <c r="D145" t="s">
        <v>9</v>
      </c>
      <c r="F145">
        <v>407</v>
      </c>
      <c r="G145" t="s">
        <v>308</v>
      </c>
      <c r="H145" t="s">
        <v>11</v>
      </c>
    </row>
    <row r="146" spans="1:8" x14ac:dyDescent="0.2">
      <c r="A146" t="s">
        <v>6</v>
      </c>
      <c r="B146" t="s">
        <v>12</v>
      </c>
      <c r="C146" t="s">
        <v>13</v>
      </c>
      <c r="D146" t="s">
        <v>9</v>
      </c>
      <c r="F146">
        <v>407</v>
      </c>
      <c r="G146" t="s">
        <v>308</v>
      </c>
      <c r="H146" t="s">
        <v>13</v>
      </c>
    </row>
    <row r="147" spans="1:8" x14ac:dyDescent="0.2">
      <c r="A147" t="s">
        <v>6</v>
      </c>
      <c r="B147" t="s">
        <v>6</v>
      </c>
      <c r="C147" t="s">
        <v>14</v>
      </c>
      <c r="D147" t="s">
        <v>15</v>
      </c>
      <c r="E147" t="s">
        <v>90</v>
      </c>
      <c r="F147">
        <v>407</v>
      </c>
      <c r="G147" t="s">
        <v>308</v>
      </c>
      <c r="H147" t="s">
        <v>14</v>
      </c>
    </row>
    <row r="148" spans="1:8" x14ac:dyDescent="0.2">
      <c r="A148" t="s">
        <v>6</v>
      </c>
      <c r="B148" t="s">
        <v>6</v>
      </c>
      <c r="C148" t="s">
        <v>16</v>
      </c>
      <c r="D148" t="s">
        <v>15</v>
      </c>
      <c r="E148" t="s">
        <v>102</v>
      </c>
      <c r="F148">
        <v>407</v>
      </c>
      <c r="G148" t="s">
        <v>308</v>
      </c>
      <c r="H148" t="s">
        <v>16</v>
      </c>
    </row>
    <row r="149" spans="1:8" x14ac:dyDescent="0.2">
      <c r="A149" t="s">
        <v>6</v>
      </c>
      <c r="B149" t="s">
        <v>7</v>
      </c>
      <c r="C149" t="s">
        <v>8</v>
      </c>
      <c r="D149" t="s">
        <v>9</v>
      </c>
      <c r="F149">
        <v>408</v>
      </c>
      <c r="G149" t="s">
        <v>317</v>
      </c>
      <c r="H149" t="s">
        <v>8</v>
      </c>
    </row>
    <row r="150" spans="1:8" x14ac:dyDescent="0.2">
      <c r="A150" t="s">
        <v>6</v>
      </c>
      <c r="B150" t="s">
        <v>10</v>
      </c>
      <c r="C150" t="s">
        <v>11</v>
      </c>
      <c r="D150" t="s">
        <v>9</v>
      </c>
      <c r="F150">
        <v>408</v>
      </c>
      <c r="G150" t="s">
        <v>317</v>
      </c>
      <c r="H150" t="s">
        <v>11</v>
      </c>
    </row>
    <row r="151" spans="1:8" x14ac:dyDescent="0.2">
      <c r="A151" t="s">
        <v>6</v>
      </c>
      <c r="B151" t="s">
        <v>12</v>
      </c>
      <c r="C151" t="s">
        <v>13</v>
      </c>
      <c r="D151" t="s">
        <v>9</v>
      </c>
      <c r="F151">
        <v>408</v>
      </c>
      <c r="G151" t="s">
        <v>317</v>
      </c>
      <c r="H151" t="s">
        <v>13</v>
      </c>
    </row>
    <row r="152" spans="1:8" x14ac:dyDescent="0.2">
      <c r="A152" t="s">
        <v>6</v>
      </c>
      <c r="B152" t="s">
        <v>6</v>
      </c>
      <c r="C152" t="s">
        <v>14</v>
      </c>
      <c r="D152" t="s">
        <v>15</v>
      </c>
      <c r="E152" t="s">
        <v>171</v>
      </c>
      <c r="F152">
        <v>408</v>
      </c>
      <c r="G152" t="s">
        <v>317</v>
      </c>
      <c r="H152" t="s">
        <v>14</v>
      </c>
    </row>
    <row r="153" spans="1:8" x14ac:dyDescent="0.2">
      <c r="A153" t="s">
        <v>6</v>
      </c>
      <c r="B153" t="s">
        <v>6</v>
      </c>
      <c r="C153" t="s">
        <v>16</v>
      </c>
      <c r="D153" t="s">
        <v>15</v>
      </c>
      <c r="E153" t="s">
        <v>102</v>
      </c>
      <c r="F153">
        <v>408</v>
      </c>
      <c r="G153" t="s">
        <v>317</v>
      </c>
      <c r="H153" t="s">
        <v>16</v>
      </c>
    </row>
    <row r="154" spans="1:8" x14ac:dyDescent="0.2">
      <c r="A154" t="s">
        <v>6</v>
      </c>
      <c r="B154" t="s">
        <v>7</v>
      </c>
      <c r="C154" t="s">
        <v>8</v>
      </c>
      <c r="D154" t="s">
        <v>9</v>
      </c>
      <c r="F154">
        <v>409</v>
      </c>
      <c r="G154" t="s">
        <v>323</v>
      </c>
      <c r="H154" t="s">
        <v>8</v>
      </c>
    </row>
    <row r="155" spans="1:8" x14ac:dyDescent="0.2">
      <c r="A155" t="s">
        <v>6</v>
      </c>
      <c r="B155" t="s">
        <v>10</v>
      </c>
      <c r="C155" t="s">
        <v>11</v>
      </c>
      <c r="D155" t="s">
        <v>9</v>
      </c>
      <c r="F155">
        <v>409</v>
      </c>
      <c r="G155" t="s">
        <v>323</v>
      </c>
      <c r="H155" t="s">
        <v>11</v>
      </c>
    </row>
    <row r="156" spans="1:8" x14ac:dyDescent="0.2">
      <c r="A156" t="s">
        <v>6</v>
      </c>
      <c r="B156" t="s">
        <v>12</v>
      </c>
      <c r="C156" t="s">
        <v>13</v>
      </c>
      <c r="D156" t="s">
        <v>9</v>
      </c>
      <c r="F156">
        <v>409</v>
      </c>
      <c r="G156" t="s">
        <v>323</v>
      </c>
      <c r="H156" t="s">
        <v>13</v>
      </c>
    </row>
    <row r="157" spans="1:8" x14ac:dyDescent="0.2">
      <c r="A157" t="s">
        <v>6</v>
      </c>
      <c r="B157" t="s">
        <v>6</v>
      </c>
      <c r="C157" t="s">
        <v>14</v>
      </c>
      <c r="D157" t="s">
        <v>15</v>
      </c>
      <c r="E157" t="s">
        <v>90</v>
      </c>
      <c r="F157">
        <v>409</v>
      </c>
      <c r="G157" t="s">
        <v>323</v>
      </c>
      <c r="H157" t="s">
        <v>14</v>
      </c>
    </row>
    <row r="158" spans="1:8" x14ac:dyDescent="0.2">
      <c r="A158" t="s">
        <v>6</v>
      </c>
      <c r="B158" t="s">
        <v>6</v>
      </c>
      <c r="C158" t="s">
        <v>16</v>
      </c>
      <c r="D158" t="s">
        <v>15</v>
      </c>
      <c r="E158" t="s">
        <v>171</v>
      </c>
      <c r="F158">
        <v>409</v>
      </c>
      <c r="G158" t="s">
        <v>323</v>
      </c>
      <c r="H15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ColWidth="10.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104" workbookViewId="0">
      <selection sqref="A1:XFD1048576"/>
    </sheetView>
  </sheetViews>
  <sheetFormatPr baseColWidth="10" defaultColWidth="8.83203125" defaultRowHeight="15" x14ac:dyDescent="0.2"/>
  <cols>
    <col min="5" max="5" width="18.5" bestFit="1" customWidth="1"/>
    <col min="10" max="10" width="15" bestFit="1" customWidth="1"/>
  </cols>
  <sheetData>
    <row r="1" spans="1:12" x14ac:dyDescent="0.2">
      <c r="C1" t="s">
        <v>0</v>
      </c>
      <c r="D1" t="s">
        <v>1</v>
      </c>
      <c r="E1" t="s">
        <v>17</v>
      </c>
      <c r="F1" t="s">
        <v>2</v>
      </c>
      <c r="G1" t="s">
        <v>3</v>
      </c>
      <c r="H1" t="s">
        <v>4</v>
      </c>
      <c r="I1" t="s">
        <v>5</v>
      </c>
      <c r="J1" t="s">
        <v>18</v>
      </c>
      <c r="K1" t="s">
        <v>19</v>
      </c>
      <c r="L1" t="s">
        <v>20</v>
      </c>
    </row>
    <row r="2" spans="1:12" x14ac:dyDescent="0.2">
      <c r="A2">
        <v>1</v>
      </c>
      <c r="C2" t="s">
        <v>6</v>
      </c>
      <c r="D2" t="s">
        <v>7</v>
      </c>
      <c r="E2" t="s">
        <v>8</v>
      </c>
      <c r="F2" t="s">
        <v>9</v>
      </c>
      <c r="H2">
        <f>INDEX(Tabelle1!$O:$O,MATCH($A2,Tabelle1!$A:$A,0))</f>
        <v>101</v>
      </c>
      <c r="I2" t="str">
        <f>INDEX(Tabelle1!$P:$P,MATCH($A2,Tabelle1!$A:$A,0))</f>
        <v>P10111</v>
      </c>
      <c r="J2" t="s">
        <v>8</v>
      </c>
    </row>
    <row r="3" spans="1:12" x14ac:dyDescent="0.2">
      <c r="A3">
        <v>1</v>
      </c>
      <c r="C3" t="s">
        <v>6</v>
      </c>
      <c r="D3" t="s">
        <v>10</v>
      </c>
      <c r="E3" t="s">
        <v>11</v>
      </c>
      <c r="F3" t="s">
        <v>9</v>
      </c>
      <c r="H3">
        <f>INDEX(Tabelle1!$O:$O,MATCH($A3,Tabelle1!$A:$A,0))</f>
        <v>101</v>
      </c>
      <c r="I3" t="str">
        <f>INDEX(Tabelle1!$P:$P,MATCH($A3,Tabelle1!$A:$A,0))</f>
        <v>P10111</v>
      </c>
      <c r="J3" t="s">
        <v>11</v>
      </c>
    </row>
    <row r="4" spans="1:12" x14ac:dyDescent="0.2">
      <c r="A4">
        <v>1</v>
      </c>
      <c r="C4" t="s">
        <v>6</v>
      </c>
      <c r="D4" t="s">
        <v>12</v>
      </c>
      <c r="E4" t="s">
        <v>13</v>
      </c>
      <c r="F4" t="s">
        <v>9</v>
      </c>
      <c r="H4">
        <f>INDEX(Tabelle1!$O:$O,MATCH($A4,Tabelle1!$A:$A,0))</f>
        <v>101</v>
      </c>
      <c r="I4" t="str">
        <f>INDEX(Tabelle1!$P:$P,MATCH($A4,Tabelle1!$A:$A,0))</f>
        <v>P10111</v>
      </c>
      <c r="J4" t="s">
        <v>13</v>
      </c>
    </row>
    <row r="5" spans="1:12" x14ac:dyDescent="0.2">
      <c r="A5">
        <v>1</v>
      </c>
      <c r="B5">
        <v>1</v>
      </c>
      <c r="C5" t="s">
        <v>6</v>
      </c>
      <c r="D5" t="s">
        <v>6</v>
      </c>
      <c r="E5" t="s">
        <v>14</v>
      </c>
      <c r="F5" t="s">
        <v>15</v>
      </c>
      <c r="G5" t="str">
        <f>INDEX(Tabelle1!$E:$E,MATCH($B5,Tabelle1!$B:$B,0))</f>
        <v>Bikini</v>
      </c>
      <c r="H5">
        <f>INDEX(Tabelle1!$O:$O,MATCH($A5,Tabelle1!$A:$A,0))</f>
        <v>101</v>
      </c>
      <c r="I5" t="str">
        <f>INDEX(Tabelle1!$P:$P,MATCH($A5,Tabelle1!$A:$A,0))</f>
        <v>P10111</v>
      </c>
      <c r="J5" t="s">
        <v>14</v>
      </c>
    </row>
    <row r="6" spans="1:12" x14ac:dyDescent="0.2">
      <c r="A6">
        <v>1</v>
      </c>
      <c r="B6">
        <v>1</v>
      </c>
      <c r="C6" t="s">
        <v>6</v>
      </c>
      <c r="D6" t="s">
        <v>6</v>
      </c>
      <c r="E6" t="s">
        <v>16</v>
      </c>
      <c r="F6" t="s">
        <v>15</v>
      </c>
      <c r="G6" t="str">
        <f>INDEX(Tabelle1!$E:$E,MATCH($B6,Tabelle1!$B:$B,0))</f>
        <v>Bikini</v>
      </c>
      <c r="H6">
        <f>INDEX(Tabelle1!$O:$O,MATCH($A6,Tabelle1!$A:$A,0))</f>
        <v>101</v>
      </c>
      <c r="I6" t="str">
        <f>INDEX(Tabelle1!$P:$P,MATCH($A6,Tabelle1!$A:$A,0))</f>
        <v>P10111</v>
      </c>
      <c r="J6" t="s">
        <v>16</v>
      </c>
    </row>
    <row r="7" spans="1:12" x14ac:dyDescent="0.2">
      <c r="A7">
        <v>2</v>
      </c>
      <c r="C7" t="s">
        <v>6</v>
      </c>
      <c r="D7" t="s">
        <v>7</v>
      </c>
      <c r="E7" t="s">
        <v>8</v>
      </c>
      <c r="F7" t="s">
        <v>9</v>
      </c>
      <c r="H7">
        <f>INDEX(Tabelle1!$O:$O,MATCH($A7,Tabelle1!$A:$A,0))</f>
        <v>102</v>
      </c>
      <c r="I7" t="str">
        <f>INDEX(Tabelle1!$P:$P,MATCH($A7,Tabelle1!$A:$A,0))</f>
        <v>P10230</v>
      </c>
      <c r="J7" t="s">
        <v>8</v>
      </c>
    </row>
    <row r="8" spans="1:12" x14ac:dyDescent="0.2">
      <c r="A8">
        <v>2</v>
      </c>
      <c r="C8" t="s">
        <v>6</v>
      </c>
      <c r="D8" t="s">
        <v>10</v>
      </c>
      <c r="E8" t="s">
        <v>11</v>
      </c>
      <c r="F8" t="s">
        <v>9</v>
      </c>
      <c r="H8">
        <f>INDEX(Tabelle1!$O:$O,MATCH($A8,Tabelle1!$A:$A,0))</f>
        <v>102</v>
      </c>
      <c r="I8" t="str">
        <f>INDEX(Tabelle1!$P:$P,MATCH($A8,Tabelle1!$A:$A,0))</f>
        <v>P10230</v>
      </c>
      <c r="J8" t="s">
        <v>11</v>
      </c>
    </row>
    <row r="9" spans="1:12" x14ac:dyDescent="0.2">
      <c r="A9">
        <v>2</v>
      </c>
      <c r="C9" t="s">
        <v>6</v>
      </c>
      <c r="D9" t="s">
        <v>12</v>
      </c>
      <c r="E9" t="s">
        <v>13</v>
      </c>
      <c r="F9" t="s">
        <v>9</v>
      </c>
      <c r="H9">
        <f>INDEX(Tabelle1!$O:$O,MATCH($A9,Tabelle1!$A:$A,0))</f>
        <v>102</v>
      </c>
      <c r="I9" t="str">
        <f>INDEX(Tabelle1!$P:$P,MATCH($A9,Tabelle1!$A:$A,0))</f>
        <v>P10230</v>
      </c>
      <c r="J9" t="s">
        <v>13</v>
      </c>
    </row>
    <row r="10" spans="1:12" x14ac:dyDescent="0.2">
      <c r="A10">
        <v>2</v>
      </c>
      <c r="B10">
        <v>2</v>
      </c>
      <c r="C10" t="s">
        <v>6</v>
      </c>
      <c r="D10" t="s">
        <v>6</v>
      </c>
      <c r="E10" t="s">
        <v>14</v>
      </c>
      <c r="F10" t="s">
        <v>15</v>
      </c>
      <c r="G10" t="str">
        <f>INDEX(Tabelle1!$E:$E,MATCH($B10,Tabelle1!$B:$B,0))</f>
        <v>Hipster</v>
      </c>
      <c r="H10">
        <f>INDEX(Tabelle1!$O:$O,MATCH($A10,Tabelle1!$A:$A,0))</f>
        <v>102</v>
      </c>
      <c r="I10" t="str">
        <f>INDEX(Tabelle1!$P:$P,MATCH($A10,Tabelle1!$A:$A,0))</f>
        <v>P10230</v>
      </c>
      <c r="J10" t="s">
        <v>14</v>
      </c>
    </row>
    <row r="11" spans="1:12" x14ac:dyDescent="0.2">
      <c r="A11">
        <v>2</v>
      </c>
      <c r="B11">
        <v>2</v>
      </c>
      <c r="C11" t="s">
        <v>6</v>
      </c>
      <c r="D11" t="s">
        <v>6</v>
      </c>
      <c r="E11" t="s">
        <v>16</v>
      </c>
      <c r="F11" t="s">
        <v>15</v>
      </c>
      <c r="G11" t="str">
        <f>INDEX(Tabelle1!$E:$E,MATCH($B11,Tabelle1!$B:$B,0))</f>
        <v>Hipster</v>
      </c>
      <c r="H11">
        <f>INDEX(Tabelle1!$O:$O,MATCH($A11,Tabelle1!$A:$A,0))</f>
        <v>102</v>
      </c>
      <c r="I11" t="str">
        <f>INDEX(Tabelle1!$P:$P,MATCH($A11,Tabelle1!$A:$A,0))</f>
        <v>P10230</v>
      </c>
      <c r="J11" t="s">
        <v>16</v>
      </c>
    </row>
    <row r="12" spans="1:12" x14ac:dyDescent="0.2">
      <c r="A12">
        <f>A7+1</f>
        <v>3</v>
      </c>
      <c r="C12" t="s">
        <v>6</v>
      </c>
      <c r="D12" t="s">
        <v>7</v>
      </c>
      <c r="E12" t="s">
        <v>8</v>
      </c>
      <c r="F12" t="s">
        <v>9</v>
      </c>
      <c r="H12">
        <f>INDEX(Tabelle1!$O:$O,MATCH($A12,Tabelle1!$A:$A,0))</f>
        <v>102</v>
      </c>
      <c r="I12" t="str">
        <f>INDEX(Tabelle1!$P:$P,MATCH($A12,Tabelle1!$A:$A,0))</f>
        <v>P10210</v>
      </c>
      <c r="J12" t="s">
        <v>8</v>
      </c>
    </row>
    <row r="13" spans="1:12" x14ac:dyDescent="0.2">
      <c r="A13">
        <f>A8+1</f>
        <v>3</v>
      </c>
      <c r="C13" t="s">
        <v>6</v>
      </c>
      <c r="D13" t="s">
        <v>10</v>
      </c>
      <c r="E13" t="s">
        <v>11</v>
      </c>
      <c r="F13" t="s">
        <v>9</v>
      </c>
      <c r="H13">
        <f>INDEX(Tabelle1!$O:$O,MATCH($A13,Tabelle1!$A:$A,0))</f>
        <v>102</v>
      </c>
      <c r="I13" t="str">
        <f>INDEX(Tabelle1!$P:$P,MATCH($A13,Tabelle1!$A:$A,0))</f>
        <v>P10210</v>
      </c>
      <c r="J13" t="s">
        <v>11</v>
      </c>
    </row>
    <row r="14" spans="1:12" x14ac:dyDescent="0.2">
      <c r="A14">
        <f>A9+1</f>
        <v>3</v>
      </c>
      <c r="C14" t="s">
        <v>6</v>
      </c>
      <c r="D14" t="s">
        <v>12</v>
      </c>
      <c r="E14" t="s">
        <v>13</v>
      </c>
      <c r="F14" t="s">
        <v>9</v>
      </c>
      <c r="H14">
        <f>INDEX(Tabelle1!$O:$O,MATCH($A14,Tabelle1!$A:$A,0))</f>
        <v>102</v>
      </c>
      <c r="I14" t="str">
        <f>INDEX(Tabelle1!$P:$P,MATCH($A14,Tabelle1!$A:$A,0))</f>
        <v>P10210</v>
      </c>
      <c r="J14" t="s">
        <v>13</v>
      </c>
    </row>
    <row r="15" spans="1:12" x14ac:dyDescent="0.2">
      <c r="A15">
        <f>A10+1</f>
        <v>3</v>
      </c>
      <c r="B15">
        <f>A15</f>
        <v>3</v>
      </c>
      <c r="C15" t="s">
        <v>6</v>
      </c>
      <c r="D15" t="s">
        <v>6</v>
      </c>
      <c r="E15" t="s">
        <v>14</v>
      </c>
      <c r="F15" t="s">
        <v>15</v>
      </c>
      <c r="G15" t="str">
        <f>INDEX(Tabelle1!$E:$E,MATCH($B15,Tabelle1!$B:$B,0))</f>
        <v>Hipster</v>
      </c>
      <c r="H15">
        <f>INDEX(Tabelle1!$O:$O,MATCH($A15,Tabelle1!$A:$A,0))</f>
        <v>102</v>
      </c>
      <c r="I15" t="str">
        <f>INDEX(Tabelle1!$P:$P,MATCH($A15,Tabelle1!$A:$A,0))</f>
        <v>P10210</v>
      </c>
      <c r="J15" t="s">
        <v>14</v>
      </c>
    </row>
    <row r="16" spans="1:12" x14ac:dyDescent="0.2">
      <c r="A16">
        <f>A11+1</f>
        <v>3</v>
      </c>
      <c r="B16">
        <f>A16</f>
        <v>3</v>
      </c>
      <c r="C16" t="s">
        <v>6</v>
      </c>
      <c r="D16" t="s">
        <v>6</v>
      </c>
      <c r="E16" t="s">
        <v>16</v>
      </c>
      <c r="F16" t="s">
        <v>15</v>
      </c>
      <c r="G16" t="str">
        <f>INDEX(Tabelle1!$E:$E,MATCH($B16,Tabelle1!$B:$B,0))</f>
        <v>Hipster</v>
      </c>
      <c r="H16">
        <f>INDEX(Tabelle1!$O:$O,MATCH($A16,Tabelle1!$A:$A,0))</f>
        <v>102</v>
      </c>
      <c r="I16" t="str">
        <f>INDEX(Tabelle1!$P:$P,MATCH($A16,Tabelle1!$A:$A,0))</f>
        <v>P10210</v>
      </c>
      <c r="J16" t="s">
        <v>16</v>
      </c>
    </row>
    <row r="17" spans="1:10" x14ac:dyDescent="0.2">
      <c r="A17">
        <f>A12+1</f>
        <v>4</v>
      </c>
      <c r="C17" t="s">
        <v>6</v>
      </c>
      <c r="D17" t="s">
        <v>7</v>
      </c>
      <c r="E17" t="s">
        <v>8</v>
      </c>
      <c r="F17" t="s">
        <v>9</v>
      </c>
      <c r="H17">
        <f>INDEX(Tabelle1!$O:$O,MATCH($A17,Tabelle1!$A:$A,0))</f>
        <v>201</v>
      </c>
      <c r="I17" t="str">
        <f>INDEX(Tabelle1!$P:$P,MATCH($A17,Tabelle1!$A:$A,0))</f>
        <v>F20110</v>
      </c>
      <c r="J17" t="s">
        <v>8</v>
      </c>
    </row>
    <row r="18" spans="1:10" x14ac:dyDescent="0.2">
      <c r="A18">
        <f>A13+1</f>
        <v>4</v>
      </c>
      <c r="C18" t="s">
        <v>6</v>
      </c>
      <c r="D18" t="s">
        <v>10</v>
      </c>
      <c r="E18" t="s">
        <v>11</v>
      </c>
      <c r="F18" t="s">
        <v>9</v>
      </c>
      <c r="H18">
        <f>INDEX(Tabelle1!$O:$O,MATCH($A18,Tabelle1!$A:$A,0))</f>
        <v>201</v>
      </c>
      <c r="I18" t="str">
        <f>INDEX(Tabelle1!$P:$P,MATCH($A18,Tabelle1!$A:$A,0))</f>
        <v>F20110</v>
      </c>
      <c r="J18" t="s">
        <v>11</v>
      </c>
    </row>
    <row r="19" spans="1:10" x14ac:dyDescent="0.2">
      <c r="A19">
        <f>A14+1</f>
        <v>4</v>
      </c>
      <c r="C19" t="s">
        <v>6</v>
      </c>
      <c r="D19" t="s">
        <v>12</v>
      </c>
      <c r="E19" t="s">
        <v>13</v>
      </c>
      <c r="F19" t="s">
        <v>9</v>
      </c>
      <c r="H19">
        <f>INDEX(Tabelle1!$O:$O,MATCH($A19,Tabelle1!$A:$A,0))</f>
        <v>201</v>
      </c>
      <c r="I19" t="str">
        <f>INDEX(Tabelle1!$P:$P,MATCH($A19,Tabelle1!$A:$A,0))</f>
        <v>F20110</v>
      </c>
      <c r="J19" t="s">
        <v>13</v>
      </c>
    </row>
    <row r="20" spans="1:10" x14ac:dyDescent="0.2">
      <c r="A20">
        <f>A15+1</f>
        <v>4</v>
      </c>
      <c r="B20">
        <f>A20</f>
        <v>4</v>
      </c>
      <c r="C20" t="s">
        <v>6</v>
      </c>
      <c r="D20" t="s">
        <v>6</v>
      </c>
      <c r="E20" t="s">
        <v>14</v>
      </c>
      <c r="F20" t="s">
        <v>15</v>
      </c>
      <c r="G20" t="str">
        <f>INDEX(Tabelle1!$E:$E,MATCH($B20,Tabelle1!$B:$B,0))</f>
        <v>Hipster</v>
      </c>
      <c r="H20">
        <f>INDEX(Tabelle1!$O:$O,MATCH($A20,Tabelle1!$A:$A,0))</f>
        <v>201</v>
      </c>
      <c r="I20" t="str">
        <f>INDEX(Tabelle1!$P:$P,MATCH($A20,Tabelle1!$A:$A,0))</f>
        <v>F20110</v>
      </c>
      <c r="J20" t="s">
        <v>14</v>
      </c>
    </row>
    <row r="21" spans="1:10" x14ac:dyDescent="0.2">
      <c r="A21">
        <f>A16+1</f>
        <v>4</v>
      </c>
      <c r="B21">
        <f>A21</f>
        <v>4</v>
      </c>
      <c r="C21" t="s">
        <v>6</v>
      </c>
      <c r="D21" t="s">
        <v>6</v>
      </c>
      <c r="E21" t="s">
        <v>16</v>
      </c>
      <c r="F21" t="s">
        <v>15</v>
      </c>
      <c r="G21" t="str">
        <f>INDEX(Tabelle1!$E:$E,MATCH($B21,Tabelle1!$B:$B,0))</f>
        <v>Hipster</v>
      </c>
      <c r="H21">
        <f>INDEX(Tabelle1!$O:$O,MATCH($A21,Tabelle1!$A:$A,0))</f>
        <v>201</v>
      </c>
      <c r="I21" t="str">
        <f>INDEX(Tabelle1!$P:$P,MATCH($A21,Tabelle1!$A:$A,0))</f>
        <v>F20110</v>
      </c>
      <c r="J21" t="s">
        <v>16</v>
      </c>
    </row>
    <row r="22" spans="1:10" x14ac:dyDescent="0.2">
      <c r="A22">
        <f>A17+1</f>
        <v>5</v>
      </c>
      <c r="C22" t="s">
        <v>6</v>
      </c>
      <c r="D22" t="s">
        <v>7</v>
      </c>
      <c r="E22" t="s">
        <v>8</v>
      </c>
      <c r="F22" t="s">
        <v>9</v>
      </c>
      <c r="H22">
        <f>INDEX(Tabelle1!$O:$O,MATCH($A22,Tabelle1!$A:$A,0))</f>
        <v>202</v>
      </c>
      <c r="I22" t="str">
        <f>INDEX(Tabelle1!$P:$P,MATCH($A22,Tabelle1!$A:$A,0))</f>
        <v>F20240</v>
      </c>
      <c r="J22" t="s">
        <v>8</v>
      </c>
    </row>
    <row r="23" spans="1:10" x14ac:dyDescent="0.2">
      <c r="A23">
        <f>A18+1</f>
        <v>5</v>
      </c>
      <c r="C23" t="s">
        <v>6</v>
      </c>
      <c r="D23" t="s">
        <v>10</v>
      </c>
      <c r="E23" t="s">
        <v>11</v>
      </c>
      <c r="F23" t="s">
        <v>9</v>
      </c>
      <c r="H23">
        <f>INDEX(Tabelle1!$O:$O,MATCH($A23,Tabelle1!$A:$A,0))</f>
        <v>202</v>
      </c>
      <c r="I23" t="str">
        <f>INDEX(Tabelle1!$P:$P,MATCH($A23,Tabelle1!$A:$A,0))</f>
        <v>F20240</v>
      </c>
      <c r="J23" t="s">
        <v>11</v>
      </c>
    </row>
    <row r="24" spans="1:10" x14ac:dyDescent="0.2">
      <c r="A24">
        <f>A19+1</f>
        <v>5</v>
      </c>
      <c r="C24" t="s">
        <v>6</v>
      </c>
      <c r="D24" t="s">
        <v>12</v>
      </c>
      <c r="E24" t="s">
        <v>13</v>
      </c>
      <c r="F24" t="s">
        <v>9</v>
      </c>
      <c r="H24">
        <f>INDEX(Tabelle1!$O:$O,MATCH($A24,Tabelle1!$A:$A,0))</f>
        <v>202</v>
      </c>
      <c r="I24" t="str">
        <f>INDEX(Tabelle1!$P:$P,MATCH($A24,Tabelle1!$A:$A,0))</f>
        <v>F20240</v>
      </c>
      <c r="J24" t="s">
        <v>13</v>
      </c>
    </row>
    <row r="25" spans="1:10" x14ac:dyDescent="0.2">
      <c r="A25">
        <f>A20+1</f>
        <v>5</v>
      </c>
      <c r="B25">
        <f>A25</f>
        <v>5</v>
      </c>
      <c r="C25" t="s">
        <v>6</v>
      </c>
      <c r="D25" t="s">
        <v>6</v>
      </c>
      <c r="E25" t="s">
        <v>14</v>
      </c>
      <c r="F25" t="s">
        <v>15</v>
      </c>
      <c r="G25" t="str">
        <f>INDEX(Tabelle1!$E:$E,MATCH($B25,Tabelle1!$B:$B,0))</f>
        <v>Boyshort</v>
      </c>
      <c r="H25">
        <f>INDEX(Tabelle1!$O:$O,MATCH($A25,Tabelle1!$A:$A,0))</f>
        <v>202</v>
      </c>
      <c r="I25" t="str">
        <f>INDEX(Tabelle1!$P:$P,MATCH($A25,Tabelle1!$A:$A,0))</f>
        <v>F20240</v>
      </c>
      <c r="J25" t="s">
        <v>14</v>
      </c>
    </row>
    <row r="26" spans="1:10" x14ac:dyDescent="0.2">
      <c r="A26">
        <f>A21+1</f>
        <v>5</v>
      </c>
      <c r="B26">
        <f>A26</f>
        <v>5</v>
      </c>
      <c r="C26" t="s">
        <v>6</v>
      </c>
      <c r="D26" t="s">
        <v>6</v>
      </c>
      <c r="E26" t="s">
        <v>16</v>
      </c>
      <c r="F26" t="s">
        <v>15</v>
      </c>
      <c r="G26" t="str">
        <f>INDEX(Tabelle1!$E:$E,MATCH($B26,Tabelle1!$B:$B,0))</f>
        <v>Boyshort</v>
      </c>
      <c r="H26">
        <f>INDEX(Tabelle1!$O:$O,MATCH($A26,Tabelle1!$A:$A,0))</f>
        <v>202</v>
      </c>
      <c r="I26" t="str">
        <f>INDEX(Tabelle1!$P:$P,MATCH($A26,Tabelle1!$A:$A,0))</f>
        <v>F20240</v>
      </c>
      <c r="J26" t="s">
        <v>16</v>
      </c>
    </row>
    <row r="27" spans="1:10" x14ac:dyDescent="0.2">
      <c r="A27">
        <f>A22+1</f>
        <v>6</v>
      </c>
      <c r="C27" t="s">
        <v>6</v>
      </c>
      <c r="D27" t="s">
        <v>7</v>
      </c>
      <c r="E27" t="s">
        <v>8</v>
      </c>
      <c r="F27" t="s">
        <v>9</v>
      </c>
      <c r="H27">
        <f>INDEX(Tabelle1!$O:$O,MATCH($A27,Tabelle1!$A:$A,0))</f>
        <v>202</v>
      </c>
      <c r="I27" t="str">
        <f>INDEX(Tabelle1!$P:$P,MATCH($A27,Tabelle1!$A:$A,0))</f>
        <v>F20230</v>
      </c>
      <c r="J27" t="s">
        <v>8</v>
      </c>
    </row>
    <row r="28" spans="1:10" x14ac:dyDescent="0.2">
      <c r="A28">
        <f>A23+1</f>
        <v>6</v>
      </c>
      <c r="C28" t="s">
        <v>6</v>
      </c>
      <c r="D28" t="s">
        <v>10</v>
      </c>
      <c r="E28" t="s">
        <v>11</v>
      </c>
      <c r="F28" t="s">
        <v>9</v>
      </c>
      <c r="H28">
        <f>INDEX(Tabelle1!$O:$O,MATCH($A28,Tabelle1!$A:$A,0))</f>
        <v>202</v>
      </c>
      <c r="I28" t="str">
        <f>INDEX(Tabelle1!$P:$P,MATCH($A28,Tabelle1!$A:$A,0))</f>
        <v>F20230</v>
      </c>
      <c r="J28" t="s">
        <v>11</v>
      </c>
    </row>
    <row r="29" spans="1:10" x14ac:dyDescent="0.2">
      <c r="A29">
        <f>A24+1</f>
        <v>6</v>
      </c>
      <c r="C29" t="s">
        <v>6</v>
      </c>
      <c r="D29" t="s">
        <v>12</v>
      </c>
      <c r="E29" t="s">
        <v>13</v>
      </c>
      <c r="F29" t="s">
        <v>9</v>
      </c>
      <c r="H29">
        <f>INDEX(Tabelle1!$O:$O,MATCH($A29,Tabelle1!$A:$A,0))</f>
        <v>202</v>
      </c>
      <c r="I29" t="str">
        <f>INDEX(Tabelle1!$P:$P,MATCH($A29,Tabelle1!$A:$A,0))</f>
        <v>F20230</v>
      </c>
      <c r="J29" t="s">
        <v>13</v>
      </c>
    </row>
    <row r="30" spans="1:10" x14ac:dyDescent="0.2">
      <c r="A30">
        <f>A25+1</f>
        <v>6</v>
      </c>
      <c r="B30">
        <f>A30</f>
        <v>6</v>
      </c>
      <c r="C30" t="s">
        <v>6</v>
      </c>
      <c r="D30" t="s">
        <v>6</v>
      </c>
      <c r="E30" t="s">
        <v>14</v>
      </c>
      <c r="F30" t="s">
        <v>15</v>
      </c>
      <c r="G30" t="str">
        <f>INDEX(Tabelle1!$E:$E,MATCH($B30,Tabelle1!$B:$B,0))</f>
        <v>Boyshort</v>
      </c>
      <c r="H30">
        <f>INDEX(Tabelle1!$O:$O,MATCH($A30,Tabelle1!$A:$A,0))</f>
        <v>202</v>
      </c>
      <c r="I30" t="str">
        <f>INDEX(Tabelle1!$P:$P,MATCH($A30,Tabelle1!$A:$A,0))</f>
        <v>F20230</v>
      </c>
      <c r="J30" t="s">
        <v>14</v>
      </c>
    </row>
    <row r="31" spans="1:10" x14ac:dyDescent="0.2">
      <c r="A31">
        <f>A26+1</f>
        <v>6</v>
      </c>
      <c r="B31">
        <f>A31</f>
        <v>6</v>
      </c>
      <c r="C31" t="s">
        <v>6</v>
      </c>
      <c r="D31" t="s">
        <v>6</v>
      </c>
      <c r="E31" t="s">
        <v>16</v>
      </c>
      <c r="F31" t="s">
        <v>15</v>
      </c>
      <c r="G31" t="str">
        <f>INDEX(Tabelle1!$E:$E,MATCH($B31,Tabelle1!$B:$B,0))</f>
        <v>Boyshort</v>
      </c>
      <c r="H31">
        <f>INDEX(Tabelle1!$O:$O,MATCH($A31,Tabelle1!$A:$A,0))</f>
        <v>202</v>
      </c>
      <c r="I31" t="str">
        <f>INDEX(Tabelle1!$P:$P,MATCH($A31,Tabelle1!$A:$A,0))</f>
        <v>F20230</v>
      </c>
      <c r="J31" t="s">
        <v>16</v>
      </c>
    </row>
    <row r="32" spans="1:10" x14ac:dyDescent="0.2">
      <c r="A32">
        <f>A27+1</f>
        <v>7</v>
      </c>
      <c r="C32" t="s">
        <v>6</v>
      </c>
      <c r="D32" t="s">
        <v>7</v>
      </c>
      <c r="E32" t="s">
        <v>8</v>
      </c>
      <c r="F32" t="s">
        <v>9</v>
      </c>
      <c r="H32">
        <f>INDEX(Tabelle1!$O:$O,MATCH($A32,Tabelle1!$A:$A,0))</f>
        <v>301</v>
      </c>
      <c r="I32" t="str">
        <f>INDEX(Tabelle1!$P:$P,MATCH($A32,Tabelle1!$A:$A,0))</f>
        <v>T30155</v>
      </c>
      <c r="J32" t="s">
        <v>8</v>
      </c>
    </row>
    <row r="33" spans="1:10" x14ac:dyDescent="0.2">
      <c r="A33">
        <f>A28+1</f>
        <v>7</v>
      </c>
      <c r="C33" t="s">
        <v>6</v>
      </c>
      <c r="D33" t="s">
        <v>10</v>
      </c>
      <c r="E33" t="s">
        <v>11</v>
      </c>
      <c r="F33" t="s">
        <v>9</v>
      </c>
      <c r="H33">
        <f>INDEX(Tabelle1!$O:$O,MATCH($A33,Tabelle1!$A:$A,0))</f>
        <v>301</v>
      </c>
      <c r="I33" t="str">
        <f>INDEX(Tabelle1!$P:$P,MATCH($A33,Tabelle1!$A:$A,0))</f>
        <v>T30155</v>
      </c>
      <c r="J33" t="s">
        <v>11</v>
      </c>
    </row>
    <row r="34" spans="1:10" x14ac:dyDescent="0.2">
      <c r="A34">
        <f>A29+1</f>
        <v>7</v>
      </c>
      <c r="C34" t="s">
        <v>6</v>
      </c>
      <c r="D34" t="s">
        <v>12</v>
      </c>
      <c r="E34" t="s">
        <v>13</v>
      </c>
      <c r="F34" t="s">
        <v>9</v>
      </c>
      <c r="H34">
        <f>INDEX(Tabelle1!$O:$O,MATCH($A34,Tabelle1!$A:$A,0))</f>
        <v>301</v>
      </c>
      <c r="I34" t="str">
        <f>INDEX(Tabelle1!$P:$P,MATCH($A34,Tabelle1!$A:$A,0))</f>
        <v>T30155</v>
      </c>
      <c r="J34" t="s">
        <v>13</v>
      </c>
    </row>
    <row r="35" spans="1:10" x14ac:dyDescent="0.2">
      <c r="A35">
        <f>A30+1</f>
        <v>7</v>
      </c>
      <c r="B35">
        <f>A35</f>
        <v>7</v>
      </c>
      <c r="C35" t="s">
        <v>6</v>
      </c>
      <c r="D35" t="s">
        <v>6</v>
      </c>
      <c r="E35" t="s">
        <v>14</v>
      </c>
      <c r="F35" t="s">
        <v>15</v>
      </c>
      <c r="G35" t="str">
        <f>INDEX(Tabelle1!$E:$E,MATCH($B35,Tabelle1!$B:$B,0))</f>
        <v>Boyshort</v>
      </c>
      <c r="H35">
        <f>INDEX(Tabelle1!$O:$O,MATCH($A35,Tabelle1!$A:$A,0))</f>
        <v>301</v>
      </c>
      <c r="I35" t="str">
        <f>INDEX(Tabelle1!$P:$P,MATCH($A35,Tabelle1!$A:$A,0))</f>
        <v>T30155</v>
      </c>
      <c r="J35" t="s">
        <v>14</v>
      </c>
    </row>
    <row r="36" spans="1:10" x14ac:dyDescent="0.2">
      <c r="A36">
        <f>A31+1</f>
        <v>7</v>
      </c>
      <c r="B36">
        <f>A36</f>
        <v>7</v>
      </c>
      <c r="C36" t="s">
        <v>6</v>
      </c>
      <c r="D36" t="s">
        <v>6</v>
      </c>
      <c r="E36" t="s">
        <v>16</v>
      </c>
      <c r="F36" t="s">
        <v>15</v>
      </c>
      <c r="G36" t="str">
        <f>INDEX(Tabelle1!$E:$E,MATCH($B36,Tabelle1!$B:$B,0))</f>
        <v>Boyshort</v>
      </c>
      <c r="H36">
        <f>INDEX(Tabelle1!$O:$O,MATCH($A36,Tabelle1!$A:$A,0))</f>
        <v>301</v>
      </c>
      <c r="I36" t="str">
        <f>INDEX(Tabelle1!$P:$P,MATCH($A36,Tabelle1!$A:$A,0))</f>
        <v>T30155</v>
      </c>
      <c r="J36" t="s">
        <v>16</v>
      </c>
    </row>
    <row r="37" spans="1:10" x14ac:dyDescent="0.2">
      <c r="A37">
        <f>A32+1</f>
        <v>8</v>
      </c>
      <c r="C37" t="s">
        <v>6</v>
      </c>
      <c r="D37" t="s">
        <v>7</v>
      </c>
      <c r="E37" t="s">
        <v>8</v>
      </c>
      <c r="F37" t="s">
        <v>9</v>
      </c>
      <c r="H37">
        <f>INDEX(Tabelle1!$O:$O,MATCH($A37,Tabelle1!$A:$A,0))</f>
        <v>301</v>
      </c>
      <c r="I37" t="str">
        <f>INDEX(Tabelle1!$P:$P,MATCH($A37,Tabelle1!$A:$A,0))</f>
        <v>T30161</v>
      </c>
      <c r="J37" t="s">
        <v>8</v>
      </c>
    </row>
    <row r="38" spans="1:10" x14ac:dyDescent="0.2">
      <c r="A38">
        <f>A33+1</f>
        <v>8</v>
      </c>
      <c r="C38" t="s">
        <v>6</v>
      </c>
      <c r="D38" t="s">
        <v>10</v>
      </c>
      <c r="E38" t="s">
        <v>11</v>
      </c>
      <c r="F38" t="s">
        <v>9</v>
      </c>
      <c r="H38">
        <f>INDEX(Tabelle1!$O:$O,MATCH($A38,Tabelle1!$A:$A,0))</f>
        <v>301</v>
      </c>
      <c r="I38" t="str">
        <f>INDEX(Tabelle1!$P:$P,MATCH($A38,Tabelle1!$A:$A,0))</f>
        <v>T30161</v>
      </c>
      <c r="J38" t="s">
        <v>11</v>
      </c>
    </row>
    <row r="39" spans="1:10" x14ac:dyDescent="0.2">
      <c r="A39">
        <f>A34+1</f>
        <v>8</v>
      </c>
      <c r="C39" t="s">
        <v>6</v>
      </c>
      <c r="D39" t="s">
        <v>12</v>
      </c>
      <c r="E39" t="s">
        <v>13</v>
      </c>
      <c r="F39" t="s">
        <v>9</v>
      </c>
      <c r="H39">
        <f>INDEX(Tabelle1!$O:$O,MATCH($A39,Tabelle1!$A:$A,0))</f>
        <v>301</v>
      </c>
      <c r="I39" t="str">
        <f>INDEX(Tabelle1!$P:$P,MATCH($A39,Tabelle1!$A:$A,0))</f>
        <v>T30161</v>
      </c>
      <c r="J39" t="s">
        <v>13</v>
      </c>
    </row>
    <row r="40" spans="1:10" x14ac:dyDescent="0.2">
      <c r="A40">
        <f>A35+1</f>
        <v>8</v>
      </c>
      <c r="B40">
        <f>A40</f>
        <v>8</v>
      </c>
      <c r="C40" t="s">
        <v>6</v>
      </c>
      <c r="D40" t="s">
        <v>6</v>
      </c>
      <c r="E40" t="s">
        <v>14</v>
      </c>
      <c r="F40" t="s">
        <v>15</v>
      </c>
      <c r="G40" t="str">
        <f>INDEX(Tabelle1!$E:$E,MATCH($B40,Tabelle1!$B:$B,0))</f>
        <v>Boyshort</v>
      </c>
      <c r="H40">
        <f>INDEX(Tabelle1!$O:$O,MATCH($A40,Tabelle1!$A:$A,0))</f>
        <v>301</v>
      </c>
      <c r="I40" t="str">
        <f>INDEX(Tabelle1!$P:$P,MATCH($A40,Tabelle1!$A:$A,0))</f>
        <v>T30161</v>
      </c>
      <c r="J40" t="s">
        <v>14</v>
      </c>
    </row>
    <row r="41" spans="1:10" x14ac:dyDescent="0.2">
      <c r="A41">
        <f>A36+1</f>
        <v>8</v>
      </c>
      <c r="B41">
        <f>A41</f>
        <v>8</v>
      </c>
      <c r="C41" t="s">
        <v>6</v>
      </c>
      <c r="D41" t="s">
        <v>6</v>
      </c>
      <c r="E41" t="s">
        <v>16</v>
      </c>
      <c r="F41" t="s">
        <v>15</v>
      </c>
      <c r="G41" t="str">
        <f>INDEX(Tabelle1!$E:$E,MATCH($B41,Tabelle1!$B:$B,0))</f>
        <v>Boyshort</v>
      </c>
      <c r="H41">
        <f>INDEX(Tabelle1!$O:$O,MATCH($A41,Tabelle1!$A:$A,0))</f>
        <v>301</v>
      </c>
      <c r="I41" t="str">
        <f>INDEX(Tabelle1!$P:$P,MATCH($A41,Tabelle1!$A:$A,0))</f>
        <v>T30161</v>
      </c>
      <c r="J41" t="s">
        <v>16</v>
      </c>
    </row>
    <row r="42" spans="1:10" x14ac:dyDescent="0.2">
      <c r="A42">
        <f>A37+1</f>
        <v>9</v>
      </c>
      <c r="C42" t="s">
        <v>6</v>
      </c>
      <c r="D42" t="s">
        <v>7</v>
      </c>
      <c r="E42" t="s">
        <v>8</v>
      </c>
      <c r="F42" t="s">
        <v>9</v>
      </c>
      <c r="H42">
        <f>INDEX(Tabelle1!$O:$O,MATCH($A42,Tabelle1!$A:$A,0))</f>
        <v>302</v>
      </c>
      <c r="I42" t="str">
        <f>INDEX(Tabelle1!$P:$P,MATCH($A42,Tabelle1!$A:$A,0))</f>
        <v>T30251</v>
      </c>
      <c r="J42" t="s">
        <v>8</v>
      </c>
    </row>
    <row r="43" spans="1:10" x14ac:dyDescent="0.2">
      <c r="A43">
        <f>A38+1</f>
        <v>9</v>
      </c>
      <c r="C43" t="s">
        <v>6</v>
      </c>
      <c r="D43" t="s">
        <v>10</v>
      </c>
      <c r="E43" t="s">
        <v>11</v>
      </c>
      <c r="F43" t="s">
        <v>9</v>
      </c>
      <c r="H43">
        <f>INDEX(Tabelle1!$O:$O,MATCH($A43,Tabelle1!$A:$A,0))</f>
        <v>302</v>
      </c>
      <c r="I43" t="str">
        <f>INDEX(Tabelle1!$P:$P,MATCH($A43,Tabelle1!$A:$A,0))</f>
        <v>T30251</v>
      </c>
      <c r="J43" t="s">
        <v>11</v>
      </c>
    </row>
    <row r="44" spans="1:10" x14ac:dyDescent="0.2">
      <c r="A44">
        <f>A39+1</f>
        <v>9</v>
      </c>
      <c r="C44" t="s">
        <v>6</v>
      </c>
      <c r="D44" t="s">
        <v>12</v>
      </c>
      <c r="E44" t="s">
        <v>13</v>
      </c>
      <c r="F44" t="s">
        <v>9</v>
      </c>
      <c r="H44">
        <f>INDEX(Tabelle1!$O:$O,MATCH($A44,Tabelle1!$A:$A,0))</f>
        <v>302</v>
      </c>
      <c r="I44" t="str">
        <f>INDEX(Tabelle1!$P:$P,MATCH($A44,Tabelle1!$A:$A,0))</f>
        <v>T30251</v>
      </c>
      <c r="J44" t="s">
        <v>13</v>
      </c>
    </row>
    <row r="45" spans="1:10" x14ac:dyDescent="0.2">
      <c r="A45">
        <f>A40+1</f>
        <v>9</v>
      </c>
      <c r="B45">
        <f>A45</f>
        <v>9</v>
      </c>
      <c r="C45" t="s">
        <v>6</v>
      </c>
      <c r="D45" t="s">
        <v>6</v>
      </c>
      <c r="E45" t="s">
        <v>14</v>
      </c>
      <c r="F45" t="s">
        <v>15</v>
      </c>
      <c r="G45" t="str">
        <f>INDEX(Tabelle1!$E:$E,MATCH($B45,Tabelle1!$B:$B,0))</f>
        <v>Boyshort</v>
      </c>
      <c r="H45">
        <f>INDEX(Tabelle1!$O:$O,MATCH($A45,Tabelle1!$A:$A,0))</f>
        <v>302</v>
      </c>
      <c r="I45" t="str">
        <f>INDEX(Tabelle1!$P:$P,MATCH($A45,Tabelle1!$A:$A,0))</f>
        <v>T30251</v>
      </c>
      <c r="J45" t="s">
        <v>14</v>
      </c>
    </row>
    <row r="46" spans="1:10" x14ac:dyDescent="0.2">
      <c r="A46">
        <f>A41+1</f>
        <v>9</v>
      </c>
      <c r="B46">
        <v>10</v>
      </c>
      <c r="C46" t="s">
        <v>6</v>
      </c>
      <c r="D46" t="s">
        <v>6</v>
      </c>
      <c r="E46" t="s">
        <v>16</v>
      </c>
      <c r="F46" t="s">
        <v>15</v>
      </c>
      <c r="G46" t="str">
        <f>INDEX(Tabelle1!$E:$E,MATCH($B46,Tabelle1!$B:$B,0))</f>
        <v>Thong</v>
      </c>
      <c r="H46">
        <f>INDEX(Tabelle1!$O:$O,MATCH($A46,Tabelle1!$A:$A,0))</f>
        <v>302</v>
      </c>
      <c r="I46" t="str">
        <f>INDEX(Tabelle1!$P:$P,MATCH($A46,Tabelle1!$A:$A,0))</f>
        <v>T30251</v>
      </c>
      <c r="J46" t="s">
        <v>16</v>
      </c>
    </row>
    <row r="47" spans="1:10" x14ac:dyDescent="0.2">
      <c r="A47">
        <f>A42+1</f>
        <v>10</v>
      </c>
      <c r="C47" t="s">
        <v>6</v>
      </c>
      <c r="D47" t="s">
        <v>7</v>
      </c>
      <c r="E47" t="s">
        <v>8</v>
      </c>
      <c r="F47" t="s">
        <v>9</v>
      </c>
      <c r="H47">
        <f>INDEX(Tabelle1!$O:$O,MATCH($A47,Tabelle1!$A:$A,0))</f>
        <v>302</v>
      </c>
      <c r="I47" t="str">
        <f>INDEX(Tabelle1!$P:$P,MATCH($A47,Tabelle1!$A:$A,0))</f>
        <v>T30262</v>
      </c>
      <c r="J47" t="s">
        <v>8</v>
      </c>
    </row>
    <row r="48" spans="1:10" x14ac:dyDescent="0.2">
      <c r="A48">
        <f>A43+1</f>
        <v>10</v>
      </c>
      <c r="C48" t="s">
        <v>6</v>
      </c>
      <c r="D48" t="s">
        <v>10</v>
      </c>
      <c r="E48" t="s">
        <v>11</v>
      </c>
      <c r="F48" t="s">
        <v>9</v>
      </c>
      <c r="H48">
        <f>INDEX(Tabelle1!$O:$O,MATCH($A48,Tabelle1!$A:$A,0))</f>
        <v>302</v>
      </c>
      <c r="I48" t="str">
        <f>INDEX(Tabelle1!$P:$P,MATCH($A48,Tabelle1!$A:$A,0))</f>
        <v>T30262</v>
      </c>
      <c r="J48" t="s">
        <v>11</v>
      </c>
    </row>
    <row r="49" spans="1:10" x14ac:dyDescent="0.2">
      <c r="A49">
        <f>A44+1</f>
        <v>10</v>
      </c>
      <c r="C49" t="s">
        <v>6</v>
      </c>
      <c r="D49" t="s">
        <v>12</v>
      </c>
      <c r="E49" t="s">
        <v>13</v>
      </c>
      <c r="F49" t="s">
        <v>9</v>
      </c>
      <c r="H49">
        <f>INDEX(Tabelle1!$O:$O,MATCH($A49,Tabelle1!$A:$A,0))</f>
        <v>302</v>
      </c>
      <c r="I49" t="str">
        <f>INDEX(Tabelle1!$P:$P,MATCH($A49,Tabelle1!$A:$A,0))</f>
        <v>T30262</v>
      </c>
      <c r="J49" t="s">
        <v>13</v>
      </c>
    </row>
    <row r="50" spans="1:10" x14ac:dyDescent="0.2">
      <c r="A50">
        <f>A45+1</f>
        <v>10</v>
      </c>
      <c r="B50">
        <v>11</v>
      </c>
      <c r="C50" t="s">
        <v>6</v>
      </c>
      <c r="D50" t="s">
        <v>6</v>
      </c>
      <c r="E50" t="s">
        <v>14</v>
      </c>
      <c r="F50" t="s">
        <v>15</v>
      </c>
      <c r="G50" t="str">
        <f>INDEX(Tabelle1!$E:$E,MATCH($B50,Tabelle1!$B:$B,0))</f>
        <v>Boyshort</v>
      </c>
      <c r="H50">
        <f>INDEX(Tabelle1!$O:$O,MATCH($A50,Tabelle1!$A:$A,0))</f>
        <v>302</v>
      </c>
      <c r="I50" t="str">
        <f>INDEX(Tabelle1!$P:$P,MATCH($A50,Tabelle1!$A:$A,0))</f>
        <v>T30262</v>
      </c>
      <c r="J50" t="s">
        <v>14</v>
      </c>
    </row>
    <row r="51" spans="1:10" x14ac:dyDescent="0.2">
      <c r="A51">
        <f>A46+1</f>
        <v>10</v>
      </c>
      <c r="B51">
        <v>12</v>
      </c>
      <c r="C51" t="s">
        <v>6</v>
      </c>
      <c r="D51" t="s">
        <v>6</v>
      </c>
      <c r="E51" t="s">
        <v>16</v>
      </c>
      <c r="F51" t="s">
        <v>15</v>
      </c>
      <c r="G51" t="str">
        <f>INDEX(Tabelle1!$E:$E,MATCH($B51,Tabelle1!$B:$B,0))</f>
        <v>Thong</v>
      </c>
      <c r="H51">
        <f>INDEX(Tabelle1!$O:$O,MATCH($A51,Tabelle1!$A:$A,0))</f>
        <v>302</v>
      </c>
      <c r="I51" t="str">
        <f>INDEX(Tabelle1!$P:$P,MATCH($A51,Tabelle1!$A:$A,0))</f>
        <v>T30262</v>
      </c>
      <c r="J51" t="s">
        <v>16</v>
      </c>
    </row>
    <row r="52" spans="1:10" x14ac:dyDescent="0.2">
      <c r="A52">
        <f>A47+1</f>
        <v>11</v>
      </c>
      <c r="C52" t="s">
        <v>6</v>
      </c>
      <c r="D52" t="s">
        <v>7</v>
      </c>
      <c r="E52" t="s">
        <v>8</v>
      </c>
      <c r="F52" t="s">
        <v>9</v>
      </c>
      <c r="H52">
        <f>INDEX(Tabelle1!$O:$O,MATCH($A52,Tabelle1!$A:$A,0))</f>
        <v>303</v>
      </c>
      <c r="I52" t="str">
        <f>INDEX(Tabelle1!$P:$P,MATCH($A52,Tabelle1!$A:$A,0))</f>
        <v>T30330</v>
      </c>
      <c r="J52" t="s">
        <v>8</v>
      </c>
    </row>
    <row r="53" spans="1:10" x14ac:dyDescent="0.2">
      <c r="A53">
        <f>A48+1</f>
        <v>11</v>
      </c>
      <c r="C53" t="s">
        <v>6</v>
      </c>
      <c r="D53" t="s">
        <v>10</v>
      </c>
      <c r="E53" t="s">
        <v>11</v>
      </c>
      <c r="F53" t="s">
        <v>9</v>
      </c>
      <c r="H53">
        <f>INDEX(Tabelle1!$O:$O,MATCH($A53,Tabelle1!$A:$A,0))</f>
        <v>303</v>
      </c>
      <c r="I53" t="str">
        <f>INDEX(Tabelle1!$P:$P,MATCH($A53,Tabelle1!$A:$A,0))</f>
        <v>T30330</v>
      </c>
      <c r="J53" t="s">
        <v>11</v>
      </c>
    </row>
    <row r="54" spans="1:10" x14ac:dyDescent="0.2">
      <c r="A54">
        <f>A49+1</f>
        <v>11</v>
      </c>
      <c r="C54" t="s">
        <v>6</v>
      </c>
      <c r="D54" t="s">
        <v>12</v>
      </c>
      <c r="E54" t="s">
        <v>13</v>
      </c>
      <c r="F54" t="s">
        <v>9</v>
      </c>
      <c r="H54">
        <f>INDEX(Tabelle1!$O:$O,MATCH($A54,Tabelle1!$A:$A,0))</f>
        <v>303</v>
      </c>
      <c r="I54" t="str">
        <f>INDEX(Tabelle1!$P:$P,MATCH($A54,Tabelle1!$A:$A,0))</f>
        <v>T30330</v>
      </c>
      <c r="J54" t="s">
        <v>13</v>
      </c>
    </row>
    <row r="55" spans="1:10" x14ac:dyDescent="0.2">
      <c r="A55">
        <f>A50+1</f>
        <v>11</v>
      </c>
      <c r="B55">
        <v>13</v>
      </c>
      <c r="C55" t="s">
        <v>6</v>
      </c>
      <c r="D55" t="s">
        <v>6</v>
      </c>
      <c r="E55" t="s">
        <v>14</v>
      </c>
      <c r="F55" t="s">
        <v>15</v>
      </c>
      <c r="G55" t="str">
        <f>INDEX(Tabelle1!$E:$E,MATCH($B55,Tabelle1!$B:$B,0))</f>
        <v>Bikini</v>
      </c>
      <c r="H55">
        <f>INDEX(Tabelle1!$O:$O,MATCH($A55,Tabelle1!$A:$A,0))</f>
        <v>303</v>
      </c>
      <c r="I55" t="str">
        <f>INDEX(Tabelle1!$P:$P,MATCH($A55,Tabelle1!$A:$A,0))</f>
        <v>T30330</v>
      </c>
      <c r="J55" t="s">
        <v>14</v>
      </c>
    </row>
    <row r="56" spans="1:10" x14ac:dyDescent="0.2">
      <c r="A56">
        <f>A51+1</f>
        <v>11</v>
      </c>
      <c r="B56">
        <v>14</v>
      </c>
      <c r="C56" t="s">
        <v>6</v>
      </c>
      <c r="D56" t="s">
        <v>6</v>
      </c>
      <c r="E56" t="s">
        <v>16</v>
      </c>
      <c r="F56" t="s">
        <v>15</v>
      </c>
      <c r="G56" t="str">
        <f>INDEX(Tabelle1!$E:$E,MATCH($B56,Tabelle1!$B:$B,0))</f>
        <v>Thong</v>
      </c>
      <c r="H56">
        <f>INDEX(Tabelle1!$O:$O,MATCH($A56,Tabelle1!$A:$A,0))</f>
        <v>303</v>
      </c>
      <c r="I56" t="str">
        <f>INDEX(Tabelle1!$P:$P,MATCH($A56,Tabelle1!$A:$A,0))</f>
        <v>T30330</v>
      </c>
      <c r="J56" t="s">
        <v>16</v>
      </c>
    </row>
    <row r="57" spans="1:10" x14ac:dyDescent="0.2">
      <c r="A57">
        <f>A52+1</f>
        <v>12</v>
      </c>
      <c r="C57" t="s">
        <v>6</v>
      </c>
      <c r="D57" t="s">
        <v>7</v>
      </c>
      <c r="E57" t="s">
        <v>8</v>
      </c>
      <c r="F57" t="s">
        <v>9</v>
      </c>
      <c r="H57">
        <f>INDEX(Tabelle1!$O:$O,MATCH($A57,Tabelle1!$A:$A,0))</f>
        <v>401</v>
      </c>
      <c r="I57" t="str">
        <f>INDEX(Tabelle1!$P:$P,MATCH($A57,Tabelle1!$A:$A,0))</f>
        <v>A40110</v>
      </c>
      <c r="J57" t="s">
        <v>8</v>
      </c>
    </row>
    <row r="58" spans="1:10" x14ac:dyDescent="0.2">
      <c r="A58">
        <f>A53+1</f>
        <v>12</v>
      </c>
      <c r="C58" t="s">
        <v>6</v>
      </c>
      <c r="D58" t="s">
        <v>10</v>
      </c>
      <c r="E58" t="s">
        <v>11</v>
      </c>
      <c r="F58" t="s">
        <v>9</v>
      </c>
      <c r="H58">
        <f>INDEX(Tabelle1!$O:$O,MATCH($A58,Tabelle1!$A:$A,0))</f>
        <v>401</v>
      </c>
      <c r="I58" t="str">
        <f>INDEX(Tabelle1!$P:$P,MATCH($A58,Tabelle1!$A:$A,0))</f>
        <v>A40110</v>
      </c>
      <c r="J58" t="s">
        <v>11</v>
      </c>
    </row>
    <row r="59" spans="1:10" x14ac:dyDescent="0.2">
      <c r="A59">
        <f>A54+1</f>
        <v>12</v>
      </c>
      <c r="C59" t="s">
        <v>6</v>
      </c>
      <c r="D59" t="s">
        <v>12</v>
      </c>
      <c r="E59" t="s">
        <v>13</v>
      </c>
      <c r="F59" t="s">
        <v>9</v>
      </c>
      <c r="H59">
        <f>INDEX(Tabelle1!$O:$O,MATCH($A59,Tabelle1!$A:$A,0))</f>
        <v>401</v>
      </c>
      <c r="I59" t="str">
        <f>INDEX(Tabelle1!$P:$P,MATCH($A59,Tabelle1!$A:$A,0))</f>
        <v>A40110</v>
      </c>
      <c r="J59" t="s">
        <v>13</v>
      </c>
    </row>
    <row r="60" spans="1:10" x14ac:dyDescent="0.2">
      <c r="A60">
        <f>A55+1</f>
        <v>12</v>
      </c>
      <c r="B60">
        <v>15</v>
      </c>
      <c r="C60" t="s">
        <v>6</v>
      </c>
      <c r="D60" t="s">
        <v>6</v>
      </c>
      <c r="E60" t="s">
        <v>14</v>
      </c>
      <c r="F60" t="s">
        <v>15</v>
      </c>
      <c r="G60" t="str">
        <f>INDEX(Tabelle1!$E:$E,MATCH($B60,Tabelle1!$B:$B,0))</f>
        <v>Bikini</v>
      </c>
      <c r="H60">
        <f>INDEX(Tabelle1!$O:$O,MATCH($A60,Tabelle1!$A:$A,0))</f>
        <v>401</v>
      </c>
      <c r="I60" t="str">
        <f>INDEX(Tabelle1!$P:$P,MATCH($A60,Tabelle1!$A:$A,0))</f>
        <v>A40110</v>
      </c>
      <c r="J60" t="s">
        <v>14</v>
      </c>
    </row>
    <row r="61" spans="1:10" x14ac:dyDescent="0.2">
      <c r="A61">
        <f>A56+1</f>
        <v>12</v>
      </c>
      <c r="B61">
        <v>16</v>
      </c>
      <c r="C61" t="s">
        <v>6</v>
      </c>
      <c r="D61" t="s">
        <v>6</v>
      </c>
      <c r="E61" t="s">
        <v>16</v>
      </c>
      <c r="F61" t="s">
        <v>15</v>
      </c>
      <c r="G61" t="str">
        <f>INDEX(Tabelle1!$E:$E,MATCH($B61,Tabelle1!$B:$B,0))</f>
        <v>Thong</v>
      </c>
      <c r="H61">
        <f>INDEX(Tabelle1!$O:$O,MATCH($A61,Tabelle1!$A:$A,0))</f>
        <v>401</v>
      </c>
      <c r="I61" t="str">
        <f>INDEX(Tabelle1!$P:$P,MATCH($A61,Tabelle1!$A:$A,0))</f>
        <v>A40110</v>
      </c>
      <c r="J61" t="s">
        <v>16</v>
      </c>
    </row>
    <row r="62" spans="1:10" x14ac:dyDescent="0.2">
      <c r="A62">
        <f>A57+1</f>
        <v>13</v>
      </c>
      <c r="C62" t="s">
        <v>6</v>
      </c>
      <c r="D62" t="s">
        <v>7</v>
      </c>
      <c r="E62" t="s">
        <v>8</v>
      </c>
      <c r="F62" t="s">
        <v>9</v>
      </c>
      <c r="H62">
        <f>INDEX(Tabelle1!$O:$O,MATCH($A62,Tabelle1!$A:$A,0))</f>
        <v>401</v>
      </c>
      <c r="I62" t="str">
        <f>INDEX(Tabelle1!$P:$P,MATCH($A62,Tabelle1!$A:$A,0))</f>
        <v>A40130</v>
      </c>
      <c r="J62" t="s">
        <v>8</v>
      </c>
    </row>
    <row r="63" spans="1:10" x14ac:dyDescent="0.2">
      <c r="A63">
        <f>A58+1</f>
        <v>13</v>
      </c>
      <c r="C63" t="s">
        <v>6</v>
      </c>
      <c r="D63" t="s">
        <v>10</v>
      </c>
      <c r="E63" t="s">
        <v>11</v>
      </c>
      <c r="F63" t="s">
        <v>9</v>
      </c>
      <c r="H63">
        <f>INDEX(Tabelle1!$O:$O,MATCH($A63,Tabelle1!$A:$A,0))</f>
        <v>401</v>
      </c>
      <c r="I63" t="str">
        <f>INDEX(Tabelle1!$P:$P,MATCH($A63,Tabelle1!$A:$A,0))</f>
        <v>A40130</v>
      </c>
      <c r="J63" t="s">
        <v>11</v>
      </c>
    </row>
    <row r="64" spans="1:10" x14ac:dyDescent="0.2">
      <c r="A64">
        <f>A59+1</f>
        <v>13</v>
      </c>
      <c r="C64" t="s">
        <v>6</v>
      </c>
      <c r="D64" t="s">
        <v>12</v>
      </c>
      <c r="E64" t="s">
        <v>13</v>
      </c>
      <c r="F64" t="s">
        <v>9</v>
      </c>
      <c r="H64">
        <f>INDEX(Tabelle1!$O:$O,MATCH($A64,Tabelle1!$A:$A,0))</f>
        <v>401</v>
      </c>
      <c r="I64" t="str">
        <f>INDEX(Tabelle1!$P:$P,MATCH($A64,Tabelle1!$A:$A,0))</f>
        <v>A40130</v>
      </c>
      <c r="J64" t="s">
        <v>13</v>
      </c>
    </row>
    <row r="65" spans="1:10" x14ac:dyDescent="0.2">
      <c r="A65">
        <f>A60+1</f>
        <v>13</v>
      </c>
      <c r="B65">
        <v>17</v>
      </c>
      <c r="C65" t="s">
        <v>6</v>
      </c>
      <c r="D65" t="s">
        <v>6</v>
      </c>
      <c r="E65" t="s">
        <v>14</v>
      </c>
      <c r="F65" t="s">
        <v>15</v>
      </c>
      <c r="G65" t="str">
        <f>INDEX(Tabelle1!$E:$E,MATCH($B65,Tabelle1!$B:$B,0))</f>
        <v>Bikini</v>
      </c>
      <c r="H65">
        <f>INDEX(Tabelle1!$O:$O,MATCH($A65,Tabelle1!$A:$A,0))</f>
        <v>401</v>
      </c>
      <c r="I65" t="str">
        <f>INDEX(Tabelle1!$P:$P,MATCH($A65,Tabelle1!$A:$A,0))</f>
        <v>A40130</v>
      </c>
      <c r="J65" t="s">
        <v>14</v>
      </c>
    </row>
    <row r="66" spans="1:10" x14ac:dyDescent="0.2">
      <c r="A66">
        <f>A61+1</f>
        <v>13</v>
      </c>
      <c r="B66">
        <v>18</v>
      </c>
      <c r="C66" t="s">
        <v>6</v>
      </c>
      <c r="D66" t="s">
        <v>6</v>
      </c>
      <c r="E66" t="s">
        <v>16</v>
      </c>
      <c r="F66" t="s">
        <v>15</v>
      </c>
      <c r="G66" t="str">
        <f>INDEX(Tabelle1!$E:$E,MATCH($B66,Tabelle1!$B:$B,0))</f>
        <v>Thong</v>
      </c>
      <c r="H66">
        <f>INDEX(Tabelle1!$O:$O,MATCH($A66,Tabelle1!$A:$A,0))</f>
        <v>401</v>
      </c>
      <c r="I66" t="str">
        <f>INDEX(Tabelle1!$P:$P,MATCH($A66,Tabelle1!$A:$A,0))</f>
        <v>A40130</v>
      </c>
      <c r="J66" t="s">
        <v>16</v>
      </c>
    </row>
    <row r="67" spans="1:10" x14ac:dyDescent="0.2">
      <c r="A67">
        <f>A62+1</f>
        <v>14</v>
      </c>
      <c r="C67" t="s">
        <v>6</v>
      </c>
      <c r="D67" t="s">
        <v>7</v>
      </c>
      <c r="E67" t="s">
        <v>8</v>
      </c>
      <c r="F67" t="s">
        <v>9</v>
      </c>
      <c r="H67">
        <f>INDEX(Tabelle1!$O:$O,MATCH($A67,Tabelle1!$A:$A,0))</f>
        <v>402</v>
      </c>
      <c r="I67" t="str">
        <f>INDEX(Tabelle1!$P:$P,MATCH($A67,Tabelle1!$A:$A,0))</f>
        <v>A40256</v>
      </c>
      <c r="J67" t="s">
        <v>8</v>
      </c>
    </row>
    <row r="68" spans="1:10" x14ac:dyDescent="0.2">
      <c r="A68">
        <f>A63+1</f>
        <v>14</v>
      </c>
      <c r="C68" t="s">
        <v>6</v>
      </c>
      <c r="D68" t="s">
        <v>10</v>
      </c>
      <c r="E68" t="s">
        <v>11</v>
      </c>
      <c r="F68" t="s">
        <v>9</v>
      </c>
      <c r="H68">
        <f>INDEX(Tabelle1!$O:$O,MATCH($A68,Tabelle1!$A:$A,0))</f>
        <v>402</v>
      </c>
      <c r="I68" t="str">
        <f>INDEX(Tabelle1!$P:$P,MATCH($A68,Tabelle1!$A:$A,0))</f>
        <v>A40256</v>
      </c>
      <c r="J68" t="s">
        <v>11</v>
      </c>
    </row>
    <row r="69" spans="1:10" x14ac:dyDescent="0.2">
      <c r="A69">
        <f>A64+1</f>
        <v>14</v>
      </c>
      <c r="C69" t="s">
        <v>6</v>
      </c>
      <c r="D69" t="s">
        <v>12</v>
      </c>
      <c r="E69" t="s">
        <v>13</v>
      </c>
      <c r="F69" t="s">
        <v>9</v>
      </c>
      <c r="H69">
        <f>INDEX(Tabelle1!$O:$O,MATCH($A69,Tabelle1!$A:$A,0))</f>
        <v>402</v>
      </c>
      <c r="I69" t="str">
        <f>INDEX(Tabelle1!$P:$P,MATCH($A69,Tabelle1!$A:$A,0))</f>
        <v>A40256</v>
      </c>
      <c r="J69" t="s">
        <v>13</v>
      </c>
    </row>
    <row r="70" spans="1:10" x14ac:dyDescent="0.2">
      <c r="A70">
        <f>A65+1</f>
        <v>14</v>
      </c>
      <c r="B70">
        <v>19</v>
      </c>
      <c r="C70" t="s">
        <v>6</v>
      </c>
      <c r="D70" t="s">
        <v>6</v>
      </c>
      <c r="E70" t="s">
        <v>14</v>
      </c>
      <c r="F70" t="s">
        <v>15</v>
      </c>
      <c r="G70" t="str">
        <f>INDEX(Tabelle1!$E:$E,MATCH($B70,Tabelle1!$B:$B,0))</f>
        <v>Bikini</v>
      </c>
      <c r="H70">
        <f>INDEX(Tabelle1!$O:$O,MATCH($A70,Tabelle1!$A:$A,0))</f>
        <v>402</v>
      </c>
      <c r="I70" t="str">
        <f>INDEX(Tabelle1!$P:$P,MATCH($A70,Tabelle1!$A:$A,0))</f>
        <v>A40256</v>
      </c>
      <c r="J70" t="s">
        <v>14</v>
      </c>
    </row>
    <row r="71" spans="1:10" x14ac:dyDescent="0.2">
      <c r="A71">
        <f>A66+1</f>
        <v>14</v>
      </c>
      <c r="B71">
        <v>20</v>
      </c>
      <c r="C71" t="s">
        <v>6</v>
      </c>
      <c r="D71" t="s">
        <v>6</v>
      </c>
      <c r="E71" t="s">
        <v>16</v>
      </c>
      <c r="F71" t="s">
        <v>15</v>
      </c>
      <c r="G71" t="str">
        <f>INDEX(Tabelle1!$E:$E,MATCH($B71,Tabelle1!$B:$B,0))</f>
        <v>Thong</v>
      </c>
      <c r="H71">
        <f>INDEX(Tabelle1!$O:$O,MATCH($A71,Tabelle1!$A:$A,0))</f>
        <v>402</v>
      </c>
      <c r="I71" t="str">
        <f>INDEX(Tabelle1!$P:$P,MATCH($A71,Tabelle1!$A:$A,0))</f>
        <v>A40256</v>
      </c>
      <c r="J71" t="s">
        <v>16</v>
      </c>
    </row>
    <row r="72" spans="1:10" x14ac:dyDescent="0.2">
      <c r="A72">
        <f>A67+1</f>
        <v>15</v>
      </c>
      <c r="C72" t="s">
        <v>6</v>
      </c>
      <c r="D72" t="s">
        <v>7</v>
      </c>
      <c r="E72" t="s">
        <v>8</v>
      </c>
      <c r="F72" t="s">
        <v>9</v>
      </c>
      <c r="H72">
        <f>INDEX(Tabelle1!$O:$O,MATCH($A72,Tabelle1!$A:$A,0))</f>
        <v>402</v>
      </c>
      <c r="I72" t="str">
        <f>INDEX(Tabelle1!$P:$P,MATCH($A72,Tabelle1!$A:$A,0))</f>
        <v>A40256</v>
      </c>
      <c r="J72" t="s">
        <v>8</v>
      </c>
    </row>
    <row r="73" spans="1:10" x14ac:dyDescent="0.2">
      <c r="A73">
        <f>A68+1</f>
        <v>15</v>
      </c>
      <c r="C73" t="s">
        <v>6</v>
      </c>
      <c r="D73" t="s">
        <v>10</v>
      </c>
      <c r="E73" t="s">
        <v>11</v>
      </c>
      <c r="F73" t="s">
        <v>9</v>
      </c>
      <c r="H73">
        <f>INDEX(Tabelle1!$O:$O,MATCH($A73,Tabelle1!$A:$A,0))</f>
        <v>402</v>
      </c>
      <c r="I73" t="str">
        <f>INDEX(Tabelle1!$P:$P,MATCH($A73,Tabelle1!$A:$A,0))</f>
        <v>A40256</v>
      </c>
      <c r="J73" t="s">
        <v>11</v>
      </c>
    </row>
    <row r="74" spans="1:10" x14ac:dyDescent="0.2">
      <c r="A74">
        <f>A69+1</f>
        <v>15</v>
      </c>
      <c r="C74" t="s">
        <v>6</v>
      </c>
      <c r="D74" t="s">
        <v>12</v>
      </c>
      <c r="E74" t="s">
        <v>13</v>
      </c>
      <c r="F74" t="s">
        <v>9</v>
      </c>
      <c r="H74">
        <f>INDEX(Tabelle1!$O:$O,MATCH($A74,Tabelle1!$A:$A,0))</f>
        <v>402</v>
      </c>
      <c r="I74" t="str">
        <f>INDEX(Tabelle1!$P:$P,MATCH($A74,Tabelle1!$A:$A,0))</f>
        <v>A40256</v>
      </c>
      <c r="J74" t="s">
        <v>13</v>
      </c>
    </row>
    <row r="75" spans="1:10" x14ac:dyDescent="0.2">
      <c r="A75">
        <f>A70+1</f>
        <v>15</v>
      </c>
      <c r="B75">
        <v>19</v>
      </c>
      <c r="C75" t="s">
        <v>6</v>
      </c>
      <c r="D75" t="s">
        <v>6</v>
      </c>
      <c r="E75" t="s">
        <v>14</v>
      </c>
      <c r="F75" t="s">
        <v>15</v>
      </c>
      <c r="G75" t="str">
        <f>INDEX(Tabelle1!$E:$E,MATCH($B75,Tabelle1!$B:$B,0))</f>
        <v>Bikini</v>
      </c>
      <c r="H75">
        <f>INDEX(Tabelle1!$O:$O,MATCH($A75,Tabelle1!$A:$A,0))</f>
        <v>402</v>
      </c>
      <c r="I75" t="str">
        <f>INDEX(Tabelle1!$P:$P,MATCH($A75,Tabelle1!$A:$A,0))</f>
        <v>A40256</v>
      </c>
      <c r="J75" t="s">
        <v>14</v>
      </c>
    </row>
    <row r="76" spans="1:10" x14ac:dyDescent="0.2">
      <c r="A76">
        <f>A71+1</f>
        <v>15</v>
      </c>
      <c r="B76">
        <v>20</v>
      </c>
      <c r="C76" t="s">
        <v>6</v>
      </c>
      <c r="D76" t="s">
        <v>6</v>
      </c>
      <c r="E76" t="s">
        <v>16</v>
      </c>
      <c r="F76" t="s">
        <v>15</v>
      </c>
      <c r="G76" t="str">
        <f>INDEX(Tabelle1!$E:$E,MATCH($B76,Tabelle1!$B:$B,0))</f>
        <v>Thong</v>
      </c>
      <c r="H76">
        <f>INDEX(Tabelle1!$O:$O,MATCH($A76,Tabelle1!$A:$A,0))</f>
        <v>402</v>
      </c>
      <c r="I76" t="str">
        <f>INDEX(Tabelle1!$P:$P,MATCH($A76,Tabelle1!$A:$A,0))</f>
        <v>A40256</v>
      </c>
      <c r="J76" t="s">
        <v>16</v>
      </c>
    </row>
    <row r="77" spans="1:10" x14ac:dyDescent="0.2">
      <c r="A77">
        <f>A72+1</f>
        <v>16</v>
      </c>
      <c r="C77" t="s">
        <v>6</v>
      </c>
      <c r="D77" t="s">
        <v>7</v>
      </c>
      <c r="E77" t="s">
        <v>8</v>
      </c>
      <c r="F77" t="s">
        <v>9</v>
      </c>
      <c r="H77">
        <f>INDEX(Tabelle1!$O:$O,MATCH($A77,Tabelle1!$A:$A,0))</f>
        <v>402</v>
      </c>
      <c r="I77" t="str">
        <f>INDEX(Tabelle1!$P:$P,MATCH($A77,Tabelle1!$A:$A,0))</f>
        <v>A40251</v>
      </c>
      <c r="J77" t="s">
        <v>8</v>
      </c>
    </row>
    <row r="78" spans="1:10" x14ac:dyDescent="0.2">
      <c r="A78">
        <f>A73+1</f>
        <v>16</v>
      </c>
      <c r="C78" t="s">
        <v>6</v>
      </c>
      <c r="D78" t="s">
        <v>10</v>
      </c>
      <c r="E78" t="s">
        <v>11</v>
      </c>
      <c r="F78" t="s">
        <v>9</v>
      </c>
      <c r="H78">
        <f>INDEX(Tabelle1!$O:$O,MATCH($A78,Tabelle1!$A:$A,0))</f>
        <v>402</v>
      </c>
      <c r="I78" t="str">
        <f>INDEX(Tabelle1!$P:$P,MATCH($A78,Tabelle1!$A:$A,0))</f>
        <v>A40251</v>
      </c>
      <c r="J78" t="s">
        <v>11</v>
      </c>
    </row>
    <row r="79" spans="1:10" x14ac:dyDescent="0.2">
      <c r="A79">
        <f>A74+1</f>
        <v>16</v>
      </c>
      <c r="C79" t="s">
        <v>6</v>
      </c>
      <c r="D79" t="s">
        <v>12</v>
      </c>
      <c r="E79" t="s">
        <v>13</v>
      </c>
      <c r="F79" t="s">
        <v>9</v>
      </c>
      <c r="H79">
        <f>INDEX(Tabelle1!$O:$O,MATCH($A79,Tabelle1!$A:$A,0))</f>
        <v>402</v>
      </c>
      <c r="I79" t="str">
        <f>INDEX(Tabelle1!$P:$P,MATCH($A79,Tabelle1!$A:$A,0))</f>
        <v>A40251</v>
      </c>
      <c r="J79" t="s">
        <v>13</v>
      </c>
    </row>
    <row r="80" spans="1:10" x14ac:dyDescent="0.2">
      <c r="A80">
        <f>A75+1</f>
        <v>16</v>
      </c>
      <c r="B80">
        <v>21</v>
      </c>
      <c r="C80" t="s">
        <v>6</v>
      </c>
      <c r="D80" t="s">
        <v>6</v>
      </c>
      <c r="E80" t="s">
        <v>14</v>
      </c>
      <c r="F80" t="s">
        <v>15</v>
      </c>
      <c r="G80" t="str">
        <f>INDEX(Tabelle1!$E:$E,MATCH($B80,Tabelle1!$B:$B,0))</f>
        <v>Bikini</v>
      </c>
      <c r="H80">
        <f>INDEX(Tabelle1!$O:$O,MATCH($A80,Tabelle1!$A:$A,0))</f>
        <v>402</v>
      </c>
      <c r="I80" t="str">
        <f>INDEX(Tabelle1!$P:$P,MATCH($A80,Tabelle1!$A:$A,0))</f>
        <v>A40251</v>
      </c>
      <c r="J80" t="s">
        <v>14</v>
      </c>
    </row>
    <row r="81" spans="1:10" x14ac:dyDescent="0.2">
      <c r="A81">
        <f>A76+1</f>
        <v>16</v>
      </c>
      <c r="B81">
        <v>22</v>
      </c>
      <c r="C81" t="s">
        <v>6</v>
      </c>
      <c r="D81" t="s">
        <v>6</v>
      </c>
      <c r="E81" t="s">
        <v>16</v>
      </c>
      <c r="F81" t="s">
        <v>15</v>
      </c>
      <c r="G81" t="str">
        <f>INDEX(Tabelle1!$E:$E,MATCH($B81,Tabelle1!$B:$B,0))</f>
        <v>Thong</v>
      </c>
      <c r="H81">
        <f>INDEX(Tabelle1!$O:$O,MATCH($A81,Tabelle1!$A:$A,0))</f>
        <v>402</v>
      </c>
      <c r="I81" t="str">
        <f>INDEX(Tabelle1!$P:$P,MATCH($A81,Tabelle1!$A:$A,0))</f>
        <v>A40251</v>
      </c>
      <c r="J81" t="s">
        <v>16</v>
      </c>
    </row>
    <row r="82" spans="1:10" x14ac:dyDescent="0.2">
      <c r="A82">
        <f>A77+1</f>
        <v>17</v>
      </c>
      <c r="C82" t="s">
        <v>6</v>
      </c>
      <c r="D82" t="s">
        <v>7</v>
      </c>
      <c r="E82" t="s">
        <v>8</v>
      </c>
      <c r="F82" t="s">
        <v>9</v>
      </c>
      <c r="H82">
        <f>INDEX(Tabelle1!$O:$O,MATCH($A82,Tabelle1!$A:$A,0))</f>
        <v>402</v>
      </c>
      <c r="I82" t="str">
        <f>INDEX(Tabelle1!$P:$P,MATCH($A82,Tabelle1!$A:$A,0))</f>
        <v>A40251</v>
      </c>
      <c r="J82" t="s">
        <v>8</v>
      </c>
    </row>
    <row r="83" spans="1:10" x14ac:dyDescent="0.2">
      <c r="A83">
        <f>A78+1</f>
        <v>17</v>
      </c>
      <c r="C83" t="s">
        <v>6</v>
      </c>
      <c r="D83" t="s">
        <v>10</v>
      </c>
      <c r="E83" t="s">
        <v>11</v>
      </c>
      <c r="F83" t="s">
        <v>9</v>
      </c>
      <c r="H83">
        <f>INDEX(Tabelle1!$O:$O,MATCH($A83,Tabelle1!$A:$A,0))</f>
        <v>402</v>
      </c>
      <c r="I83" t="str">
        <f>INDEX(Tabelle1!$P:$P,MATCH($A83,Tabelle1!$A:$A,0))</f>
        <v>A40251</v>
      </c>
      <c r="J83" t="s">
        <v>11</v>
      </c>
    </row>
    <row r="84" spans="1:10" x14ac:dyDescent="0.2">
      <c r="A84">
        <f>A79+1</f>
        <v>17</v>
      </c>
      <c r="C84" t="s">
        <v>6</v>
      </c>
      <c r="D84" t="s">
        <v>12</v>
      </c>
      <c r="E84" t="s">
        <v>13</v>
      </c>
      <c r="F84" t="s">
        <v>9</v>
      </c>
      <c r="H84">
        <f>INDEX(Tabelle1!$O:$O,MATCH($A84,Tabelle1!$A:$A,0))</f>
        <v>402</v>
      </c>
      <c r="I84" t="str">
        <f>INDEX(Tabelle1!$P:$P,MATCH($A84,Tabelle1!$A:$A,0))</f>
        <v>A40251</v>
      </c>
      <c r="J84" t="s">
        <v>13</v>
      </c>
    </row>
    <row r="85" spans="1:10" x14ac:dyDescent="0.2">
      <c r="A85">
        <f>A80+1</f>
        <v>17</v>
      </c>
      <c r="B85">
        <v>21</v>
      </c>
      <c r="C85" t="s">
        <v>6</v>
      </c>
      <c r="D85" t="s">
        <v>6</v>
      </c>
      <c r="E85" t="s">
        <v>14</v>
      </c>
      <c r="F85" t="s">
        <v>15</v>
      </c>
      <c r="G85" t="str">
        <f>INDEX(Tabelle1!$E:$E,MATCH($B85,Tabelle1!$B:$B,0))</f>
        <v>Bikini</v>
      </c>
      <c r="H85">
        <f>INDEX(Tabelle1!$O:$O,MATCH($A85,Tabelle1!$A:$A,0))</f>
        <v>402</v>
      </c>
      <c r="I85" t="str">
        <f>INDEX(Tabelle1!$P:$P,MATCH($A85,Tabelle1!$A:$A,0))</f>
        <v>A40251</v>
      </c>
      <c r="J85" t="s">
        <v>14</v>
      </c>
    </row>
    <row r="86" spans="1:10" x14ac:dyDescent="0.2">
      <c r="A86">
        <f>A81+1</f>
        <v>17</v>
      </c>
      <c r="B86">
        <v>22</v>
      </c>
      <c r="C86" t="s">
        <v>6</v>
      </c>
      <c r="D86" t="s">
        <v>6</v>
      </c>
      <c r="E86" t="s">
        <v>16</v>
      </c>
      <c r="F86" t="s">
        <v>15</v>
      </c>
      <c r="G86" t="str">
        <f>INDEX(Tabelle1!$E:$E,MATCH($B86,Tabelle1!$B:$B,0))</f>
        <v>Thong</v>
      </c>
      <c r="H86">
        <f>INDEX(Tabelle1!$O:$O,MATCH($A86,Tabelle1!$A:$A,0))</f>
        <v>402</v>
      </c>
      <c r="I86" t="str">
        <f>INDEX(Tabelle1!$P:$P,MATCH($A86,Tabelle1!$A:$A,0))</f>
        <v>A40251</v>
      </c>
      <c r="J86" t="s">
        <v>16</v>
      </c>
    </row>
    <row r="87" spans="1:10" x14ac:dyDescent="0.2">
      <c r="A87">
        <f>A82+1</f>
        <v>18</v>
      </c>
      <c r="C87" t="s">
        <v>6</v>
      </c>
      <c r="D87" t="s">
        <v>7</v>
      </c>
      <c r="E87" t="s">
        <v>8</v>
      </c>
      <c r="F87" t="s">
        <v>9</v>
      </c>
      <c r="H87">
        <f>INDEX(Tabelle1!$O:$O,MATCH($A87,Tabelle1!$A:$A,0))</f>
        <v>403</v>
      </c>
      <c r="I87" t="str">
        <f>INDEX(Tabelle1!$P:$P,MATCH($A87,Tabelle1!$A:$A,0))</f>
        <v>A40310</v>
      </c>
      <c r="J87" t="s">
        <v>8</v>
      </c>
    </row>
    <row r="88" spans="1:10" x14ac:dyDescent="0.2">
      <c r="A88">
        <f>A83+1</f>
        <v>18</v>
      </c>
      <c r="C88" t="s">
        <v>6</v>
      </c>
      <c r="D88" t="s">
        <v>10</v>
      </c>
      <c r="E88" t="s">
        <v>11</v>
      </c>
      <c r="F88" t="s">
        <v>9</v>
      </c>
      <c r="H88">
        <f>INDEX(Tabelle1!$O:$O,MATCH($A88,Tabelle1!$A:$A,0))</f>
        <v>403</v>
      </c>
      <c r="I88" t="str">
        <f>INDEX(Tabelle1!$P:$P,MATCH($A88,Tabelle1!$A:$A,0))</f>
        <v>A40310</v>
      </c>
      <c r="J88" t="s">
        <v>11</v>
      </c>
    </row>
    <row r="89" spans="1:10" x14ac:dyDescent="0.2">
      <c r="A89">
        <f>A84+1</f>
        <v>18</v>
      </c>
      <c r="C89" t="s">
        <v>6</v>
      </c>
      <c r="D89" t="s">
        <v>12</v>
      </c>
      <c r="E89" t="s">
        <v>13</v>
      </c>
      <c r="F89" t="s">
        <v>9</v>
      </c>
      <c r="H89">
        <f>INDEX(Tabelle1!$O:$O,MATCH($A89,Tabelle1!$A:$A,0))</f>
        <v>403</v>
      </c>
      <c r="I89" t="str">
        <f>INDEX(Tabelle1!$P:$P,MATCH($A89,Tabelle1!$A:$A,0))</f>
        <v>A40310</v>
      </c>
      <c r="J89" t="s">
        <v>13</v>
      </c>
    </row>
    <row r="90" spans="1:10" x14ac:dyDescent="0.2">
      <c r="A90">
        <f>A85+1</f>
        <v>18</v>
      </c>
      <c r="B90">
        <v>23</v>
      </c>
      <c r="C90" t="s">
        <v>6</v>
      </c>
      <c r="D90" t="s">
        <v>6</v>
      </c>
      <c r="E90" t="s">
        <v>14</v>
      </c>
      <c r="F90" t="s">
        <v>15</v>
      </c>
      <c r="G90" t="str">
        <f>INDEX(Tabelle1!$E:$E,MATCH($B90,Tabelle1!$B:$B,0))</f>
        <v>Bikini</v>
      </c>
      <c r="H90">
        <f>INDEX(Tabelle1!$O:$O,MATCH($A90,Tabelle1!$A:$A,0))</f>
        <v>403</v>
      </c>
      <c r="I90" t="str">
        <f>INDEX(Tabelle1!$P:$P,MATCH($A90,Tabelle1!$A:$A,0))</f>
        <v>A40310</v>
      </c>
      <c r="J90" t="s">
        <v>14</v>
      </c>
    </row>
    <row r="91" spans="1:10" x14ac:dyDescent="0.2">
      <c r="A91">
        <f>A86+1</f>
        <v>18</v>
      </c>
      <c r="B91">
        <v>24</v>
      </c>
      <c r="C91" t="s">
        <v>6</v>
      </c>
      <c r="D91" t="s">
        <v>6</v>
      </c>
      <c r="E91" t="s">
        <v>16</v>
      </c>
      <c r="F91" t="s">
        <v>15</v>
      </c>
      <c r="G91" t="str">
        <f>INDEX(Tabelle1!$E:$E,MATCH($B91,Tabelle1!$B:$B,0))</f>
        <v>Thong</v>
      </c>
      <c r="H91">
        <f>INDEX(Tabelle1!$O:$O,MATCH($A91,Tabelle1!$A:$A,0))</f>
        <v>403</v>
      </c>
      <c r="I91" t="str">
        <f>INDEX(Tabelle1!$P:$P,MATCH($A91,Tabelle1!$A:$A,0))</f>
        <v>A40310</v>
      </c>
      <c r="J91" t="s">
        <v>16</v>
      </c>
    </row>
    <row r="92" spans="1:10" x14ac:dyDescent="0.2">
      <c r="A92">
        <f>A87+1</f>
        <v>19</v>
      </c>
      <c r="C92" t="s">
        <v>6</v>
      </c>
      <c r="D92" t="s">
        <v>7</v>
      </c>
      <c r="E92" t="s">
        <v>8</v>
      </c>
      <c r="F92" t="s">
        <v>9</v>
      </c>
      <c r="H92">
        <f>INDEX(Tabelle1!$O:$O,MATCH($A92,Tabelle1!$A:$A,0))</f>
        <v>403</v>
      </c>
      <c r="I92" t="str">
        <f>INDEX(Tabelle1!$P:$P,MATCH($A92,Tabelle1!$A:$A,0))</f>
        <v>A40310</v>
      </c>
      <c r="J92" t="s">
        <v>8</v>
      </c>
    </row>
    <row r="93" spans="1:10" x14ac:dyDescent="0.2">
      <c r="A93">
        <f>A88+1</f>
        <v>19</v>
      </c>
      <c r="C93" t="s">
        <v>6</v>
      </c>
      <c r="D93" t="s">
        <v>10</v>
      </c>
      <c r="E93" t="s">
        <v>11</v>
      </c>
      <c r="F93" t="s">
        <v>9</v>
      </c>
      <c r="H93">
        <f>INDEX(Tabelle1!$O:$O,MATCH($A93,Tabelle1!$A:$A,0))</f>
        <v>403</v>
      </c>
      <c r="I93" t="str">
        <f>INDEX(Tabelle1!$P:$P,MATCH($A93,Tabelle1!$A:$A,0))</f>
        <v>A40310</v>
      </c>
      <c r="J93" t="s">
        <v>11</v>
      </c>
    </row>
    <row r="94" spans="1:10" x14ac:dyDescent="0.2">
      <c r="A94">
        <f>A89+1</f>
        <v>19</v>
      </c>
      <c r="C94" t="s">
        <v>6</v>
      </c>
      <c r="D94" t="s">
        <v>12</v>
      </c>
      <c r="E94" t="s">
        <v>13</v>
      </c>
      <c r="F94" t="s">
        <v>9</v>
      </c>
      <c r="H94">
        <f>INDEX(Tabelle1!$O:$O,MATCH($A94,Tabelle1!$A:$A,0))</f>
        <v>403</v>
      </c>
      <c r="I94" t="str">
        <f>INDEX(Tabelle1!$P:$P,MATCH($A94,Tabelle1!$A:$A,0))</f>
        <v>A40310</v>
      </c>
      <c r="J94" t="s">
        <v>13</v>
      </c>
    </row>
    <row r="95" spans="1:10" x14ac:dyDescent="0.2">
      <c r="A95">
        <f>A90+1</f>
        <v>19</v>
      </c>
      <c r="B95">
        <v>23</v>
      </c>
      <c r="C95" t="s">
        <v>6</v>
      </c>
      <c r="D95" t="s">
        <v>6</v>
      </c>
      <c r="E95" t="s">
        <v>14</v>
      </c>
      <c r="F95" t="s">
        <v>15</v>
      </c>
      <c r="G95" t="str">
        <f>INDEX(Tabelle1!$E:$E,MATCH($B95,Tabelle1!$B:$B,0))</f>
        <v>Bikini</v>
      </c>
      <c r="H95">
        <f>INDEX(Tabelle1!$O:$O,MATCH($A95,Tabelle1!$A:$A,0))</f>
        <v>403</v>
      </c>
      <c r="I95" t="str">
        <f>INDEX(Tabelle1!$P:$P,MATCH($A95,Tabelle1!$A:$A,0))</f>
        <v>A40310</v>
      </c>
      <c r="J95" t="s">
        <v>14</v>
      </c>
    </row>
    <row r="96" spans="1:10" x14ac:dyDescent="0.2">
      <c r="A96">
        <f>A91+1</f>
        <v>19</v>
      </c>
      <c r="B96">
        <v>24</v>
      </c>
      <c r="C96" t="s">
        <v>6</v>
      </c>
      <c r="D96" t="s">
        <v>6</v>
      </c>
      <c r="E96" t="s">
        <v>16</v>
      </c>
      <c r="F96" t="s">
        <v>15</v>
      </c>
      <c r="G96" t="str">
        <f>INDEX(Tabelle1!$E:$E,MATCH($B96,Tabelle1!$B:$B,0))</f>
        <v>Thong</v>
      </c>
      <c r="H96">
        <f>INDEX(Tabelle1!$O:$O,MATCH($A96,Tabelle1!$A:$A,0))</f>
        <v>403</v>
      </c>
      <c r="I96" t="str">
        <f>INDEX(Tabelle1!$P:$P,MATCH($A96,Tabelle1!$A:$A,0))</f>
        <v>A40310</v>
      </c>
      <c r="J96" t="s">
        <v>16</v>
      </c>
    </row>
    <row r="97" spans="1:10" x14ac:dyDescent="0.2">
      <c r="A97">
        <f>A92+1</f>
        <v>20</v>
      </c>
      <c r="C97" t="s">
        <v>6</v>
      </c>
      <c r="D97" t="s">
        <v>7</v>
      </c>
      <c r="E97" t="s">
        <v>8</v>
      </c>
      <c r="F97" t="s">
        <v>9</v>
      </c>
      <c r="H97">
        <f>INDEX(Tabelle1!$O:$O,MATCH($A97,Tabelle1!$A:$A,0))</f>
        <v>404</v>
      </c>
      <c r="I97" t="str">
        <f>INDEX(Tabelle1!$P:$P,MATCH($A97,Tabelle1!$A:$A,0))</f>
        <v>A40410</v>
      </c>
      <c r="J97" t="s">
        <v>8</v>
      </c>
    </row>
    <row r="98" spans="1:10" x14ac:dyDescent="0.2">
      <c r="A98">
        <f>A93+1</f>
        <v>20</v>
      </c>
      <c r="C98" t="s">
        <v>6</v>
      </c>
      <c r="D98" t="s">
        <v>10</v>
      </c>
      <c r="E98" t="s">
        <v>11</v>
      </c>
      <c r="F98" t="s">
        <v>9</v>
      </c>
      <c r="H98">
        <f>INDEX(Tabelle1!$O:$O,MATCH($A98,Tabelle1!$A:$A,0))</f>
        <v>404</v>
      </c>
      <c r="I98" t="str">
        <f>INDEX(Tabelle1!$P:$P,MATCH($A98,Tabelle1!$A:$A,0))</f>
        <v>A40410</v>
      </c>
      <c r="J98" t="s">
        <v>11</v>
      </c>
    </row>
    <row r="99" spans="1:10" x14ac:dyDescent="0.2">
      <c r="A99">
        <f>A94+1</f>
        <v>20</v>
      </c>
      <c r="C99" t="s">
        <v>6</v>
      </c>
      <c r="D99" t="s">
        <v>12</v>
      </c>
      <c r="E99" t="s">
        <v>13</v>
      </c>
      <c r="F99" t="s">
        <v>9</v>
      </c>
      <c r="H99">
        <f>INDEX(Tabelle1!$O:$O,MATCH($A99,Tabelle1!$A:$A,0))</f>
        <v>404</v>
      </c>
      <c r="I99" t="str">
        <f>INDEX(Tabelle1!$P:$P,MATCH($A99,Tabelle1!$A:$A,0))</f>
        <v>A40410</v>
      </c>
      <c r="J99" t="s">
        <v>13</v>
      </c>
    </row>
    <row r="100" spans="1:10" x14ac:dyDescent="0.2">
      <c r="A100">
        <f>A95+1</f>
        <v>20</v>
      </c>
      <c r="B100">
        <v>25</v>
      </c>
      <c r="C100" t="s">
        <v>6</v>
      </c>
      <c r="D100" t="s">
        <v>6</v>
      </c>
      <c r="E100" t="s">
        <v>14</v>
      </c>
      <c r="F100" t="s">
        <v>15</v>
      </c>
      <c r="G100" t="str">
        <f>INDEX(Tabelle1!$E:$E,MATCH($B100,Tabelle1!$B:$B,0))</f>
        <v>Bikini</v>
      </c>
      <c r="H100">
        <f>INDEX(Tabelle1!$O:$O,MATCH($A100,Tabelle1!$A:$A,0))</f>
        <v>404</v>
      </c>
      <c r="I100" t="str">
        <f>INDEX(Tabelle1!$P:$P,MATCH($A100,Tabelle1!$A:$A,0))</f>
        <v>A40410</v>
      </c>
      <c r="J100" t="s">
        <v>14</v>
      </c>
    </row>
    <row r="101" spans="1:10" x14ac:dyDescent="0.2">
      <c r="A101">
        <f>A96+1</f>
        <v>20</v>
      </c>
      <c r="B101">
        <v>26</v>
      </c>
      <c r="C101" t="s">
        <v>6</v>
      </c>
      <c r="D101" t="s">
        <v>6</v>
      </c>
      <c r="E101" t="s">
        <v>16</v>
      </c>
      <c r="F101" t="s">
        <v>15</v>
      </c>
      <c r="G101" t="str">
        <f>INDEX(Tabelle1!$E:$E,MATCH($B101,Tabelle1!$B:$B,0))</f>
        <v>Thong</v>
      </c>
      <c r="H101">
        <f>INDEX(Tabelle1!$O:$O,MATCH($A101,Tabelle1!$A:$A,0))</f>
        <v>404</v>
      </c>
      <c r="I101" t="str">
        <f>INDEX(Tabelle1!$P:$P,MATCH($A101,Tabelle1!$A:$A,0))</f>
        <v>A40410</v>
      </c>
      <c r="J101" t="s">
        <v>16</v>
      </c>
    </row>
    <row r="102" spans="1:10" x14ac:dyDescent="0.2">
      <c r="A102">
        <f>A97+1</f>
        <v>21</v>
      </c>
      <c r="C102" t="s">
        <v>6</v>
      </c>
      <c r="D102" t="s">
        <v>7</v>
      </c>
      <c r="E102" t="s">
        <v>8</v>
      </c>
      <c r="F102" t="s">
        <v>9</v>
      </c>
      <c r="H102">
        <f>INDEX(Tabelle1!$O:$O,MATCH($A102,Tabelle1!$A:$A,0))</f>
        <v>404</v>
      </c>
      <c r="I102" t="str">
        <f>INDEX(Tabelle1!$P:$P,MATCH($A102,Tabelle1!$A:$A,0))</f>
        <v>A40430</v>
      </c>
      <c r="J102" t="s">
        <v>8</v>
      </c>
    </row>
    <row r="103" spans="1:10" x14ac:dyDescent="0.2">
      <c r="A103">
        <f>A98+1</f>
        <v>21</v>
      </c>
      <c r="C103" t="s">
        <v>6</v>
      </c>
      <c r="D103" t="s">
        <v>10</v>
      </c>
      <c r="E103" t="s">
        <v>11</v>
      </c>
      <c r="F103" t="s">
        <v>9</v>
      </c>
      <c r="H103">
        <f>INDEX(Tabelle1!$O:$O,MATCH($A103,Tabelle1!$A:$A,0))</f>
        <v>404</v>
      </c>
      <c r="I103" t="str">
        <f>INDEX(Tabelle1!$P:$P,MATCH($A103,Tabelle1!$A:$A,0))</f>
        <v>A40430</v>
      </c>
      <c r="J103" t="s">
        <v>11</v>
      </c>
    </row>
    <row r="104" spans="1:10" x14ac:dyDescent="0.2">
      <c r="A104">
        <f>A99+1</f>
        <v>21</v>
      </c>
      <c r="C104" t="s">
        <v>6</v>
      </c>
      <c r="D104" t="s">
        <v>12</v>
      </c>
      <c r="E104" t="s">
        <v>13</v>
      </c>
      <c r="F104" t="s">
        <v>9</v>
      </c>
      <c r="H104">
        <f>INDEX(Tabelle1!$O:$O,MATCH($A104,Tabelle1!$A:$A,0))</f>
        <v>404</v>
      </c>
      <c r="I104" t="str">
        <f>INDEX(Tabelle1!$P:$P,MATCH($A104,Tabelle1!$A:$A,0))</f>
        <v>A40430</v>
      </c>
      <c r="J104" t="s">
        <v>13</v>
      </c>
    </row>
    <row r="105" spans="1:10" x14ac:dyDescent="0.2">
      <c r="A105">
        <f>A100+1</f>
        <v>21</v>
      </c>
      <c r="B105">
        <v>27</v>
      </c>
      <c r="C105" t="s">
        <v>6</v>
      </c>
      <c r="D105" t="s">
        <v>6</v>
      </c>
      <c r="E105" t="s">
        <v>14</v>
      </c>
      <c r="F105" t="s">
        <v>15</v>
      </c>
      <c r="G105" t="str">
        <f>INDEX(Tabelle1!$E:$E,MATCH($B105,Tabelle1!$B:$B,0))</f>
        <v>Bikini</v>
      </c>
      <c r="H105">
        <f>INDEX(Tabelle1!$O:$O,MATCH($A105,Tabelle1!$A:$A,0))</f>
        <v>404</v>
      </c>
      <c r="I105" t="str">
        <f>INDEX(Tabelle1!$P:$P,MATCH($A105,Tabelle1!$A:$A,0))</f>
        <v>A40430</v>
      </c>
      <c r="J105" t="s">
        <v>14</v>
      </c>
    </row>
    <row r="106" spans="1:10" x14ac:dyDescent="0.2">
      <c r="A106">
        <f>A101+1</f>
        <v>21</v>
      </c>
      <c r="B106">
        <v>28</v>
      </c>
      <c r="C106" t="s">
        <v>6</v>
      </c>
      <c r="D106" t="s">
        <v>6</v>
      </c>
      <c r="E106" t="s">
        <v>16</v>
      </c>
      <c r="F106" t="s">
        <v>15</v>
      </c>
      <c r="G106" t="str">
        <f>INDEX(Tabelle1!$E:$E,MATCH($B106,Tabelle1!$B:$B,0))</f>
        <v>Thong</v>
      </c>
      <c r="H106">
        <f>INDEX(Tabelle1!$O:$O,MATCH($A106,Tabelle1!$A:$A,0))</f>
        <v>404</v>
      </c>
      <c r="I106" t="str">
        <f>INDEX(Tabelle1!$P:$P,MATCH($A106,Tabelle1!$A:$A,0))</f>
        <v>A40430</v>
      </c>
      <c r="J106" t="s">
        <v>16</v>
      </c>
    </row>
    <row r="107" spans="1:10" x14ac:dyDescent="0.2">
      <c r="A107">
        <f>A102+1</f>
        <v>22</v>
      </c>
      <c r="C107" t="s">
        <v>6</v>
      </c>
      <c r="D107" t="s">
        <v>7</v>
      </c>
      <c r="E107" t="s">
        <v>8</v>
      </c>
      <c r="F107" t="s">
        <v>9</v>
      </c>
      <c r="H107">
        <f>INDEX(Tabelle1!$O:$O,MATCH($A107,Tabelle1!$A:$A,0))</f>
        <v>404</v>
      </c>
      <c r="I107" t="str">
        <f>INDEX(Tabelle1!$P:$P,MATCH($A107,Tabelle1!$A:$A,0))</f>
        <v>A40420</v>
      </c>
      <c r="J107" t="s">
        <v>8</v>
      </c>
    </row>
    <row r="108" spans="1:10" x14ac:dyDescent="0.2">
      <c r="A108">
        <f>A103+1</f>
        <v>22</v>
      </c>
      <c r="C108" t="s">
        <v>6</v>
      </c>
      <c r="D108" t="s">
        <v>10</v>
      </c>
      <c r="E108" t="s">
        <v>11</v>
      </c>
      <c r="F108" t="s">
        <v>9</v>
      </c>
      <c r="H108">
        <f>INDEX(Tabelle1!$O:$O,MATCH($A108,Tabelle1!$A:$A,0))</f>
        <v>404</v>
      </c>
      <c r="I108" t="str">
        <f>INDEX(Tabelle1!$P:$P,MATCH($A108,Tabelle1!$A:$A,0))</f>
        <v>A40420</v>
      </c>
      <c r="J108" t="s">
        <v>11</v>
      </c>
    </row>
    <row r="109" spans="1:10" x14ac:dyDescent="0.2">
      <c r="A109">
        <f>A104+1</f>
        <v>22</v>
      </c>
      <c r="C109" t="s">
        <v>6</v>
      </c>
      <c r="D109" t="s">
        <v>12</v>
      </c>
      <c r="E109" t="s">
        <v>13</v>
      </c>
      <c r="F109" t="s">
        <v>9</v>
      </c>
      <c r="H109">
        <f>INDEX(Tabelle1!$O:$O,MATCH($A109,Tabelle1!$A:$A,0))</f>
        <v>404</v>
      </c>
      <c r="I109" t="str">
        <f>INDEX(Tabelle1!$P:$P,MATCH($A109,Tabelle1!$A:$A,0))</f>
        <v>A40420</v>
      </c>
      <c r="J109" t="s">
        <v>13</v>
      </c>
    </row>
    <row r="110" spans="1:10" x14ac:dyDescent="0.2">
      <c r="A110">
        <f>A105+1</f>
        <v>22</v>
      </c>
      <c r="B110">
        <v>29</v>
      </c>
      <c r="C110" t="s">
        <v>6</v>
      </c>
      <c r="D110" t="s">
        <v>6</v>
      </c>
      <c r="E110" t="s">
        <v>14</v>
      </c>
      <c r="F110" t="s">
        <v>15</v>
      </c>
      <c r="G110" t="str">
        <f>INDEX(Tabelle1!$E:$E,MATCH($B110,Tabelle1!$B:$B,0))</f>
        <v>Bikini</v>
      </c>
      <c r="H110">
        <f>INDEX(Tabelle1!$O:$O,MATCH($A110,Tabelle1!$A:$A,0))</f>
        <v>404</v>
      </c>
      <c r="I110" t="str">
        <f>INDEX(Tabelle1!$P:$P,MATCH($A110,Tabelle1!$A:$A,0))</f>
        <v>A40420</v>
      </c>
      <c r="J110" t="s">
        <v>14</v>
      </c>
    </row>
    <row r="111" spans="1:10" x14ac:dyDescent="0.2">
      <c r="A111">
        <f>A106+1</f>
        <v>22</v>
      </c>
      <c r="B111">
        <v>30</v>
      </c>
      <c r="C111" t="s">
        <v>6</v>
      </c>
      <c r="D111" t="s">
        <v>6</v>
      </c>
      <c r="E111" t="s">
        <v>16</v>
      </c>
      <c r="F111" t="s">
        <v>15</v>
      </c>
      <c r="G111" t="str">
        <f>INDEX(Tabelle1!$E:$E,MATCH($B111,Tabelle1!$B:$B,0))</f>
        <v>Thong</v>
      </c>
      <c r="H111">
        <f>INDEX(Tabelle1!$O:$O,MATCH($A111,Tabelle1!$A:$A,0))</f>
        <v>404</v>
      </c>
      <c r="I111" t="str">
        <f>INDEX(Tabelle1!$P:$P,MATCH($A111,Tabelle1!$A:$A,0))</f>
        <v>A40420</v>
      </c>
      <c r="J111" t="s">
        <v>16</v>
      </c>
    </row>
    <row r="112" spans="1:10" x14ac:dyDescent="0.2">
      <c r="A112">
        <v>22</v>
      </c>
      <c r="B112">
        <v>31</v>
      </c>
      <c r="C112" t="s">
        <v>6</v>
      </c>
      <c r="D112" t="s">
        <v>6</v>
      </c>
      <c r="E112" t="s">
        <v>16</v>
      </c>
      <c r="F112" t="s">
        <v>15</v>
      </c>
      <c r="G112" t="str">
        <f>INDEX(Tabelle1!$E:$E,MATCH($B112,Tabelle1!$B:$B,0))</f>
        <v>Hipster</v>
      </c>
      <c r="H112">
        <f>INDEX(Tabelle1!$O:$O,MATCH($A112,Tabelle1!$A:$A,0))</f>
        <v>404</v>
      </c>
      <c r="I112" t="str">
        <f>INDEX(Tabelle1!$P:$P,MATCH($A112,Tabelle1!$A:$A,0))</f>
        <v>A40420</v>
      </c>
      <c r="J112" t="s">
        <v>16</v>
      </c>
    </row>
    <row r="113" spans="1:10" x14ac:dyDescent="0.2">
      <c r="A113">
        <f>A107+1</f>
        <v>23</v>
      </c>
      <c r="C113" t="s">
        <v>6</v>
      </c>
      <c r="D113" t="s">
        <v>7</v>
      </c>
      <c r="E113" t="s">
        <v>8</v>
      </c>
      <c r="F113" t="s">
        <v>9</v>
      </c>
      <c r="H113">
        <f>INDEX(Tabelle1!$O:$O,MATCH($A113,Tabelle1!$A:$A,0))</f>
        <v>404</v>
      </c>
      <c r="I113" t="str">
        <f>INDEX(Tabelle1!$P:$P,MATCH($A113,Tabelle1!$A:$A,0))</f>
        <v>A40420</v>
      </c>
      <c r="J113" t="s">
        <v>8</v>
      </c>
    </row>
    <row r="114" spans="1:10" x14ac:dyDescent="0.2">
      <c r="A114">
        <f>A108+1</f>
        <v>23</v>
      </c>
      <c r="C114" t="s">
        <v>6</v>
      </c>
      <c r="D114" t="s">
        <v>10</v>
      </c>
      <c r="E114" t="s">
        <v>11</v>
      </c>
      <c r="F114" t="s">
        <v>9</v>
      </c>
      <c r="H114">
        <f>INDEX(Tabelle1!$O:$O,MATCH($A114,Tabelle1!$A:$A,0))</f>
        <v>404</v>
      </c>
      <c r="I114" t="str">
        <f>INDEX(Tabelle1!$P:$P,MATCH($A114,Tabelle1!$A:$A,0))</f>
        <v>A40420</v>
      </c>
      <c r="J114" t="s">
        <v>11</v>
      </c>
    </row>
    <row r="115" spans="1:10" x14ac:dyDescent="0.2">
      <c r="A115">
        <f>A109+1</f>
        <v>23</v>
      </c>
      <c r="C115" t="s">
        <v>6</v>
      </c>
      <c r="D115" t="s">
        <v>12</v>
      </c>
      <c r="E115" t="s">
        <v>13</v>
      </c>
      <c r="F115" t="s">
        <v>9</v>
      </c>
      <c r="H115">
        <f>INDEX(Tabelle1!$O:$O,MATCH($A115,Tabelle1!$A:$A,0))</f>
        <v>404</v>
      </c>
      <c r="I115" t="str">
        <f>INDEX(Tabelle1!$P:$P,MATCH($A115,Tabelle1!$A:$A,0))</f>
        <v>A40420</v>
      </c>
      <c r="J115" t="s">
        <v>13</v>
      </c>
    </row>
    <row r="116" spans="1:10" x14ac:dyDescent="0.2">
      <c r="A116">
        <f>A110+1</f>
        <v>23</v>
      </c>
      <c r="B116">
        <v>29</v>
      </c>
      <c r="C116" t="s">
        <v>6</v>
      </c>
      <c r="D116" t="s">
        <v>6</v>
      </c>
      <c r="E116" t="s">
        <v>14</v>
      </c>
      <c r="F116" t="s">
        <v>15</v>
      </c>
      <c r="G116" t="str">
        <f>INDEX(Tabelle1!$E:$E,MATCH($B116,Tabelle1!$B:$B,0))</f>
        <v>Bikini</v>
      </c>
      <c r="H116">
        <f>INDEX(Tabelle1!$O:$O,MATCH($A116,Tabelle1!$A:$A,0))</f>
        <v>404</v>
      </c>
      <c r="I116" t="str">
        <f>INDEX(Tabelle1!$P:$P,MATCH($A116,Tabelle1!$A:$A,0))</f>
        <v>A40420</v>
      </c>
      <c r="J116" t="s">
        <v>14</v>
      </c>
    </row>
    <row r="117" spans="1:10" x14ac:dyDescent="0.2">
      <c r="A117">
        <f>A111+1</f>
        <v>23</v>
      </c>
      <c r="B117">
        <v>30</v>
      </c>
      <c r="C117" t="s">
        <v>6</v>
      </c>
      <c r="D117" t="s">
        <v>6</v>
      </c>
      <c r="E117" t="s">
        <v>16</v>
      </c>
      <c r="F117" t="s">
        <v>15</v>
      </c>
      <c r="G117" t="str">
        <f>INDEX(Tabelle1!$E:$E,MATCH($B117,Tabelle1!$B:$B,0))</f>
        <v>Thong</v>
      </c>
      <c r="H117">
        <f>INDEX(Tabelle1!$O:$O,MATCH($A117,Tabelle1!$A:$A,0))</f>
        <v>404</v>
      </c>
      <c r="I117" t="str">
        <f>INDEX(Tabelle1!$P:$P,MATCH($A117,Tabelle1!$A:$A,0))</f>
        <v>A40420</v>
      </c>
      <c r="J117" t="s">
        <v>16</v>
      </c>
    </row>
    <row r="118" spans="1:10" x14ac:dyDescent="0.2">
      <c r="A118">
        <f>A112+1</f>
        <v>23</v>
      </c>
      <c r="B118">
        <v>31</v>
      </c>
      <c r="C118" t="s">
        <v>6</v>
      </c>
      <c r="D118" t="s">
        <v>6</v>
      </c>
      <c r="E118" t="s">
        <v>16</v>
      </c>
      <c r="F118" t="s">
        <v>15</v>
      </c>
      <c r="G118" t="str">
        <f>INDEX(Tabelle1!$E:$E,MATCH($B118,Tabelle1!$B:$B,0))</f>
        <v>Hipster</v>
      </c>
      <c r="H118">
        <f>INDEX(Tabelle1!$O:$O,MATCH($A118,Tabelle1!$A:$A,0))</f>
        <v>404</v>
      </c>
      <c r="I118" t="str">
        <f>INDEX(Tabelle1!$P:$P,MATCH($A118,Tabelle1!$A:$A,0))</f>
        <v>A40420</v>
      </c>
      <c r="J118" t="s">
        <v>16</v>
      </c>
    </row>
    <row r="119" spans="1:10" x14ac:dyDescent="0.2">
      <c r="A119">
        <f>A113+1</f>
        <v>24</v>
      </c>
      <c r="C119" t="s">
        <v>6</v>
      </c>
      <c r="D119" t="s">
        <v>7</v>
      </c>
      <c r="E119" t="s">
        <v>8</v>
      </c>
      <c r="F119" t="s">
        <v>9</v>
      </c>
      <c r="H119">
        <f>INDEX(Tabelle1!$O:$O,MATCH($A119,Tabelle1!$A:$A,0))</f>
        <v>405</v>
      </c>
      <c r="I119" t="str">
        <f>INDEX(Tabelle1!$P:$P,MATCH($A119,Tabelle1!$A:$A,0))</f>
        <v>A40557</v>
      </c>
      <c r="J119" t="s">
        <v>8</v>
      </c>
    </row>
    <row r="120" spans="1:10" x14ac:dyDescent="0.2">
      <c r="A120">
        <f>A114+1</f>
        <v>24</v>
      </c>
      <c r="C120" t="s">
        <v>6</v>
      </c>
      <c r="D120" t="s">
        <v>10</v>
      </c>
      <c r="E120" t="s">
        <v>11</v>
      </c>
      <c r="F120" t="s">
        <v>9</v>
      </c>
      <c r="H120">
        <f>INDEX(Tabelle1!$O:$O,MATCH($A120,Tabelle1!$A:$A,0))</f>
        <v>405</v>
      </c>
      <c r="I120" t="str">
        <f>INDEX(Tabelle1!$P:$P,MATCH($A120,Tabelle1!$A:$A,0))</f>
        <v>A40557</v>
      </c>
      <c r="J120" t="s">
        <v>11</v>
      </c>
    </row>
    <row r="121" spans="1:10" x14ac:dyDescent="0.2">
      <c r="A121">
        <f>A115+1</f>
        <v>24</v>
      </c>
      <c r="C121" t="s">
        <v>6</v>
      </c>
      <c r="D121" t="s">
        <v>12</v>
      </c>
      <c r="E121" t="s">
        <v>13</v>
      </c>
      <c r="F121" t="s">
        <v>9</v>
      </c>
      <c r="H121">
        <f>INDEX(Tabelle1!$O:$O,MATCH($A121,Tabelle1!$A:$A,0))</f>
        <v>405</v>
      </c>
      <c r="I121" t="str">
        <f>INDEX(Tabelle1!$P:$P,MATCH($A121,Tabelle1!$A:$A,0))</f>
        <v>A40557</v>
      </c>
      <c r="J121" t="s">
        <v>13</v>
      </c>
    </row>
    <row r="122" spans="1:10" x14ac:dyDescent="0.2">
      <c r="A122">
        <f>A116+1</f>
        <v>24</v>
      </c>
      <c r="B122">
        <v>32</v>
      </c>
      <c r="C122" t="s">
        <v>6</v>
      </c>
      <c r="D122" t="s">
        <v>6</v>
      </c>
      <c r="E122" t="s">
        <v>14</v>
      </c>
      <c r="F122" t="s">
        <v>15</v>
      </c>
      <c r="G122" t="str">
        <f>INDEX(Tabelle1!$E:$E,MATCH($B122,Tabelle1!$B:$B,0))</f>
        <v>Thong</v>
      </c>
      <c r="H122">
        <f>INDEX(Tabelle1!$O:$O,MATCH($A122,Tabelle1!$A:$A,0))</f>
        <v>405</v>
      </c>
      <c r="I122" t="str">
        <f>INDEX(Tabelle1!$P:$P,MATCH($A122,Tabelle1!$A:$A,0))</f>
        <v>A40557</v>
      </c>
      <c r="J122" t="s">
        <v>14</v>
      </c>
    </row>
    <row r="123" spans="1:10" x14ac:dyDescent="0.2">
      <c r="A123">
        <f>A117+1</f>
        <v>24</v>
      </c>
      <c r="B123">
        <v>33</v>
      </c>
      <c r="C123" t="s">
        <v>6</v>
      </c>
      <c r="D123" t="s">
        <v>6</v>
      </c>
      <c r="E123" t="s">
        <v>16</v>
      </c>
      <c r="F123" t="s">
        <v>15</v>
      </c>
      <c r="G123" t="str">
        <f>INDEX(Tabelle1!$E:$E,MATCH($B123,Tabelle1!$B:$B,0))</f>
        <v>Hipster</v>
      </c>
      <c r="H123">
        <f>INDEX(Tabelle1!$O:$O,MATCH($A123,Tabelle1!$A:$A,0))</f>
        <v>405</v>
      </c>
      <c r="I123" t="str">
        <f>INDEX(Tabelle1!$P:$P,MATCH($A123,Tabelle1!$A:$A,0))</f>
        <v>A40557</v>
      </c>
      <c r="J123" t="s">
        <v>16</v>
      </c>
    </row>
    <row r="124" spans="1:10" x14ac:dyDescent="0.2">
      <c r="A124">
        <f>A119+1</f>
        <v>25</v>
      </c>
      <c r="C124" t="s">
        <v>6</v>
      </c>
      <c r="D124" t="s">
        <v>7</v>
      </c>
      <c r="E124" t="s">
        <v>8</v>
      </c>
      <c r="F124" t="s">
        <v>9</v>
      </c>
      <c r="H124">
        <f>INDEX(Tabelle1!$O:$O,MATCH($A124,Tabelle1!$A:$A,0))</f>
        <v>405</v>
      </c>
      <c r="I124" t="str">
        <f>INDEX(Tabelle1!$P:$P,MATCH($A124,Tabelle1!$A:$A,0))</f>
        <v>A40557</v>
      </c>
      <c r="J124" t="s">
        <v>8</v>
      </c>
    </row>
    <row r="125" spans="1:10" x14ac:dyDescent="0.2">
      <c r="A125">
        <f>A120+1</f>
        <v>25</v>
      </c>
      <c r="C125" t="s">
        <v>6</v>
      </c>
      <c r="D125" t="s">
        <v>10</v>
      </c>
      <c r="E125" t="s">
        <v>11</v>
      </c>
      <c r="F125" t="s">
        <v>9</v>
      </c>
      <c r="H125">
        <f>INDEX(Tabelle1!$O:$O,MATCH($A125,Tabelle1!$A:$A,0))</f>
        <v>405</v>
      </c>
      <c r="I125" t="str">
        <f>INDEX(Tabelle1!$P:$P,MATCH($A125,Tabelle1!$A:$A,0))</f>
        <v>A40557</v>
      </c>
      <c r="J125" t="s">
        <v>11</v>
      </c>
    </row>
    <row r="126" spans="1:10" x14ac:dyDescent="0.2">
      <c r="A126">
        <f>A121+1</f>
        <v>25</v>
      </c>
      <c r="C126" t="s">
        <v>6</v>
      </c>
      <c r="D126" t="s">
        <v>12</v>
      </c>
      <c r="E126" t="s">
        <v>13</v>
      </c>
      <c r="F126" t="s">
        <v>9</v>
      </c>
      <c r="H126">
        <f>INDEX(Tabelle1!$O:$O,MATCH($A126,Tabelle1!$A:$A,0))</f>
        <v>405</v>
      </c>
      <c r="I126" t="str">
        <f>INDEX(Tabelle1!$P:$P,MATCH($A126,Tabelle1!$A:$A,0))</f>
        <v>A40557</v>
      </c>
      <c r="J126" t="s">
        <v>13</v>
      </c>
    </row>
    <row r="127" spans="1:10" x14ac:dyDescent="0.2">
      <c r="A127">
        <f>A122+1</f>
        <v>25</v>
      </c>
      <c r="B127">
        <v>32</v>
      </c>
      <c r="C127" t="s">
        <v>6</v>
      </c>
      <c r="D127" t="s">
        <v>6</v>
      </c>
      <c r="E127" t="s">
        <v>14</v>
      </c>
      <c r="F127" t="s">
        <v>15</v>
      </c>
      <c r="G127" t="str">
        <f>INDEX(Tabelle1!$E:$E,MATCH($B127,Tabelle1!$B:$B,0))</f>
        <v>Thong</v>
      </c>
      <c r="H127">
        <f>INDEX(Tabelle1!$O:$O,MATCH($A127,Tabelle1!$A:$A,0))</f>
        <v>405</v>
      </c>
      <c r="I127" t="str">
        <f>INDEX(Tabelle1!$P:$P,MATCH($A127,Tabelle1!$A:$A,0))</f>
        <v>A40557</v>
      </c>
      <c r="J127" t="s">
        <v>14</v>
      </c>
    </row>
    <row r="128" spans="1:10" x14ac:dyDescent="0.2">
      <c r="A128">
        <f>A123+1</f>
        <v>25</v>
      </c>
      <c r="B128">
        <v>33</v>
      </c>
      <c r="C128" t="s">
        <v>6</v>
      </c>
      <c r="D128" t="s">
        <v>6</v>
      </c>
      <c r="E128" t="s">
        <v>16</v>
      </c>
      <c r="F128" t="s">
        <v>15</v>
      </c>
      <c r="G128" t="str">
        <f>INDEX(Tabelle1!$E:$E,MATCH($B128,Tabelle1!$B:$B,0))</f>
        <v>Hipster</v>
      </c>
      <c r="H128">
        <f>INDEX(Tabelle1!$O:$O,MATCH($A128,Tabelle1!$A:$A,0))</f>
        <v>405</v>
      </c>
      <c r="I128" t="str">
        <f>INDEX(Tabelle1!$P:$P,MATCH($A128,Tabelle1!$A:$A,0))</f>
        <v>A40557</v>
      </c>
      <c r="J128" t="s">
        <v>16</v>
      </c>
    </row>
    <row r="129" spans="1:10" x14ac:dyDescent="0.2">
      <c r="A129">
        <f>A124+1</f>
        <v>26</v>
      </c>
      <c r="C129" t="s">
        <v>6</v>
      </c>
      <c r="D129" t="s">
        <v>7</v>
      </c>
      <c r="E129" t="s">
        <v>8</v>
      </c>
      <c r="F129" t="s">
        <v>9</v>
      </c>
      <c r="H129">
        <f>INDEX(Tabelle1!$O:$O,MATCH($A129,Tabelle1!$A:$A,0))</f>
        <v>406</v>
      </c>
      <c r="I129" t="str">
        <f>INDEX(Tabelle1!$P:$P,MATCH($A129,Tabelle1!$A:$A,0))</f>
        <v>A40620</v>
      </c>
      <c r="J129" t="s">
        <v>8</v>
      </c>
    </row>
    <row r="130" spans="1:10" x14ac:dyDescent="0.2">
      <c r="A130">
        <f>A125+1</f>
        <v>26</v>
      </c>
      <c r="C130" t="s">
        <v>6</v>
      </c>
      <c r="D130" t="s">
        <v>10</v>
      </c>
      <c r="E130" t="s">
        <v>11</v>
      </c>
      <c r="F130" t="s">
        <v>9</v>
      </c>
      <c r="H130">
        <f>INDEX(Tabelle1!$O:$O,MATCH($A130,Tabelle1!$A:$A,0))</f>
        <v>406</v>
      </c>
      <c r="I130" t="str">
        <f>INDEX(Tabelle1!$P:$P,MATCH($A130,Tabelle1!$A:$A,0))</f>
        <v>A40620</v>
      </c>
      <c r="J130" t="s">
        <v>11</v>
      </c>
    </row>
    <row r="131" spans="1:10" x14ac:dyDescent="0.2">
      <c r="A131">
        <f>A126+1</f>
        <v>26</v>
      </c>
      <c r="C131" t="s">
        <v>6</v>
      </c>
      <c r="D131" t="s">
        <v>12</v>
      </c>
      <c r="E131" t="s">
        <v>13</v>
      </c>
      <c r="F131" t="s">
        <v>9</v>
      </c>
      <c r="H131">
        <f>INDEX(Tabelle1!$O:$O,MATCH($A131,Tabelle1!$A:$A,0))</f>
        <v>406</v>
      </c>
      <c r="I131" t="str">
        <f>INDEX(Tabelle1!$P:$P,MATCH($A131,Tabelle1!$A:$A,0))</f>
        <v>A40620</v>
      </c>
      <c r="J131" t="s">
        <v>13</v>
      </c>
    </row>
    <row r="132" spans="1:10" x14ac:dyDescent="0.2">
      <c r="A132">
        <f>A127+1</f>
        <v>26</v>
      </c>
      <c r="B132">
        <v>34</v>
      </c>
      <c r="C132" t="s">
        <v>6</v>
      </c>
      <c r="D132" t="s">
        <v>6</v>
      </c>
      <c r="E132" t="s">
        <v>14</v>
      </c>
      <c r="F132" t="s">
        <v>15</v>
      </c>
      <c r="G132" t="str">
        <f>INDEX(Tabelle1!$E:$E,MATCH($B132,Tabelle1!$B:$B,0))</f>
        <v>Bikini</v>
      </c>
      <c r="H132">
        <f>INDEX(Tabelle1!$O:$O,MATCH($A132,Tabelle1!$A:$A,0))</f>
        <v>406</v>
      </c>
      <c r="I132" t="str">
        <f>INDEX(Tabelle1!$P:$P,MATCH($A132,Tabelle1!$A:$A,0))</f>
        <v>A40620</v>
      </c>
      <c r="J132" t="s">
        <v>14</v>
      </c>
    </row>
    <row r="133" spans="1:10" x14ac:dyDescent="0.2">
      <c r="A133">
        <f>A128+1</f>
        <v>26</v>
      </c>
      <c r="B133">
        <v>34</v>
      </c>
      <c r="C133" t="s">
        <v>6</v>
      </c>
      <c r="D133" t="s">
        <v>6</v>
      </c>
      <c r="E133" t="s">
        <v>16</v>
      </c>
      <c r="F133" t="s">
        <v>15</v>
      </c>
      <c r="G133" t="str">
        <f>INDEX(Tabelle1!$E:$E,MATCH($B133,Tabelle1!$B:$B,0))</f>
        <v>Bikini</v>
      </c>
      <c r="H133">
        <f>INDEX(Tabelle1!$O:$O,MATCH($A133,Tabelle1!$A:$A,0))</f>
        <v>406</v>
      </c>
      <c r="I133" t="str">
        <f>INDEX(Tabelle1!$P:$P,MATCH($A133,Tabelle1!$A:$A,0))</f>
        <v>A40620</v>
      </c>
      <c r="J133" t="s">
        <v>16</v>
      </c>
    </row>
    <row r="134" spans="1:10" x14ac:dyDescent="0.2">
      <c r="A134">
        <f>A129+1</f>
        <v>27</v>
      </c>
      <c r="C134" t="s">
        <v>6</v>
      </c>
      <c r="D134" t="s">
        <v>7</v>
      </c>
      <c r="E134" t="s">
        <v>8</v>
      </c>
      <c r="F134" t="s">
        <v>9</v>
      </c>
      <c r="H134">
        <f>INDEX(Tabelle1!$O:$O,MATCH($A134,Tabelle1!$A:$A,0))</f>
        <v>406</v>
      </c>
      <c r="I134" t="str">
        <f>INDEX(Tabelle1!$P:$P,MATCH($A134,Tabelle1!$A:$A,0))</f>
        <v>A40620</v>
      </c>
      <c r="J134" t="s">
        <v>8</v>
      </c>
    </row>
    <row r="135" spans="1:10" x14ac:dyDescent="0.2">
      <c r="A135">
        <f>A130+1</f>
        <v>27</v>
      </c>
      <c r="C135" t="s">
        <v>6</v>
      </c>
      <c r="D135" t="s">
        <v>10</v>
      </c>
      <c r="E135" t="s">
        <v>11</v>
      </c>
      <c r="F135" t="s">
        <v>9</v>
      </c>
      <c r="H135">
        <f>INDEX(Tabelle1!$O:$O,MATCH($A135,Tabelle1!$A:$A,0))</f>
        <v>406</v>
      </c>
      <c r="I135" t="str">
        <f>INDEX(Tabelle1!$P:$P,MATCH($A135,Tabelle1!$A:$A,0))</f>
        <v>A40620</v>
      </c>
      <c r="J135" t="s">
        <v>11</v>
      </c>
    </row>
    <row r="136" spans="1:10" x14ac:dyDescent="0.2">
      <c r="A136">
        <f>A131+1</f>
        <v>27</v>
      </c>
      <c r="C136" t="s">
        <v>6</v>
      </c>
      <c r="D136" t="s">
        <v>12</v>
      </c>
      <c r="E136" t="s">
        <v>13</v>
      </c>
      <c r="F136" t="s">
        <v>9</v>
      </c>
      <c r="H136">
        <f>INDEX(Tabelle1!$O:$O,MATCH($A136,Tabelle1!$A:$A,0))</f>
        <v>406</v>
      </c>
      <c r="I136" t="str">
        <f>INDEX(Tabelle1!$P:$P,MATCH($A136,Tabelle1!$A:$A,0))</f>
        <v>A40620</v>
      </c>
      <c r="J136" t="s">
        <v>13</v>
      </c>
    </row>
    <row r="137" spans="1:10" x14ac:dyDescent="0.2">
      <c r="A137">
        <f>A132+1</f>
        <v>27</v>
      </c>
      <c r="B137">
        <v>34</v>
      </c>
      <c r="C137" t="s">
        <v>6</v>
      </c>
      <c r="D137" t="s">
        <v>6</v>
      </c>
      <c r="E137" t="s">
        <v>14</v>
      </c>
      <c r="F137" t="s">
        <v>15</v>
      </c>
      <c r="G137" t="str">
        <f>INDEX(Tabelle1!$E:$E,MATCH($B137,Tabelle1!$B:$B,0))</f>
        <v>Bikini</v>
      </c>
      <c r="H137">
        <f>INDEX(Tabelle1!$O:$O,MATCH($A137,Tabelle1!$A:$A,0))</f>
        <v>406</v>
      </c>
      <c r="I137" t="str">
        <f>INDEX(Tabelle1!$P:$P,MATCH($A137,Tabelle1!$A:$A,0))</f>
        <v>A40620</v>
      </c>
      <c r="J137" t="s">
        <v>14</v>
      </c>
    </row>
    <row r="138" spans="1:10" x14ac:dyDescent="0.2">
      <c r="A138">
        <f>A133+1</f>
        <v>27</v>
      </c>
      <c r="B138">
        <v>34</v>
      </c>
      <c r="C138" t="s">
        <v>6</v>
      </c>
      <c r="D138" t="s">
        <v>6</v>
      </c>
      <c r="E138" t="s">
        <v>16</v>
      </c>
      <c r="F138" t="s">
        <v>15</v>
      </c>
      <c r="G138" t="str">
        <f>INDEX(Tabelle1!$E:$E,MATCH($B138,Tabelle1!$B:$B,0))</f>
        <v>Bikini</v>
      </c>
      <c r="H138">
        <f>INDEX(Tabelle1!$O:$O,MATCH($A138,Tabelle1!$A:$A,0))</f>
        <v>406</v>
      </c>
      <c r="I138" t="str">
        <f>INDEX(Tabelle1!$P:$P,MATCH($A138,Tabelle1!$A:$A,0))</f>
        <v>A40620</v>
      </c>
      <c r="J138" t="s">
        <v>16</v>
      </c>
    </row>
    <row r="139" spans="1:10" x14ac:dyDescent="0.2">
      <c r="A139">
        <f>A134+1</f>
        <v>28</v>
      </c>
      <c r="C139" t="s">
        <v>6</v>
      </c>
      <c r="D139" t="s">
        <v>7</v>
      </c>
      <c r="E139" t="s">
        <v>8</v>
      </c>
      <c r="F139" t="s">
        <v>9</v>
      </c>
      <c r="H139">
        <f>INDEX(Tabelle1!$O:$O,MATCH($A139,Tabelle1!$A:$A,0))</f>
        <v>407</v>
      </c>
      <c r="I139" t="str">
        <f>INDEX(Tabelle1!$P:$P,MATCH($A139,Tabelle1!$A:$A,0))</f>
        <v>A40710</v>
      </c>
      <c r="J139" t="s">
        <v>8</v>
      </c>
    </row>
    <row r="140" spans="1:10" x14ac:dyDescent="0.2">
      <c r="A140">
        <f>A135+1</f>
        <v>28</v>
      </c>
      <c r="C140" t="s">
        <v>6</v>
      </c>
      <c r="D140" t="s">
        <v>10</v>
      </c>
      <c r="E140" t="s">
        <v>11</v>
      </c>
      <c r="F140" t="s">
        <v>9</v>
      </c>
      <c r="H140">
        <f>INDEX(Tabelle1!$O:$O,MATCH($A140,Tabelle1!$A:$A,0))</f>
        <v>407</v>
      </c>
      <c r="I140" t="str">
        <f>INDEX(Tabelle1!$P:$P,MATCH($A140,Tabelle1!$A:$A,0))</f>
        <v>A40710</v>
      </c>
      <c r="J140" t="s">
        <v>11</v>
      </c>
    </row>
    <row r="141" spans="1:10" x14ac:dyDescent="0.2">
      <c r="A141">
        <f>A136+1</f>
        <v>28</v>
      </c>
      <c r="C141" t="s">
        <v>6</v>
      </c>
      <c r="D141" t="s">
        <v>12</v>
      </c>
      <c r="E141" t="s">
        <v>13</v>
      </c>
      <c r="F141" t="s">
        <v>9</v>
      </c>
      <c r="H141">
        <f>INDEX(Tabelle1!$O:$O,MATCH($A141,Tabelle1!$A:$A,0))</f>
        <v>407</v>
      </c>
      <c r="I141" t="str">
        <f>INDEX(Tabelle1!$P:$P,MATCH($A141,Tabelle1!$A:$A,0))</f>
        <v>A40710</v>
      </c>
      <c r="J141" t="s">
        <v>13</v>
      </c>
    </row>
    <row r="142" spans="1:10" x14ac:dyDescent="0.2">
      <c r="A142">
        <f>A137+1</f>
        <v>28</v>
      </c>
      <c r="B142">
        <v>35</v>
      </c>
      <c r="C142" t="s">
        <v>6</v>
      </c>
      <c r="D142" t="s">
        <v>6</v>
      </c>
      <c r="E142" t="s">
        <v>14</v>
      </c>
      <c r="F142" t="s">
        <v>15</v>
      </c>
      <c r="G142" t="str">
        <f>INDEX(Tabelle1!$E:$E,MATCH($B142,Tabelle1!$B:$B,0))</f>
        <v>Bikini</v>
      </c>
      <c r="H142">
        <f>INDEX(Tabelle1!$O:$O,MATCH($A142,Tabelle1!$A:$A,0))</f>
        <v>407</v>
      </c>
      <c r="I142" t="str">
        <f>INDEX(Tabelle1!$P:$P,MATCH($A142,Tabelle1!$A:$A,0))</f>
        <v>A40710</v>
      </c>
      <c r="J142" t="s">
        <v>14</v>
      </c>
    </row>
    <row r="143" spans="1:10" x14ac:dyDescent="0.2">
      <c r="A143">
        <f>A138+1</f>
        <v>28</v>
      </c>
      <c r="B143">
        <v>36</v>
      </c>
      <c r="C143" t="s">
        <v>6</v>
      </c>
      <c r="D143" t="s">
        <v>6</v>
      </c>
      <c r="E143" t="s">
        <v>16</v>
      </c>
      <c r="F143" t="s">
        <v>15</v>
      </c>
      <c r="G143" t="str">
        <f>INDEX(Tabelle1!$E:$E,MATCH($B143,Tabelle1!$B:$B,0))</f>
        <v>Hipster</v>
      </c>
      <c r="H143">
        <f>INDEX(Tabelle1!$O:$O,MATCH($A143,Tabelle1!$A:$A,0))</f>
        <v>407</v>
      </c>
      <c r="I143" t="str">
        <f>INDEX(Tabelle1!$P:$P,MATCH($A143,Tabelle1!$A:$A,0))</f>
        <v>A40710</v>
      </c>
      <c r="J143" t="s">
        <v>16</v>
      </c>
    </row>
    <row r="144" spans="1:10" x14ac:dyDescent="0.2">
      <c r="A144">
        <f>A139+1</f>
        <v>29</v>
      </c>
      <c r="C144" t="s">
        <v>6</v>
      </c>
      <c r="D144" t="s">
        <v>7</v>
      </c>
      <c r="E144" t="s">
        <v>8</v>
      </c>
      <c r="F144" t="s">
        <v>9</v>
      </c>
      <c r="H144">
        <f>INDEX(Tabelle1!$O:$O,MATCH($A144,Tabelle1!$A:$A,0))</f>
        <v>407</v>
      </c>
      <c r="I144" t="str">
        <f>INDEX(Tabelle1!$P:$P,MATCH($A144,Tabelle1!$A:$A,0))</f>
        <v>A40710</v>
      </c>
      <c r="J144" t="s">
        <v>8</v>
      </c>
    </row>
    <row r="145" spans="1:10" x14ac:dyDescent="0.2">
      <c r="A145">
        <f>A140+1</f>
        <v>29</v>
      </c>
      <c r="C145" t="s">
        <v>6</v>
      </c>
      <c r="D145" t="s">
        <v>10</v>
      </c>
      <c r="E145" t="s">
        <v>11</v>
      </c>
      <c r="F145" t="s">
        <v>9</v>
      </c>
      <c r="H145">
        <f>INDEX(Tabelle1!$O:$O,MATCH($A145,Tabelle1!$A:$A,0))</f>
        <v>407</v>
      </c>
      <c r="I145" t="str">
        <f>INDEX(Tabelle1!$P:$P,MATCH($A145,Tabelle1!$A:$A,0))</f>
        <v>A40710</v>
      </c>
      <c r="J145" t="s">
        <v>11</v>
      </c>
    </row>
    <row r="146" spans="1:10" x14ac:dyDescent="0.2">
      <c r="A146">
        <f>A141+1</f>
        <v>29</v>
      </c>
      <c r="C146" t="s">
        <v>6</v>
      </c>
      <c r="D146" t="s">
        <v>12</v>
      </c>
      <c r="E146" t="s">
        <v>13</v>
      </c>
      <c r="F146" t="s">
        <v>9</v>
      </c>
      <c r="H146">
        <f>INDEX(Tabelle1!$O:$O,MATCH($A146,Tabelle1!$A:$A,0))</f>
        <v>407</v>
      </c>
      <c r="I146" t="str">
        <f>INDEX(Tabelle1!$P:$P,MATCH($A146,Tabelle1!$A:$A,0))</f>
        <v>A40710</v>
      </c>
      <c r="J146" t="s">
        <v>13</v>
      </c>
    </row>
    <row r="147" spans="1:10" x14ac:dyDescent="0.2">
      <c r="A147">
        <f>A142+1</f>
        <v>29</v>
      </c>
      <c r="B147">
        <v>35</v>
      </c>
      <c r="C147" t="s">
        <v>6</v>
      </c>
      <c r="D147" t="s">
        <v>6</v>
      </c>
      <c r="E147" t="s">
        <v>14</v>
      </c>
      <c r="F147" t="s">
        <v>15</v>
      </c>
      <c r="G147" t="str">
        <f>INDEX(Tabelle1!$E:$E,MATCH($B147,Tabelle1!$B:$B,0))</f>
        <v>Bikini</v>
      </c>
      <c r="H147">
        <f>INDEX(Tabelle1!$O:$O,MATCH($A147,Tabelle1!$A:$A,0))</f>
        <v>407</v>
      </c>
      <c r="I147" t="str">
        <f>INDEX(Tabelle1!$P:$P,MATCH($A147,Tabelle1!$A:$A,0))</f>
        <v>A40710</v>
      </c>
      <c r="J147" t="s">
        <v>14</v>
      </c>
    </row>
    <row r="148" spans="1:10" x14ac:dyDescent="0.2">
      <c r="A148">
        <f>A143+1</f>
        <v>29</v>
      </c>
      <c r="B148">
        <v>36</v>
      </c>
      <c r="C148" t="s">
        <v>6</v>
      </c>
      <c r="D148" t="s">
        <v>6</v>
      </c>
      <c r="E148" t="s">
        <v>16</v>
      </c>
      <c r="F148" t="s">
        <v>15</v>
      </c>
      <c r="G148" t="str">
        <f>INDEX(Tabelle1!$E:$E,MATCH($B148,Tabelle1!$B:$B,0))</f>
        <v>Hipster</v>
      </c>
      <c r="H148">
        <f>INDEX(Tabelle1!$O:$O,MATCH($A148,Tabelle1!$A:$A,0))</f>
        <v>407</v>
      </c>
      <c r="I148" t="str">
        <f>INDEX(Tabelle1!$P:$P,MATCH($A148,Tabelle1!$A:$A,0))</f>
        <v>A40710</v>
      </c>
      <c r="J148" t="s">
        <v>16</v>
      </c>
    </row>
    <row r="149" spans="1:10" x14ac:dyDescent="0.2">
      <c r="A149">
        <f>A144+1</f>
        <v>30</v>
      </c>
      <c r="C149" t="s">
        <v>6</v>
      </c>
      <c r="D149" t="s">
        <v>7</v>
      </c>
      <c r="E149" t="s">
        <v>8</v>
      </c>
      <c r="F149" t="s">
        <v>9</v>
      </c>
      <c r="H149">
        <f>INDEX(Tabelle1!$O:$O,MATCH($A149,Tabelle1!$A:$A,0))</f>
        <v>408</v>
      </c>
      <c r="I149" t="str">
        <f>INDEX(Tabelle1!$P:$P,MATCH($A149,Tabelle1!$A:$A,0))</f>
        <v>A40840</v>
      </c>
      <c r="J149" t="s">
        <v>8</v>
      </c>
    </row>
    <row r="150" spans="1:10" x14ac:dyDescent="0.2">
      <c r="A150">
        <f>A145+1</f>
        <v>30</v>
      </c>
      <c r="C150" t="s">
        <v>6</v>
      </c>
      <c r="D150" t="s">
        <v>10</v>
      </c>
      <c r="E150" t="s">
        <v>11</v>
      </c>
      <c r="F150" t="s">
        <v>9</v>
      </c>
      <c r="H150">
        <f>INDEX(Tabelle1!$O:$O,MATCH($A150,Tabelle1!$A:$A,0))</f>
        <v>408</v>
      </c>
      <c r="I150" t="str">
        <f>INDEX(Tabelle1!$P:$P,MATCH($A150,Tabelle1!$A:$A,0))</f>
        <v>A40840</v>
      </c>
      <c r="J150" t="s">
        <v>11</v>
      </c>
    </row>
    <row r="151" spans="1:10" x14ac:dyDescent="0.2">
      <c r="A151">
        <f>A146+1</f>
        <v>30</v>
      </c>
      <c r="C151" t="s">
        <v>6</v>
      </c>
      <c r="D151" t="s">
        <v>12</v>
      </c>
      <c r="E151" t="s">
        <v>13</v>
      </c>
      <c r="F151" t="s">
        <v>9</v>
      </c>
      <c r="H151">
        <f>INDEX(Tabelle1!$O:$O,MATCH($A151,Tabelle1!$A:$A,0))</f>
        <v>408</v>
      </c>
      <c r="I151" t="str">
        <f>INDEX(Tabelle1!$P:$P,MATCH($A151,Tabelle1!$A:$A,0))</f>
        <v>A40840</v>
      </c>
      <c r="J151" t="s">
        <v>13</v>
      </c>
    </row>
    <row r="152" spans="1:10" x14ac:dyDescent="0.2">
      <c r="A152">
        <f>A147+1</f>
        <v>30</v>
      </c>
      <c r="B152">
        <v>37</v>
      </c>
      <c r="C152" t="s">
        <v>6</v>
      </c>
      <c r="D152" t="s">
        <v>6</v>
      </c>
      <c r="E152" t="s">
        <v>14</v>
      </c>
      <c r="F152" t="s">
        <v>15</v>
      </c>
      <c r="G152" t="str">
        <f>INDEX(Tabelle1!$E:$E,MATCH($B152,Tabelle1!$B:$B,0))</f>
        <v>Thong</v>
      </c>
      <c r="H152">
        <f>INDEX(Tabelle1!$O:$O,MATCH($A152,Tabelle1!$A:$A,0))</f>
        <v>408</v>
      </c>
      <c r="I152" t="str">
        <f>INDEX(Tabelle1!$P:$P,MATCH($A152,Tabelle1!$A:$A,0))</f>
        <v>A40840</v>
      </c>
      <c r="J152" t="s">
        <v>14</v>
      </c>
    </row>
    <row r="153" spans="1:10" x14ac:dyDescent="0.2">
      <c r="A153">
        <f>A148+1</f>
        <v>30</v>
      </c>
      <c r="B153">
        <v>38</v>
      </c>
      <c r="C153" t="s">
        <v>6</v>
      </c>
      <c r="D153" t="s">
        <v>6</v>
      </c>
      <c r="E153" t="s">
        <v>16</v>
      </c>
      <c r="F153" t="s">
        <v>15</v>
      </c>
      <c r="G153" t="str">
        <f>INDEX(Tabelle1!$E:$E,MATCH($B153,Tabelle1!$B:$B,0))</f>
        <v>Hipster</v>
      </c>
      <c r="H153">
        <f>INDEX(Tabelle1!$O:$O,MATCH($A153,Tabelle1!$A:$A,0))</f>
        <v>408</v>
      </c>
      <c r="I153" t="str">
        <f>INDEX(Tabelle1!$P:$P,MATCH($A153,Tabelle1!$A:$A,0))</f>
        <v>A40840</v>
      </c>
      <c r="J153" t="s">
        <v>16</v>
      </c>
    </row>
    <row r="154" spans="1:10" x14ac:dyDescent="0.2">
      <c r="A154">
        <f>A149+1</f>
        <v>31</v>
      </c>
      <c r="C154" t="s">
        <v>6</v>
      </c>
      <c r="D154" t="s">
        <v>7</v>
      </c>
      <c r="E154" t="s">
        <v>8</v>
      </c>
      <c r="F154" t="s">
        <v>9</v>
      </c>
      <c r="H154">
        <f>INDEX(Tabelle1!$O:$O,MATCH($A154,Tabelle1!$A:$A,0))</f>
        <v>409</v>
      </c>
      <c r="I154" t="str">
        <f>INDEX(Tabelle1!$P:$P,MATCH($A154,Tabelle1!$A:$A,0))</f>
        <v>A40910</v>
      </c>
      <c r="J154" t="s">
        <v>8</v>
      </c>
    </row>
    <row r="155" spans="1:10" x14ac:dyDescent="0.2">
      <c r="A155">
        <f>A150+1</f>
        <v>31</v>
      </c>
      <c r="C155" t="s">
        <v>6</v>
      </c>
      <c r="D155" t="s">
        <v>10</v>
      </c>
      <c r="E155" t="s">
        <v>11</v>
      </c>
      <c r="F155" t="s">
        <v>9</v>
      </c>
      <c r="H155">
        <f>INDEX(Tabelle1!$O:$O,MATCH($A155,Tabelle1!$A:$A,0))</f>
        <v>409</v>
      </c>
      <c r="I155" t="str">
        <f>INDEX(Tabelle1!$P:$P,MATCH($A155,Tabelle1!$A:$A,0))</f>
        <v>A40910</v>
      </c>
      <c r="J155" t="s">
        <v>11</v>
      </c>
    </row>
    <row r="156" spans="1:10" x14ac:dyDescent="0.2">
      <c r="A156">
        <f>A151+1</f>
        <v>31</v>
      </c>
      <c r="C156" t="s">
        <v>6</v>
      </c>
      <c r="D156" t="s">
        <v>12</v>
      </c>
      <c r="E156" t="s">
        <v>13</v>
      </c>
      <c r="F156" t="s">
        <v>9</v>
      </c>
      <c r="H156">
        <f>INDEX(Tabelle1!$O:$O,MATCH($A156,Tabelle1!$A:$A,0))</f>
        <v>409</v>
      </c>
      <c r="I156" t="str">
        <f>INDEX(Tabelle1!$P:$P,MATCH($A156,Tabelle1!$A:$A,0))</f>
        <v>A40910</v>
      </c>
      <c r="J156" t="s">
        <v>13</v>
      </c>
    </row>
    <row r="157" spans="1:10" x14ac:dyDescent="0.2">
      <c r="A157">
        <f>A152+1</f>
        <v>31</v>
      </c>
      <c r="B157">
        <v>39</v>
      </c>
      <c r="C157" t="s">
        <v>6</v>
      </c>
      <c r="D157" t="s">
        <v>6</v>
      </c>
      <c r="E157" t="s">
        <v>14</v>
      </c>
      <c r="F157" t="s">
        <v>15</v>
      </c>
      <c r="G157" t="str">
        <f>INDEX(Tabelle1!$E:$E,MATCH($B157,Tabelle1!$B:$B,0))</f>
        <v>Bikini</v>
      </c>
      <c r="H157">
        <f>INDEX(Tabelle1!$O:$O,MATCH($A157,Tabelle1!$A:$A,0))</f>
        <v>409</v>
      </c>
      <c r="I157" t="str">
        <f>INDEX(Tabelle1!$P:$P,MATCH($A157,Tabelle1!$A:$A,0))</f>
        <v>A40910</v>
      </c>
      <c r="J157" t="s">
        <v>14</v>
      </c>
    </row>
    <row r="158" spans="1:10" x14ac:dyDescent="0.2">
      <c r="A158">
        <f>A153+1</f>
        <v>31</v>
      </c>
      <c r="B158">
        <v>40</v>
      </c>
      <c r="C158" t="s">
        <v>6</v>
      </c>
      <c r="D158" t="s">
        <v>6</v>
      </c>
      <c r="E158" t="s">
        <v>16</v>
      </c>
      <c r="F158" t="s">
        <v>15</v>
      </c>
      <c r="G158" t="str">
        <f>INDEX(Tabelle1!$E:$E,MATCH($B158,Tabelle1!$B:$B,0))</f>
        <v>Thong</v>
      </c>
      <c r="H158">
        <f>INDEX(Tabelle1!$O:$O,MATCH($A158,Tabelle1!$A:$A,0))</f>
        <v>409</v>
      </c>
      <c r="I158" t="str">
        <f>INDEX(Tabelle1!$P:$P,MATCH($A158,Tabelle1!$A:$A,0))</f>
        <v>A40910</v>
      </c>
      <c r="J158"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96"/>
  <sheetViews>
    <sheetView topLeftCell="A61" workbookViewId="0">
      <selection activeCell="A61" sqref="A1:XFD1048576"/>
    </sheetView>
  </sheetViews>
  <sheetFormatPr baseColWidth="10" defaultColWidth="8.83203125" defaultRowHeight="15" outlineLevelCol="1" x14ac:dyDescent="0.2"/>
  <cols>
    <col min="4" max="4" width="0" hidden="1" customWidth="1" outlineLevel="1"/>
    <col min="5" max="5" width="8.83203125" collapsed="1"/>
    <col min="8" max="8" width="78" hidden="1" customWidth="1" outlineLevel="1"/>
    <col min="9" max="9" width="52.83203125" hidden="1" customWidth="1" outlineLevel="1"/>
    <col min="10" max="10" width="8.83203125" collapsed="1"/>
    <col min="12" max="12" width="33" bestFit="1" customWidth="1"/>
    <col min="17" max="22" width="8.83203125" hidden="1" customWidth="1" outlineLevel="1"/>
    <col min="23" max="23" width="16.1640625" bestFit="1" customWidth="1" collapsed="1"/>
    <col min="47" max="50" width="0" hidden="1" customWidth="1" outlineLevel="1"/>
    <col min="51" max="51" width="8.83203125" collapsed="1"/>
  </cols>
  <sheetData>
    <row r="1" spans="1:58" x14ac:dyDescent="0.2">
      <c r="C1" t="s">
        <v>21</v>
      </c>
      <c r="D1" s="1" t="s">
        <v>22</v>
      </c>
      <c r="E1" t="s">
        <v>3</v>
      </c>
      <c r="F1" t="s">
        <v>23</v>
      </c>
      <c r="G1" t="s">
        <v>24</v>
      </c>
      <c r="H1" t="s">
        <v>25</v>
      </c>
      <c r="I1" t="s">
        <v>26</v>
      </c>
      <c r="J1" t="s">
        <v>27</v>
      </c>
      <c r="K1" t="s">
        <v>28</v>
      </c>
      <c r="L1" t="s">
        <v>29</v>
      </c>
      <c r="M1" s="2" t="s">
        <v>30</v>
      </c>
      <c r="N1" t="s">
        <v>4</v>
      </c>
      <c r="O1" t="s">
        <v>31</v>
      </c>
      <c r="P1" t="s">
        <v>5</v>
      </c>
      <c r="Q1" s="1" t="s">
        <v>32</v>
      </c>
      <c r="R1" s="1" t="s">
        <v>33</v>
      </c>
      <c r="S1" s="1" t="s">
        <v>34</v>
      </c>
      <c r="T1" s="1" t="s">
        <v>35</v>
      </c>
      <c r="U1" s="1" t="s">
        <v>36</v>
      </c>
      <c r="V1" s="1" t="s">
        <v>37</v>
      </c>
      <c r="W1" t="s">
        <v>38</v>
      </c>
      <c r="X1" t="s">
        <v>39</v>
      </c>
      <c r="Y1" t="s">
        <v>40</v>
      </c>
      <c r="Z1" t="s">
        <v>41</v>
      </c>
      <c r="AA1" t="s">
        <v>42</v>
      </c>
      <c r="AB1" t="s">
        <v>43</v>
      </c>
      <c r="AC1" t="s">
        <v>44</v>
      </c>
      <c r="AD1" t="s">
        <v>45</v>
      </c>
      <c r="AE1" t="s">
        <v>46</v>
      </c>
      <c r="AF1" t="s">
        <v>47</v>
      </c>
      <c r="AG1" t="s">
        <v>48</v>
      </c>
      <c r="AH1" t="s">
        <v>49</v>
      </c>
      <c r="AI1" t="s">
        <v>50</v>
      </c>
      <c r="AJ1" t="s">
        <v>51</v>
      </c>
      <c r="AK1" t="s">
        <v>52</v>
      </c>
      <c r="AL1" t="s">
        <v>53</v>
      </c>
      <c r="AM1" t="s">
        <v>54</v>
      </c>
      <c r="AN1" t="s">
        <v>55</v>
      </c>
      <c r="AO1" t="s">
        <v>56</v>
      </c>
      <c r="AP1" t="s">
        <v>57</v>
      </c>
      <c r="AQ1" t="s">
        <v>58</v>
      </c>
      <c r="AR1" t="s">
        <v>59</v>
      </c>
      <c r="AS1" t="s">
        <v>60</v>
      </c>
      <c r="AT1" t="s">
        <v>61</v>
      </c>
      <c r="AU1" s="1" t="s">
        <v>62</v>
      </c>
      <c r="AV1" s="1" t="s">
        <v>63</v>
      </c>
      <c r="AW1" s="1" t="s">
        <v>64</v>
      </c>
      <c r="AX1" s="1" t="s">
        <v>65</v>
      </c>
      <c r="AY1" t="s">
        <v>66</v>
      </c>
      <c r="AZ1" s="1" t="s">
        <v>67</v>
      </c>
      <c r="BA1" t="s">
        <v>68</v>
      </c>
      <c r="BB1" t="s">
        <v>69</v>
      </c>
      <c r="BC1" t="s">
        <v>70</v>
      </c>
      <c r="BD1" t="s">
        <v>71</v>
      </c>
      <c r="BE1" t="s">
        <v>72</v>
      </c>
      <c r="BF1" t="s">
        <v>73</v>
      </c>
    </row>
    <row r="2" spans="1:58" ht="180" x14ac:dyDescent="0.2">
      <c r="A2">
        <v>1</v>
      </c>
      <c r="C2" t="s">
        <v>74</v>
      </c>
      <c r="D2" t="s">
        <v>75</v>
      </c>
      <c r="F2">
        <v>34.950000000000003</v>
      </c>
      <c r="G2">
        <v>29.95</v>
      </c>
      <c r="H2" s="3" t="s">
        <v>76</v>
      </c>
      <c r="I2" s="3" t="s">
        <v>77</v>
      </c>
      <c r="J2" t="s">
        <v>78</v>
      </c>
      <c r="K2" t="s">
        <v>9</v>
      </c>
      <c r="L2" s="4" t="s">
        <v>79</v>
      </c>
      <c r="M2" t="s">
        <v>74</v>
      </c>
      <c r="N2" t="s">
        <v>80</v>
      </c>
      <c r="O2">
        <v>101</v>
      </c>
      <c r="P2" t="s">
        <v>81</v>
      </c>
      <c r="W2" t="s">
        <v>82</v>
      </c>
      <c r="AB2" t="s">
        <v>83</v>
      </c>
      <c r="AO2" t="s">
        <v>83</v>
      </c>
      <c r="AP2" t="s">
        <v>84</v>
      </c>
      <c r="AQ2" t="s">
        <v>83</v>
      </c>
      <c r="AY2" t="s">
        <v>85</v>
      </c>
      <c r="AZ2" t="s">
        <v>86</v>
      </c>
      <c r="BA2">
        <v>11</v>
      </c>
      <c r="BB2" s="4">
        <v>0</v>
      </c>
      <c r="BF2" t="s">
        <v>87</v>
      </c>
    </row>
    <row r="3" spans="1:58" ht="120" x14ac:dyDescent="0.2">
      <c r="B3">
        <v>1</v>
      </c>
      <c r="C3" t="s">
        <v>88</v>
      </c>
      <c r="D3" t="s">
        <v>89</v>
      </c>
      <c r="E3" t="s">
        <v>90</v>
      </c>
      <c r="F3">
        <v>12.95</v>
      </c>
      <c r="G3">
        <v>9.9499999999999993</v>
      </c>
      <c r="H3" s="3" t="s">
        <v>91</v>
      </c>
      <c r="I3" s="3" t="s">
        <v>92</v>
      </c>
      <c r="J3" t="s">
        <v>78</v>
      </c>
      <c r="K3" t="s">
        <v>15</v>
      </c>
      <c r="L3" s="4" t="s">
        <v>93</v>
      </c>
      <c r="M3" t="s">
        <v>88</v>
      </c>
      <c r="N3" t="s">
        <v>80</v>
      </c>
      <c r="O3">
        <v>101</v>
      </c>
      <c r="P3" t="s">
        <v>81</v>
      </c>
      <c r="W3" t="s">
        <v>82</v>
      </c>
      <c r="AE3" t="s">
        <v>83</v>
      </c>
      <c r="AO3" t="s">
        <v>83</v>
      </c>
      <c r="AP3" t="s">
        <v>84</v>
      </c>
      <c r="AY3" t="s">
        <v>85</v>
      </c>
      <c r="AZ3" t="s">
        <v>86</v>
      </c>
      <c r="BA3">
        <v>11</v>
      </c>
      <c r="BB3" s="4">
        <v>0</v>
      </c>
      <c r="BF3" t="s">
        <v>87</v>
      </c>
    </row>
    <row r="4" spans="1:58" ht="165" x14ac:dyDescent="0.2">
      <c r="A4">
        <v>2</v>
      </c>
      <c r="C4" t="s">
        <v>94</v>
      </c>
      <c r="F4">
        <v>34.950000000000003</v>
      </c>
      <c r="G4">
        <v>29.95</v>
      </c>
      <c r="H4" s="3" t="s">
        <v>95</v>
      </c>
      <c r="I4" s="3" t="s">
        <v>96</v>
      </c>
      <c r="J4" t="s">
        <v>78</v>
      </c>
      <c r="K4" t="s">
        <v>9</v>
      </c>
      <c r="L4" s="4" t="s">
        <v>97</v>
      </c>
      <c r="M4" t="s">
        <v>94</v>
      </c>
      <c r="N4" t="s">
        <v>98</v>
      </c>
      <c r="O4">
        <v>102</v>
      </c>
      <c r="P4" t="s">
        <v>99</v>
      </c>
      <c r="W4" t="s">
        <v>36</v>
      </c>
      <c r="AB4" t="s">
        <v>83</v>
      </c>
      <c r="AP4" t="s">
        <v>84</v>
      </c>
      <c r="AY4" t="s">
        <v>100</v>
      </c>
      <c r="AZ4" t="s">
        <v>100</v>
      </c>
      <c r="BA4">
        <v>30</v>
      </c>
      <c r="BB4" s="4">
        <v>1</v>
      </c>
      <c r="BF4" t="s">
        <v>87</v>
      </c>
    </row>
    <row r="5" spans="1:58" ht="90" x14ac:dyDescent="0.2">
      <c r="B5">
        <v>2</v>
      </c>
      <c r="C5" t="s">
        <v>101</v>
      </c>
      <c r="E5" t="s">
        <v>102</v>
      </c>
      <c r="F5">
        <v>12.95</v>
      </c>
      <c r="G5">
        <v>9.9499999999999993</v>
      </c>
      <c r="H5" s="3" t="s">
        <v>103</v>
      </c>
      <c r="I5" s="3" t="s">
        <v>104</v>
      </c>
      <c r="J5" t="s">
        <v>78</v>
      </c>
      <c r="K5" t="s">
        <v>15</v>
      </c>
      <c r="L5" s="4" t="s">
        <v>105</v>
      </c>
      <c r="M5" t="s">
        <v>101</v>
      </c>
      <c r="N5" t="s">
        <v>98</v>
      </c>
      <c r="O5">
        <v>102</v>
      </c>
      <c r="P5" t="s">
        <v>99</v>
      </c>
      <c r="W5" t="s">
        <v>36</v>
      </c>
      <c r="AD5" t="s">
        <v>83</v>
      </c>
      <c r="AI5" t="s">
        <v>83</v>
      </c>
      <c r="AN5" t="s">
        <v>83</v>
      </c>
      <c r="AP5" t="s">
        <v>84</v>
      </c>
      <c r="AR5" t="s">
        <v>83</v>
      </c>
      <c r="AY5" t="s">
        <v>100</v>
      </c>
      <c r="AZ5" t="s">
        <v>100</v>
      </c>
      <c r="BA5">
        <v>30</v>
      </c>
      <c r="BB5" s="4">
        <v>1</v>
      </c>
      <c r="BF5" t="s">
        <v>87</v>
      </c>
    </row>
    <row r="6" spans="1:58" ht="180" x14ac:dyDescent="0.2">
      <c r="A6">
        <v>3</v>
      </c>
      <c r="C6" t="s">
        <v>106</v>
      </c>
      <c r="F6">
        <v>34.950000000000003</v>
      </c>
      <c r="G6">
        <v>29.95</v>
      </c>
      <c r="H6" s="3" t="s">
        <v>95</v>
      </c>
      <c r="I6" s="3" t="s">
        <v>107</v>
      </c>
      <c r="J6" t="s">
        <v>78</v>
      </c>
      <c r="K6" t="s">
        <v>9</v>
      </c>
      <c r="L6" s="4" t="s">
        <v>97</v>
      </c>
      <c r="M6" t="s">
        <v>106</v>
      </c>
      <c r="N6" t="s">
        <v>98</v>
      </c>
      <c r="O6">
        <v>102</v>
      </c>
      <c r="P6" t="s">
        <v>108</v>
      </c>
      <c r="W6" t="s">
        <v>36</v>
      </c>
      <c r="AB6" t="s">
        <v>83</v>
      </c>
      <c r="AP6" t="s">
        <v>84</v>
      </c>
      <c r="AY6" t="s">
        <v>85</v>
      </c>
      <c r="AZ6" t="s">
        <v>109</v>
      </c>
      <c r="BA6">
        <v>10</v>
      </c>
      <c r="BB6" s="4">
        <v>2</v>
      </c>
      <c r="BF6" t="s">
        <v>87</v>
      </c>
    </row>
    <row r="7" spans="1:58" ht="90" x14ac:dyDescent="0.2">
      <c r="B7">
        <v>3</v>
      </c>
      <c r="C7" t="s">
        <v>110</v>
      </c>
      <c r="E7" t="s">
        <v>102</v>
      </c>
      <c r="F7">
        <v>12.95</v>
      </c>
      <c r="G7">
        <v>9.9499999999999993</v>
      </c>
      <c r="H7" s="3" t="s">
        <v>103</v>
      </c>
      <c r="I7" s="3" t="s">
        <v>104</v>
      </c>
      <c r="J7" t="s">
        <v>78</v>
      </c>
      <c r="K7" t="s">
        <v>15</v>
      </c>
      <c r="L7" s="4" t="s">
        <v>105</v>
      </c>
      <c r="M7" t="s">
        <v>110</v>
      </c>
      <c r="N7" t="s">
        <v>98</v>
      </c>
      <c r="O7">
        <v>102</v>
      </c>
      <c r="P7" t="s">
        <v>108</v>
      </c>
      <c r="W7" t="s">
        <v>36</v>
      </c>
      <c r="AD7" t="s">
        <v>83</v>
      </c>
      <c r="AI7" t="s">
        <v>83</v>
      </c>
      <c r="AN7" t="s">
        <v>83</v>
      </c>
      <c r="AP7" t="s">
        <v>84</v>
      </c>
      <c r="AR7" t="s">
        <v>83</v>
      </c>
      <c r="AY7" t="s">
        <v>85</v>
      </c>
      <c r="AZ7" t="s">
        <v>109</v>
      </c>
      <c r="BA7">
        <v>10</v>
      </c>
      <c r="BB7" s="4">
        <v>2</v>
      </c>
      <c r="BF7" t="s">
        <v>87</v>
      </c>
    </row>
    <row r="8" spans="1:58" ht="150" x14ac:dyDescent="0.2">
      <c r="A8">
        <v>4</v>
      </c>
      <c r="C8" t="s">
        <v>111</v>
      </c>
      <c r="F8">
        <v>34.950000000000003</v>
      </c>
      <c r="G8">
        <v>29.95</v>
      </c>
      <c r="H8" s="3" t="s">
        <v>112</v>
      </c>
      <c r="I8" s="3" t="s">
        <v>113</v>
      </c>
      <c r="J8" t="s">
        <v>78</v>
      </c>
      <c r="K8" t="s">
        <v>9</v>
      </c>
      <c r="L8" s="4" t="s">
        <v>114</v>
      </c>
      <c r="M8" t="s">
        <v>111</v>
      </c>
      <c r="N8" t="s">
        <v>115</v>
      </c>
      <c r="O8">
        <v>201</v>
      </c>
      <c r="P8" t="s">
        <v>116</v>
      </c>
      <c r="W8" t="s">
        <v>34</v>
      </c>
      <c r="AC8" t="s">
        <v>83</v>
      </c>
      <c r="AP8" t="s">
        <v>83</v>
      </c>
      <c r="AT8" t="s">
        <v>83</v>
      </c>
      <c r="AY8" t="s">
        <v>85</v>
      </c>
      <c r="AZ8" t="s">
        <v>109</v>
      </c>
      <c r="BA8">
        <v>10</v>
      </c>
      <c r="BB8" s="4">
        <v>3</v>
      </c>
      <c r="BF8" t="s">
        <v>87</v>
      </c>
    </row>
    <row r="9" spans="1:58" ht="105" x14ac:dyDescent="0.2">
      <c r="B9">
        <v>4</v>
      </c>
      <c r="C9" t="s">
        <v>117</v>
      </c>
      <c r="E9" t="s">
        <v>102</v>
      </c>
      <c r="F9">
        <v>12.95</v>
      </c>
      <c r="G9">
        <v>9.9499999999999993</v>
      </c>
      <c r="H9" s="3" t="s">
        <v>118</v>
      </c>
      <c r="I9" s="3" t="s">
        <v>119</v>
      </c>
      <c r="J9" t="s">
        <v>78</v>
      </c>
      <c r="K9" t="s">
        <v>15</v>
      </c>
      <c r="L9" s="4" t="s">
        <v>120</v>
      </c>
      <c r="M9" t="s">
        <v>117</v>
      </c>
      <c r="N9" t="s">
        <v>115</v>
      </c>
      <c r="O9">
        <v>201</v>
      </c>
      <c r="P9" t="s">
        <v>116</v>
      </c>
      <c r="W9" t="s">
        <v>34</v>
      </c>
      <c r="AD9" t="s">
        <v>83</v>
      </c>
      <c r="AP9" t="s">
        <v>84</v>
      </c>
      <c r="AY9" t="s">
        <v>85</v>
      </c>
      <c r="AZ9" t="s">
        <v>109</v>
      </c>
      <c r="BA9">
        <v>10</v>
      </c>
      <c r="BB9" s="4">
        <v>3</v>
      </c>
      <c r="BF9" t="s">
        <v>87</v>
      </c>
    </row>
    <row r="10" spans="1:58" ht="150" x14ac:dyDescent="0.2">
      <c r="A10">
        <v>5</v>
      </c>
      <c r="C10" t="s">
        <v>121</v>
      </c>
      <c r="F10">
        <v>34.950000000000003</v>
      </c>
      <c r="G10">
        <v>29.95</v>
      </c>
      <c r="H10" s="3" t="s">
        <v>122</v>
      </c>
      <c r="I10" s="3" t="s">
        <v>123</v>
      </c>
      <c r="J10" t="s">
        <v>78</v>
      </c>
      <c r="K10" t="s">
        <v>9</v>
      </c>
      <c r="L10" s="4" t="s">
        <v>124</v>
      </c>
      <c r="M10" t="s">
        <v>121</v>
      </c>
      <c r="N10" t="s">
        <v>125</v>
      </c>
      <c r="O10">
        <v>202</v>
      </c>
      <c r="P10" t="s">
        <v>126</v>
      </c>
      <c r="W10" t="s">
        <v>127</v>
      </c>
      <c r="AN10" t="s">
        <v>83</v>
      </c>
      <c r="AP10" t="s">
        <v>84</v>
      </c>
      <c r="AR10" t="s">
        <v>83</v>
      </c>
      <c r="AY10" t="s">
        <v>128</v>
      </c>
      <c r="AZ10" t="s">
        <v>129</v>
      </c>
      <c r="BA10">
        <v>40</v>
      </c>
      <c r="BB10" s="4"/>
      <c r="BF10" t="s">
        <v>87</v>
      </c>
    </row>
    <row r="11" spans="1:58" ht="90" x14ac:dyDescent="0.2">
      <c r="B11">
        <v>5</v>
      </c>
      <c r="C11" t="s">
        <v>130</v>
      </c>
      <c r="E11" t="s">
        <v>131</v>
      </c>
      <c r="F11">
        <v>12.95</v>
      </c>
      <c r="G11">
        <v>9.9499999999999993</v>
      </c>
      <c r="H11" s="3" t="s">
        <v>132</v>
      </c>
      <c r="I11" s="3" t="s">
        <v>133</v>
      </c>
      <c r="J11" t="s">
        <v>78</v>
      </c>
      <c r="K11" t="s">
        <v>15</v>
      </c>
      <c r="L11" s="4" t="s">
        <v>134</v>
      </c>
      <c r="M11" t="s">
        <v>130</v>
      </c>
      <c r="N11" t="s">
        <v>125</v>
      </c>
      <c r="O11">
        <v>202</v>
      </c>
      <c r="P11" t="s">
        <v>126</v>
      </c>
      <c r="W11" t="s">
        <v>127</v>
      </c>
      <c r="AF11" t="s">
        <v>83</v>
      </c>
      <c r="AP11" t="s">
        <v>84</v>
      </c>
      <c r="AY11" t="s">
        <v>128</v>
      </c>
      <c r="AZ11" t="s">
        <v>129</v>
      </c>
      <c r="BA11">
        <v>40</v>
      </c>
      <c r="BB11" s="4"/>
      <c r="BF11" t="s">
        <v>87</v>
      </c>
    </row>
    <row r="12" spans="1:58" ht="150" x14ac:dyDescent="0.2">
      <c r="A12">
        <v>6</v>
      </c>
      <c r="C12" t="s">
        <v>135</v>
      </c>
      <c r="F12">
        <v>34.950000000000003</v>
      </c>
      <c r="G12">
        <v>29.95</v>
      </c>
      <c r="H12" s="3" t="s">
        <v>136</v>
      </c>
      <c r="I12" s="3" t="s">
        <v>123</v>
      </c>
      <c r="J12" t="s">
        <v>78</v>
      </c>
      <c r="K12" t="s">
        <v>9</v>
      </c>
      <c r="L12" s="4" t="s">
        <v>124</v>
      </c>
      <c r="M12" t="s">
        <v>135</v>
      </c>
      <c r="N12" t="s">
        <v>125</v>
      </c>
      <c r="O12">
        <v>202</v>
      </c>
      <c r="P12" t="s">
        <v>137</v>
      </c>
      <c r="W12" t="s">
        <v>36</v>
      </c>
      <c r="AN12" t="s">
        <v>83</v>
      </c>
      <c r="AP12" t="s">
        <v>84</v>
      </c>
      <c r="AR12" t="s">
        <v>83</v>
      </c>
      <c r="AY12" t="s">
        <v>128</v>
      </c>
      <c r="AZ12" t="s">
        <v>100</v>
      </c>
      <c r="BA12">
        <v>30</v>
      </c>
      <c r="BB12" s="4"/>
      <c r="BF12" t="s">
        <v>87</v>
      </c>
    </row>
    <row r="13" spans="1:58" ht="90" x14ac:dyDescent="0.2">
      <c r="B13">
        <v>6</v>
      </c>
      <c r="C13" t="s">
        <v>138</v>
      </c>
      <c r="E13" t="s">
        <v>131</v>
      </c>
      <c r="F13">
        <v>12.95</v>
      </c>
      <c r="G13">
        <v>9.9499999999999993</v>
      </c>
      <c r="H13" s="3" t="s">
        <v>132</v>
      </c>
      <c r="I13" s="3" t="s">
        <v>133</v>
      </c>
      <c r="J13" t="s">
        <v>78</v>
      </c>
      <c r="K13" t="s">
        <v>15</v>
      </c>
      <c r="L13" s="4" t="s">
        <v>134</v>
      </c>
      <c r="M13" t="s">
        <v>138</v>
      </c>
      <c r="N13" t="s">
        <v>125</v>
      </c>
      <c r="O13">
        <v>202</v>
      </c>
      <c r="P13" t="s">
        <v>137</v>
      </c>
      <c r="W13" t="s">
        <v>36</v>
      </c>
      <c r="AF13" t="s">
        <v>83</v>
      </c>
      <c r="AP13" t="s">
        <v>84</v>
      </c>
      <c r="AY13" t="s">
        <v>128</v>
      </c>
      <c r="AZ13" t="s">
        <v>100</v>
      </c>
      <c r="BA13">
        <v>30</v>
      </c>
      <c r="BB13" s="4"/>
      <c r="BF13" t="s">
        <v>87</v>
      </c>
    </row>
    <row r="14" spans="1:58" ht="195" x14ac:dyDescent="0.2">
      <c r="A14">
        <v>7</v>
      </c>
      <c r="C14" t="s">
        <v>139</v>
      </c>
      <c r="F14">
        <v>34.950000000000003</v>
      </c>
      <c r="G14">
        <v>29.95</v>
      </c>
      <c r="H14" s="3" t="s">
        <v>140</v>
      </c>
      <c r="I14" s="3" t="s">
        <v>141</v>
      </c>
      <c r="J14" t="s">
        <v>78</v>
      </c>
      <c r="K14" t="s">
        <v>9</v>
      </c>
      <c r="L14" s="4" t="s">
        <v>142</v>
      </c>
      <c r="M14" t="s">
        <v>139</v>
      </c>
      <c r="N14" t="s">
        <v>143</v>
      </c>
      <c r="O14">
        <v>301</v>
      </c>
      <c r="P14" t="s">
        <v>144</v>
      </c>
      <c r="Q14" t="s">
        <v>145</v>
      </c>
      <c r="R14" t="s">
        <v>146</v>
      </c>
      <c r="S14" t="s">
        <v>147</v>
      </c>
      <c r="T14" t="s">
        <v>148</v>
      </c>
      <c r="U14" t="s">
        <v>149</v>
      </c>
      <c r="V14" t="s">
        <v>149</v>
      </c>
      <c r="W14" t="s">
        <v>37</v>
      </c>
      <c r="Y14" t="s">
        <v>83</v>
      </c>
      <c r="AN14" t="s">
        <v>83</v>
      </c>
      <c r="AP14" t="s">
        <v>83</v>
      </c>
      <c r="AS14" t="s">
        <v>83</v>
      </c>
      <c r="AY14" t="s">
        <v>150</v>
      </c>
      <c r="AZ14" t="s">
        <v>151</v>
      </c>
      <c r="BA14">
        <v>55</v>
      </c>
      <c r="BB14" s="4"/>
      <c r="BF14" t="s">
        <v>87</v>
      </c>
    </row>
    <row r="15" spans="1:58" ht="135" x14ac:dyDescent="0.2">
      <c r="B15">
        <v>7</v>
      </c>
      <c r="C15" t="s">
        <v>152</v>
      </c>
      <c r="E15" t="s">
        <v>131</v>
      </c>
      <c r="F15">
        <v>12.95</v>
      </c>
      <c r="G15">
        <v>9.9499999999999993</v>
      </c>
      <c r="H15" s="3" t="s">
        <v>153</v>
      </c>
      <c r="I15" s="3" t="s">
        <v>154</v>
      </c>
      <c r="J15" t="s">
        <v>78</v>
      </c>
      <c r="K15" t="s">
        <v>15</v>
      </c>
      <c r="L15" s="4" t="s">
        <v>155</v>
      </c>
      <c r="M15" t="s">
        <v>152</v>
      </c>
      <c r="N15" t="s">
        <v>143</v>
      </c>
      <c r="O15">
        <v>301</v>
      </c>
      <c r="P15" t="s">
        <v>144</v>
      </c>
      <c r="Q15" t="s">
        <v>145</v>
      </c>
      <c r="R15" t="s">
        <v>146</v>
      </c>
      <c r="S15" t="s">
        <v>147</v>
      </c>
      <c r="T15" t="s">
        <v>148</v>
      </c>
      <c r="U15" t="s">
        <v>149</v>
      </c>
      <c r="V15" t="s">
        <v>149</v>
      </c>
      <c r="W15" t="s">
        <v>37</v>
      </c>
      <c r="AF15" t="s">
        <v>83</v>
      </c>
      <c r="AP15" t="s">
        <v>84</v>
      </c>
      <c r="AY15" t="s">
        <v>150</v>
      </c>
      <c r="AZ15" t="s">
        <v>151</v>
      </c>
      <c r="BA15">
        <v>55</v>
      </c>
      <c r="BB15" s="4"/>
      <c r="BF15" t="s">
        <v>87</v>
      </c>
    </row>
    <row r="16" spans="1:58" ht="195" x14ac:dyDescent="0.2">
      <c r="A16">
        <v>8</v>
      </c>
      <c r="C16" t="s">
        <v>156</v>
      </c>
      <c r="F16">
        <v>34.950000000000003</v>
      </c>
      <c r="G16">
        <v>29.95</v>
      </c>
      <c r="H16" s="3" t="s">
        <v>157</v>
      </c>
      <c r="I16" s="3" t="s">
        <v>141</v>
      </c>
      <c r="J16" t="s">
        <v>78</v>
      </c>
      <c r="K16" t="s">
        <v>9</v>
      </c>
      <c r="L16" s="4" t="s">
        <v>142</v>
      </c>
      <c r="M16" t="s">
        <v>156</v>
      </c>
      <c r="N16" t="s">
        <v>143</v>
      </c>
      <c r="O16">
        <v>301</v>
      </c>
      <c r="P16" t="s">
        <v>158</v>
      </c>
      <c r="Q16" t="s">
        <v>145</v>
      </c>
      <c r="R16" t="s">
        <v>146</v>
      </c>
      <c r="S16" t="s">
        <v>147</v>
      </c>
      <c r="T16" t="s">
        <v>148</v>
      </c>
      <c r="U16" t="s">
        <v>149</v>
      </c>
      <c r="V16" t="s">
        <v>149</v>
      </c>
      <c r="W16" t="s">
        <v>37</v>
      </c>
      <c r="Y16" t="s">
        <v>83</v>
      </c>
      <c r="AN16" t="s">
        <v>83</v>
      </c>
      <c r="AP16" t="s">
        <v>83</v>
      </c>
      <c r="AS16" t="s">
        <v>83</v>
      </c>
      <c r="AY16" t="s">
        <v>150</v>
      </c>
      <c r="AZ16" t="s">
        <v>159</v>
      </c>
      <c r="BA16">
        <v>61</v>
      </c>
      <c r="BB16" s="4"/>
      <c r="BF16" t="s">
        <v>87</v>
      </c>
    </row>
    <row r="17" spans="1:58" ht="135" x14ac:dyDescent="0.2">
      <c r="B17">
        <v>8</v>
      </c>
      <c r="C17" t="s">
        <v>160</v>
      </c>
      <c r="E17" t="s">
        <v>131</v>
      </c>
      <c r="F17">
        <v>12.95</v>
      </c>
      <c r="G17">
        <v>9.9499999999999993</v>
      </c>
      <c r="H17" s="3" t="s">
        <v>153</v>
      </c>
      <c r="I17" s="3" t="s">
        <v>154</v>
      </c>
      <c r="J17" t="s">
        <v>78</v>
      </c>
      <c r="K17" t="s">
        <v>15</v>
      </c>
      <c r="L17" s="4" t="s">
        <v>155</v>
      </c>
      <c r="M17" t="s">
        <v>160</v>
      </c>
      <c r="N17" t="s">
        <v>143</v>
      </c>
      <c r="O17">
        <v>301</v>
      </c>
      <c r="P17" t="s">
        <v>158</v>
      </c>
      <c r="W17" t="s">
        <v>37</v>
      </c>
      <c r="AF17" t="s">
        <v>83</v>
      </c>
      <c r="AP17" t="s">
        <v>84</v>
      </c>
      <c r="AY17" t="s">
        <v>150</v>
      </c>
      <c r="AZ17" t="s">
        <v>159</v>
      </c>
      <c r="BA17">
        <v>61</v>
      </c>
      <c r="BB17" s="4"/>
      <c r="BF17" t="s">
        <v>87</v>
      </c>
    </row>
    <row r="18" spans="1:58" ht="180" x14ac:dyDescent="0.2">
      <c r="A18">
        <v>9</v>
      </c>
      <c r="C18" t="s">
        <v>161</v>
      </c>
      <c r="F18">
        <v>34.950000000000003</v>
      </c>
      <c r="G18">
        <v>29.95</v>
      </c>
      <c r="H18" s="3" t="s">
        <v>162</v>
      </c>
      <c r="I18" s="3" t="s">
        <v>163</v>
      </c>
      <c r="J18" t="s">
        <v>78</v>
      </c>
      <c r="K18" t="s">
        <v>9</v>
      </c>
      <c r="L18" s="4" t="s">
        <v>142</v>
      </c>
      <c r="M18" t="s">
        <v>161</v>
      </c>
      <c r="N18" t="s">
        <v>164</v>
      </c>
      <c r="O18">
        <v>302</v>
      </c>
      <c r="P18" t="s">
        <v>165</v>
      </c>
      <c r="W18" t="s">
        <v>82</v>
      </c>
      <c r="Y18" t="s">
        <v>83</v>
      </c>
      <c r="AN18" t="s">
        <v>83</v>
      </c>
      <c r="AP18" t="s">
        <v>83</v>
      </c>
      <c r="AS18" t="s">
        <v>83</v>
      </c>
      <c r="AY18" t="s">
        <v>128</v>
      </c>
      <c r="AZ18" t="s">
        <v>166</v>
      </c>
      <c r="BA18">
        <v>51</v>
      </c>
      <c r="BB18" s="4"/>
      <c r="BF18" t="s">
        <v>87</v>
      </c>
    </row>
    <row r="19" spans="1:58" ht="90" x14ac:dyDescent="0.2">
      <c r="B19">
        <v>9</v>
      </c>
      <c r="C19" t="s">
        <v>167</v>
      </c>
      <c r="E19" t="s">
        <v>131</v>
      </c>
      <c r="F19">
        <v>12.95</v>
      </c>
      <c r="G19">
        <v>9.9499999999999993</v>
      </c>
      <c r="H19" s="3" t="s">
        <v>168</v>
      </c>
      <c r="I19" s="3" t="s">
        <v>169</v>
      </c>
      <c r="J19" t="s">
        <v>78</v>
      </c>
      <c r="K19" t="s">
        <v>15</v>
      </c>
      <c r="L19" s="4" t="s">
        <v>155</v>
      </c>
      <c r="M19" t="s">
        <v>167</v>
      </c>
      <c r="N19" t="s">
        <v>164</v>
      </c>
      <c r="O19">
        <v>302</v>
      </c>
      <c r="P19" t="s">
        <v>165</v>
      </c>
      <c r="W19" t="s">
        <v>82</v>
      </c>
      <c r="AF19" t="s">
        <v>83</v>
      </c>
      <c r="AP19" t="s">
        <v>84</v>
      </c>
      <c r="AY19" t="s">
        <v>128</v>
      </c>
      <c r="AZ19" t="s">
        <v>166</v>
      </c>
      <c r="BA19">
        <v>51</v>
      </c>
      <c r="BB19" s="4"/>
      <c r="BF19" t="s">
        <v>87</v>
      </c>
    </row>
    <row r="20" spans="1:58" ht="105" x14ac:dyDescent="0.2">
      <c r="B20">
        <v>10</v>
      </c>
      <c r="C20" t="s">
        <v>170</v>
      </c>
      <c r="E20" t="s">
        <v>171</v>
      </c>
      <c r="F20">
        <v>12.95</v>
      </c>
      <c r="G20">
        <v>9.9499999999999993</v>
      </c>
      <c r="H20" s="3" t="s">
        <v>172</v>
      </c>
      <c r="I20" s="3" t="s">
        <v>173</v>
      </c>
      <c r="J20" t="s">
        <v>78</v>
      </c>
      <c r="K20" t="s">
        <v>15</v>
      </c>
      <c r="L20" s="4" t="s">
        <v>155</v>
      </c>
      <c r="M20" t="s">
        <v>170</v>
      </c>
      <c r="N20" t="s">
        <v>164</v>
      </c>
      <c r="O20">
        <v>302</v>
      </c>
      <c r="P20" t="s">
        <v>165</v>
      </c>
      <c r="W20" t="s">
        <v>82</v>
      </c>
      <c r="AG20" t="s">
        <v>83</v>
      </c>
      <c r="AP20" t="s">
        <v>84</v>
      </c>
      <c r="AY20" t="s">
        <v>128</v>
      </c>
      <c r="AZ20" t="s">
        <v>166</v>
      </c>
      <c r="BA20">
        <v>51</v>
      </c>
      <c r="BB20" s="4"/>
      <c r="BF20" t="s">
        <v>87</v>
      </c>
    </row>
    <row r="21" spans="1:58" ht="180" x14ac:dyDescent="0.2">
      <c r="A21">
        <v>10</v>
      </c>
      <c r="C21" t="s">
        <v>174</v>
      </c>
      <c r="F21">
        <v>34.950000000000003</v>
      </c>
      <c r="G21">
        <v>29.95</v>
      </c>
      <c r="H21" s="3" t="s">
        <v>175</v>
      </c>
      <c r="I21" s="3" t="s">
        <v>163</v>
      </c>
      <c r="J21" t="s">
        <v>78</v>
      </c>
      <c r="K21" t="s">
        <v>9</v>
      </c>
      <c r="L21" s="4" t="s">
        <v>142</v>
      </c>
      <c r="M21" t="s">
        <v>174</v>
      </c>
      <c r="N21" t="s">
        <v>164</v>
      </c>
      <c r="O21">
        <v>302</v>
      </c>
      <c r="P21" t="s">
        <v>176</v>
      </c>
      <c r="W21" t="s">
        <v>82</v>
      </c>
      <c r="Y21" t="s">
        <v>83</v>
      </c>
      <c r="AN21" t="s">
        <v>83</v>
      </c>
      <c r="AP21" t="s">
        <v>83</v>
      </c>
      <c r="AS21" t="s">
        <v>83</v>
      </c>
      <c r="AY21" t="s">
        <v>128</v>
      </c>
      <c r="AZ21" t="s">
        <v>177</v>
      </c>
      <c r="BA21">
        <v>62</v>
      </c>
      <c r="BB21" s="4"/>
      <c r="BF21" t="s">
        <v>87</v>
      </c>
    </row>
    <row r="22" spans="1:58" ht="90" x14ac:dyDescent="0.2">
      <c r="B22">
        <v>11</v>
      </c>
      <c r="C22" t="s">
        <v>178</v>
      </c>
      <c r="E22" t="s">
        <v>131</v>
      </c>
      <c r="F22">
        <v>12.95</v>
      </c>
      <c r="G22">
        <v>9.9499999999999993</v>
      </c>
      <c r="H22" s="3" t="s">
        <v>179</v>
      </c>
      <c r="I22" s="3" t="s">
        <v>169</v>
      </c>
      <c r="J22" t="s">
        <v>78</v>
      </c>
      <c r="K22" t="s">
        <v>15</v>
      </c>
      <c r="L22" s="4" t="s">
        <v>155</v>
      </c>
      <c r="M22" t="s">
        <v>178</v>
      </c>
      <c r="N22" t="s">
        <v>164</v>
      </c>
      <c r="O22">
        <v>302</v>
      </c>
      <c r="P22" t="s">
        <v>176</v>
      </c>
      <c r="W22" t="s">
        <v>82</v>
      </c>
      <c r="AF22" t="s">
        <v>83</v>
      </c>
      <c r="AP22" t="s">
        <v>84</v>
      </c>
      <c r="AY22" t="s">
        <v>128</v>
      </c>
      <c r="AZ22" t="s">
        <v>177</v>
      </c>
      <c r="BA22">
        <v>62</v>
      </c>
      <c r="BB22" s="4"/>
      <c r="BF22" t="s">
        <v>87</v>
      </c>
    </row>
    <row r="23" spans="1:58" ht="105" x14ac:dyDescent="0.2">
      <c r="B23">
        <v>12</v>
      </c>
      <c r="C23" t="s">
        <v>180</v>
      </c>
      <c r="E23" t="s">
        <v>171</v>
      </c>
      <c r="F23">
        <v>12.95</v>
      </c>
      <c r="G23">
        <v>9.9499999999999993</v>
      </c>
      <c r="H23" s="5" t="s">
        <v>181</v>
      </c>
      <c r="I23" s="3" t="s">
        <v>173</v>
      </c>
      <c r="J23" t="s">
        <v>78</v>
      </c>
      <c r="K23" t="s">
        <v>15</v>
      </c>
      <c r="L23" s="4" t="s">
        <v>155</v>
      </c>
      <c r="M23" t="s">
        <v>180</v>
      </c>
      <c r="N23" t="s">
        <v>164</v>
      </c>
      <c r="O23">
        <v>302</v>
      </c>
      <c r="P23" t="s">
        <v>176</v>
      </c>
      <c r="W23" t="s">
        <v>82</v>
      </c>
      <c r="AG23" t="s">
        <v>83</v>
      </c>
      <c r="AP23" t="s">
        <v>84</v>
      </c>
      <c r="AY23" t="s">
        <v>128</v>
      </c>
      <c r="AZ23" t="s">
        <v>177</v>
      </c>
      <c r="BA23">
        <v>62</v>
      </c>
      <c r="BB23" s="4"/>
      <c r="BF23" t="s">
        <v>87</v>
      </c>
    </row>
    <row r="24" spans="1:58" ht="180" x14ac:dyDescent="0.2">
      <c r="A24">
        <v>11</v>
      </c>
      <c r="C24" t="s">
        <v>182</v>
      </c>
      <c r="F24">
        <v>34.950000000000003</v>
      </c>
      <c r="G24">
        <v>29.95</v>
      </c>
      <c r="H24" s="5" t="s">
        <v>183</v>
      </c>
      <c r="I24" s="3" t="s">
        <v>184</v>
      </c>
      <c r="J24" t="s">
        <v>78</v>
      </c>
      <c r="K24" t="s">
        <v>9</v>
      </c>
      <c r="L24" s="4" t="s">
        <v>142</v>
      </c>
      <c r="M24" t="s">
        <v>182</v>
      </c>
      <c r="N24" t="s">
        <v>185</v>
      </c>
      <c r="O24">
        <v>303</v>
      </c>
      <c r="P24" t="s">
        <v>186</v>
      </c>
      <c r="W24" t="s">
        <v>36</v>
      </c>
      <c r="Y24" t="s">
        <v>83</v>
      </c>
      <c r="AN24" t="s">
        <v>83</v>
      </c>
      <c r="AP24" t="s">
        <v>83</v>
      </c>
      <c r="AS24" t="s">
        <v>83</v>
      </c>
      <c r="AY24" t="s">
        <v>100</v>
      </c>
      <c r="AZ24" t="s">
        <v>100</v>
      </c>
      <c r="BA24">
        <v>30</v>
      </c>
      <c r="BB24" s="4"/>
      <c r="BF24" t="s">
        <v>87</v>
      </c>
    </row>
    <row r="25" spans="1:58" ht="120" x14ac:dyDescent="0.2">
      <c r="B25">
        <v>13</v>
      </c>
      <c r="C25" t="s">
        <v>187</v>
      </c>
      <c r="E25" t="s">
        <v>90</v>
      </c>
      <c r="F25">
        <v>12.95</v>
      </c>
      <c r="G25">
        <v>9.9499999999999993</v>
      </c>
      <c r="H25" s="5" t="s">
        <v>188</v>
      </c>
      <c r="I25" s="3" t="s">
        <v>189</v>
      </c>
      <c r="J25" t="s">
        <v>78</v>
      </c>
      <c r="K25" t="s">
        <v>15</v>
      </c>
      <c r="L25" s="4" t="s">
        <v>155</v>
      </c>
      <c r="M25" t="s">
        <v>187</v>
      </c>
      <c r="N25" t="s">
        <v>185</v>
      </c>
      <c r="O25">
        <v>303</v>
      </c>
      <c r="P25" t="s">
        <v>186</v>
      </c>
      <c r="W25" t="s">
        <v>36</v>
      </c>
      <c r="AE25" t="s">
        <v>83</v>
      </c>
      <c r="AP25" t="s">
        <v>84</v>
      </c>
      <c r="AY25" t="s">
        <v>100</v>
      </c>
      <c r="AZ25" t="s">
        <v>100</v>
      </c>
      <c r="BA25">
        <v>30</v>
      </c>
      <c r="BB25" s="4"/>
      <c r="BF25" t="s">
        <v>87</v>
      </c>
    </row>
    <row r="26" spans="1:58" ht="120" x14ac:dyDescent="0.2">
      <c r="B26">
        <v>14</v>
      </c>
      <c r="C26" t="s">
        <v>190</v>
      </c>
      <c r="E26" t="s">
        <v>171</v>
      </c>
      <c r="F26">
        <v>12.95</v>
      </c>
      <c r="G26">
        <v>9.9499999999999993</v>
      </c>
      <c r="H26" s="5" t="s">
        <v>191</v>
      </c>
      <c r="I26" s="3" t="s">
        <v>189</v>
      </c>
      <c r="J26" t="s">
        <v>78</v>
      </c>
      <c r="K26" t="s">
        <v>15</v>
      </c>
      <c r="L26" s="4" t="s">
        <v>155</v>
      </c>
      <c r="M26" t="s">
        <v>190</v>
      </c>
      <c r="N26" t="s">
        <v>185</v>
      </c>
      <c r="O26">
        <v>303</v>
      </c>
      <c r="P26" t="s">
        <v>186</v>
      </c>
      <c r="W26" t="s">
        <v>36</v>
      </c>
      <c r="AG26" t="s">
        <v>83</v>
      </c>
      <c r="AP26" t="s">
        <v>84</v>
      </c>
      <c r="AY26" t="s">
        <v>100</v>
      </c>
      <c r="AZ26" t="s">
        <v>100</v>
      </c>
      <c r="BA26">
        <v>30</v>
      </c>
      <c r="BB26" s="4"/>
      <c r="BF26" t="s">
        <v>87</v>
      </c>
    </row>
    <row r="27" spans="1:58" ht="135" x14ac:dyDescent="0.2">
      <c r="A27">
        <v>12</v>
      </c>
      <c r="C27" t="s">
        <v>192</v>
      </c>
      <c r="F27">
        <v>34.950000000000003</v>
      </c>
      <c r="G27">
        <v>29.95</v>
      </c>
      <c r="H27" s="3" t="s">
        <v>193</v>
      </c>
      <c r="I27" s="3" t="s">
        <v>194</v>
      </c>
      <c r="J27" t="s">
        <v>78</v>
      </c>
      <c r="K27" t="s">
        <v>9</v>
      </c>
      <c r="L27" s="4" t="s">
        <v>97</v>
      </c>
      <c r="M27" t="s">
        <v>192</v>
      </c>
      <c r="N27" t="s">
        <v>195</v>
      </c>
      <c r="O27">
        <v>401</v>
      </c>
      <c r="P27" t="s">
        <v>196</v>
      </c>
      <c r="Q27" t="s">
        <v>145</v>
      </c>
      <c r="R27" t="s">
        <v>146</v>
      </c>
      <c r="S27" t="s">
        <v>148</v>
      </c>
      <c r="T27" t="s">
        <v>147</v>
      </c>
      <c r="U27" t="s">
        <v>149</v>
      </c>
      <c r="V27" t="s">
        <v>149</v>
      </c>
      <c r="W27" t="s">
        <v>127</v>
      </c>
      <c r="AP27" t="s">
        <v>84</v>
      </c>
      <c r="AR27" t="s">
        <v>83</v>
      </c>
      <c r="AY27" t="s">
        <v>85</v>
      </c>
      <c r="AZ27" t="s">
        <v>109</v>
      </c>
      <c r="BA27">
        <v>10</v>
      </c>
      <c r="BB27" s="4"/>
      <c r="BF27" t="s">
        <v>87</v>
      </c>
    </row>
    <row r="28" spans="1:58" ht="90" x14ac:dyDescent="0.2">
      <c r="B28">
        <v>15</v>
      </c>
      <c r="C28" t="s">
        <v>197</v>
      </c>
      <c r="E28" t="s">
        <v>90</v>
      </c>
      <c r="F28">
        <v>12.95</v>
      </c>
      <c r="G28">
        <v>9.9499999999999993</v>
      </c>
      <c r="H28" s="3" t="s">
        <v>198</v>
      </c>
      <c r="I28" s="3" t="s">
        <v>199</v>
      </c>
      <c r="J28" t="s">
        <v>78</v>
      </c>
      <c r="K28" t="s">
        <v>15</v>
      </c>
      <c r="L28" s="4" t="s">
        <v>200</v>
      </c>
      <c r="M28" t="s">
        <v>197</v>
      </c>
      <c r="N28" t="s">
        <v>195</v>
      </c>
      <c r="O28">
        <v>401</v>
      </c>
      <c r="P28" t="s">
        <v>196</v>
      </c>
      <c r="Q28" t="s">
        <v>145</v>
      </c>
      <c r="R28" t="s">
        <v>146</v>
      </c>
      <c r="S28" t="s">
        <v>147</v>
      </c>
      <c r="T28" t="s">
        <v>201</v>
      </c>
      <c r="U28" t="s">
        <v>149</v>
      </c>
      <c r="V28" t="s">
        <v>202</v>
      </c>
      <c r="W28" t="s">
        <v>127</v>
      </c>
      <c r="AE28" t="s">
        <v>83</v>
      </c>
      <c r="AP28" t="s">
        <v>84</v>
      </c>
      <c r="AY28" t="s">
        <v>85</v>
      </c>
      <c r="AZ28" t="s">
        <v>109</v>
      </c>
      <c r="BA28">
        <v>10</v>
      </c>
      <c r="BB28" s="4"/>
      <c r="BF28" t="s">
        <v>87</v>
      </c>
    </row>
    <row r="29" spans="1:58" ht="90" x14ac:dyDescent="0.2">
      <c r="B29">
        <v>16</v>
      </c>
      <c r="C29" t="s">
        <v>203</v>
      </c>
      <c r="E29" t="s">
        <v>171</v>
      </c>
      <c r="F29">
        <v>12.95</v>
      </c>
      <c r="G29">
        <v>9.9499999999999993</v>
      </c>
      <c r="H29" s="3" t="s">
        <v>198</v>
      </c>
      <c r="I29" s="3" t="s">
        <v>199</v>
      </c>
      <c r="J29" t="s">
        <v>78</v>
      </c>
      <c r="K29" t="s">
        <v>15</v>
      </c>
      <c r="L29" s="4" t="s">
        <v>204</v>
      </c>
      <c r="M29" t="s">
        <v>203</v>
      </c>
      <c r="N29" t="s">
        <v>195</v>
      </c>
      <c r="O29">
        <v>401</v>
      </c>
      <c r="P29" t="s">
        <v>196</v>
      </c>
      <c r="W29" t="s">
        <v>127</v>
      </c>
      <c r="AG29" t="s">
        <v>83</v>
      </c>
      <c r="AP29" t="s">
        <v>84</v>
      </c>
      <c r="AY29" t="s">
        <v>85</v>
      </c>
      <c r="AZ29" t="s">
        <v>109</v>
      </c>
      <c r="BA29">
        <v>10</v>
      </c>
      <c r="BB29" s="4"/>
      <c r="BF29" t="s">
        <v>87</v>
      </c>
    </row>
    <row r="30" spans="1:58" ht="135" x14ac:dyDescent="0.2">
      <c r="A30">
        <v>13</v>
      </c>
      <c r="C30" t="s">
        <v>205</v>
      </c>
      <c r="F30">
        <v>34.950000000000003</v>
      </c>
      <c r="G30">
        <v>29.95</v>
      </c>
      <c r="H30" s="3" t="s">
        <v>193</v>
      </c>
      <c r="I30" s="3" t="s">
        <v>194</v>
      </c>
      <c r="J30" t="s">
        <v>78</v>
      </c>
      <c r="K30" t="s">
        <v>9</v>
      </c>
      <c r="L30" s="4" t="s">
        <v>97</v>
      </c>
      <c r="M30" t="s">
        <v>205</v>
      </c>
      <c r="N30" t="s">
        <v>195</v>
      </c>
      <c r="O30">
        <v>401</v>
      </c>
      <c r="P30" t="s">
        <v>206</v>
      </c>
      <c r="Q30" t="s">
        <v>145</v>
      </c>
      <c r="R30" t="s">
        <v>146</v>
      </c>
      <c r="S30" t="s">
        <v>147</v>
      </c>
      <c r="T30" t="s">
        <v>201</v>
      </c>
      <c r="U30" t="s">
        <v>149</v>
      </c>
      <c r="V30" t="s">
        <v>202</v>
      </c>
      <c r="W30" t="s">
        <v>127</v>
      </c>
      <c r="AP30" t="s">
        <v>84</v>
      </c>
      <c r="AR30" t="s">
        <v>83</v>
      </c>
      <c r="AY30" t="s">
        <v>100</v>
      </c>
      <c r="AZ30" t="s">
        <v>100</v>
      </c>
      <c r="BA30">
        <v>30</v>
      </c>
      <c r="BB30" s="4"/>
      <c r="BF30" t="s">
        <v>87</v>
      </c>
    </row>
    <row r="31" spans="1:58" ht="90" x14ac:dyDescent="0.2">
      <c r="B31">
        <v>17</v>
      </c>
      <c r="C31" t="s">
        <v>207</v>
      </c>
      <c r="E31" t="s">
        <v>90</v>
      </c>
      <c r="F31">
        <v>12.95</v>
      </c>
      <c r="G31">
        <v>9.9499999999999993</v>
      </c>
      <c r="H31" s="3" t="s">
        <v>198</v>
      </c>
      <c r="I31" s="3" t="s">
        <v>199</v>
      </c>
      <c r="J31" t="s">
        <v>78</v>
      </c>
      <c r="K31" t="s">
        <v>15</v>
      </c>
      <c r="L31" s="4" t="s">
        <v>200</v>
      </c>
      <c r="M31" t="s">
        <v>207</v>
      </c>
      <c r="N31" t="s">
        <v>195</v>
      </c>
      <c r="O31">
        <v>401</v>
      </c>
      <c r="P31" t="s">
        <v>206</v>
      </c>
      <c r="Q31" t="s">
        <v>145</v>
      </c>
      <c r="R31" t="s">
        <v>146</v>
      </c>
      <c r="S31" t="s">
        <v>147</v>
      </c>
      <c r="T31" t="s">
        <v>201</v>
      </c>
      <c r="U31" t="s">
        <v>149</v>
      </c>
      <c r="V31" t="s">
        <v>202</v>
      </c>
      <c r="W31" t="s">
        <v>127</v>
      </c>
      <c r="AE31" t="s">
        <v>83</v>
      </c>
      <c r="AP31" t="s">
        <v>84</v>
      </c>
      <c r="AY31" t="s">
        <v>100</v>
      </c>
      <c r="AZ31" t="s">
        <v>100</v>
      </c>
      <c r="BA31">
        <v>30</v>
      </c>
      <c r="BB31" s="4"/>
      <c r="BF31" t="s">
        <v>87</v>
      </c>
    </row>
    <row r="32" spans="1:58" ht="90" x14ac:dyDescent="0.2">
      <c r="B32">
        <v>18</v>
      </c>
      <c r="C32" t="s">
        <v>208</v>
      </c>
      <c r="E32" t="s">
        <v>171</v>
      </c>
      <c r="F32">
        <v>12.95</v>
      </c>
      <c r="G32">
        <v>9.9499999999999993</v>
      </c>
      <c r="H32" s="3" t="s">
        <v>198</v>
      </c>
      <c r="I32" s="3" t="s">
        <v>199</v>
      </c>
      <c r="J32" t="s">
        <v>78</v>
      </c>
      <c r="K32" t="s">
        <v>15</v>
      </c>
      <c r="L32" s="4" t="s">
        <v>204</v>
      </c>
      <c r="M32" t="s">
        <v>208</v>
      </c>
      <c r="N32" t="s">
        <v>195</v>
      </c>
      <c r="O32">
        <v>401</v>
      </c>
      <c r="P32" t="s">
        <v>206</v>
      </c>
      <c r="Q32" t="s">
        <v>209</v>
      </c>
      <c r="R32" t="s">
        <v>146</v>
      </c>
      <c r="S32" t="s">
        <v>149</v>
      </c>
      <c r="T32" t="s">
        <v>149</v>
      </c>
      <c r="U32" t="s">
        <v>149</v>
      </c>
      <c r="V32" t="s">
        <v>149</v>
      </c>
      <c r="W32" t="s">
        <v>127</v>
      </c>
      <c r="AG32" t="s">
        <v>83</v>
      </c>
      <c r="AP32" t="s">
        <v>84</v>
      </c>
      <c r="AY32" t="s">
        <v>100</v>
      </c>
      <c r="AZ32" t="s">
        <v>100</v>
      </c>
      <c r="BA32">
        <v>30</v>
      </c>
      <c r="BB32" s="4"/>
      <c r="BF32" t="s">
        <v>87</v>
      </c>
    </row>
    <row r="33" spans="1:58" ht="150" x14ac:dyDescent="0.2">
      <c r="A33">
        <v>14</v>
      </c>
      <c r="C33" t="s">
        <v>210</v>
      </c>
      <c r="F33">
        <v>34.950000000000003</v>
      </c>
      <c r="G33">
        <v>29.95</v>
      </c>
      <c r="H33" s="3" t="s">
        <v>211</v>
      </c>
      <c r="I33" s="3" t="s">
        <v>212</v>
      </c>
      <c r="J33" t="s">
        <v>78</v>
      </c>
      <c r="K33" t="s">
        <v>9</v>
      </c>
      <c r="L33" s="4" t="s">
        <v>213</v>
      </c>
      <c r="M33" t="s">
        <v>210</v>
      </c>
      <c r="N33" t="s">
        <v>214</v>
      </c>
      <c r="O33">
        <v>402</v>
      </c>
      <c r="P33" t="s">
        <v>215</v>
      </c>
      <c r="Q33" t="s">
        <v>149</v>
      </c>
      <c r="R33" t="s">
        <v>146</v>
      </c>
      <c r="S33" t="s">
        <v>149</v>
      </c>
      <c r="T33" t="s">
        <v>149</v>
      </c>
      <c r="U33" t="s">
        <v>149</v>
      </c>
      <c r="V33" t="s">
        <v>149</v>
      </c>
      <c r="W33" t="s">
        <v>37</v>
      </c>
      <c r="AA33" t="s">
        <v>83</v>
      </c>
      <c r="AP33" t="s">
        <v>83</v>
      </c>
      <c r="AS33" t="s">
        <v>83</v>
      </c>
      <c r="AY33" t="s">
        <v>85</v>
      </c>
      <c r="AZ33" t="s">
        <v>216</v>
      </c>
      <c r="BA33">
        <v>56</v>
      </c>
      <c r="BB33" s="4"/>
      <c r="BF33" t="s">
        <v>87</v>
      </c>
    </row>
    <row r="34" spans="1:58" ht="135" x14ac:dyDescent="0.2">
      <c r="A34">
        <v>15</v>
      </c>
      <c r="C34" t="s">
        <v>217</v>
      </c>
      <c r="F34">
        <v>34.950000000000003</v>
      </c>
      <c r="G34">
        <v>29.95</v>
      </c>
      <c r="H34" s="3" t="s">
        <v>218</v>
      </c>
      <c r="I34" s="3" t="s">
        <v>219</v>
      </c>
      <c r="J34" t="s">
        <v>78</v>
      </c>
      <c r="K34" t="s">
        <v>9</v>
      </c>
      <c r="L34" s="4" t="s">
        <v>79</v>
      </c>
      <c r="M34" t="s">
        <v>217</v>
      </c>
      <c r="N34" t="s">
        <v>214</v>
      </c>
      <c r="O34">
        <v>402</v>
      </c>
      <c r="P34" t="s">
        <v>215</v>
      </c>
      <c r="W34" t="s">
        <v>34</v>
      </c>
      <c r="AO34" t="s">
        <v>83</v>
      </c>
      <c r="AQ34" t="s">
        <v>83</v>
      </c>
      <c r="AY34" t="s">
        <v>85</v>
      </c>
      <c r="AZ34" t="s">
        <v>216</v>
      </c>
      <c r="BA34">
        <v>56</v>
      </c>
      <c r="BB34" s="4"/>
      <c r="BF34" t="s">
        <v>87</v>
      </c>
    </row>
    <row r="35" spans="1:58" ht="105" x14ac:dyDescent="0.2">
      <c r="B35">
        <v>19</v>
      </c>
      <c r="C35" t="s">
        <v>220</v>
      </c>
      <c r="E35" t="s">
        <v>90</v>
      </c>
      <c r="F35">
        <v>12.95</v>
      </c>
      <c r="G35">
        <v>9.9499999999999993</v>
      </c>
      <c r="H35" s="3" t="s">
        <v>221</v>
      </c>
      <c r="I35" s="3" t="s">
        <v>222</v>
      </c>
      <c r="J35" t="s">
        <v>78</v>
      </c>
      <c r="K35" t="s">
        <v>15</v>
      </c>
      <c r="L35" s="4" t="s">
        <v>223</v>
      </c>
      <c r="M35" t="s">
        <v>220</v>
      </c>
      <c r="N35" t="s">
        <v>214</v>
      </c>
      <c r="O35">
        <v>402</v>
      </c>
      <c r="P35" t="s">
        <v>215</v>
      </c>
      <c r="Q35" t="s">
        <v>149</v>
      </c>
      <c r="R35" t="s">
        <v>146</v>
      </c>
      <c r="S35" t="s">
        <v>149</v>
      </c>
      <c r="T35" t="s">
        <v>149</v>
      </c>
      <c r="U35" t="s">
        <v>149</v>
      </c>
      <c r="V35" t="s">
        <v>149</v>
      </c>
      <c r="W35" t="s">
        <v>37</v>
      </c>
      <c r="AE35" t="s">
        <v>83</v>
      </c>
      <c r="AP35" t="s">
        <v>84</v>
      </c>
      <c r="AY35" t="s">
        <v>85</v>
      </c>
      <c r="AZ35" t="s">
        <v>216</v>
      </c>
      <c r="BA35">
        <v>56</v>
      </c>
      <c r="BB35" s="4"/>
      <c r="BF35" t="s">
        <v>87</v>
      </c>
    </row>
    <row r="36" spans="1:58" ht="120" x14ac:dyDescent="0.2">
      <c r="B36">
        <v>20</v>
      </c>
      <c r="C36" t="s">
        <v>224</v>
      </c>
      <c r="E36" t="s">
        <v>171</v>
      </c>
      <c r="F36">
        <v>12.95</v>
      </c>
      <c r="G36">
        <v>9.9499999999999993</v>
      </c>
      <c r="H36" s="3" t="s">
        <v>225</v>
      </c>
      <c r="I36" s="3" t="s">
        <v>226</v>
      </c>
      <c r="J36" t="s">
        <v>78</v>
      </c>
      <c r="K36" t="s">
        <v>15</v>
      </c>
      <c r="L36" s="4" t="s">
        <v>227</v>
      </c>
      <c r="M36" t="s">
        <v>224</v>
      </c>
      <c r="N36" t="s">
        <v>214</v>
      </c>
      <c r="O36">
        <v>402</v>
      </c>
      <c r="P36" t="s">
        <v>215</v>
      </c>
      <c r="W36" t="s">
        <v>34</v>
      </c>
      <c r="AG36" t="s">
        <v>83</v>
      </c>
      <c r="AP36" t="s">
        <v>84</v>
      </c>
      <c r="AY36" t="s">
        <v>85</v>
      </c>
      <c r="AZ36" t="s">
        <v>216</v>
      </c>
      <c r="BA36">
        <v>56</v>
      </c>
      <c r="BF36" t="s">
        <v>87</v>
      </c>
    </row>
    <row r="37" spans="1:58" ht="150" x14ac:dyDescent="0.2">
      <c r="A37">
        <v>16</v>
      </c>
      <c r="C37" t="s">
        <v>228</v>
      </c>
      <c r="F37">
        <v>34.950000000000003</v>
      </c>
      <c r="G37">
        <v>29.95</v>
      </c>
      <c r="H37" s="3" t="s">
        <v>229</v>
      </c>
      <c r="I37" s="3" t="s">
        <v>212</v>
      </c>
      <c r="J37" t="s">
        <v>78</v>
      </c>
      <c r="K37" t="s">
        <v>9</v>
      </c>
      <c r="L37" s="4" t="s">
        <v>213</v>
      </c>
      <c r="M37" t="s">
        <v>228</v>
      </c>
      <c r="N37" t="s">
        <v>214</v>
      </c>
      <c r="O37">
        <v>402</v>
      </c>
      <c r="P37" t="s">
        <v>230</v>
      </c>
      <c r="W37" t="s">
        <v>37</v>
      </c>
      <c r="AA37" t="s">
        <v>83</v>
      </c>
      <c r="AP37" t="s">
        <v>83</v>
      </c>
      <c r="AS37" t="s">
        <v>83</v>
      </c>
      <c r="AY37" t="s">
        <v>128</v>
      </c>
      <c r="AZ37" t="s">
        <v>231</v>
      </c>
      <c r="BA37">
        <v>51</v>
      </c>
      <c r="BF37" t="s">
        <v>87</v>
      </c>
    </row>
    <row r="38" spans="1:58" ht="135" x14ac:dyDescent="0.2">
      <c r="A38">
        <v>17</v>
      </c>
      <c r="C38" t="s">
        <v>232</v>
      </c>
      <c r="F38">
        <v>34.950000000000003</v>
      </c>
      <c r="G38">
        <v>29.95</v>
      </c>
      <c r="H38" s="3" t="s">
        <v>233</v>
      </c>
      <c r="I38" s="3" t="s">
        <v>219</v>
      </c>
      <c r="J38" t="s">
        <v>78</v>
      </c>
      <c r="K38" t="s">
        <v>9</v>
      </c>
      <c r="L38" s="4" t="s">
        <v>79</v>
      </c>
      <c r="M38" t="s">
        <v>232</v>
      </c>
      <c r="N38" t="s">
        <v>214</v>
      </c>
      <c r="O38">
        <v>402</v>
      </c>
      <c r="P38" t="s">
        <v>230</v>
      </c>
      <c r="W38" t="s">
        <v>34</v>
      </c>
      <c r="AO38" t="s">
        <v>83</v>
      </c>
      <c r="AP38" t="s">
        <v>84</v>
      </c>
      <c r="AQ38" t="s">
        <v>83</v>
      </c>
      <c r="AY38" t="s">
        <v>128</v>
      </c>
      <c r="AZ38" t="s">
        <v>231</v>
      </c>
      <c r="BA38">
        <v>51</v>
      </c>
      <c r="BF38" t="s">
        <v>87</v>
      </c>
    </row>
    <row r="39" spans="1:58" ht="105" x14ac:dyDescent="0.2">
      <c r="B39">
        <v>21</v>
      </c>
      <c r="C39" t="s">
        <v>234</v>
      </c>
      <c r="E39" t="s">
        <v>90</v>
      </c>
      <c r="F39">
        <v>12.95</v>
      </c>
      <c r="G39">
        <v>9.9499999999999993</v>
      </c>
      <c r="H39" s="3" t="s">
        <v>221</v>
      </c>
      <c r="I39" s="3" t="s">
        <v>222</v>
      </c>
      <c r="J39" t="s">
        <v>78</v>
      </c>
      <c r="K39" t="s">
        <v>15</v>
      </c>
      <c r="L39" s="4" t="s">
        <v>223</v>
      </c>
      <c r="M39" t="s">
        <v>234</v>
      </c>
      <c r="N39" t="s">
        <v>214</v>
      </c>
      <c r="O39">
        <v>402</v>
      </c>
      <c r="P39" t="s">
        <v>230</v>
      </c>
      <c r="W39" t="s">
        <v>37</v>
      </c>
      <c r="AE39" t="s">
        <v>83</v>
      </c>
      <c r="AP39" t="s">
        <v>84</v>
      </c>
      <c r="AY39" t="s">
        <v>128</v>
      </c>
      <c r="AZ39" t="s">
        <v>231</v>
      </c>
      <c r="BA39">
        <v>51</v>
      </c>
      <c r="BF39" t="s">
        <v>87</v>
      </c>
    </row>
    <row r="40" spans="1:58" ht="120" x14ac:dyDescent="0.2">
      <c r="B40">
        <v>22</v>
      </c>
      <c r="C40" t="s">
        <v>235</v>
      </c>
      <c r="E40" t="s">
        <v>171</v>
      </c>
      <c r="F40">
        <v>12.95</v>
      </c>
      <c r="G40">
        <v>9.9499999999999993</v>
      </c>
      <c r="H40" s="3" t="s">
        <v>225</v>
      </c>
      <c r="I40" s="3" t="s">
        <v>226</v>
      </c>
      <c r="J40" t="s">
        <v>78</v>
      </c>
      <c r="K40" t="s">
        <v>15</v>
      </c>
      <c r="L40" s="4" t="s">
        <v>227</v>
      </c>
      <c r="M40" t="s">
        <v>235</v>
      </c>
      <c r="N40" t="s">
        <v>214</v>
      </c>
      <c r="O40">
        <v>402</v>
      </c>
      <c r="P40" t="s">
        <v>230</v>
      </c>
      <c r="W40" t="s">
        <v>34</v>
      </c>
      <c r="AG40" t="s">
        <v>83</v>
      </c>
      <c r="AP40" t="s">
        <v>84</v>
      </c>
      <c r="AY40" t="s">
        <v>128</v>
      </c>
      <c r="AZ40" t="s">
        <v>231</v>
      </c>
      <c r="BA40">
        <v>51</v>
      </c>
      <c r="BF40" t="s">
        <v>87</v>
      </c>
    </row>
    <row r="41" spans="1:58" ht="180" x14ac:dyDescent="0.2">
      <c r="A41">
        <v>18</v>
      </c>
      <c r="C41" t="s">
        <v>236</v>
      </c>
      <c r="F41">
        <v>34.950000000000003</v>
      </c>
      <c r="G41">
        <v>29.95</v>
      </c>
      <c r="H41" s="3" t="s">
        <v>237</v>
      </c>
      <c r="I41" s="3" t="s">
        <v>238</v>
      </c>
      <c r="J41" t="s">
        <v>78</v>
      </c>
      <c r="K41" t="s">
        <v>9</v>
      </c>
      <c r="L41" s="4" t="s">
        <v>239</v>
      </c>
      <c r="M41" t="s">
        <v>236</v>
      </c>
      <c r="N41" t="s">
        <v>240</v>
      </c>
      <c r="O41">
        <v>403</v>
      </c>
      <c r="P41" t="s">
        <v>241</v>
      </c>
      <c r="W41" t="s">
        <v>37</v>
      </c>
      <c r="Z41" t="s">
        <v>83</v>
      </c>
      <c r="AP41" t="s">
        <v>84</v>
      </c>
      <c r="AR41" s="1"/>
      <c r="AS41" s="1"/>
      <c r="AY41" t="s">
        <v>85</v>
      </c>
      <c r="AZ41" t="s">
        <v>109</v>
      </c>
      <c r="BA41">
        <v>10</v>
      </c>
      <c r="BF41" t="s">
        <v>87</v>
      </c>
    </row>
    <row r="42" spans="1:58" ht="180" x14ac:dyDescent="0.2">
      <c r="A42">
        <v>19</v>
      </c>
      <c r="C42" t="s">
        <v>242</v>
      </c>
      <c r="F42">
        <v>34.950000000000003</v>
      </c>
      <c r="G42">
        <v>29.95</v>
      </c>
      <c r="H42" s="3" t="s">
        <v>243</v>
      </c>
      <c r="I42" s="3" t="s">
        <v>244</v>
      </c>
      <c r="J42" t="s">
        <v>78</v>
      </c>
      <c r="K42" t="s">
        <v>9</v>
      </c>
      <c r="L42" s="4" t="s">
        <v>79</v>
      </c>
      <c r="M42" t="s">
        <v>242</v>
      </c>
      <c r="N42" t="s">
        <v>240</v>
      </c>
      <c r="O42">
        <v>403</v>
      </c>
      <c r="P42" t="s">
        <v>241</v>
      </c>
      <c r="W42" t="s">
        <v>37</v>
      </c>
      <c r="AB42" t="s">
        <v>83</v>
      </c>
      <c r="AO42" t="s">
        <v>83</v>
      </c>
      <c r="AP42" t="s">
        <v>84</v>
      </c>
      <c r="AQ42" t="s">
        <v>83</v>
      </c>
      <c r="AY42" t="s">
        <v>85</v>
      </c>
      <c r="AZ42" t="s">
        <v>109</v>
      </c>
      <c r="BA42">
        <v>10</v>
      </c>
      <c r="BF42" t="s">
        <v>87</v>
      </c>
    </row>
    <row r="43" spans="1:58" ht="105" x14ac:dyDescent="0.2">
      <c r="B43">
        <v>23</v>
      </c>
      <c r="C43" t="s">
        <v>245</v>
      </c>
      <c r="E43" t="s">
        <v>90</v>
      </c>
      <c r="F43">
        <v>12.95</v>
      </c>
      <c r="G43">
        <v>9.9499999999999993</v>
      </c>
      <c r="H43" s="3" t="s">
        <v>246</v>
      </c>
      <c r="I43" s="3" t="s">
        <v>247</v>
      </c>
      <c r="J43" t="s">
        <v>78</v>
      </c>
      <c r="K43" t="s">
        <v>15</v>
      </c>
      <c r="L43" s="4" t="s">
        <v>200</v>
      </c>
      <c r="M43" t="s">
        <v>245</v>
      </c>
      <c r="N43" t="s">
        <v>240</v>
      </c>
      <c r="O43">
        <v>403</v>
      </c>
      <c r="P43" t="s">
        <v>241</v>
      </c>
      <c r="W43" t="s">
        <v>37</v>
      </c>
      <c r="AE43" t="s">
        <v>83</v>
      </c>
      <c r="AP43" t="s">
        <v>84</v>
      </c>
      <c r="AY43" t="s">
        <v>85</v>
      </c>
      <c r="AZ43" t="s">
        <v>109</v>
      </c>
      <c r="BA43">
        <v>10</v>
      </c>
      <c r="BF43" t="s">
        <v>87</v>
      </c>
    </row>
    <row r="44" spans="1:58" ht="105" x14ac:dyDescent="0.2">
      <c r="B44">
        <v>24</v>
      </c>
      <c r="C44" t="s">
        <v>248</v>
      </c>
      <c r="E44" t="s">
        <v>171</v>
      </c>
      <c r="F44">
        <v>12.95</v>
      </c>
      <c r="G44">
        <v>9.9499999999999993</v>
      </c>
      <c r="H44" s="3" t="s">
        <v>246</v>
      </c>
      <c r="I44" s="3" t="s">
        <v>247</v>
      </c>
      <c r="J44" t="s">
        <v>78</v>
      </c>
      <c r="K44" t="s">
        <v>15</v>
      </c>
      <c r="L44" s="4" t="s">
        <v>204</v>
      </c>
      <c r="M44" t="s">
        <v>248</v>
      </c>
      <c r="N44" t="s">
        <v>240</v>
      </c>
      <c r="O44">
        <v>403</v>
      </c>
      <c r="P44" t="s">
        <v>241</v>
      </c>
      <c r="W44" t="s">
        <v>37</v>
      </c>
      <c r="AG44" t="s">
        <v>83</v>
      </c>
      <c r="AP44" t="s">
        <v>84</v>
      </c>
      <c r="AY44" t="s">
        <v>85</v>
      </c>
      <c r="AZ44" t="s">
        <v>109</v>
      </c>
      <c r="BA44">
        <v>10</v>
      </c>
      <c r="BF44" t="s">
        <v>87</v>
      </c>
    </row>
    <row r="45" spans="1:58" ht="150" x14ac:dyDescent="0.2">
      <c r="A45">
        <v>20</v>
      </c>
      <c r="C45" t="s">
        <v>249</v>
      </c>
      <c r="F45">
        <v>34.950000000000003</v>
      </c>
      <c r="G45">
        <v>29.95</v>
      </c>
      <c r="H45" s="3" t="s">
        <v>250</v>
      </c>
      <c r="I45" s="3" t="s">
        <v>251</v>
      </c>
      <c r="J45" t="s">
        <v>78</v>
      </c>
      <c r="K45" t="s">
        <v>9</v>
      </c>
      <c r="L45" s="4" t="s">
        <v>252</v>
      </c>
      <c r="M45" t="s">
        <v>249</v>
      </c>
      <c r="N45" t="s">
        <v>253</v>
      </c>
      <c r="O45">
        <v>404</v>
      </c>
      <c r="P45" t="s">
        <v>254</v>
      </c>
      <c r="W45" t="s">
        <v>36</v>
      </c>
      <c r="AC45" t="s">
        <v>83</v>
      </c>
      <c r="AI45" t="s">
        <v>83</v>
      </c>
      <c r="AN45" t="s">
        <v>83</v>
      </c>
      <c r="AP45" t="s">
        <v>83</v>
      </c>
      <c r="AS45" t="s">
        <v>83</v>
      </c>
      <c r="AY45" t="s">
        <v>85</v>
      </c>
      <c r="AZ45" t="s">
        <v>109</v>
      </c>
      <c r="BA45">
        <v>10</v>
      </c>
      <c r="BF45" t="s">
        <v>87</v>
      </c>
    </row>
    <row r="46" spans="1:58" ht="90" x14ac:dyDescent="0.2">
      <c r="B46">
        <v>25</v>
      </c>
      <c r="C46" t="s">
        <v>255</v>
      </c>
      <c r="E46" t="s">
        <v>90</v>
      </c>
      <c r="F46">
        <v>12.95</v>
      </c>
      <c r="G46">
        <v>9.9499999999999993</v>
      </c>
      <c r="H46" s="3" t="s">
        <v>256</v>
      </c>
      <c r="I46" s="3" t="s">
        <v>257</v>
      </c>
      <c r="J46" t="s">
        <v>78</v>
      </c>
      <c r="K46" t="s">
        <v>15</v>
      </c>
      <c r="L46" s="4" t="s">
        <v>200</v>
      </c>
      <c r="M46" t="s">
        <v>255</v>
      </c>
      <c r="N46" t="s">
        <v>253</v>
      </c>
      <c r="O46">
        <v>404</v>
      </c>
      <c r="P46" t="s">
        <v>254</v>
      </c>
      <c r="W46" t="s">
        <v>36</v>
      </c>
      <c r="AE46" t="s">
        <v>83</v>
      </c>
      <c r="AP46" t="s">
        <v>84</v>
      </c>
      <c r="AY46" t="s">
        <v>85</v>
      </c>
      <c r="AZ46" t="s">
        <v>109</v>
      </c>
      <c r="BA46">
        <v>10</v>
      </c>
      <c r="BF46" t="s">
        <v>87</v>
      </c>
    </row>
    <row r="47" spans="1:58" ht="90" x14ac:dyDescent="0.2">
      <c r="B47">
        <v>26</v>
      </c>
      <c r="C47" t="s">
        <v>258</v>
      </c>
      <c r="E47" t="s">
        <v>171</v>
      </c>
      <c r="F47">
        <v>12.95</v>
      </c>
      <c r="G47">
        <v>9.9499999999999993</v>
      </c>
      <c r="H47" s="3" t="s">
        <v>256</v>
      </c>
      <c r="I47" s="3" t="s">
        <v>257</v>
      </c>
      <c r="J47" t="s">
        <v>78</v>
      </c>
      <c r="K47" t="s">
        <v>15</v>
      </c>
      <c r="L47" s="4" t="s">
        <v>204</v>
      </c>
      <c r="M47" t="s">
        <v>258</v>
      </c>
      <c r="N47" t="s">
        <v>253</v>
      </c>
      <c r="O47">
        <v>404</v>
      </c>
      <c r="P47" t="s">
        <v>254</v>
      </c>
      <c r="W47" t="s">
        <v>36</v>
      </c>
      <c r="AG47" t="s">
        <v>83</v>
      </c>
      <c r="AP47" t="s">
        <v>84</v>
      </c>
      <c r="AY47" t="s">
        <v>85</v>
      </c>
      <c r="AZ47" t="s">
        <v>109</v>
      </c>
      <c r="BA47">
        <v>10</v>
      </c>
      <c r="BF47" t="s">
        <v>87</v>
      </c>
    </row>
    <row r="48" spans="1:58" ht="150" x14ac:dyDescent="0.2">
      <c r="A48">
        <v>21</v>
      </c>
      <c r="C48" t="s">
        <v>259</v>
      </c>
      <c r="F48">
        <v>34.950000000000003</v>
      </c>
      <c r="G48">
        <v>29.95</v>
      </c>
      <c r="H48" s="3" t="s">
        <v>260</v>
      </c>
      <c r="I48" s="3" t="s">
        <v>251</v>
      </c>
      <c r="J48" t="s">
        <v>78</v>
      </c>
      <c r="K48" t="s">
        <v>9</v>
      </c>
      <c r="L48" s="4" t="s">
        <v>252</v>
      </c>
      <c r="M48" t="s">
        <v>259</v>
      </c>
      <c r="N48" t="s">
        <v>253</v>
      </c>
      <c r="O48">
        <v>404</v>
      </c>
      <c r="P48" t="s">
        <v>261</v>
      </c>
      <c r="W48" t="s">
        <v>36</v>
      </c>
      <c r="AC48" t="s">
        <v>83</v>
      </c>
      <c r="AI48" t="s">
        <v>83</v>
      </c>
      <c r="AN48" t="s">
        <v>83</v>
      </c>
      <c r="AP48" t="s">
        <v>83</v>
      </c>
      <c r="AS48" t="s">
        <v>83</v>
      </c>
      <c r="AY48" t="s">
        <v>100</v>
      </c>
      <c r="AZ48" t="s">
        <v>100</v>
      </c>
      <c r="BA48">
        <v>30</v>
      </c>
      <c r="BF48" t="s">
        <v>87</v>
      </c>
    </row>
    <row r="49" spans="1:58" ht="90" x14ac:dyDescent="0.2">
      <c r="B49">
        <v>27</v>
      </c>
      <c r="C49" t="s">
        <v>262</v>
      </c>
      <c r="E49" t="s">
        <v>90</v>
      </c>
      <c r="F49">
        <v>12.95</v>
      </c>
      <c r="G49">
        <v>9.9499999999999993</v>
      </c>
      <c r="H49" s="3" t="s">
        <v>256</v>
      </c>
      <c r="I49" s="3" t="s">
        <v>257</v>
      </c>
      <c r="J49" t="s">
        <v>78</v>
      </c>
      <c r="K49" t="s">
        <v>15</v>
      </c>
      <c r="L49" s="4" t="s">
        <v>200</v>
      </c>
      <c r="M49" t="s">
        <v>262</v>
      </c>
      <c r="N49" t="s">
        <v>253</v>
      </c>
      <c r="O49">
        <v>404</v>
      </c>
      <c r="P49" t="s">
        <v>261</v>
      </c>
      <c r="W49" t="s">
        <v>36</v>
      </c>
      <c r="AE49" t="s">
        <v>83</v>
      </c>
      <c r="AP49" t="s">
        <v>84</v>
      </c>
      <c r="AY49" t="s">
        <v>100</v>
      </c>
      <c r="AZ49" t="s">
        <v>100</v>
      </c>
      <c r="BA49">
        <v>30</v>
      </c>
      <c r="BF49" t="s">
        <v>87</v>
      </c>
    </row>
    <row r="50" spans="1:58" ht="90" x14ac:dyDescent="0.2">
      <c r="B50">
        <v>28</v>
      </c>
      <c r="C50" t="s">
        <v>263</v>
      </c>
      <c r="E50" t="s">
        <v>171</v>
      </c>
      <c r="F50">
        <v>12.95</v>
      </c>
      <c r="G50">
        <v>9.9499999999999993</v>
      </c>
      <c r="H50" s="3" t="s">
        <v>256</v>
      </c>
      <c r="I50" s="3" t="s">
        <v>257</v>
      </c>
      <c r="J50" t="s">
        <v>78</v>
      </c>
      <c r="K50" t="s">
        <v>15</v>
      </c>
      <c r="L50" s="4" t="s">
        <v>204</v>
      </c>
      <c r="M50" t="s">
        <v>263</v>
      </c>
      <c r="N50" t="s">
        <v>253</v>
      </c>
      <c r="O50">
        <v>404</v>
      </c>
      <c r="P50" t="s">
        <v>261</v>
      </c>
      <c r="W50" t="s">
        <v>36</v>
      </c>
      <c r="AG50" t="s">
        <v>83</v>
      </c>
      <c r="AP50" t="s">
        <v>84</v>
      </c>
      <c r="AY50" t="s">
        <v>100</v>
      </c>
      <c r="AZ50" t="s">
        <v>100</v>
      </c>
      <c r="BA50">
        <v>30</v>
      </c>
      <c r="BF50" t="s">
        <v>87</v>
      </c>
    </row>
    <row r="51" spans="1:58" ht="150" x14ac:dyDescent="0.2">
      <c r="A51">
        <v>22</v>
      </c>
      <c r="C51" t="s">
        <v>264</v>
      </c>
      <c r="F51">
        <v>34.950000000000003</v>
      </c>
      <c r="G51">
        <v>29.95</v>
      </c>
      <c r="H51" s="3" t="s">
        <v>265</v>
      </c>
      <c r="I51" s="3" t="s">
        <v>251</v>
      </c>
      <c r="J51" t="s">
        <v>78</v>
      </c>
      <c r="K51" t="s">
        <v>9</v>
      </c>
      <c r="L51" s="4" t="s">
        <v>252</v>
      </c>
      <c r="M51" t="s">
        <v>264</v>
      </c>
      <c r="N51" t="s">
        <v>253</v>
      </c>
      <c r="O51">
        <v>404</v>
      </c>
      <c r="P51" t="s">
        <v>266</v>
      </c>
      <c r="W51" t="s">
        <v>36</v>
      </c>
      <c r="AC51" t="s">
        <v>83</v>
      </c>
      <c r="AI51" t="s">
        <v>83</v>
      </c>
      <c r="AN51" t="s">
        <v>83</v>
      </c>
      <c r="AP51" t="s">
        <v>83</v>
      </c>
      <c r="AS51" t="s">
        <v>83</v>
      </c>
      <c r="AY51" t="s">
        <v>128</v>
      </c>
      <c r="AZ51" t="s">
        <v>267</v>
      </c>
      <c r="BA51">
        <v>20</v>
      </c>
      <c r="BF51" t="s">
        <v>87</v>
      </c>
    </row>
    <row r="52" spans="1:58" ht="180" x14ac:dyDescent="0.2">
      <c r="A52">
        <v>23</v>
      </c>
      <c r="C52" t="s">
        <v>268</v>
      </c>
      <c r="F52">
        <v>34.950000000000003</v>
      </c>
      <c r="G52">
        <v>29.95</v>
      </c>
      <c r="H52" s="3" t="s">
        <v>269</v>
      </c>
      <c r="I52" s="3" t="s">
        <v>270</v>
      </c>
      <c r="J52" t="s">
        <v>78</v>
      </c>
      <c r="K52" t="s">
        <v>9</v>
      </c>
      <c r="L52" s="4" t="s">
        <v>79</v>
      </c>
      <c r="M52" t="s">
        <v>268</v>
      </c>
      <c r="N52" t="s">
        <v>253</v>
      </c>
      <c r="O52">
        <v>404</v>
      </c>
      <c r="P52" t="s">
        <v>266</v>
      </c>
      <c r="W52" t="s">
        <v>36</v>
      </c>
      <c r="AO52" t="s">
        <v>83</v>
      </c>
      <c r="AP52" t="s">
        <v>84</v>
      </c>
      <c r="AQ52" t="s">
        <v>83</v>
      </c>
      <c r="AY52" t="s">
        <v>128</v>
      </c>
      <c r="AZ52" t="s">
        <v>267</v>
      </c>
      <c r="BA52">
        <v>20</v>
      </c>
      <c r="BF52" t="s">
        <v>87</v>
      </c>
    </row>
    <row r="53" spans="1:58" ht="90" x14ac:dyDescent="0.2">
      <c r="B53">
        <v>29</v>
      </c>
      <c r="C53" t="s">
        <v>271</v>
      </c>
      <c r="E53" t="s">
        <v>90</v>
      </c>
      <c r="F53">
        <v>12.95</v>
      </c>
      <c r="G53">
        <v>9.9499999999999993</v>
      </c>
      <c r="H53" s="3" t="s">
        <v>256</v>
      </c>
      <c r="I53" s="3" t="s">
        <v>257</v>
      </c>
      <c r="J53" t="s">
        <v>78</v>
      </c>
      <c r="K53" t="s">
        <v>15</v>
      </c>
      <c r="L53" s="4" t="s">
        <v>200</v>
      </c>
      <c r="M53" t="s">
        <v>271</v>
      </c>
      <c r="N53" t="s">
        <v>253</v>
      </c>
      <c r="O53">
        <v>404</v>
      </c>
      <c r="P53" t="s">
        <v>266</v>
      </c>
      <c r="W53" t="s">
        <v>36</v>
      </c>
      <c r="AE53" t="s">
        <v>83</v>
      </c>
      <c r="AP53" t="s">
        <v>84</v>
      </c>
      <c r="AY53" t="s">
        <v>128</v>
      </c>
      <c r="AZ53" t="s">
        <v>267</v>
      </c>
      <c r="BA53">
        <v>20</v>
      </c>
      <c r="BF53" t="s">
        <v>87</v>
      </c>
    </row>
    <row r="54" spans="1:58" ht="90" x14ac:dyDescent="0.2">
      <c r="B54">
        <v>30</v>
      </c>
      <c r="C54" t="s">
        <v>272</v>
      </c>
      <c r="E54" t="s">
        <v>171</v>
      </c>
      <c r="F54">
        <v>12.95</v>
      </c>
      <c r="G54">
        <v>9.9499999999999993</v>
      </c>
      <c r="H54" s="3" t="s">
        <v>256</v>
      </c>
      <c r="I54" s="3" t="s">
        <v>257</v>
      </c>
      <c r="J54" t="s">
        <v>78</v>
      </c>
      <c r="K54" t="s">
        <v>15</v>
      </c>
      <c r="L54" s="4" t="s">
        <v>204</v>
      </c>
      <c r="M54" t="s">
        <v>272</v>
      </c>
      <c r="N54" t="s">
        <v>253</v>
      </c>
      <c r="O54">
        <v>404</v>
      </c>
      <c r="P54" t="s">
        <v>266</v>
      </c>
      <c r="W54" t="s">
        <v>36</v>
      </c>
      <c r="AG54" t="s">
        <v>83</v>
      </c>
      <c r="AP54" t="s">
        <v>84</v>
      </c>
      <c r="AY54" t="s">
        <v>128</v>
      </c>
      <c r="AZ54" t="s">
        <v>267</v>
      </c>
      <c r="BA54">
        <v>20</v>
      </c>
      <c r="BF54" t="s">
        <v>87</v>
      </c>
    </row>
    <row r="55" spans="1:58" ht="90" x14ac:dyDescent="0.2">
      <c r="B55">
        <v>31</v>
      </c>
      <c r="C55" t="s">
        <v>273</v>
      </c>
      <c r="E55" t="s">
        <v>102</v>
      </c>
      <c r="F55">
        <v>12.95</v>
      </c>
      <c r="G55">
        <v>9.9499999999999993</v>
      </c>
      <c r="H55" s="3" t="s">
        <v>256</v>
      </c>
      <c r="I55" s="3" t="s">
        <v>257</v>
      </c>
      <c r="J55" t="s">
        <v>78</v>
      </c>
      <c r="K55" t="s">
        <v>15</v>
      </c>
      <c r="L55" s="4" t="s">
        <v>223</v>
      </c>
      <c r="M55" t="s">
        <v>273</v>
      </c>
      <c r="N55" t="s">
        <v>253</v>
      </c>
      <c r="O55">
        <v>404</v>
      </c>
      <c r="P55" t="s">
        <v>266</v>
      </c>
      <c r="W55" t="s">
        <v>36</v>
      </c>
      <c r="AD55" t="s">
        <v>83</v>
      </c>
      <c r="AP55" t="s">
        <v>84</v>
      </c>
      <c r="AY55" t="s">
        <v>128</v>
      </c>
      <c r="AZ55" t="s">
        <v>267</v>
      </c>
      <c r="BA55">
        <v>20</v>
      </c>
      <c r="BF55" t="s">
        <v>87</v>
      </c>
    </row>
    <row r="56" spans="1:58" ht="135" x14ac:dyDescent="0.2">
      <c r="A56">
        <v>24</v>
      </c>
      <c r="C56" t="s">
        <v>274</v>
      </c>
      <c r="F56">
        <v>34.950000000000003</v>
      </c>
      <c r="G56">
        <v>29.95</v>
      </c>
      <c r="H56" s="3" t="s">
        <v>275</v>
      </c>
      <c r="I56" s="3" t="s">
        <v>276</v>
      </c>
      <c r="J56" t="s">
        <v>78</v>
      </c>
      <c r="K56" t="s">
        <v>9</v>
      </c>
      <c r="L56" s="4" t="s">
        <v>277</v>
      </c>
      <c r="M56" t="s">
        <v>274</v>
      </c>
      <c r="N56" t="s">
        <v>278</v>
      </c>
      <c r="O56">
        <v>405</v>
      </c>
      <c r="P56" t="s">
        <v>279</v>
      </c>
      <c r="W56" t="s">
        <v>36</v>
      </c>
      <c r="AP56" t="s">
        <v>84</v>
      </c>
      <c r="AR56" t="s">
        <v>83</v>
      </c>
      <c r="AY56" t="s">
        <v>85</v>
      </c>
      <c r="AZ56" t="s">
        <v>280</v>
      </c>
      <c r="BA56">
        <v>57</v>
      </c>
      <c r="BF56" t="s">
        <v>87</v>
      </c>
    </row>
    <row r="57" spans="1:58" ht="165" x14ac:dyDescent="0.2">
      <c r="A57">
        <v>25</v>
      </c>
      <c r="C57" t="s">
        <v>281</v>
      </c>
      <c r="F57">
        <v>34.950000000000003</v>
      </c>
      <c r="G57">
        <v>29.95</v>
      </c>
      <c r="H57" s="3" t="s">
        <v>282</v>
      </c>
      <c r="I57" s="3" t="s">
        <v>283</v>
      </c>
      <c r="J57" t="s">
        <v>78</v>
      </c>
      <c r="K57" t="s">
        <v>9</v>
      </c>
      <c r="L57" s="4" t="s">
        <v>284</v>
      </c>
      <c r="M57" t="s">
        <v>281</v>
      </c>
      <c r="N57" t="s">
        <v>278</v>
      </c>
      <c r="O57">
        <v>405</v>
      </c>
      <c r="P57" t="s">
        <v>279</v>
      </c>
      <c r="W57" t="s">
        <v>36</v>
      </c>
      <c r="X57" t="s">
        <v>83</v>
      </c>
      <c r="AL57" t="s">
        <v>83</v>
      </c>
      <c r="AM57" t="s">
        <v>83</v>
      </c>
      <c r="AO57" t="s">
        <v>83</v>
      </c>
      <c r="AP57" t="s">
        <v>84</v>
      </c>
      <c r="AQ57" t="s">
        <v>83</v>
      </c>
      <c r="AY57" t="s">
        <v>85</v>
      </c>
      <c r="AZ57" t="s">
        <v>280</v>
      </c>
      <c r="BA57">
        <v>57</v>
      </c>
      <c r="BF57" t="s">
        <v>87</v>
      </c>
    </row>
    <row r="58" spans="1:58" ht="90" x14ac:dyDescent="0.2">
      <c r="B58">
        <v>32</v>
      </c>
      <c r="C58" t="s">
        <v>285</v>
      </c>
      <c r="E58" t="s">
        <v>171</v>
      </c>
      <c r="F58">
        <v>12.95</v>
      </c>
      <c r="G58">
        <v>9.9499999999999993</v>
      </c>
      <c r="H58" s="3" t="s">
        <v>286</v>
      </c>
      <c r="I58" s="3" t="s">
        <v>287</v>
      </c>
      <c r="J58" t="s">
        <v>78</v>
      </c>
      <c r="K58" t="s">
        <v>15</v>
      </c>
      <c r="L58" s="4" t="s">
        <v>227</v>
      </c>
      <c r="M58" t="s">
        <v>285</v>
      </c>
      <c r="N58" t="s">
        <v>278</v>
      </c>
      <c r="O58">
        <v>405</v>
      </c>
      <c r="P58" t="s">
        <v>279</v>
      </c>
      <c r="W58" t="s">
        <v>36</v>
      </c>
      <c r="AG58" t="s">
        <v>83</v>
      </c>
      <c r="AP58" t="s">
        <v>84</v>
      </c>
      <c r="AY58" t="s">
        <v>85</v>
      </c>
      <c r="AZ58" t="s">
        <v>280</v>
      </c>
      <c r="BA58">
        <v>57</v>
      </c>
      <c r="BF58" t="s">
        <v>87</v>
      </c>
    </row>
    <row r="59" spans="1:58" ht="90" x14ac:dyDescent="0.2">
      <c r="B59">
        <v>33</v>
      </c>
      <c r="C59" t="s">
        <v>288</v>
      </c>
      <c r="E59" t="s">
        <v>102</v>
      </c>
      <c r="F59">
        <v>12.95</v>
      </c>
      <c r="G59">
        <v>9.9499999999999993</v>
      </c>
      <c r="H59" s="3" t="s">
        <v>289</v>
      </c>
      <c r="I59" s="3" t="s">
        <v>290</v>
      </c>
      <c r="J59" t="s">
        <v>78</v>
      </c>
      <c r="K59" t="s">
        <v>15</v>
      </c>
      <c r="L59" s="4" t="s">
        <v>291</v>
      </c>
      <c r="M59" t="s">
        <v>288</v>
      </c>
      <c r="N59" t="s">
        <v>278</v>
      </c>
      <c r="O59">
        <v>405</v>
      </c>
      <c r="P59" t="s">
        <v>279</v>
      </c>
      <c r="W59" t="s">
        <v>36</v>
      </c>
      <c r="AD59" t="s">
        <v>83</v>
      </c>
      <c r="AP59" t="s">
        <v>84</v>
      </c>
      <c r="AY59" t="s">
        <v>85</v>
      </c>
      <c r="AZ59" t="s">
        <v>280</v>
      </c>
      <c r="BA59">
        <v>57</v>
      </c>
      <c r="BF59" t="s">
        <v>87</v>
      </c>
    </row>
    <row r="60" spans="1:58" ht="150" x14ac:dyDescent="0.2">
      <c r="A60">
        <v>26</v>
      </c>
      <c r="C60" t="s">
        <v>292</v>
      </c>
      <c r="F60">
        <v>34.950000000000003</v>
      </c>
      <c r="G60">
        <v>29.95</v>
      </c>
      <c r="H60" s="3" t="s">
        <v>293</v>
      </c>
      <c r="I60" s="3" t="s">
        <v>294</v>
      </c>
      <c r="J60" t="s">
        <v>78</v>
      </c>
      <c r="K60" t="s">
        <v>9</v>
      </c>
      <c r="L60" s="4" t="s">
        <v>295</v>
      </c>
      <c r="M60" t="s">
        <v>292</v>
      </c>
      <c r="N60" t="s">
        <v>296</v>
      </c>
      <c r="O60">
        <v>406</v>
      </c>
      <c r="P60" t="s">
        <v>297</v>
      </c>
      <c r="W60" t="s">
        <v>37</v>
      </c>
      <c r="Z60" t="s">
        <v>83</v>
      </c>
      <c r="AP60" t="s">
        <v>84</v>
      </c>
      <c r="AR60" s="1"/>
      <c r="AS60" s="1"/>
      <c r="AY60" t="s">
        <v>128</v>
      </c>
      <c r="AZ60" t="s">
        <v>267</v>
      </c>
      <c r="BA60">
        <v>20</v>
      </c>
      <c r="BF60" t="s">
        <v>87</v>
      </c>
    </row>
    <row r="61" spans="1:58" ht="150" x14ac:dyDescent="0.2">
      <c r="A61">
        <v>27</v>
      </c>
      <c r="C61" t="s">
        <v>298</v>
      </c>
      <c r="F61">
        <v>34.950000000000003</v>
      </c>
      <c r="G61">
        <v>29.95</v>
      </c>
      <c r="H61" s="3" t="s">
        <v>299</v>
      </c>
      <c r="I61" s="3" t="s">
        <v>300</v>
      </c>
      <c r="J61" t="s">
        <v>78</v>
      </c>
      <c r="K61" t="s">
        <v>9</v>
      </c>
      <c r="L61" s="4" t="s">
        <v>301</v>
      </c>
      <c r="M61" t="s">
        <v>298</v>
      </c>
      <c r="N61" t="s">
        <v>296</v>
      </c>
      <c r="O61">
        <v>406</v>
      </c>
      <c r="P61" t="s">
        <v>297</v>
      </c>
      <c r="W61" t="s">
        <v>37</v>
      </c>
      <c r="AB61" t="s">
        <v>83</v>
      </c>
      <c r="AO61" t="s">
        <v>83</v>
      </c>
      <c r="AP61" t="s">
        <v>84</v>
      </c>
      <c r="AQ61" t="s">
        <v>83</v>
      </c>
      <c r="AY61" t="s">
        <v>128</v>
      </c>
      <c r="AZ61" t="s">
        <v>267</v>
      </c>
      <c r="BA61">
        <v>20</v>
      </c>
      <c r="BF61" t="s">
        <v>87</v>
      </c>
    </row>
    <row r="62" spans="1:58" ht="90" x14ac:dyDescent="0.2">
      <c r="B62">
        <v>34</v>
      </c>
      <c r="C62" t="s">
        <v>302</v>
      </c>
      <c r="E62" t="s">
        <v>90</v>
      </c>
      <c r="F62">
        <v>12.95</v>
      </c>
      <c r="G62">
        <v>9.9499999999999993</v>
      </c>
      <c r="H62" s="3" t="s">
        <v>289</v>
      </c>
      <c r="I62" s="3" t="s">
        <v>303</v>
      </c>
      <c r="J62" t="s">
        <v>78</v>
      </c>
      <c r="K62" t="s">
        <v>15</v>
      </c>
      <c r="L62" s="4" t="s">
        <v>304</v>
      </c>
      <c r="M62" t="s">
        <v>302</v>
      </c>
      <c r="N62" t="s">
        <v>296</v>
      </c>
      <c r="O62">
        <v>406</v>
      </c>
      <c r="P62" t="s">
        <v>297</v>
      </c>
      <c r="W62" t="s">
        <v>37</v>
      </c>
      <c r="AE62" t="s">
        <v>83</v>
      </c>
      <c r="AP62" t="s">
        <v>84</v>
      </c>
      <c r="AY62" t="s">
        <v>128</v>
      </c>
      <c r="AZ62" t="s">
        <v>267</v>
      </c>
      <c r="BA62">
        <v>20</v>
      </c>
      <c r="BF62" t="s">
        <v>87</v>
      </c>
    </row>
    <row r="63" spans="1:58" x14ac:dyDescent="0.2">
      <c r="A63">
        <v>28</v>
      </c>
      <c r="C63" t="s">
        <v>305</v>
      </c>
      <c r="F63">
        <v>34.950000000000003</v>
      </c>
      <c r="G63">
        <v>29.95</v>
      </c>
      <c r="H63" s="6"/>
      <c r="I63" s="6"/>
      <c r="J63" t="s">
        <v>78</v>
      </c>
      <c r="K63" t="s">
        <v>9</v>
      </c>
      <c r="L63" s="4" t="s">
        <v>306</v>
      </c>
      <c r="M63" t="s">
        <v>305</v>
      </c>
      <c r="N63" t="s">
        <v>307</v>
      </c>
      <c r="O63">
        <v>407</v>
      </c>
      <c r="P63" t="s">
        <v>308</v>
      </c>
      <c r="W63" t="s">
        <v>37</v>
      </c>
      <c r="AC63" t="s">
        <v>83</v>
      </c>
      <c r="AP63" t="s">
        <v>83</v>
      </c>
      <c r="AS63" t="s">
        <v>83</v>
      </c>
      <c r="AY63" t="s">
        <v>85</v>
      </c>
      <c r="AZ63" t="s">
        <v>109</v>
      </c>
      <c r="BA63">
        <v>10</v>
      </c>
      <c r="BF63" t="s">
        <v>87</v>
      </c>
    </row>
    <row r="64" spans="1:58" x14ac:dyDescent="0.2">
      <c r="A64">
        <v>29</v>
      </c>
      <c r="C64" t="s">
        <v>309</v>
      </c>
      <c r="F64">
        <v>34.950000000000003</v>
      </c>
      <c r="G64">
        <v>29.95</v>
      </c>
      <c r="H64" s="6"/>
      <c r="I64" s="6"/>
      <c r="J64" t="s">
        <v>78</v>
      </c>
      <c r="K64" t="s">
        <v>9</v>
      </c>
      <c r="L64" s="4" t="s">
        <v>310</v>
      </c>
      <c r="M64" t="s">
        <v>309</v>
      </c>
      <c r="N64" t="s">
        <v>307</v>
      </c>
      <c r="O64">
        <v>407</v>
      </c>
      <c r="P64" t="s">
        <v>308</v>
      </c>
      <c r="W64" t="s">
        <v>37</v>
      </c>
      <c r="AB64" t="s">
        <v>83</v>
      </c>
      <c r="AE64" t="s">
        <v>83</v>
      </c>
      <c r="AO64" t="s">
        <v>83</v>
      </c>
      <c r="AP64" t="s">
        <v>84</v>
      </c>
      <c r="AQ64" t="s">
        <v>83</v>
      </c>
      <c r="AY64" t="s">
        <v>85</v>
      </c>
      <c r="AZ64" t="s">
        <v>109</v>
      </c>
      <c r="BA64">
        <v>10</v>
      </c>
      <c r="BF64" t="s">
        <v>87</v>
      </c>
    </row>
    <row r="65" spans="1:58" x14ac:dyDescent="0.2">
      <c r="B65">
        <v>35</v>
      </c>
      <c r="C65" t="s">
        <v>311</v>
      </c>
      <c r="E65" t="s">
        <v>90</v>
      </c>
      <c r="F65">
        <v>12.95</v>
      </c>
      <c r="G65">
        <v>9.9499999999999993</v>
      </c>
      <c r="H65" s="6"/>
      <c r="I65" s="6"/>
      <c r="J65" t="s">
        <v>78</v>
      </c>
      <c r="K65" t="s">
        <v>15</v>
      </c>
      <c r="L65" s="4" t="s">
        <v>312</v>
      </c>
      <c r="M65" t="s">
        <v>311</v>
      </c>
      <c r="N65" t="s">
        <v>307</v>
      </c>
      <c r="O65">
        <v>407</v>
      </c>
      <c r="P65" t="s">
        <v>308</v>
      </c>
      <c r="W65" t="s">
        <v>37</v>
      </c>
      <c r="AD65" t="s">
        <v>83</v>
      </c>
      <c r="AP65" t="s">
        <v>84</v>
      </c>
      <c r="AY65" t="s">
        <v>85</v>
      </c>
      <c r="AZ65" t="s">
        <v>109</v>
      </c>
      <c r="BA65">
        <v>10</v>
      </c>
      <c r="BF65" t="s">
        <v>87</v>
      </c>
    </row>
    <row r="66" spans="1:58" x14ac:dyDescent="0.2">
      <c r="B66">
        <v>36</v>
      </c>
      <c r="C66" t="s">
        <v>313</v>
      </c>
      <c r="E66" t="s">
        <v>102</v>
      </c>
      <c r="F66">
        <v>12.95</v>
      </c>
      <c r="G66">
        <v>9.9499999999999993</v>
      </c>
      <c r="H66" s="6"/>
      <c r="I66" s="6"/>
      <c r="J66" t="s">
        <v>78</v>
      </c>
      <c r="K66" t="s">
        <v>15</v>
      </c>
      <c r="L66" s="4" t="s">
        <v>312</v>
      </c>
      <c r="M66" t="s">
        <v>313</v>
      </c>
      <c r="N66" t="s">
        <v>307</v>
      </c>
      <c r="O66">
        <v>407</v>
      </c>
      <c r="P66" t="s">
        <v>308</v>
      </c>
      <c r="W66" t="s">
        <v>37</v>
      </c>
      <c r="AP66" t="s">
        <v>84</v>
      </c>
      <c r="AY66" t="s">
        <v>85</v>
      </c>
      <c r="AZ66" t="s">
        <v>109</v>
      </c>
      <c r="BA66">
        <v>10</v>
      </c>
      <c r="BF66" t="s">
        <v>87</v>
      </c>
    </row>
    <row r="67" spans="1:58" x14ac:dyDescent="0.2">
      <c r="A67">
        <v>30</v>
      </c>
      <c r="C67" t="s">
        <v>314</v>
      </c>
      <c r="F67">
        <v>34.950000000000003</v>
      </c>
      <c r="G67">
        <v>29.95</v>
      </c>
      <c r="H67" s="6"/>
      <c r="I67" s="6"/>
      <c r="J67" t="s">
        <v>78</v>
      </c>
      <c r="K67" t="s">
        <v>9</v>
      </c>
      <c r="L67" s="4" t="s">
        <v>315</v>
      </c>
      <c r="M67" t="s">
        <v>314</v>
      </c>
      <c r="N67" t="s">
        <v>316</v>
      </c>
      <c r="O67">
        <v>408</v>
      </c>
      <c r="P67" t="s">
        <v>317</v>
      </c>
      <c r="W67" t="s">
        <v>36</v>
      </c>
      <c r="AP67" t="s">
        <v>84</v>
      </c>
      <c r="AR67" t="s">
        <v>83</v>
      </c>
      <c r="AY67" t="s">
        <v>128</v>
      </c>
      <c r="AZ67" t="s">
        <v>129</v>
      </c>
      <c r="BA67">
        <v>40</v>
      </c>
      <c r="BF67" t="s">
        <v>87</v>
      </c>
    </row>
    <row r="68" spans="1:58" x14ac:dyDescent="0.2">
      <c r="B68">
        <v>37</v>
      </c>
      <c r="C68" t="s">
        <v>318</v>
      </c>
      <c r="E68" t="s">
        <v>171</v>
      </c>
      <c r="F68">
        <v>12.95</v>
      </c>
      <c r="G68">
        <v>9.9499999999999993</v>
      </c>
      <c r="H68" s="6"/>
      <c r="I68" s="6"/>
      <c r="J68" t="s">
        <v>78</v>
      </c>
      <c r="K68" t="s">
        <v>15</v>
      </c>
      <c r="L68" s="4" t="s">
        <v>227</v>
      </c>
      <c r="M68" t="s">
        <v>318</v>
      </c>
      <c r="N68" t="s">
        <v>316</v>
      </c>
      <c r="O68">
        <v>408</v>
      </c>
      <c r="P68" t="s">
        <v>317</v>
      </c>
      <c r="W68" t="s">
        <v>36</v>
      </c>
      <c r="AG68" t="s">
        <v>83</v>
      </c>
      <c r="AP68" t="s">
        <v>84</v>
      </c>
      <c r="AY68" t="s">
        <v>128</v>
      </c>
      <c r="AZ68" t="s">
        <v>129</v>
      </c>
      <c r="BA68">
        <v>40</v>
      </c>
      <c r="BF68" t="s">
        <v>87</v>
      </c>
    </row>
    <row r="69" spans="1:58" x14ac:dyDescent="0.2">
      <c r="B69">
        <v>38</v>
      </c>
      <c r="C69" t="s">
        <v>319</v>
      </c>
      <c r="E69" t="s">
        <v>102</v>
      </c>
      <c r="F69">
        <v>12.95</v>
      </c>
      <c r="G69">
        <v>9.9499999999999993</v>
      </c>
      <c r="H69" s="6"/>
      <c r="I69" s="6"/>
      <c r="J69" t="s">
        <v>78</v>
      </c>
      <c r="K69" t="s">
        <v>15</v>
      </c>
      <c r="L69" s="4" t="s">
        <v>291</v>
      </c>
      <c r="M69" t="s">
        <v>319</v>
      </c>
      <c r="N69" t="s">
        <v>316</v>
      </c>
      <c r="O69">
        <v>408</v>
      </c>
      <c r="P69" t="s">
        <v>317</v>
      </c>
      <c r="W69" t="s">
        <v>36</v>
      </c>
      <c r="AD69" t="s">
        <v>83</v>
      </c>
      <c r="AP69" t="s">
        <v>84</v>
      </c>
      <c r="AY69" t="s">
        <v>128</v>
      </c>
      <c r="AZ69" t="s">
        <v>129</v>
      </c>
      <c r="BA69">
        <v>40</v>
      </c>
      <c r="BF69" t="s">
        <v>87</v>
      </c>
    </row>
    <row r="70" spans="1:58" x14ac:dyDescent="0.2">
      <c r="A70">
        <v>31</v>
      </c>
      <c r="C70" t="s">
        <v>320</v>
      </c>
      <c r="F70">
        <v>34.950000000000003</v>
      </c>
      <c r="G70">
        <v>29.95</v>
      </c>
      <c r="H70" s="6"/>
      <c r="I70" s="6"/>
      <c r="J70" t="s">
        <v>78</v>
      </c>
      <c r="K70" t="s">
        <v>9</v>
      </c>
      <c r="L70" s="4" t="s">
        <v>321</v>
      </c>
      <c r="M70" t="s">
        <v>320</v>
      </c>
      <c r="N70" t="s">
        <v>322</v>
      </c>
      <c r="O70">
        <v>409</v>
      </c>
      <c r="P70" t="s">
        <v>323</v>
      </c>
      <c r="W70" t="s">
        <v>36</v>
      </c>
      <c r="AP70" t="s">
        <v>84</v>
      </c>
      <c r="AR70" t="s">
        <v>83</v>
      </c>
      <c r="AY70" t="s">
        <v>85</v>
      </c>
      <c r="AZ70" t="s">
        <v>109</v>
      </c>
      <c r="BA70">
        <v>10</v>
      </c>
      <c r="BF70" t="s">
        <v>87</v>
      </c>
    </row>
    <row r="71" spans="1:58" x14ac:dyDescent="0.2">
      <c r="B71">
        <v>39</v>
      </c>
      <c r="C71" t="s">
        <v>324</v>
      </c>
      <c r="E71" t="s">
        <v>90</v>
      </c>
      <c r="F71">
        <v>12.95</v>
      </c>
      <c r="G71">
        <v>9.9499999999999993</v>
      </c>
      <c r="H71" s="6"/>
      <c r="I71" s="6"/>
      <c r="J71" t="s">
        <v>78</v>
      </c>
      <c r="K71" t="s">
        <v>15</v>
      </c>
      <c r="L71" s="4" t="s">
        <v>291</v>
      </c>
      <c r="M71" t="s">
        <v>324</v>
      </c>
      <c r="N71" t="s">
        <v>322</v>
      </c>
      <c r="O71">
        <v>409</v>
      </c>
      <c r="P71" t="s">
        <v>323</v>
      </c>
      <c r="W71" t="s">
        <v>36</v>
      </c>
      <c r="AE71" t="s">
        <v>83</v>
      </c>
      <c r="AP71" t="s">
        <v>84</v>
      </c>
      <c r="AY71" t="s">
        <v>85</v>
      </c>
      <c r="AZ71" t="s">
        <v>109</v>
      </c>
      <c r="BA71">
        <v>10</v>
      </c>
      <c r="BF71" t="s">
        <v>87</v>
      </c>
    </row>
    <row r="72" spans="1:58" x14ac:dyDescent="0.2">
      <c r="B72">
        <v>40</v>
      </c>
      <c r="C72" t="s">
        <v>325</v>
      </c>
      <c r="E72" t="s">
        <v>171</v>
      </c>
      <c r="F72">
        <v>12.95</v>
      </c>
      <c r="G72">
        <v>9.9499999999999993</v>
      </c>
      <c r="H72" s="6"/>
      <c r="I72" s="6"/>
      <c r="J72" t="s">
        <v>78</v>
      </c>
      <c r="K72" t="s">
        <v>15</v>
      </c>
      <c r="L72" s="4" t="s">
        <v>227</v>
      </c>
      <c r="M72" t="s">
        <v>325</v>
      </c>
      <c r="N72" t="s">
        <v>322</v>
      </c>
      <c r="O72">
        <v>409</v>
      </c>
      <c r="P72" t="s">
        <v>323</v>
      </c>
      <c r="W72" t="s">
        <v>36</v>
      </c>
      <c r="AG72" t="s">
        <v>83</v>
      </c>
      <c r="AP72" t="s">
        <v>84</v>
      </c>
      <c r="AY72" t="s">
        <v>85</v>
      </c>
      <c r="AZ72" t="s">
        <v>109</v>
      </c>
      <c r="BA72">
        <v>10</v>
      </c>
      <c r="BF72" t="s">
        <v>87</v>
      </c>
    </row>
    <row r="73" spans="1:58" x14ac:dyDescent="0.2">
      <c r="C73" t="s">
        <v>326</v>
      </c>
      <c r="F73">
        <v>50</v>
      </c>
      <c r="G73">
        <v>50</v>
      </c>
      <c r="H73" s="6"/>
      <c r="I73" s="6"/>
      <c r="J73" t="s">
        <v>78</v>
      </c>
      <c r="K73" t="s">
        <v>327</v>
      </c>
      <c r="M73" t="s">
        <v>326</v>
      </c>
      <c r="N73" t="s">
        <v>328</v>
      </c>
      <c r="O73">
        <v>901</v>
      </c>
      <c r="P73" t="s">
        <v>329</v>
      </c>
      <c r="AP73" t="s">
        <v>84</v>
      </c>
      <c r="AY73" t="s">
        <v>330</v>
      </c>
      <c r="AZ73" t="s">
        <v>330</v>
      </c>
      <c r="BA73">
        <v>99</v>
      </c>
      <c r="BF73" t="s">
        <v>87</v>
      </c>
    </row>
    <row r="74" spans="1:58" x14ac:dyDescent="0.2">
      <c r="C74" t="s">
        <v>331</v>
      </c>
      <c r="F74">
        <v>30</v>
      </c>
      <c r="G74">
        <v>30</v>
      </c>
      <c r="H74" s="6"/>
      <c r="I74" s="6"/>
      <c r="J74" t="s">
        <v>78</v>
      </c>
      <c r="K74" t="s">
        <v>327</v>
      </c>
      <c r="M74" t="s">
        <v>331</v>
      </c>
      <c r="N74" t="s">
        <v>328</v>
      </c>
      <c r="O74">
        <v>901</v>
      </c>
      <c r="P74" t="s">
        <v>329</v>
      </c>
      <c r="AP74" t="s">
        <v>84</v>
      </c>
      <c r="AY74" t="s">
        <v>330</v>
      </c>
      <c r="AZ74" t="s">
        <v>330</v>
      </c>
      <c r="BA74">
        <v>99</v>
      </c>
      <c r="BF74" t="s">
        <v>87</v>
      </c>
    </row>
    <row r="75" spans="1:58" x14ac:dyDescent="0.2">
      <c r="C75" t="s">
        <v>332</v>
      </c>
      <c r="F75">
        <v>15</v>
      </c>
      <c r="G75">
        <v>15</v>
      </c>
      <c r="H75" s="6"/>
      <c r="I75" s="6"/>
      <c r="J75" t="s">
        <v>78</v>
      </c>
      <c r="K75" t="s">
        <v>327</v>
      </c>
      <c r="M75" t="s">
        <v>332</v>
      </c>
      <c r="N75" t="s">
        <v>328</v>
      </c>
      <c r="O75">
        <v>901</v>
      </c>
      <c r="P75" t="s">
        <v>329</v>
      </c>
      <c r="AP75" t="s">
        <v>84</v>
      </c>
      <c r="AY75" t="s">
        <v>330</v>
      </c>
      <c r="AZ75" t="s">
        <v>330</v>
      </c>
      <c r="BA75">
        <v>99</v>
      </c>
      <c r="BF75" t="s">
        <v>87</v>
      </c>
    </row>
    <row r="76" spans="1:58" x14ac:dyDescent="0.2">
      <c r="C76" t="s">
        <v>333</v>
      </c>
      <c r="F76">
        <v>104.85000000000001</v>
      </c>
      <c r="G76">
        <v>89.85</v>
      </c>
      <c r="H76" s="6"/>
      <c r="I76" s="6"/>
      <c r="J76" t="s">
        <v>78</v>
      </c>
      <c r="K76" t="s">
        <v>334</v>
      </c>
      <c r="M76" t="s">
        <v>333</v>
      </c>
      <c r="N76" t="s">
        <v>334</v>
      </c>
      <c r="O76">
        <v>911</v>
      </c>
      <c r="P76" t="s">
        <v>335</v>
      </c>
      <c r="BF76" t="s">
        <v>87</v>
      </c>
    </row>
    <row r="77" spans="1:58" x14ac:dyDescent="0.2">
      <c r="H77" s="6"/>
      <c r="I77" s="6"/>
    </row>
    <row r="78" spans="1:58" x14ac:dyDescent="0.2">
      <c r="H78" s="6"/>
      <c r="I78" s="6"/>
    </row>
    <row r="79" spans="1:58" x14ac:dyDescent="0.2">
      <c r="H79" s="6"/>
      <c r="I79" s="6"/>
      <c r="AP79" t="str">
        <f t="shared" ref="AP79:AP96" si="0">IF(OR(AT79="x",AS79="x"),"x","")</f>
        <v/>
      </c>
    </row>
    <row r="80" spans="1:58" x14ac:dyDescent="0.2">
      <c r="H80" s="6"/>
      <c r="I80" s="6"/>
      <c r="AP80" t="str">
        <f t="shared" si="0"/>
        <v/>
      </c>
    </row>
    <row r="81" spans="8:42" x14ac:dyDescent="0.2">
      <c r="H81" s="6"/>
      <c r="I81" s="6"/>
      <c r="AP81" t="str">
        <f t="shared" si="0"/>
        <v/>
      </c>
    </row>
    <row r="82" spans="8:42" x14ac:dyDescent="0.2">
      <c r="H82" s="6"/>
      <c r="I82" s="6"/>
      <c r="AP82" t="str">
        <f t="shared" si="0"/>
        <v/>
      </c>
    </row>
    <row r="83" spans="8:42" x14ac:dyDescent="0.2">
      <c r="H83" s="6"/>
      <c r="I83" s="6"/>
      <c r="AP83" t="str">
        <f t="shared" si="0"/>
        <v/>
      </c>
    </row>
    <row r="84" spans="8:42" x14ac:dyDescent="0.2">
      <c r="H84" s="6"/>
      <c r="I84" s="6"/>
      <c r="AP84" t="str">
        <f t="shared" si="0"/>
        <v/>
      </c>
    </row>
    <row r="85" spans="8:42" x14ac:dyDescent="0.2">
      <c r="H85" s="6"/>
      <c r="I85" s="6"/>
      <c r="AP85" t="str">
        <f t="shared" si="0"/>
        <v/>
      </c>
    </row>
    <row r="86" spans="8:42" x14ac:dyDescent="0.2">
      <c r="H86" s="6"/>
      <c r="I86" s="6"/>
      <c r="AP86" t="str">
        <f t="shared" si="0"/>
        <v/>
      </c>
    </row>
    <row r="87" spans="8:42" x14ac:dyDescent="0.2">
      <c r="H87" s="6"/>
      <c r="I87" s="6"/>
      <c r="AP87" t="str">
        <f t="shared" si="0"/>
        <v/>
      </c>
    </row>
    <row r="88" spans="8:42" x14ac:dyDescent="0.2">
      <c r="H88" s="6"/>
      <c r="I88" s="6"/>
      <c r="AP88" t="str">
        <f t="shared" si="0"/>
        <v/>
      </c>
    </row>
    <row r="89" spans="8:42" x14ac:dyDescent="0.2">
      <c r="H89" s="6"/>
      <c r="I89" s="6"/>
      <c r="AP89" t="str">
        <f t="shared" si="0"/>
        <v/>
      </c>
    </row>
    <row r="90" spans="8:42" x14ac:dyDescent="0.2">
      <c r="H90" s="6"/>
      <c r="I90" s="6"/>
      <c r="AP90" t="str">
        <f t="shared" si="0"/>
        <v/>
      </c>
    </row>
    <row r="91" spans="8:42" x14ac:dyDescent="0.2">
      <c r="H91" s="6"/>
      <c r="I91" s="6"/>
      <c r="AP91" t="str">
        <f t="shared" si="0"/>
        <v/>
      </c>
    </row>
    <row r="92" spans="8:42" x14ac:dyDescent="0.2">
      <c r="H92" s="6"/>
      <c r="I92" s="6"/>
      <c r="AP92" t="str">
        <f t="shared" si="0"/>
        <v/>
      </c>
    </row>
    <row r="93" spans="8:42" x14ac:dyDescent="0.2">
      <c r="H93" s="6"/>
      <c r="I93" s="6"/>
      <c r="AP93" t="str">
        <f t="shared" si="0"/>
        <v/>
      </c>
    </row>
    <row r="94" spans="8:42" x14ac:dyDescent="0.2">
      <c r="H94" s="6"/>
      <c r="I94" s="6"/>
      <c r="AP94" t="str">
        <f t="shared" si="0"/>
        <v/>
      </c>
    </row>
    <row r="95" spans="8:42" x14ac:dyDescent="0.2">
      <c r="H95" s="6"/>
      <c r="I95" s="6"/>
      <c r="AP95" t="str">
        <f t="shared" si="0"/>
        <v/>
      </c>
    </row>
    <row r="96" spans="8:42" x14ac:dyDescent="0.2">
      <c r="AP96" t="str">
        <f t="shared" si="0"/>
        <v/>
      </c>
    </row>
  </sheetData>
  <autoFilter ref="A1:BF96"/>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Output</vt:lpstr>
      <vt:lpstr>Hilf_sheet</vt: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Office-Anwender</cp:lastModifiedBy>
  <dcterms:created xsi:type="dcterms:W3CDTF">2017-11-11T07:31:17Z</dcterms:created>
  <dcterms:modified xsi:type="dcterms:W3CDTF">2017-12-07T10:41:53Z</dcterms:modified>
</cp:coreProperties>
</file>