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all" sheetId="1" r:id="rId4"/>
    <sheet state="visible" name="Downloading and insatlling" sheetId="2" r:id="rId5"/>
    <sheet state="visible" name="Create Wallet" sheetId="3" r:id="rId6"/>
    <sheet state="visible" name="I already have a Wallet" sheetId="4" r:id="rId7"/>
    <sheet state="visible" name="Home,add token and token" sheetId="5" r:id="rId8"/>
    <sheet state="visible" name="Send, buy,receive and swap" sheetId="6" r:id="rId9"/>
    <sheet state="visible" name="Settings" sheetId="7" r:id="rId10"/>
    <sheet state="visible" name="Login" sheetId="8" r:id="rId11"/>
  </sheets>
  <definedNames>
    <definedName name="_ITEM1">#REF!</definedName>
    <definedName name="_ITEM2">#REF!</definedName>
    <definedName name="_ITEM6">#REF!</definedName>
    <definedName name="Type">#REF!</definedName>
    <definedName name="_ITEM4">#REF!</definedName>
    <definedName name="_ITEM3">#REF!</definedName>
    <definedName name="_ITEM5">#REF!</definedName>
  </definedNames>
  <calcPr/>
</workbook>
</file>

<file path=xl/sharedStrings.xml><?xml version="1.0" encoding="utf-8"?>
<sst xmlns="http://schemas.openxmlformats.org/spreadsheetml/2006/main" count="9320" uniqueCount="1540">
  <si>
    <t>TOTAL TEST-CASES</t>
  </si>
  <si>
    <t>TOTAL TESTED</t>
  </si>
  <si>
    <t>TOTAL PENDING</t>
  </si>
  <si>
    <t>TOTAL PASS</t>
  </si>
  <si>
    <t>TOTAL BUG FOUND</t>
  </si>
  <si>
    <t>TEST TITLE</t>
  </si>
  <si>
    <t>TEST CASE ID</t>
  </si>
  <si>
    <t>TEST NUMBER</t>
  </si>
  <si>
    <t>TEST CASE CREATION DATE</t>
  </si>
  <si>
    <t>"SASTANA" WALLET APPLICATION</t>
  </si>
  <si>
    <t>SWA 01</t>
  </si>
  <si>
    <t>TEST DESCRIPTION</t>
  </si>
  <si>
    <t>TEST DESIGNED BY</t>
  </si>
  <si>
    <t>TEST EXECUTED BY</t>
  </si>
  <si>
    <t>TEST EXECUTION DATE</t>
  </si>
  <si>
    <t>Application downloading and installing</t>
  </si>
  <si>
    <t>Baljeet Singh</t>
  </si>
  <si>
    <t>STEP NO</t>
  </si>
  <si>
    <t>MODULE</t>
  </si>
  <si>
    <t>SUB MODULE</t>
  </si>
  <si>
    <t>TEST CASE DESCRIPTION</t>
  </si>
  <si>
    <t>EXPECTED RESULTS</t>
  </si>
  <si>
    <t>TEST DATA</t>
  </si>
  <si>
    <t>TEST STEPS</t>
  </si>
  <si>
    <t>TESTING TYPE</t>
  </si>
  <si>
    <t>TEST SCENARIOS</t>
  </si>
  <si>
    <t>POSITIVE / NEGATIVE</t>
  </si>
  <si>
    <t>ACTUAL RESULTS</t>
  </si>
  <si>
    <t>PASS / FAIL / PENDING</t>
  </si>
  <si>
    <t>ADDITIONAL NOTES</t>
  </si>
  <si>
    <t>DOWNLOADING AND INSTALLING</t>
  </si>
  <si>
    <t>Verify that application is available on play store</t>
  </si>
  <si>
    <t>It should be available on playstore</t>
  </si>
  <si>
    <t>""SASTANA" WALLET"</t>
  </si>
  <si>
    <t>1. Search application on google play store</t>
  </si>
  <si>
    <t>Non-Functional</t>
  </si>
  <si>
    <t>Pass</t>
  </si>
  <si>
    <t>Not Performed</t>
  </si>
  <si>
    <t>Verify that application is downloading in your device</t>
  </si>
  <si>
    <t>It should be download in every android device</t>
  </si>
  <si>
    <t xml:space="preserve">1. Search application on google play store
2. Click on download button </t>
  </si>
  <si>
    <t>Positive</t>
  </si>
  <si>
    <t>Pending</t>
  </si>
  <si>
    <t>Verify that application is installing in your device</t>
  </si>
  <si>
    <t>It should be installed on every device</t>
  </si>
  <si>
    <t>Functional</t>
  </si>
  <si>
    <t>Verify that application logo is visible on home and menu bar</t>
  </si>
  <si>
    <t>It should create application opening logo on menu bar and as well as home screen of device</t>
  </si>
  <si>
    <t xml:space="preserve">1. Open menu bar of device and home screen </t>
  </si>
  <si>
    <t>UI</t>
  </si>
  <si>
    <t>Verify that application logo is correct</t>
  </si>
  <si>
    <t>It should correct</t>
  </si>
  <si>
    <t>1. Open menu bar of device and home screen 
2. See application logo</t>
  </si>
  <si>
    <t>Verify that application spelling of application  is correct</t>
  </si>
  <si>
    <t>""SASTANA" WALLET"
or
""SASTANA""</t>
  </si>
  <si>
    <t>1. Open menu bar of device and home screen 
2. See application spelling</t>
  </si>
  <si>
    <t>Verify that application logo is clickable from home screen</t>
  </si>
  <si>
    <t>It should clickable</t>
  </si>
  <si>
    <t>1. Open menu bar of device and home screen 
2. Click on application logo</t>
  </si>
  <si>
    <t>Verify that application logo is opening from home screen</t>
  </si>
  <si>
    <t>It should work and open "SASTANA" application</t>
  </si>
  <si>
    <t>Total Steps</t>
  </si>
  <si>
    <t>Total Excepted</t>
  </si>
  <si>
    <t>Total Not Performed</t>
  </si>
  <si>
    <t>Total Not Excepted</t>
  </si>
  <si>
    <t>Total Pass</t>
  </si>
  <si>
    <t>Total Pending</t>
  </si>
  <si>
    <t>Total Fail</t>
  </si>
  <si>
    <t>SWA 02</t>
  </si>
  <si>
    <t>Create wallet</t>
  </si>
  <si>
    <t>Permission</t>
  </si>
  <si>
    <t xml:space="preserve">Verify that camera permission pop-up is opening </t>
  </si>
  <si>
    <t>It should show popup before entering to next process</t>
  </si>
  <si>
    <t>1. Click on application logo from home screen or menu bar</t>
  </si>
  <si>
    <t>Verify that camera permission pop-up position</t>
  </si>
  <si>
    <t>It should be at center of the screen and under screen</t>
  </si>
  <si>
    <t>Verify that "while using the app" button is clickable</t>
  </si>
  <si>
    <t>1. Click on application logo from home screen or menu bar
2. Click on "while using the app"</t>
  </si>
  <si>
    <t>Verify that "while using the app" button is working</t>
  </si>
  <si>
    <t>It should work and open storage permission popup</t>
  </si>
  <si>
    <t>Verify that "only this time" button is clickable</t>
  </si>
  <si>
    <t>1. Click on application logo from home screen or menu bar
2. Click on "only this time"</t>
  </si>
  <si>
    <t>Verify that "only this time" button is working</t>
  </si>
  <si>
    <t>Verify that "don't allow" button is clickable</t>
  </si>
  <si>
    <t>1. Click on application logo from home screen or menu bar
2. Click on "don't allow"</t>
  </si>
  <si>
    <t>Verify that "don't allow" button is working</t>
  </si>
  <si>
    <t xml:space="preserve">Verify that storage permission pop-up is opening </t>
  </si>
  <si>
    <t>Verify that storage permission pop-up position</t>
  </si>
  <si>
    <t>Verify that "allow" button is clickable</t>
  </si>
  <si>
    <t>It should be clickable</t>
  </si>
  <si>
    <t>1. Click on application logo from home screen or menu bar
2. Click on "while using the app"
3. Click on "allow"</t>
  </si>
  <si>
    <t>Verify that "allow" button is working</t>
  </si>
  <si>
    <t>It should work and show "splash screen"</t>
  </si>
  <si>
    <t>1. Click on application logo from home screen or menu bar
2. Click on "while using the app"
3. Click on "don't allow"</t>
  </si>
  <si>
    <t>It should work and show "splash screen" and also provide "permission denied " denied validation logo</t>
  </si>
  <si>
    <t>Splash Screen</t>
  </si>
  <si>
    <t>Verify that "splash screen" is showing after accepting permissions</t>
  </si>
  <si>
    <t>It should show "splash screen"</t>
  </si>
  <si>
    <t xml:space="preserve">Verify that "splash screen" will consist of app logo </t>
  </si>
  <si>
    <t>Verify that "splash screen" will consist of app name.</t>
  </si>
  <si>
    <t>Logo should be available and correct</t>
  </si>
  <si>
    <t xml:space="preserve">Verify "splash screen" is visible </t>
  </si>
  <si>
    <t>It should show and it will stay at least 3 second and not more that</t>
  </si>
  <si>
    <t>Walkthrough Screens</t>
  </si>
  <si>
    <t>Verify that "walkthrough screens" is showing after "splash screen" automatically</t>
  </si>
  <si>
    <t>It should show "walkthrough screens" screen  automatically</t>
  </si>
  <si>
    <t>Verify that "walkthrough screens" is scrollable</t>
  </si>
  <si>
    <t>It should scrollable</t>
  </si>
  <si>
    <t>1. Click on application logo from home screen or menu bar
2. Click on "while using the app"
3. Click on "allow"
4. Scroll walkthrough sceen</t>
  </si>
  <si>
    <t>Verify that all spelling is correct on page</t>
  </si>
  <si>
    <t>All spelling should be correct</t>
  </si>
  <si>
    <t>Verify that "walkthrough screens" have all required tabs available</t>
  </si>
  <si>
    <t>It should have 4 tabs</t>
  </si>
  <si>
    <t>1. Private and secure
2. All assets in one place
3. Trade Assets
4. Explore decentralized apps</t>
  </si>
  <si>
    <t>Verify that user is able to scroll only to left side from first tab</t>
  </si>
  <si>
    <t>User should scroll only to left side only first time or from private and secure tab</t>
  </si>
  <si>
    <t>Verify that user is able to scroll to left and right side from second tab</t>
  </si>
  <si>
    <t>User should scroll to left and right side from all assets in one place tab</t>
  </si>
  <si>
    <t>Verify that user is able to scroll to left and right side from third tab</t>
  </si>
  <si>
    <t>User should scroll to left and right side from trade assets tab</t>
  </si>
  <si>
    <t>Verify that user is only able to scroll to right side from forth tab</t>
  </si>
  <si>
    <t>User should scroll only to right side only from explore decentralized apps tab</t>
  </si>
  <si>
    <t>Verify that right image slider or slider position is working</t>
  </si>
  <si>
    <t>It should work and show right position of tab</t>
  </si>
  <si>
    <t>Verify that up and down scroll is working from any tab</t>
  </si>
  <si>
    <t>It should not work or scroll to up and down from any tab</t>
  </si>
  <si>
    <t>Fail</t>
  </si>
  <si>
    <t>Negative</t>
  </si>
  <si>
    <t>Verify that user is not scroll to right from first tab by scrolling right side</t>
  </si>
  <si>
    <t>Verify that user is not scroll to left from last tab by scrolling left side</t>
  </si>
  <si>
    <t>Wallet</t>
  </si>
  <si>
    <t>Verify that "create a new wallet" button is clickable</t>
  </si>
  <si>
    <t>1. Click on application logo from home screen or menu bar
2. Click on "while using the app"
3. Click on "allow"
4. Click on create a new wallet" button</t>
  </si>
  <si>
    <t>Verify that "create a new wallet" button is working</t>
  </si>
  <si>
    <t>It should work and redirect to "backup your account page"</t>
  </si>
  <si>
    <t>Verify that "import wallet" button is clickable</t>
  </si>
  <si>
    <t>1. Click on application logo from home screen or menu bar
2. Click on "while using the app"
3. Click on "allow"
4. Click on "Import wallet" button</t>
  </si>
  <si>
    <t>Verify that "import wallet" button is working</t>
  </si>
  <si>
    <t>It should work and redirect to "login page"</t>
  </si>
  <si>
    <t>Create a New Wallet</t>
  </si>
  <si>
    <t>Verify that "back up the wallet now" tab is opening</t>
  </si>
  <si>
    <t>It should open after click on "create new wallet" button</t>
  </si>
  <si>
    <t>1. Click on application logo from home screen or menu bar
2. Click on "create a new wallet" button</t>
  </si>
  <si>
    <t>Verify that first checkbox of condition is clickable</t>
  </si>
  <si>
    <t>1. Click on application logo from home screen or menu bar
2. Click on "create a new wallet" button
3. Click on checkbox</t>
  </si>
  <si>
    <t>Verify that first checkbox of condition is working</t>
  </si>
  <si>
    <t>It should work and right tick should show on it</t>
  </si>
  <si>
    <t>Verify that second checkbox of condition is clickable</t>
  </si>
  <si>
    <t>Verify that second checkbox of condition is working</t>
  </si>
  <si>
    <t>Verify that third checkbox of condition is clickable</t>
  </si>
  <si>
    <t>Verify that third checkbox of condition is working</t>
  </si>
  <si>
    <t>Verify that continue button is clickable without click on all checkbox</t>
  </si>
  <si>
    <t>It should not clickable</t>
  </si>
  <si>
    <t>1. Click on application logo from home screen or menu bar
2. Click on "create a new wallet" button
3. Click on checkbox
4. Click on continue button</t>
  </si>
  <si>
    <t>Verify that continue button is working without click on all checkbox</t>
  </si>
  <si>
    <t>It should not work until all tick box is not selected</t>
  </si>
  <si>
    <t>Verify that continue button is clickable with click on only first checkbox</t>
  </si>
  <si>
    <t>It should not clickable until all tick box is not selected</t>
  </si>
  <si>
    <t>Verify that continue button is working with click on only first checkbox</t>
  </si>
  <si>
    <t>Verify that continue button is clickable with click on only second checkbox</t>
  </si>
  <si>
    <t>Verify that continue button is working with click on only second checkbox</t>
  </si>
  <si>
    <t>Verify that continue button is clickable with click on only third checkbox</t>
  </si>
  <si>
    <t>Verify that continue button is working with click on only third checkbox</t>
  </si>
  <si>
    <t>Verify that continue button is clickable with click on only first and second checkbox</t>
  </si>
  <si>
    <t>Verify that continue button is working with click on only first and second checkbox</t>
  </si>
  <si>
    <t>Verify that continue button is clickable with click on only first and third checkbox</t>
  </si>
  <si>
    <t>Verify that continue button is working with click on only first and third checkbox</t>
  </si>
  <si>
    <t>Verify that continue button is clickable with click on only second and third checkbox</t>
  </si>
  <si>
    <t>Verify that continue button is clickable after all checkbox is selected</t>
  </si>
  <si>
    <t>Verify that continue button is working after all checkbox is selected</t>
  </si>
  <si>
    <t>It should work and redirect to create password page</t>
  </si>
  <si>
    <t>Verify that user would not be allowed to take screenshot.</t>
  </si>
  <si>
    <t>User should not take screen shot</t>
  </si>
  <si>
    <t>1. Click on application logo from home screen or menu bar
2. Click on "create a new wallet" button
3. Click on checkbox
4. Click on continue button
5. Take a screenshot</t>
  </si>
  <si>
    <t>Not Excepted</t>
  </si>
  <si>
    <t>I am able to take screenshot while making test cases</t>
  </si>
  <si>
    <t>Create Password</t>
  </si>
  <si>
    <t>Verify that create password page is opening</t>
  </si>
  <si>
    <t>It should open after click on "continue" button from create new wallet page</t>
  </si>
  <si>
    <t>1. Click on enter password</t>
  </si>
  <si>
    <t>Verify that enter your password is clickable</t>
  </si>
  <si>
    <t>Verify that enter your password is working</t>
  </si>
  <si>
    <t>It should work and popup keyboard</t>
  </si>
  <si>
    <t>Verify that after click on enter your password text box keyboard is opening</t>
  </si>
  <si>
    <t>It should work after click on password text box</t>
  </si>
  <si>
    <t>Verify that character is writing under text box</t>
  </si>
  <si>
    <t>Character should write but show in protected from</t>
  </si>
  <si>
    <t>1. Click on enter password
2. Write anything</t>
  </si>
  <si>
    <t>Verify that password strength indicator is working after filling password</t>
  </si>
  <si>
    <t>It should work after filing password in textbox</t>
  </si>
  <si>
    <t>Verify that blue line is occurred above weak indicator after entering less than 6 character</t>
  </si>
  <si>
    <t>It should work when password length is under 6 character</t>
  </si>
  <si>
    <t>weak and medium indicator is working correctly at the time of making test cases</t>
  </si>
  <si>
    <t>Verify that blue line is occurred above medium indicator after entering more than 6 character</t>
  </si>
  <si>
    <t>It should work when password length is over or 6 character</t>
  </si>
  <si>
    <t>Verify that blue line is occurred above strong indicator after entering at least 6 character with q special and 1 letter</t>
  </si>
  <si>
    <t>It should work when password have at least 6 character with 1 special character and 1 letter in it</t>
  </si>
  <si>
    <t>Verify and create account with password with lower than 6 character</t>
  </si>
  <si>
    <t>It should not create password</t>
  </si>
  <si>
    <t>@ABCD</t>
  </si>
  <si>
    <t>Verify and create account with password with more than 6 character but only with alphabet</t>
  </si>
  <si>
    <t>ABCDEFG</t>
  </si>
  <si>
    <t>Verify and create account with password with more than 6 character at least 1 special character and with all capital alphabet</t>
  </si>
  <si>
    <t>It should create password</t>
  </si>
  <si>
    <t>ABCDEF@</t>
  </si>
  <si>
    <t>Verify and create account with password with more than 6 character at least 1 special character and with all small alphabet</t>
  </si>
  <si>
    <t>abcdef@</t>
  </si>
  <si>
    <t>Verify and create account with password with more than 6 character at least 1 special character and with mixed capital and small alphabet</t>
  </si>
  <si>
    <t>Abcdef@</t>
  </si>
  <si>
    <t>Verify that show password button is clickable</t>
  </si>
  <si>
    <t>Verify that show password button is working</t>
  </si>
  <si>
    <t>It should work and show entered password</t>
  </si>
  <si>
    <t>Verify that re-enter your password is clickable</t>
  </si>
  <si>
    <t>1. Click on re-enter password
2. Write anything</t>
  </si>
  <si>
    <t>Verify that re-enter your password is working</t>
  </si>
  <si>
    <t>Verify that after click on re-enter your password text box keyboard is opening</t>
  </si>
  <si>
    <t>1. Click show password button</t>
  </si>
  <si>
    <t>Verify that continue button is clickable after entering invalid password under password box</t>
  </si>
  <si>
    <t>It should clickable but provide error</t>
  </si>
  <si>
    <t>1. Click continue button</t>
  </si>
  <si>
    <t>Verify that continue button is working after entering invalid password under password box</t>
  </si>
  <si>
    <t>It should not work and give error validation message</t>
  </si>
  <si>
    <t>Verify that continue button is clickable after entering different valid password under password and reenter password box</t>
  </si>
  <si>
    <t>Verify that continue button is working after entering different valid password under password and reenter password box</t>
  </si>
  <si>
    <t>Verify that continue button is clickable after entering valid password under password box</t>
  </si>
  <si>
    <t>Verify that continue button is working after entering valid password under password box</t>
  </si>
  <si>
    <t>It should work and redirect to your secret phrase page</t>
  </si>
  <si>
    <t>Take screenshot from device</t>
  </si>
  <si>
    <t>Your Secret phrase</t>
  </si>
  <si>
    <t>Verify that your secret phrase page is opening</t>
  </si>
  <si>
    <t>It should open after click on continue button from create password page</t>
  </si>
  <si>
    <t>1. Click on create new wallet
2. Select all checkbox and click on continue button
3. Create password and click on continue button</t>
  </si>
  <si>
    <t>Verify that copy to clipboard button is clickable</t>
  </si>
  <si>
    <t>Verify that copy to clipboard button is working</t>
  </si>
  <si>
    <t xml:space="preserve">It should work and </t>
  </si>
  <si>
    <t>1. Click on create new wallet
2. Select all checkbox and click on continue button
3. Create password and click on continue button
4. Click on copy to clipboard</t>
  </si>
  <si>
    <t>Verify that validation message is given after clicking on button</t>
  </si>
  <si>
    <t>It should provide validation message</t>
  </si>
  <si>
    <t>Verify that text is copied and paste anywhere</t>
  </si>
  <si>
    <t>It should copy and paste where we want</t>
  </si>
  <si>
    <t xml:space="preserve">Verify that same phrase is copied </t>
  </si>
  <si>
    <t>It should copy same phrase</t>
  </si>
  <si>
    <t>Verify that download file button is clickable</t>
  </si>
  <si>
    <t>1. Click on create new wallet
2. Select all checkbox and click on continue button
3. Create password and click on continue button
4. Click on download file</t>
  </si>
  <si>
    <t>Verify that download file button is working</t>
  </si>
  <si>
    <t>It should work and text file with code will download</t>
  </si>
  <si>
    <t>Verify that download file validation message is given</t>
  </si>
  <si>
    <t>It should prove after click on download file button</t>
  </si>
  <si>
    <t>Verify that file is downloading</t>
  </si>
  <si>
    <t>File should download after click on download file button</t>
  </si>
  <si>
    <t>Verify that "SASTANA" folder is created after click on download file button</t>
  </si>
  <si>
    <t xml:space="preserve">It should create folder in storage </t>
  </si>
  <si>
    <t>Verify that downloaded file is opening in device</t>
  </si>
  <si>
    <t>It should open in any browser</t>
  </si>
  <si>
    <t>Verify that same phrase is showing in file</t>
  </si>
  <si>
    <t>It should same phrase</t>
  </si>
  <si>
    <t>Verify that continue button is clickable</t>
  </si>
  <si>
    <t>Verify that continue button is working</t>
  </si>
  <si>
    <t>It should work and redirect to enter secret phrase page</t>
  </si>
  <si>
    <t>Enter Secret phrase</t>
  </si>
  <si>
    <t>Verify that enter secret phrase page is opening</t>
  </si>
  <si>
    <t>It should open after click on continue button</t>
  </si>
  <si>
    <t xml:space="preserve">1. Click on create continue button from your secret phrase page
</t>
  </si>
  <si>
    <t>Verify that first text box is clickable</t>
  </si>
  <si>
    <t>1. Click on create continue button from your secret phrase page
2. Click on 1st textbox</t>
  </si>
  <si>
    <t>Verify that first text box is working</t>
  </si>
  <si>
    <t>It should work and green tick mark will show also it will select for text input</t>
  </si>
  <si>
    <t>Verify that second text box is clickable</t>
  </si>
  <si>
    <t>1. Click on create continue button from your secret phrase page
2. Click on 2nd textbox</t>
  </si>
  <si>
    <t>Verify that second text box is working</t>
  </si>
  <si>
    <t>Verify that third text box is clickable</t>
  </si>
  <si>
    <t>1. Click on create continue button from your secret phrase page
2. Click on 3rd textbox</t>
  </si>
  <si>
    <t>Verify that third text box is working</t>
  </si>
  <si>
    <t>Verify that 1st phrase button is clickable</t>
  </si>
  <si>
    <t>1. Click on create continue button from your secret phrase page
2. Click on 1st Phrase button</t>
  </si>
  <si>
    <t>Verify that 1st phrase button is working</t>
  </si>
  <si>
    <t>It should work and add text in selected text box</t>
  </si>
  <si>
    <t>Verify that 2nd phrase button is clickable</t>
  </si>
  <si>
    <t>1. Click on create continue button from your secret phrase page
2. Click on 2nd Phrase button</t>
  </si>
  <si>
    <t>Verify that 2nd phrase button is working</t>
  </si>
  <si>
    <t>Verify that 3rd phrase button is clickable</t>
  </si>
  <si>
    <t>1. Click on create continue button from your secret phrase page
2. Click on 3rd Phrase button</t>
  </si>
  <si>
    <t>Verify that 3rd phrase button is working</t>
  </si>
  <si>
    <t>Verify that 4th phrase button is clickable</t>
  </si>
  <si>
    <t>1. Click on create continue button from your secret phrase page
2. Click on 4th Phrase button</t>
  </si>
  <si>
    <t>Verify that 4th phrase button is working</t>
  </si>
  <si>
    <t>Verify that 5th phrase button is clickable</t>
  </si>
  <si>
    <t>1. Click on create continue button from your secret phrase page
2. Click on 5th Phrase button</t>
  </si>
  <si>
    <t>Verify that 5th phrase button is working</t>
  </si>
  <si>
    <t>Verify that 6th phrase button is clickable</t>
  </si>
  <si>
    <t>1. Click on create continue button from your secret phrase page
2. Click on 6th Phrase button</t>
  </si>
  <si>
    <t>Verify that 6th phrase button is working</t>
  </si>
  <si>
    <t>Verify that 7th phrase button is clickable</t>
  </si>
  <si>
    <t>1. Click on create continue button from your secret phrase page
2. Click on 7th Phrase button</t>
  </si>
  <si>
    <t>Verify that 7th phrase button is working</t>
  </si>
  <si>
    <t>Verify that 8th phrase button is clickable</t>
  </si>
  <si>
    <t>1. Click on create continue button from your secret phrase page
2. Click on 8th Phrase button</t>
  </si>
  <si>
    <t>Verify that 8th phrase button is working</t>
  </si>
  <si>
    <t>Verify that 9th phrase button is clickable</t>
  </si>
  <si>
    <t>1. Click on create continue button from your secret phrase page
2. Click on 9th Phrase button</t>
  </si>
  <si>
    <t>Verify that 9th phrase button is working</t>
  </si>
  <si>
    <t>Verify that 10th phrase button is clickable</t>
  </si>
  <si>
    <t>1. Click on create continue button from your secret phrase page
2. Click on 10th Phrase button</t>
  </si>
  <si>
    <t>Verify that 10th phrase button is working</t>
  </si>
  <si>
    <t>Verify that 11th phrase button is clickable</t>
  </si>
  <si>
    <t>1. Click on create continue button from your secret phrase page
2. Click on 11th Phrase button</t>
  </si>
  <si>
    <t>Verify that 11th phrase button is working</t>
  </si>
  <si>
    <t>Verify that 12th phrase button is clickable</t>
  </si>
  <si>
    <t>1. Click on create continue button from your secret phrase page
2. Click on 12th Phrase button</t>
  </si>
  <si>
    <t>Verify that 12th phrase button is working</t>
  </si>
  <si>
    <t>Verify that after click on phrase button it should add text on only selected text box</t>
  </si>
  <si>
    <t>It should add text in only selected text box</t>
  </si>
  <si>
    <t>1. Click on create continue button from your secret phrase page
2. Click on Phrase button</t>
  </si>
  <si>
    <t>Verify that same text is adding in selected text box after click on it</t>
  </si>
  <si>
    <t>Same text should be add after click on word button</t>
  </si>
  <si>
    <t>Verify that confirm button is clickable without adding text in all text box</t>
  </si>
  <si>
    <t>It should not clickable until all right text is added in text box</t>
  </si>
  <si>
    <t>1. Click on create continue button from your secret phrase page
2. Click on confirm button</t>
  </si>
  <si>
    <t>Verify that confirm button is working without adding text in all text box</t>
  </si>
  <si>
    <t>It should not work until all right text is added in text box and also it should provide error validation message</t>
  </si>
  <si>
    <t>Verify that confirm button is clickable without adding text in first text box</t>
  </si>
  <si>
    <t>Verify that confirm button is working without adding text in first text box</t>
  </si>
  <si>
    <t>Verify that confirm button is clickable without adding text in second text box</t>
  </si>
  <si>
    <t>Verify that confirm button is working without adding text in second text box</t>
  </si>
  <si>
    <t>Verify that confirm button is clickable without adding text in third text box</t>
  </si>
  <si>
    <t>Verify that confirm button is working without adding text in third text box</t>
  </si>
  <si>
    <t>Verify that confirm button is clickable after adding text in first text box only</t>
  </si>
  <si>
    <t>Verify that confirm button is working without adding text in first text box only</t>
  </si>
  <si>
    <t>Verify that confirm button is clickable after adding text in second text box only</t>
  </si>
  <si>
    <t>Verify that confirm button is working without adding text in second text box only</t>
  </si>
  <si>
    <t>Verify that confirm button is clickable after adding text in third text box only</t>
  </si>
  <si>
    <t>Verify that confirm button is working without adding text in third text box only</t>
  </si>
  <si>
    <t xml:space="preserve">Verify that confirm button is clickable after enter all details </t>
  </si>
  <si>
    <t xml:space="preserve">Verify that confirm button is working after enter all details </t>
  </si>
  <si>
    <t>It should work and redirect to homepage and provide popup with "your new wallet created successfully" message</t>
  </si>
  <si>
    <t>SWA 03</t>
  </si>
  <si>
    <t>Import wallet</t>
  </si>
  <si>
    <t>Verify that "Import wallet" button is clickable</t>
  </si>
  <si>
    <t>1. Click on application logo from home screen or menu bar
2. Click on "while using the app"
3. Click on "allow"
4. Click on "import wallet" button</t>
  </si>
  <si>
    <t>Verify that "Import wallet" button is working</t>
  </si>
  <si>
    <t>It should work and redirect to "Import wallet"</t>
  </si>
  <si>
    <t>Verify that "Import wallet" page is opening</t>
  </si>
  <si>
    <t>It should open after click on import wallet button</t>
  </si>
  <si>
    <t>1. Click on application logo from home screen or menu bar
2. Click on "import wallet" button</t>
  </si>
  <si>
    <t>Verify that "Multi-coin wallet" button is clickable</t>
  </si>
  <si>
    <t>1. Click on application logo from home screen or menu bar
2. Click on "multi-coin wallet" button</t>
  </si>
  <si>
    <t>Verify that "Multi-coin wallet" button is working</t>
  </si>
  <si>
    <t>It should work and open "Multi-coin wallet" page</t>
  </si>
  <si>
    <t>Verify that "Ethereum" button is clickable</t>
  </si>
  <si>
    <t>1. Click on application logo from home screen or menu bar
2. Click on "etherium" button</t>
  </si>
  <si>
    <t>Verify that "Ethereum" button is working</t>
  </si>
  <si>
    <t>It should work and open "Reset wallet" page</t>
  </si>
  <si>
    <t>Verify that "BNB smart chain" button is clickable</t>
  </si>
  <si>
    <t>1. Click on application logo from home screen or menu bar
2. Click on "bnb smart chain" button</t>
  </si>
  <si>
    <t>Verify that "BNB smart chain" button is working</t>
  </si>
  <si>
    <t>It should work and open "BNB smart chain" page</t>
  </si>
  <si>
    <t>Reset Wallet</t>
  </si>
  <si>
    <t>Verify that Reset wallet page is opening</t>
  </si>
  <si>
    <t>1. Click on application logo from home screen or menu bar
2. Click on import wallet button
3. Click on ethereum button</t>
  </si>
  <si>
    <t>Verify that "Secret Phrase" button is clickable</t>
  </si>
  <si>
    <t>1. Click on application logo from home screen or menu bar
2. Click on import wallet button
3. Click on ethereum button
4. Click on "secret phrase" button</t>
  </si>
  <si>
    <t>Verify that "Secret Phrase" button is working</t>
  </si>
  <si>
    <t>It should work and open "Secret Phrase" page</t>
  </si>
  <si>
    <t>Verify that "Private Key" button is clickable</t>
  </si>
  <si>
    <t>1. Click on application logo from home screen or menu bar
2. Click on import wallet button
3. Click on ethereum button
4. Click on "private key" button</t>
  </si>
  <si>
    <t>Verify that "Private Key" button is working</t>
  </si>
  <si>
    <t>It should work and open "Private Key" page</t>
  </si>
  <si>
    <t>Verify that "KeyStore JSON" button is clickable</t>
  </si>
  <si>
    <t>1. Click on application logo from home screen or menu bar
2. Click on import wallet button
3. Click on ethereum button
4. Click on "keystore" button</t>
  </si>
  <si>
    <t>Verify that "KeyStore JSON" button is working</t>
  </si>
  <si>
    <t>It should work and open "KeyStore JSON" page</t>
  </si>
  <si>
    <t>Verify that "Wallet Address" button is clickable</t>
  </si>
  <si>
    <t>1. Click on application logo from home screen or menu bar
2. Click on import wallet button
3. Click on ethereum button
4. Click on "wallet address" button</t>
  </si>
  <si>
    <t>Verify that "Wallet Address" button is working</t>
  </si>
  <si>
    <t>It should work and open "Wallet Address" page</t>
  </si>
  <si>
    <t>Secret phrase</t>
  </si>
  <si>
    <t>Verify that "Secret Phrase" page is opening</t>
  </si>
  <si>
    <t>It should open after click on secret phrase button</t>
  </si>
  <si>
    <t>Verify that Secret Textbox is clickable</t>
  </si>
  <si>
    <t>1. Click on application logo from home screen or menu bar
2. Click on import wallet button
3. Click on ethereum button
4. Click on "secret phrase" button
5. Click on "secret phrase" textbox</t>
  </si>
  <si>
    <t>Verify that Secret Text Box is working</t>
  </si>
  <si>
    <t>It should work and provide keyboard to type</t>
  </si>
  <si>
    <t>Verify that text is writing under Secret Textbox</t>
  </si>
  <si>
    <t>It should work and text will add in text after click on keyboard</t>
  </si>
  <si>
    <t>Verify that copy paste text is working after long press under text box</t>
  </si>
  <si>
    <t>It should work and also provide copy paste option</t>
  </si>
  <si>
    <t>Verify that Secret phrase show button is clickable</t>
  </si>
  <si>
    <t>Verify that Secret phrase show button is woking</t>
  </si>
  <si>
    <t>It should work and show secret phrase in textbox</t>
  </si>
  <si>
    <t>Verify that Secret phrase hide button is woking</t>
  </si>
  <si>
    <t>It should work and hide secret phrase in textbox</t>
  </si>
  <si>
    <t>Verify that New Password Textbox is clickable</t>
  </si>
  <si>
    <t>1. Click on application logo from home screen or menu bar
2. Click on import wallet button
3. Click on ethereum button
4. Click on "secret phrase" button
5. Click on "new password" textbox</t>
  </si>
  <si>
    <t>Verify that New Password Text Box is working</t>
  </si>
  <si>
    <t>Verify that text is writing under New Password Textbox</t>
  </si>
  <si>
    <t>Verify that New Password show button is clickable</t>
  </si>
  <si>
    <t>Verify that New Password show button is woking</t>
  </si>
  <si>
    <t>It should work and show New Password in textbox</t>
  </si>
  <si>
    <t>Verify that New Password hide button is working</t>
  </si>
  <si>
    <t>It should work and hide New Password in textbox</t>
  </si>
  <si>
    <t>Verify that Confirm Password Textbox is clickable</t>
  </si>
  <si>
    <t>1. Click on application logo from home screen or menu bar
2. Click on import wallet button
3. Click on ethereum button
4. Click on "secret phrase" button
5. Click on "confirm password" textbox</t>
  </si>
  <si>
    <t>Verify that Confirm Password Text Box is working</t>
  </si>
  <si>
    <t>Verify that text is writing under Confirm Password Textbox</t>
  </si>
  <si>
    <t>Verify that "Unlock with biometric" checkbox is clickable</t>
  </si>
  <si>
    <t>1. Click on application logo from home screen or menu bar
2. Click on import wallet button
3. Click on ethereum button
4. Click on "secret phrase" button
5. Click on "unlock with biometric" checkbox</t>
  </si>
  <si>
    <t>Verify that "Unlock with biometric" checkbox is Working</t>
  </si>
  <si>
    <t>It should work and system fingerprint will use to open app on next login</t>
  </si>
  <si>
    <t>Verify that "Import" Button is clickable</t>
  </si>
  <si>
    <t>1. Click on application logo from home screen or menu bar
2. Click on import wallet button
3. Click on ethereum button
4. Click on "secret phrase" button
5. Click on "import" button</t>
  </si>
  <si>
    <t>Verify that "Import" Button is Working without entering data in all three boxes</t>
  </si>
  <si>
    <t>It should provide Error validation message</t>
  </si>
  <si>
    <t>1. Click on application logo from home screen or menu bar
2. Click on import wallet button
3. Click on ethereum button
4. Click on "secret phrase" button
5. Click on "unlock with biometric" textbox</t>
  </si>
  <si>
    <t>Verify that "Import" Button is Working without entering data in new password and confirm password boxes</t>
  </si>
  <si>
    <t>Verify that "Import" Button is Working without entering data in Secret and confirm password boxes</t>
  </si>
  <si>
    <t>Verify that "Import" Button is Working without entering data in Secret and new password boxes</t>
  </si>
  <si>
    <t>Verify that "Import" Button is Working without entering valid data in all three boxes</t>
  </si>
  <si>
    <t>Verify that "Import" Button is Working without entering valid data in new password and confirm password boxes</t>
  </si>
  <si>
    <t>Verify that "Import" Button is Working without entering valid data in Secret and confirm password boxes</t>
  </si>
  <si>
    <t>Verify that "Import" Button is Working without entering valid data in Secret and new password boxes</t>
  </si>
  <si>
    <t>Verify that "Import" Button is Working after entering valid data in all three boxes</t>
  </si>
  <si>
    <t>It should work and redirect to home page</t>
  </si>
  <si>
    <t>Bug found in password character different in create and login</t>
  </si>
  <si>
    <t>Private key</t>
  </si>
  <si>
    <t>Verify that "Private key" page is opening</t>
  </si>
  <si>
    <t>It should open after click on Private key button</t>
  </si>
  <si>
    <t>1. Click on application logo from home screen or menu bar
2. Click on import wallet button
3. Click on ethereum button
4. Click on "private key" button
5. Click on "private key" textbox</t>
  </si>
  <si>
    <t>Verify that Private key show button is clickable</t>
  </si>
  <si>
    <t>Verify that Private key show button is woking</t>
  </si>
  <si>
    <t>It should work and show Private key in textbox</t>
  </si>
  <si>
    <t>Verify that Private key hide button is woking</t>
  </si>
  <si>
    <t>It should work and hide Private key in textbox</t>
  </si>
  <si>
    <t>1. Click on application logo from home screen or menu bar
2. Click on import wallet button
3. Click on ethereum button
4. Click on "private key" button
5. Click on "new password" textbox</t>
  </si>
  <si>
    <t>1. Click on application logo from home screen or menu bar
2. Click on import wallet button
3. Click on ethereum button
4. Click on "private key" button
5. Click on "confirm password" textbox</t>
  </si>
  <si>
    <t>1. Click on application logo from home screen or menu bar
2. Click on import wallet button
3. Click on ethereum button
4. Click on "private key" button
5. Click on "unlock with biometric" checkbox</t>
  </si>
  <si>
    <t>1. Click on application logo from home screen or menu bar
2. Click on import wallet button
3. Click on ethereum button
4. Click on "private key" button
5. Click on "import" button</t>
  </si>
  <si>
    <t>1. Click on application logo from home screen or menu bar
2. Click on import wallet button
3. Click on ethereum button
4. Click on "private key" button
5. Click on "unlock with biometric" textbox</t>
  </si>
  <si>
    <t>Key store JSON</t>
  </si>
  <si>
    <t>Verify that "Key store JSON" page is opening</t>
  </si>
  <si>
    <t>It should open after click on Key store JSON button</t>
  </si>
  <si>
    <t>1. Click on application logo from home screen or menu bar
2. Click on import wallet button
3. Click on ethereum button
4. Click on "key store json" button</t>
  </si>
  <si>
    <t>1. Click on application logo from home screen or menu bar
2. Click on import wallet button
3. Click on ethereum button
4. Click on "key store json" button
5. Click on "key store json" textbox</t>
  </si>
  <si>
    <t>Verify that Key store JSON show button is clickable</t>
  </si>
  <si>
    <t>Verify that Key store JSON show button is woking</t>
  </si>
  <si>
    <t>It should work and show Key store JSON in textbox</t>
  </si>
  <si>
    <t>Verify that Key store JSON hide button is woking</t>
  </si>
  <si>
    <t>It should work and hide Key store JSON in textbox</t>
  </si>
  <si>
    <t>1. Click on application logo from home screen or menu bar
2. Click on import wallet button
3. Click on ethereum button
4. Click on "key store json" button
5. Click on "new password" textbox</t>
  </si>
  <si>
    <t>1. Click on application logo from home screen or menu bar
2. Click on import wallet button
3. Click on ethereum button
4. Click on "key store json" button
5. Click on "confirm password" textbox</t>
  </si>
  <si>
    <t>1. Click on application logo from home screen or menu bar
2. Click on import wallet button
3. Click on ethereum button
4. Click on "key store json" button
5. Click on "unlock with biometric" checkbox</t>
  </si>
  <si>
    <t>1. Click on application logo from home screen or menu bar
2. Click on import wallet button
3. Click on ethereum button
4. Click on "key store json" button
5. Click on "import" button</t>
  </si>
  <si>
    <t>1. Click on application logo from home screen or menu bar
2. Click on import wallet button
3. Click on ethereum button
4. Click on "key store json" button
5. Click on "unlock with biometric" textbox</t>
  </si>
  <si>
    <t>Wallet Address</t>
  </si>
  <si>
    <t>Verify that "Wallet Address" page is opening</t>
  </si>
  <si>
    <t>It should open after click on Wallet Address button</t>
  </si>
  <si>
    <t>1. Click on application logo from home screen or menu bar
2. Click on import wallet button
3. Click on ethereum button
4. Click on "wallet address" button
5. Click on "wallet address" textbox</t>
  </si>
  <si>
    <t>Verify that Wallet Address show button is clickable</t>
  </si>
  <si>
    <t>Verify that Wallet Address show button is woking</t>
  </si>
  <si>
    <t>It should work and show Wallet Address in textbox</t>
  </si>
  <si>
    <t>Verify that Wallet Address hide button is woking</t>
  </si>
  <si>
    <t>It should work and hide Wallet Address in textbox</t>
  </si>
  <si>
    <t>1. Click on application logo from home screen or menu bar
2. Click on import wallet button
3. Click on ethereum button
4. Click on "wallet address" button
5. Click on "new password" textbox</t>
  </si>
  <si>
    <t>1. Click on application logo from home screen or menu bar
2. Click on import wallet button
3. Click on ethereum button
4. Click on "wallet address" button
5. Click on "confirm password" textbox</t>
  </si>
  <si>
    <t>1. Click on application logo from home screen or menu bar
2. Click on import wallet button
3. Click on ethereum button
4. Click on "wallet address" button
5. Click on "unlock with biometric" checkbox</t>
  </si>
  <si>
    <t>1. Click on application logo from home screen or menu bar
2. Click on import wallet button
3. Click on ethereum button
4. Click on "wallet address" button
5. Click on "import" button</t>
  </si>
  <si>
    <t>1. Click on application logo from home screen or menu bar
2. Click on import wallet button
3. Click on ethereum button
4. Click on "wallet address" button
5. Click on "unlock with biometric" textbox</t>
  </si>
  <si>
    <t>SWA 04</t>
  </si>
  <si>
    <t>Home,add token and token</t>
  </si>
  <si>
    <t>Home screen</t>
  </si>
  <si>
    <t>Verify that notification button is clickable</t>
  </si>
  <si>
    <t>1. Open application
2. Click on notification logo</t>
  </si>
  <si>
    <t>Verify that notification button is working</t>
  </si>
  <si>
    <t>It should work</t>
  </si>
  <si>
    <t>Verify that notification indicator is showing after receiving notification</t>
  </si>
  <si>
    <t>It should show notification</t>
  </si>
  <si>
    <t>Verify that user profile button is clickable</t>
  </si>
  <si>
    <t>1. Open application
2. Click on user logo</t>
  </si>
  <si>
    <t>Verify that user profile button is working</t>
  </si>
  <si>
    <t>It should work and redirect to user profile page</t>
  </si>
  <si>
    <t>Verify that scan qr button is clickable</t>
  </si>
  <si>
    <t>1. Open application
2. Click on QR logo</t>
  </si>
  <si>
    <t>Verify that scan qr button is working</t>
  </si>
  <si>
    <t>It should work and open qr scanner</t>
  </si>
  <si>
    <t>Verify that send tab is scrollable to left</t>
  </si>
  <si>
    <t>It should scrollable to left only</t>
  </si>
  <si>
    <t>1. Open application
2. scroll tab</t>
  </si>
  <si>
    <t>Verify that send tab is scrollable to right from send button</t>
  </si>
  <si>
    <t>It should not scroll to right</t>
  </si>
  <si>
    <t>Verify that send button is clickable</t>
  </si>
  <si>
    <t>1. Open application
2. Click on send button</t>
  </si>
  <si>
    <t>Verify that send button is working</t>
  </si>
  <si>
    <t>It should work and redirect to send page</t>
  </si>
  <si>
    <t>Verify that buy tab is scrollable to left and right from buy button</t>
  </si>
  <si>
    <t>It should scrollbar to left and right both side</t>
  </si>
  <si>
    <t>Verify that buy button is clickable</t>
  </si>
  <si>
    <t>1. Open application
2. Click on Buy button</t>
  </si>
  <si>
    <t>Verify that buy button is working</t>
  </si>
  <si>
    <t>It should work and redirect to buy page</t>
  </si>
  <si>
    <t>Verify that receive tab is scrollable to left and right from receive button</t>
  </si>
  <si>
    <t>It should scrollable to left and right both side</t>
  </si>
  <si>
    <t>Verify that receive button is clickable</t>
  </si>
  <si>
    <t>1. Open application
2. Click on receive button</t>
  </si>
  <si>
    <t>Verify that receive button is working</t>
  </si>
  <si>
    <t>It should work and redirect to</t>
  </si>
  <si>
    <t>Verify that swap tab is scrollable to right from swap button</t>
  </si>
  <si>
    <t>It should scroll to right side</t>
  </si>
  <si>
    <t>Verify that swap tab is scrollable to left from swap button</t>
  </si>
  <si>
    <t>It should not scroll to left</t>
  </si>
  <si>
    <t>Verify that swap button is clickable</t>
  </si>
  <si>
    <t>1. Open application
2. Click on swap button</t>
  </si>
  <si>
    <t>Verify that swap button is working</t>
  </si>
  <si>
    <t>It should work redirect to swap page</t>
  </si>
  <si>
    <t>Verify that nfts button is clickable</t>
  </si>
  <si>
    <t>1. Open application
2. Click on nfts button</t>
  </si>
  <si>
    <t>Verify that nfts button is working</t>
  </si>
  <si>
    <t>It should work and change token list to nfts list</t>
  </si>
  <si>
    <t>Verify that token button is clickable</t>
  </si>
  <si>
    <t>1. Open application
2. Click on token button</t>
  </si>
  <si>
    <t>Verify that token button is working</t>
  </si>
  <si>
    <t>It should work and change nfts list to token list</t>
  </si>
  <si>
    <t>Verify that wallet name is showing at top center of the screen</t>
  </si>
  <si>
    <t xml:space="preserve">It should show wallet name </t>
  </si>
  <si>
    <t>1. Open application</t>
  </si>
  <si>
    <t>Verify that wallet balance is showing at top center below the wallet name</t>
  </si>
  <si>
    <t>It should show wallet balance</t>
  </si>
  <si>
    <t>Verify that list of token is scrollable to up and down</t>
  </si>
  <si>
    <t>It should scrollable to up and down</t>
  </si>
  <si>
    <t>1. Open application
2. Scroll token list</t>
  </si>
  <si>
    <t>Verify that add token button is clickable</t>
  </si>
  <si>
    <t>1. Open application
2. Click on add token button</t>
  </si>
  <si>
    <t>Verify that add token button is working</t>
  </si>
  <si>
    <t>It should work and redirect to add token page</t>
  </si>
  <si>
    <t>Verify that home button is clickable</t>
  </si>
  <si>
    <t>1. Open application
2. Click on home button</t>
  </si>
  <si>
    <t>Verify that home button is working</t>
  </si>
  <si>
    <t xml:space="preserve">It should work and redirect to home page </t>
  </si>
  <si>
    <t>Verify that earn button is clickable</t>
  </si>
  <si>
    <t>1. Open application
2. Click on earn button</t>
  </si>
  <si>
    <t>Verify that earn button is working</t>
  </si>
  <si>
    <t>It should work and redirect to earn page</t>
  </si>
  <si>
    <t>Verify that buy blue button is clickable</t>
  </si>
  <si>
    <t>1. Open application
2. Click on buy blue button</t>
  </si>
  <si>
    <t>Verify that buy blue button is working</t>
  </si>
  <si>
    <t>It should work and redirect to buy blue page</t>
  </si>
  <si>
    <t>Verify that browser button is clickable</t>
  </si>
  <si>
    <t>1. Open application
2. Click on browser button</t>
  </si>
  <si>
    <t>Verify that browser button is working</t>
  </si>
  <si>
    <t>It should work and redirect to browser page</t>
  </si>
  <si>
    <t>Verify that setting button is clickable</t>
  </si>
  <si>
    <t>1. Open application
2. Click on setting button</t>
  </si>
  <si>
    <t>Verify that setting button is working</t>
  </si>
  <si>
    <t>It should work and redirect to setting page</t>
  </si>
  <si>
    <t>Verify that tokens are clickable</t>
  </si>
  <si>
    <t>All token should clickable</t>
  </si>
  <si>
    <t>Verify that tokens are working</t>
  </si>
  <si>
    <t>All token should work and redirect to that specific token page</t>
  </si>
  <si>
    <t>Add token</t>
  </si>
  <si>
    <t>Verify that add token page is opening</t>
  </si>
  <si>
    <t>It should open after click on add from home page</t>
  </si>
  <si>
    <t>Verify that position of back button</t>
  </si>
  <si>
    <t>It should be at top left side of the screen</t>
  </si>
  <si>
    <t xml:space="preserve">Verify that back button is clickable </t>
  </si>
  <si>
    <t>1. Open application
2. Click on token button
3. Click on Back button</t>
  </si>
  <si>
    <t>Verify that back button is working</t>
  </si>
  <si>
    <t>Verify that search textbox is clickable</t>
  </si>
  <si>
    <t>1. Open application
2. Click on token button
3. Click on Search button</t>
  </si>
  <si>
    <t>Verify that search textbox is working</t>
  </si>
  <si>
    <t>It should work and keyboard should open</t>
  </si>
  <si>
    <t>Verify that same token is showing which is searched</t>
  </si>
  <si>
    <t>It should show same token</t>
  </si>
  <si>
    <t>Verify that searched token is clickable</t>
  </si>
  <si>
    <t>1. Open application
2. Click on token button
3. Click on Search button and search token
4. Click on token</t>
  </si>
  <si>
    <t>Verify that searched token is opening</t>
  </si>
  <si>
    <t>It should work and open that token</t>
  </si>
  <si>
    <t>Verify that token enable toggle button is clickable</t>
  </si>
  <si>
    <t>1. Open application
2. Click on token button
3. Click on toggle button</t>
  </si>
  <si>
    <t>Verify that token enable/disable toggle button is working</t>
  </si>
  <si>
    <t>It should work and enable and disable the token from home screen</t>
  </si>
  <si>
    <t>Validate that after disabling any token it hides from home button</t>
  </si>
  <si>
    <t>It should disable from home screen</t>
  </si>
  <si>
    <t>Token</t>
  </si>
  <si>
    <t>Verify that token is opening</t>
  </si>
  <si>
    <t>It should open after click token from home page</t>
  </si>
  <si>
    <t>1. Open application
2. Click on token button
3. Click on back button</t>
  </si>
  <si>
    <t>It should work and redirect to homepage</t>
  </si>
  <si>
    <t xml:space="preserve">Verify that token price history is clickable </t>
  </si>
  <si>
    <t>1. Open application
2. Click on token button
3. Click on price history button</t>
  </si>
  <si>
    <t>Verify that token price history is working</t>
  </si>
  <si>
    <t>It should work and redirect to price history page</t>
  </si>
  <si>
    <t>1. Open application
2. Click on token button
3. Scroll tabs</t>
  </si>
  <si>
    <t>1. Open application
2. Click on token button
3. Click on send button</t>
  </si>
  <si>
    <t>1. Open application
2. Click on token button
3. Click on buy button</t>
  </si>
  <si>
    <t>Verify that receive tab is scrollable to right from receive button</t>
  </si>
  <si>
    <t>It should scrollable to right side</t>
  </si>
  <si>
    <t>1. Open application
2. Click on token button
3. Click on Receive button</t>
  </si>
  <si>
    <t>It should work and redirect to receive page</t>
  </si>
  <si>
    <t>1. Open application
2. Click on token button
3. Click on receive button</t>
  </si>
  <si>
    <t>Verify that transaction history is showing</t>
  </si>
  <si>
    <t>It should show the price history</t>
  </si>
  <si>
    <t>SWA 05</t>
  </si>
  <si>
    <t>Send, buy, receive and swap</t>
  </si>
  <si>
    <t>Send, Buy,receive And Swap</t>
  </si>
  <si>
    <t>Search Token (buy)</t>
  </si>
  <si>
    <t>Verify that buy page is opening</t>
  </si>
  <si>
    <t>It should open after click on buy button from home screen</t>
  </si>
  <si>
    <t>1. Click on buy button from home screen</t>
  </si>
  <si>
    <t>Verify that back button is clickable</t>
  </si>
  <si>
    <t>1. Click on buy button from home screen
2. Click on back button</t>
  </si>
  <si>
    <t>1. Click on buy button from home screen
2. Click on search textbox</t>
  </si>
  <si>
    <t>Verify that search text box is working</t>
  </si>
  <si>
    <t>It should work and provide keyboard to type in it</t>
  </si>
  <si>
    <t>Verify that user is able to type under text box</t>
  </si>
  <si>
    <t>After click on keyboard same text should be show under text box</t>
  </si>
  <si>
    <t>1. Click on buy button from home screen
2. Click on search textbox
3. Type text</t>
  </si>
  <si>
    <t>Verify that same token is showing after search from search box</t>
  </si>
  <si>
    <t>I show same token name after search</t>
  </si>
  <si>
    <t>1. Click on buy button from home screen
2. Click on search textbox
3. Type text
4. Click on token</t>
  </si>
  <si>
    <t>It should work and will get redirected to purchase screen</t>
  </si>
  <si>
    <t>Verify that current price of token is showing</t>
  </si>
  <si>
    <t>It should show the current price of token</t>
  </si>
  <si>
    <t>Verify that current price of token is correct and updated</t>
  </si>
  <si>
    <t>It should correct and also updated</t>
  </si>
  <si>
    <t>Buy Token(Buy)</t>
  </si>
  <si>
    <t>Verify that token page is opening</t>
  </si>
  <si>
    <t>It should open after click on token from buy screen</t>
  </si>
  <si>
    <t>1. Click on buy button from home screen
2. Click on token from buy page</t>
  </si>
  <si>
    <t>1. Click on buy button from home screen
2. Click on token from buy page
3. Click on back button</t>
  </si>
  <si>
    <t>Verify that input amount text box is clickable</t>
  </si>
  <si>
    <t>1. Click on buy button from home screen
2. Click on token from buy page
3. Click on amount button</t>
  </si>
  <si>
    <t>Verify that input amount text box is working</t>
  </si>
  <si>
    <t>Verify that user is able to type under currency text box</t>
  </si>
  <si>
    <t>User should able to type under currency box</t>
  </si>
  <si>
    <t>Verify that currency changing dropdown button is clickable</t>
  </si>
  <si>
    <t>1. Click on buy button from home screen
2. Click on token from buy page
3. Click on currency button</t>
  </si>
  <si>
    <t>Verify that currency changing dropdown button is working</t>
  </si>
  <si>
    <t>It should work and provide this currency options usd, euro, aud, brl, da and inr</t>
  </si>
  <si>
    <t>Verify that usd is clickable</t>
  </si>
  <si>
    <t>1. Click on buy button from home screen
2. Click on token from buy page
3. Click on currency button
4. Click on usd</t>
  </si>
  <si>
    <t>Verify that usd is selectable</t>
  </si>
  <si>
    <t>It should select and convert currency to usd</t>
  </si>
  <si>
    <t>Verify that euro is clickable</t>
  </si>
  <si>
    <t>1. Click on buy button from home screen
2. Click on token from buy page
3. Click on currency button
4. Click on euro</t>
  </si>
  <si>
    <t>Verify that euro is selectable</t>
  </si>
  <si>
    <t>It should select and convert currency to euro</t>
  </si>
  <si>
    <t>Verify that aud is clickable</t>
  </si>
  <si>
    <t>1. Click on buy button from home screen
2. Click on token from buy page
3. Click on currency button
4. Click on aud</t>
  </si>
  <si>
    <t>Verify that aud is selectable</t>
  </si>
  <si>
    <t>It should select and convert currency to aud</t>
  </si>
  <si>
    <t>Verify that brl is clickable</t>
  </si>
  <si>
    <t>1. Click on buy button from home screen
2. Click on token from buy page
3. Click on currency button
4. Click on brl</t>
  </si>
  <si>
    <t>Verify that brl is selectable</t>
  </si>
  <si>
    <t>It should select and convert currency to brl</t>
  </si>
  <si>
    <t>1. Click on buy button from home screen
2. Click on token from buy page
3. Click on currency button
4. Click on bri</t>
  </si>
  <si>
    <t>Verify that inr is clickable</t>
  </si>
  <si>
    <t>1. Click on buy button from home screen
2. Click on token from buy page
3. Click on currency button
4. Click on inr</t>
  </si>
  <si>
    <t>Verify that inr is selectable</t>
  </si>
  <si>
    <t>It should select and convert currency to inr</t>
  </si>
  <si>
    <t>Verify that da is clickable</t>
  </si>
  <si>
    <t>1. Click on buy button from home screen
2. Click on token from buy page
3. Click on currency button
4. Click on da</t>
  </si>
  <si>
    <t>Verify that da is selectable</t>
  </si>
  <si>
    <t>It should select and convert currency to da</t>
  </si>
  <si>
    <t>Verify that currency is changing after selecting any other currency</t>
  </si>
  <si>
    <t>It should change</t>
  </si>
  <si>
    <t xml:space="preserve">1. Click on buy button from home screen
2. Click on token from buy page
3. Select currency
</t>
  </si>
  <si>
    <t>Verify that currency is converting after selecting any other currency</t>
  </si>
  <si>
    <t>It should convert</t>
  </si>
  <si>
    <t xml:space="preserve">1. Click on buy button from home screen
2. Click on token from buy page
3. Click on continue button
</t>
  </si>
  <si>
    <t>It should work and open payment option popup</t>
  </si>
  <si>
    <t>Payment Method</t>
  </si>
  <si>
    <t>Verify that payment popup is opening</t>
  </si>
  <si>
    <t>It should open after click on any currency from buy token page</t>
  </si>
  <si>
    <t>Verify that moonpay is clickable</t>
  </si>
  <si>
    <t>1. Click on buy button from home screen
2. Click on token from buy page
3. Click on continue button
4. Click on moonpay</t>
  </si>
  <si>
    <t>Verify that moonpay is working</t>
  </si>
  <si>
    <t>It should work and will provide payment confirmation message</t>
  </si>
  <si>
    <t>Verify that simplex is clickable</t>
  </si>
  <si>
    <t>1. Click on buy button from home screen
2. Click on token from buy page
3. Click on continue button
4. Click on simplex</t>
  </si>
  <si>
    <t>Verify that simplex is working</t>
  </si>
  <si>
    <t>Verify that ramp is clickable</t>
  </si>
  <si>
    <t>1. Click on buy button from home screen
2. Click on token from buy page
3. Click on continue button
4. Click on ramp</t>
  </si>
  <si>
    <t>Verify that ramp is working</t>
  </si>
  <si>
    <t>Verify that tran sak is clickable</t>
  </si>
  <si>
    <t>1. Click on buy button from home screen
2. Click on token from buy page
3. Click on continue button
4. Click on tran sak</t>
  </si>
  <si>
    <t>Verify that tran sak is working</t>
  </si>
  <si>
    <t>Verify that unionpay is clickable</t>
  </si>
  <si>
    <t>1. Click on buy button from home screen
2. Click on token from buy page
3. Click on continue button
4. Click on unionpay</t>
  </si>
  <si>
    <t>Verify that unionpay is working</t>
  </si>
  <si>
    <t>Verify that mirpay is clickable</t>
  </si>
  <si>
    <t>1. Click on buy button from home screen
2. Click on token from buy page
3. Click on continue button
4. Click on mirpay</t>
  </si>
  <si>
    <t>Verify that mirpay is working</t>
  </si>
  <si>
    <t>Verify that confirmation message is provided after payment</t>
  </si>
  <si>
    <t>It should provide</t>
  </si>
  <si>
    <t>1. Click on buy button from home screen
2. Click on token from buy page
3. Click on continue button
4. Click on any payment option</t>
  </si>
  <si>
    <t>Search Token (send)</t>
  </si>
  <si>
    <t>Verify that send page is opening</t>
  </si>
  <si>
    <t>It should open after click on send button from home screen</t>
  </si>
  <si>
    <t>1. Click on send button from home screen</t>
  </si>
  <si>
    <t>1. Click on send button from home screen
2. Click on back button</t>
  </si>
  <si>
    <t>1. Click on send button from home screen
2. Click on search textbox</t>
  </si>
  <si>
    <t>1. Click on send button from home screen
2. Click on search textbox
3. Type text</t>
  </si>
  <si>
    <t>1. Click on send button from home screen
2. Click on search textbox
3. Type text
4. Click on token</t>
  </si>
  <si>
    <t>It should work and will get redirected to send screen</t>
  </si>
  <si>
    <t>Send token</t>
  </si>
  <si>
    <t xml:space="preserve">It should open </t>
  </si>
  <si>
    <t>1. Click on send button from home screen
2. Click on any token</t>
  </si>
  <si>
    <t>1. Click on send button from home screen
2. Click on any token
3. Click on back button</t>
  </si>
  <si>
    <t>It should work and redirect to token page</t>
  </si>
  <si>
    <t xml:space="preserve">Verify that from account is clickable </t>
  </si>
  <si>
    <t>1. Click on send button from home screen
2. Click on any token
3. Click on from box</t>
  </si>
  <si>
    <t>Verify that from account is working</t>
  </si>
  <si>
    <t>It should work and also provide all wallet names</t>
  </si>
  <si>
    <t>1. Click on send button from home screen
2. Click on any token
3. Click on from box
4. Click on any wallet</t>
  </si>
  <si>
    <t>Verify that second wallet is clickable</t>
  </si>
  <si>
    <t>1. Click on send button from home screen
2. Click on any token
3. Click on from box
4. Click on second wallet</t>
  </si>
  <si>
    <t>Verify that second wallet is selectable</t>
  </si>
  <si>
    <t>It should select that wallet</t>
  </si>
  <si>
    <t>Verify that third wallet is clickable</t>
  </si>
  <si>
    <t>1. Click on send button from home screen
2. Click on any token
3. Click on from box
4. Click on third wallet</t>
  </si>
  <si>
    <t>Verify that third wallet is selectable</t>
  </si>
  <si>
    <t>Verify that "to or receiver" qr is clickable</t>
  </si>
  <si>
    <t>1. Click on send button from home screen
2. Click on any token
3. Click on qr button</t>
  </si>
  <si>
    <t>Verify that "to or receiver" qr is working</t>
  </si>
  <si>
    <t>It should work and redirect qr scanner page</t>
  </si>
  <si>
    <t>Verify that "to or receiver" textbox is clickable</t>
  </si>
  <si>
    <t>1. Click on send button from home screen
2. Click on any token
3. Click on "to or received" text box button</t>
  </si>
  <si>
    <t>Verify that "to or receiver" textbox is working</t>
  </si>
  <si>
    <t>Verify that user is able to type in "to or received" text box</t>
  </si>
  <si>
    <t>User should able to type under text box</t>
  </si>
  <si>
    <t>Verify that token amount textbox is clickable</t>
  </si>
  <si>
    <t>1. Click on send button from home screen
2. Click on any token
3. Click on "amount" text box button</t>
  </si>
  <si>
    <t>Verify that token amount textbox is working</t>
  </si>
  <si>
    <t>Verify that user is able to type number in amount text box</t>
  </si>
  <si>
    <t>Verify that 25% button is clickable</t>
  </si>
  <si>
    <t>1. Click on send button from home screen
2. Click on any token
3. Click on "25%" button</t>
  </si>
  <si>
    <t>Verify that 25% button is working</t>
  </si>
  <si>
    <t>It should work and 25% amount of selected wallet is added automatically in above token amount</t>
  </si>
  <si>
    <t>Verify that 25% of wallet amount is added in amount text box</t>
  </si>
  <si>
    <t>It should add 25% amount of selected wallet is added automatically in above token amount</t>
  </si>
  <si>
    <t>Verify that 50% button is clickable</t>
  </si>
  <si>
    <t>1. Click on send button from home screen
2. Click on any token
3. Click on "50%" button</t>
  </si>
  <si>
    <t>Verify that 50% button is working</t>
  </si>
  <si>
    <t>It should work and 50% amount of selected wallet is added automatically in above token amount</t>
  </si>
  <si>
    <t>Verify that 50% of wallet amount is added in amount text box</t>
  </si>
  <si>
    <t>It should add 50% amount of selected wallet is added automatically in above token amount</t>
  </si>
  <si>
    <t>Verify that 75% button is clickable</t>
  </si>
  <si>
    <t>1. Click on send button from home screen
2. Click on any token
3. Click on "75%" button</t>
  </si>
  <si>
    <t>Verify that 75% button is working</t>
  </si>
  <si>
    <t>It should work and 75% amount of selected wallet is added automatically in above token amount</t>
  </si>
  <si>
    <t>Verify that 75% of wallet amount is added in amount text box</t>
  </si>
  <si>
    <t>It should add 75% amount of selected wallet is added automatically in above token amount</t>
  </si>
  <si>
    <t>Verify that 100% button is clickable</t>
  </si>
  <si>
    <t>1. Click on send button from home screen
2. Click on any token
3. Click on 100%" button</t>
  </si>
  <si>
    <t>Verify that 100% button is working</t>
  </si>
  <si>
    <t>It should work and 100% amount of selected wallet is added automatically in above token amount</t>
  </si>
  <si>
    <t>Verify that 100% of wallet amount is added in amount text box</t>
  </si>
  <si>
    <t>It should add 100% amount of selected wallet is added automatically in above token amount</t>
  </si>
  <si>
    <t>1. Click on send button from home screen
2. Click on any token
3. Click on "send" button</t>
  </si>
  <si>
    <t>Verify that send button is working without adding receiver address</t>
  </si>
  <si>
    <t>It should not work and give error error validation message</t>
  </si>
  <si>
    <t>Verify that send button is working without adding any amount</t>
  </si>
  <si>
    <t>Verify that send button is working after adding amount higher than wallet amount</t>
  </si>
  <si>
    <t>Verify that send button is working after fill all valid details</t>
  </si>
  <si>
    <t>It should work and provide popup containing "estimated gas fee"</t>
  </si>
  <si>
    <t>Estimated gas fee(Send)</t>
  </si>
  <si>
    <t>Verify that "estimated gas fee" popup is showing</t>
  </si>
  <si>
    <t>It should show popup after click on send button</t>
  </si>
  <si>
    <t>1. Click on send button from home screen
2. Click on any token
3. Click on "send" button
4. Click on continue button</t>
  </si>
  <si>
    <t>It should work and provide "confirmation" popup</t>
  </si>
  <si>
    <t>Are you sure(Send)</t>
  </si>
  <si>
    <t>Verify that confirmation popup is showing</t>
  </si>
  <si>
    <t>It should show after click on continue button from "estimated gas fee" popup</t>
  </si>
  <si>
    <t>Verify that cancel button is clickable</t>
  </si>
  <si>
    <t>1. Click on send button from home screen
2. Click on any token
3. Click on "send" button
4. Click on continue button
5. Click on cancel button</t>
  </si>
  <si>
    <t>Verify that cancel button is working</t>
  </si>
  <si>
    <t>It should work and cancel the process also close the popup</t>
  </si>
  <si>
    <t>1. Click on send button from home screen
2. Click on any token
3. Click on "send" button
4. Click on continue button
5. Click on continue button</t>
  </si>
  <si>
    <t>It should work and provide confirmation page or transaction page</t>
  </si>
  <si>
    <t>Transaction details(Send)</t>
  </si>
  <si>
    <t>Verify that transaction details page is showing after payment done</t>
  </si>
  <si>
    <t>It should show after click on continue button from confirmation popup</t>
  </si>
  <si>
    <t>1. Click on send button from home screen
2. Click on any token
3. Click on "send" button
4. Click on continue button
5. Click on continue button
6. Click on back button</t>
  </si>
  <si>
    <t>Verify that "more details" button is clickable</t>
  </si>
  <si>
    <t>1. Click on send button from home screen
2. Click on any token
3. Click on "send" button
4. Click on continue button
5. Click on continue button
6. Click on more details button</t>
  </si>
  <si>
    <t>Verify that "more details" button is working</t>
  </si>
  <si>
    <t>Receive token search</t>
  </si>
  <si>
    <t>Verify that receive page is opening</t>
  </si>
  <si>
    <t>It should open after click on receive button from home screen</t>
  </si>
  <si>
    <t>1. Click on receive button from home screen</t>
  </si>
  <si>
    <t>1. Click on receive button from home screen
2. Click on back button</t>
  </si>
  <si>
    <t>1. Click on receive button from home screen
2. Click on search textbox</t>
  </si>
  <si>
    <t>1. Click on receive button from home screen
2. Click on search textbox
3. Type text</t>
  </si>
  <si>
    <t>1. Click on receive button from home screen
2. Click on search textbox
3. Type text
4. Click on token</t>
  </si>
  <si>
    <t>It should work and will get redirected to receive screen</t>
  </si>
  <si>
    <t>Receive token</t>
  </si>
  <si>
    <t>It should open after click on token receive screen</t>
  </si>
  <si>
    <t>1. Click on receive button from home screen
2. Click on token</t>
  </si>
  <si>
    <t>1. Click on receive button from home screen
2. Click on token
3. Click on back button</t>
  </si>
  <si>
    <t>It should work and redirect to search token page</t>
  </si>
  <si>
    <t>Verify that copy address button is clickable</t>
  </si>
  <si>
    <t>1. Click on receive button from home screen
2. Click on token
3. Click on copy token button</t>
  </si>
  <si>
    <t>Verify that copy address button is working</t>
  </si>
  <si>
    <t>It should work and copy the address</t>
  </si>
  <si>
    <t>Verify that save image button is clickable</t>
  </si>
  <si>
    <t>1. Click on receive button from home screen
2. Click on token
3. Click on copy save image button</t>
  </si>
  <si>
    <t>Verify that save image button is working</t>
  </si>
  <si>
    <t>It should work and save the image in gallery</t>
  </si>
  <si>
    <t>Verify that share address button is clickable</t>
  </si>
  <si>
    <t>1. Click on receive button from home screen
2. Click on token
3. Click on copy share address button</t>
  </si>
  <si>
    <t>Verify that share address button is working</t>
  </si>
  <si>
    <t>It should work and open system sharing options "whatsapp facebook and more"</t>
  </si>
  <si>
    <t>Swap</t>
  </si>
  <si>
    <t>Verify that swap page is opening</t>
  </si>
  <si>
    <t>It should open after click on swap button from home page</t>
  </si>
  <si>
    <t>1. Click on swap button from home page</t>
  </si>
  <si>
    <t>1. Click on swap button from home page
2. Click on back button</t>
  </si>
  <si>
    <t>Verify that amount textbox of you pay is clickable</t>
  </si>
  <si>
    <t>1. Click on swap button from home page
2. Click on textbox button</t>
  </si>
  <si>
    <t>Verify that amount textbox of you pay is working</t>
  </si>
  <si>
    <t>It should work and provide numeric keyboard</t>
  </si>
  <si>
    <t>Verify that user is able to type in amount text box</t>
  </si>
  <si>
    <t>User should able to write in it</t>
  </si>
  <si>
    <t xml:space="preserve">Verify that token button is clickable </t>
  </si>
  <si>
    <t>1. Click on swap button from home page
2. Click on token button</t>
  </si>
  <si>
    <t>It should work and show token which user have</t>
  </si>
  <si>
    <t>Verify that token is clickable</t>
  </si>
  <si>
    <t>1. Click on swap button from home page
2. Click on token button
3. Click on any token</t>
  </si>
  <si>
    <t>Verify that token is selecting</t>
  </si>
  <si>
    <t>Token should select</t>
  </si>
  <si>
    <t>Verify that amount textbox of you get is clickable</t>
  </si>
  <si>
    <t>Verify that amount textbox of you get is working</t>
  </si>
  <si>
    <t>1. Click on swap button from home page
2. Click on token button
3. Click on 25% button</t>
  </si>
  <si>
    <t>It should work and 25% amount of selected wallet is added automatically in you pay amount box</t>
  </si>
  <si>
    <t>It should add 25% amount of selected wallet is added automatically in you pay amount box</t>
  </si>
  <si>
    <t>1. Click on swap button from home page
2. Click on token button
3. Click on 50% button</t>
  </si>
  <si>
    <t>It should work and 50% amount of selected wallet is added automatically in you pay amount box</t>
  </si>
  <si>
    <t>It should add 50% amount of selected wallet is added automatically in you pay amount box</t>
  </si>
  <si>
    <t>1. Click on swap button from home page
2. Click on token button
3. Click on 75% button</t>
  </si>
  <si>
    <t>It should work and 75% amount of selected wallet is added automatically in you pay amount box</t>
  </si>
  <si>
    <t>It should add 75% amount of selected wallet is added automatically in you pay amount box</t>
  </si>
  <si>
    <t>1. Click on swap button from home page
2. Click on token button
3. Click on 100% button</t>
  </si>
  <si>
    <t>It should work and 100% amount of selected wallet is added automatically in you pay amount box</t>
  </si>
  <si>
    <t>It should add 100% amount of selected wallet is added automatically in you pay amount box</t>
  </si>
  <si>
    <t>Verify that approve amount button is clickable</t>
  </si>
  <si>
    <t>1. Click on swap button from home page
2. Click on token button
3. Click on approve amount button</t>
  </si>
  <si>
    <t>Verify that approve amount button is working</t>
  </si>
  <si>
    <t>It should work after filled all details</t>
  </si>
  <si>
    <t>Verify that swap button is clickable without adding any data</t>
  </si>
  <si>
    <t>1. Click on swap button from home page
2. Click on token button
3. Click on swap button</t>
  </si>
  <si>
    <t>Verify that swap button is working without adding any data</t>
  </si>
  <si>
    <t>It should not work until all data is not filled and till amount not approved</t>
  </si>
  <si>
    <t>Verify that swap button is clickable after adding all data but without approve</t>
  </si>
  <si>
    <t>Verify that swap button is working after adding all data but without approve</t>
  </si>
  <si>
    <t>Verify that swap button is clickable after adding all data and approval</t>
  </si>
  <si>
    <t>Verify that swap button is working after adding all data and approval</t>
  </si>
  <si>
    <t>It should work and show confirmation popup</t>
  </si>
  <si>
    <t>Swap confirmation</t>
  </si>
  <si>
    <t xml:space="preserve">Verify that popup is showing </t>
  </si>
  <si>
    <t>It show after click on swap button from swap token page</t>
  </si>
  <si>
    <t>1. Click on swap button from home page
2. Click on token button
3. Click on swap button
4. Click on cancel button</t>
  </si>
  <si>
    <t>It should work and close the popup</t>
  </si>
  <si>
    <t>1. Click on swap button from home page
2. Click on token button
3. Click on swap button
4. Click on confirm button</t>
  </si>
  <si>
    <t>It should work and redirect to swap successfully page</t>
  </si>
  <si>
    <t>Swap successful</t>
  </si>
  <si>
    <t>Verify that confirmation page is opening</t>
  </si>
  <si>
    <t>It should open after click on continue button from payment confirmation popup</t>
  </si>
  <si>
    <t>1. Click on swap button from home page
2. Click on token button
3. Click on swap button
4. Click on confirm button
5. Click on back button</t>
  </si>
  <si>
    <t>It should work and redirect to swap page</t>
  </si>
  <si>
    <t>Verify that information is correct</t>
  </si>
  <si>
    <t>SWA 06</t>
  </si>
  <si>
    <t>Settings</t>
  </si>
  <si>
    <t>Verify that setting button is clickable from home page</t>
  </si>
  <si>
    <t>1. Click on setting button from home page</t>
  </si>
  <si>
    <t>Verify that setting button is working from home page</t>
  </si>
  <si>
    <t>Verify that setting button is clickable from earn page</t>
  </si>
  <si>
    <t>1. Click on setting button from earn page</t>
  </si>
  <si>
    <t>Verify that setting button is working from earn page</t>
  </si>
  <si>
    <t>Verify that setting button is clickable from buy blue page</t>
  </si>
  <si>
    <t>1. Click on setting button from buy blue page</t>
  </si>
  <si>
    <t>Verify that setting button is working from buy blue page</t>
  </si>
  <si>
    <t>Verify that setting button is clickable from wallet page</t>
  </si>
  <si>
    <t>1. Click on setting button from wallet page</t>
  </si>
  <si>
    <t>Verify that setting button is working from wallet page</t>
  </si>
  <si>
    <t>1. Click on setting button from home page
2. Click on back button</t>
  </si>
  <si>
    <t>it should work and redirect to home page</t>
  </si>
  <si>
    <t>Verify the logo of night mode button</t>
  </si>
  <si>
    <t>1. Click on setting button from home page
2. Click on night mode button</t>
  </si>
  <si>
    <t>Verify that night mode button is clickable</t>
  </si>
  <si>
    <t>Verify that night mode button is working</t>
  </si>
  <si>
    <t>It should work and change page to dark mode</t>
  </si>
  <si>
    <t>Verify the logo of wallet button</t>
  </si>
  <si>
    <t>1. Click on setting button from home page
2. Click on wallet button</t>
  </si>
  <si>
    <t>Verify that wallet button is clickable</t>
  </si>
  <si>
    <t>Verify that wallet button is working</t>
  </si>
  <si>
    <t>It should work and redirect to Wallet page</t>
  </si>
  <si>
    <t>verify the logo of general settings</t>
  </si>
  <si>
    <t>1. Click on setting button from home page
2. Click on general setting button</t>
  </si>
  <si>
    <t>Verify that general setting button is clickable</t>
  </si>
  <si>
    <t>Verify that general setting button is working</t>
  </si>
  <si>
    <t>It should work and redirect to general setting page</t>
  </si>
  <si>
    <t>Verify the logo of notification button</t>
  </si>
  <si>
    <t>1. Click on setting button from home page
2. Click on notification setting button</t>
  </si>
  <si>
    <t>It should work and redirect to notification setting page</t>
  </si>
  <si>
    <t>Verify the logo of activity button</t>
  </si>
  <si>
    <t>1. Click on setting button from home page
2. Click on activity button</t>
  </si>
  <si>
    <t>Verify that activity button is clickable</t>
  </si>
  <si>
    <t>Verify that activity button is working</t>
  </si>
  <si>
    <t>it should work and redirect to transaction history page</t>
  </si>
  <si>
    <t>Verify the logo security of activity button</t>
  </si>
  <si>
    <t>1. Click on setting button from home page
2. Click on security button</t>
  </si>
  <si>
    <t>Verify that security button is clickable</t>
  </si>
  <si>
    <t>Verify that security button is working</t>
  </si>
  <si>
    <t>It should work and redirect to security page</t>
  </si>
  <si>
    <t>Verify that logo of clear browser history is correct</t>
  </si>
  <si>
    <t>1. Click on setting button from home page
2. Click on clear history button</t>
  </si>
  <si>
    <t>Verify that clear browser history button is clickable</t>
  </si>
  <si>
    <t>Verify that clear browser history button is working</t>
  </si>
  <si>
    <t>It should work and clear history confirmation popup will show</t>
  </si>
  <si>
    <t>Verify the logo of view on explorer</t>
  </si>
  <si>
    <t>1. Click on setting button from home page
2. Click on view on explorer button</t>
  </si>
  <si>
    <t>Verify that view on explorer button is clickable</t>
  </si>
  <si>
    <t>Verify that view on explorer button is working</t>
  </si>
  <si>
    <t>It should work and redirect etherscan page</t>
  </si>
  <si>
    <t>Verify the logo of send feedback</t>
  </si>
  <si>
    <t>1. Click on setting button from home page
2. Click on send feedback button</t>
  </si>
  <si>
    <t>Verify that send feedback button is clickable</t>
  </si>
  <si>
    <t>Verify that send feedback button is working</t>
  </si>
  <si>
    <t>It should work and redirect to send feedback page</t>
  </si>
  <si>
    <t>Verify the logo of social link</t>
  </si>
  <si>
    <t>1. Click on setting button from home page
2. Click on social link button</t>
  </si>
  <si>
    <t>Verify that social link button is clickable</t>
  </si>
  <si>
    <t>Verify that social link button is working</t>
  </si>
  <si>
    <t>It should work and redirect to social link page</t>
  </si>
  <si>
    <t>Verify the logo of help button</t>
  </si>
  <si>
    <t>1. Click on setting button from home page
2. Click on help button</t>
  </si>
  <si>
    <t>Verify that help button is clickable</t>
  </si>
  <si>
    <t>Verify that help button is working</t>
  </si>
  <si>
    <t>It should work and redirect to help page</t>
  </si>
  <si>
    <t>Verify the logo of logout button</t>
  </si>
  <si>
    <t>1. Click on setting button from home page
2. Click on logout button</t>
  </si>
  <si>
    <t>Verify that logout button is clickable</t>
  </si>
  <si>
    <t>Verify that logout button is working</t>
  </si>
  <si>
    <t>It should work and redirect to create and import wallet page</t>
  </si>
  <si>
    <t>General</t>
  </si>
  <si>
    <t>Verify that general page is opening</t>
  </si>
  <si>
    <t>It should open after click on general page from setting page</t>
  </si>
  <si>
    <t>1. Click on setting button from home page
2. Click on general button</t>
  </si>
  <si>
    <t>1. Click on setting button from home page
2. Click on general button
3. Click on back button</t>
  </si>
  <si>
    <t>Verify that language drop down box is clickable</t>
  </si>
  <si>
    <t>1. Click on setting button from home page
2. Click on general button
3. Click on language button</t>
  </si>
  <si>
    <t>Verify that language drop down box is working</t>
  </si>
  <si>
    <t>It should work and language list will show</t>
  </si>
  <si>
    <t>Verify that arabic button from drop down list is clickable</t>
  </si>
  <si>
    <t>1. Click on setting button from home page
2. Click on general button
3. Click on language button
4. Click on arabic</t>
  </si>
  <si>
    <t>Verify that arabic button from drop down list is selecting</t>
  </si>
  <si>
    <t>It should work and change system language to arabic</t>
  </si>
  <si>
    <t>Verify that english (united states) button from drop down list is clickable</t>
  </si>
  <si>
    <t>1. Click on setting button from home page
2. Click on general button
3. Click on language button
4. Click on english (united states)</t>
  </si>
  <si>
    <t>Verify that english (united states) button from drop down list is selecting</t>
  </si>
  <si>
    <t>It should work and change system language to English (united states)</t>
  </si>
  <si>
    <t>Verify that french button from drop down list is clickable</t>
  </si>
  <si>
    <t>1. Click on setting button from home page
2. Click on general button
3. Click on language button
4. Click on french</t>
  </si>
  <si>
    <t>Verify that french button from drop down list is selecting</t>
  </si>
  <si>
    <t>It should work and change system language to French</t>
  </si>
  <si>
    <t>Verify that chinese button from drop down list is clickable</t>
  </si>
  <si>
    <t>1. Click on setting button from home page
2. Click on general button
3. Click on language button
4. Click on chinese</t>
  </si>
  <si>
    <t>Verify that chinese button from drop down list is selecting</t>
  </si>
  <si>
    <t>It should work and change system language to chinese</t>
  </si>
  <si>
    <t>Verify that spanish button from drop down list is clickable</t>
  </si>
  <si>
    <t>1. Click on setting button from home page
2. Click on general button
3. Click on language button
4. Click on spanish</t>
  </si>
  <si>
    <t>Verify that spanish button from drop down list is selecting</t>
  </si>
  <si>
    <t>It should work and change system language to spanish</t>
  </si>
  <si>
    <t>Verify that portuguese button from drop down list is clickable</t>
  </si>
  <si>
    <t>1. Click on setting button from home page
2. Click on general button
3. Click on language button
4. Click on portuguese</t>
  </si>
  <si>
    <t>Verify that portuguese button from drop down list is selecting</t>
  </si>
  <si>
    <t>It should work and change system language to portuguese</t>
  </si>
  <si>
    <t>Verify that russian button from drop down list is clickable</t>
  </si>
  <si>
    <t>1. Click on setting button from home page
2. Click on general button
3. Click on language button
4. Click on russian</t>
  </si>
  <si>
    <t>Verify that russian button from drop down list is selecting</t>
  </si>
  <si>
    <t>It should work and change system language to russian</t>
  </si>
  <si>
    <t>Verify that hindi button from drop down list is clickable</t>
  </si>
  <si>
    <t>1. Click on setting button from home page
2. Click on general button
3. Click on language button
4. Click on hindi</t>
  </si>
  <si>
    <t>Verify that hindi button from drop down list is selecting</t>
  </si>
  <si>
    <t>It should work and change system language to hindi</t>
  </si>
  <si>
    <t>Verify that search engine dropdown box is clickable</t>
  </si>
  <si>
    <t>1. Click on setting button from home page
2. Click on general button
3. Click on search engine dropdown box</t>
  </si>
  <si>
    <t>Verify that search engine dropdown box is working</t>
  </si>
  <si>
    <t>it should work and provide search engine list</t>
  </si>
  <si>
    <t>Verify that duckduckgo button from drop down list is clickable</t>
  </si>
  <si>
    <t>1. Click on setting button from home page
2. Click on general button
3. Click on search engine dropdown box
4. Click on duckduckgo button</t>
  </si>
  <si>
    <t>Verify that duckduckgo button from drop down list is selecting</t>
  </si>
  <si>
    <t>It should work and change search engine to DuckDuckgo</t>
  </si>
  <si>
    <t>Verify that google button from drop down list is clickable</t>
  </si>
  <si>
    <t>1. Click on setting button from home page
2. Click on general button
3. Click on search engine dropdown box
4. Click on google button</t>
  </si>
  <si>
    <t>Verify that google button from drop down list is selecting</t>
  </si>
  <si>
    <t>It should work and change search engine to Google</t>
  </si>
  <si>
    <t>Verify that currency conversion dropdown box is clickable</t>
  </si>
  <si>
    <t>1. Click on setting button from home page
2. Click on general button
3. Click on currency conversion dropdown box</t>
  </si>
  <si>
    <t>Verify that currency conversion dropdown box is working</t>
  </si>
  <si>
    <t>It should work and show currency list</t>
  </si>
  <si>
    <t>Verify that use button from drop down list is clickable</t>
  </si>
  <si>
    <t>1. Click on setting button from home page
2. Click on general button
3. Click on currency conversion dropdown box
4. Click on usd</t>
  </si>
  <si>
    <t>Verify that use button from drop down list is selecting</t>
  </si>
  <si>
    <t>It should work and change system language to usd</t>
  </si>
  <si>
    <t>Verify that euro button from drop down list is clickable</t>
  </si>
  <si>
    <t>1. Click on setting button from home page
2. Click on general button
3. Click on currency conversion dropdown box
4. Click on euro</t>
  </si>
  <si>
    <t>Verify that euro button from drop down list is selecting</t>
  </si>
  <si>
    <t>It should work and change system language to euro</t>
  </si>
  <si>
    <t>Verify that aud button from drop down list is clickable</t>
  </si>
  <si>
    <t>1. Click on setting button from home page
2. Click on general button
3. Click on currency conversion dropdown box
4. Click on aud</t>
  </si>
  <si>
    <t>Verify that aud button from drop down list is selecting</t>
  </si>
  <si>
    <t>It should work and change system language to aud</t>
  </si>
  <si>
    <t>Verify that brl button from drop down list is clickable</t>
  </si>
  <si>
    <t>1. Click on setting button from home page
2. Click on general button
3. Click on currency conversion dropdown box
4. Click on brl</t>
  </si>
  <si>
    <t>Verify that brl button from drop down list is selecting</t>
  </si>
  <si>
    <t>It should work and change system language to brl</t>
  </si>
  <si>
    <t>Verify that inr button from drop down list is clickable</t>
  </si>
  <si>
    <t>1. Click on setting button from home page
2. Click on general button
3. Click on currency conversion dropdown box
4. Click on inr</t>
  </si>
  <si>
    <t>Verify that inr button from drop down list is selecting</t>
  </si>
  <si>
    <t>It should work and change system language to inr</t>
  </si>
  <si>
    <t>Verify that native radio button is clickable</t>
  </si>
  <si>
    <t>1. Click on setting button from home page
2. Click on general button
3. Click on native radio button</t>
  </si>
  <si>
    <t>Verify that native radio button is working</t>
  </si>
  <si>
    <t>It should work and change primary currency to native</t>
  </si>
  <si>
    <t>Verify that fiat radio button is clickable</t>
  </si>
  <si>
    <t>1. Click on setting button from home page
2. Click on general button
3. Click on fiat radio button</t>
  </si>
  <si>
    <t>Verify that fiat radio button is working</t>
  </si>
  <si>
    <t>It should work and change primary currency to fiat</t>
  </si>
  <si>
    <t>Notification</t>
  </si>
  <si>
    <t>Verify that notification setting is opening</t>
  </si>
  <si>
    <t>It should open after click on notification page from setting page</t>
  </si>
  <si>
    <t>1. Click on setting button from home page
2. Click on notification button</t>
  </si>
  <si>
    <t>1. Click on setting button from home page
2. Click on notification button
3. Click on back button button</t>
  </si>
  <si>
    <t>Verify that allow notification toggle button is clickable</t>
  </si>
  <si>
    <t>1. Click on setting button from home page
2. Click on notification button
3. Click on allow notification toggle button</t>
  </si>
  <si>
    <t>Verify that allow notification toggle button is working</t>
  </si>
  <si>
    <t>It should work and on/off notification</t>
  </si>
  <si>
    <t>Verify that receive nft notification toggle button is clickable</t>
  </si>
  <si>
    <t>1. Click on setting button from home page
2. Click on notification button
3. Click on receive nft notification toggle button</t>
  </si>
  <si>
    <t>Verify that receive nft notification toggle button is working</t>
  </si>
  <si>
    <t>It should work and on/off  receive NFT notification</t>
  </si>
  <si>
    <t>Verify that send nft notification toggle button is clickable</t>
  </si>
  <si>
    <t>1. Click on setting button from home page
2. Click on notification button
3. Click on send nft notification toggle button</t>
  </si>
  <si>
    <t>Verify that send nft notification toggle button is working</t>
  </si>
  <si>
    <t>It should work and on/off  send NFT notification</t>
  </si>
  <si>
    <t>Verify that receive crypto notification toggle button is clickable</t>
  </si>
  <si>
    <t>1. Click on setting button from home page
2. Click on notification button
3. Click on receive crypto notification toggle button</t>
  </si>
  <si>
    <t>Verify that receive crypto notification toggle button is working</t>
  </si>
  <si>
    <t>It should work and on/off  receive crypto notification</t>
  </si>
  <si>
    <t>Verify that send crypto notification toggle button is clickable</t>
  </si>
  <si>
    <t>1. Click on setting button from home page
2. Click on notification button
3. Click on send crypto notification toggle button</t>
  </si>
  <si>
    <t>Verify that send crypto notification toggle button is working</t>
  </si>
  <si>
    <t>It should work and on/off  send crypto notification</t>
  </si>
  <si>
    <t>Verify that alert price button is clickable</t>
  </si>
  <si>
    <t>1. Click on setting button from home page
2. Click on notification button
3. Click on alert price button</t>
  </si>
  <si>
    <t>Verify that alert price button is working</t>
  </si>
  <si>
    <t>it should work and redirect to create alert page</t>
  </si>
  <si>
    <t>Verify that create alert page is opening</t>
  </si>
  <si>
    <t>it should open after click on alert button from notification page</t>
  </si>
  <si>
    <t>1. Click on setting button from home page
2. Click on notification button
3. Click on alert price button
4. Click on back button</t>
  </si>
  <si>
    <t>it should work and redirect to notification setting page</t>
  </si>
  <si>
    <t>Verify that token search box is clickable</t>
  </si>
  <si>
    <t>1. Click on setting button from home page
2. Click on notification button
3. Click on alert price button
4. Click on search button</t>
  </si>
  <si>
    <t>Verify that token search box is working</t>
  </si>
  <si>
    <t>it should work and provide keyboard to type</t>
  </si>
  <si>
    <t>Verify that user is able type in textbox</t>
  </si>
  <si>
    <t>user should type in textbox</t>
  </si>
  <si>
    <t>Verify that token price box is clickable</t>
  </si>
  <si>
    <t>1. Click on setting button from home page
2. Click on notification button
3. Click on alert price button
4. Click on token price button</t>
  </si>
  <si>
    <t>Verify that token price box is working</t>
  </si>
  <si>
    <t>Verify that create alert button is clickable</t>
  </si>
  <si>
    <t>1. Click on setting button from home page
2. Click on notification button
3. Click on alert price button
4. Click on create alert button</t>
  </si>
  <si>
    <t>Verify that create alert button is working</t>
  </si>
  <si>
    <t>it should work and create alert of that token</t>
  </si>
  <si>
    <t>Verify that delete button is clickable</t>
  </si>
  <si>
    <t>1. Click on setting button from home page
2. Click on notification button
3. Click on alert price button
4. Click on create delete button</t>
  </si>
  <si>
    <t>Verify that delete button is working</t>
  </si>
  <si>
    <t>It should work and delete that alert</t>
  </si>
  <si>
    <t>Wallet setting</t>
  </si>
  <si>
    <t>Verify that wallet list page is opening</t>
  </si>
  <si>
    <t>It should open after click on wallet button from setting page</t>
  </si>
  <si>
    <t>1. Click on setting button from home page
2. Click on wallet button
3. Click on back button</t>
  </si>
  <si>
    <t>Verify that add wallet button is clickable</t>
  </si>
  <si>
    <t>1. Click on setting button from home page
2. Click on wallet button
3. Click on add(plus) button</t>
  </si>
  <si>
    <t>Verify that add wallet button is working</t>
  </si>
  <si>
    <t>It should work and redirect to create wallet and import wallet page</t>
  </si>
  <si>
    <t>Verify that wallet 1 button is clickable</t>
  </si>
  <si>
    <t>1. Click on setting button from home page
2. Click on wallet button
3. Click on wallet 1 button</t>
  </si>
  <si>
    <t>Verify that wallet 1 button is working</t>
  </si>
  <si>
    <t>it should work and redirect to wallet 1 page</t>
  </si>
  <si>
    <t>Verify that wallet 2 button is clickable</t>
  </si>
  <si>
    <t>1. Click on setting button from home page
2. Click on wallet button
3. Click on wallet 2 button</t>
  </si>
  <si>
    <t>Verify that wallet 2 button is working</t>
  </si>
  <si>
    <t>it should work and redirect to wallet page</t>
  </si>
  <si>
    <t>Verify that wallet 3 button is clickable</t>
  </si>
  <si>
    <t>1. Click on setting button from home page
2. Click on wallet button
3. Click on wallet 3 button</t>
  </si>
  <si>
    <t>Verify that wallet 3 button is working</t>
  </si>
  <si>
    <t>Wallet 1</t>
  </si>
  <si>
    <t>Verify that wallet 1 is opening</t>
  </si>
  <si>
    <t>It should open after click on wallet 1 button from wallet page</t>
  </si>
  <si>
    <t>1. Click on setting button from home page
2. Click on wallet button
3. Click on wallet 1 button
4. Click on back button</t>
  </si>
  <si>
    <t>It should work and redirect to wallet setting page</t>
  </si>
  <si>
    <t>Verify that wallet name textbox is clickable</t>
  </si>
  <si>
    <t>1. Click on setting button from home page
2. Click on wallet button
3. Click on wallet 1 button
4. Click on textbox button</t>
  </si>
  <si>
    <t>Verify that wallet name textbox is working</t>
  </si>
  <si>
    <t>Verify that user is able to type in wallet name textbox</t>
  </si>
  <si>
    <t>User should type in textbox</t>
  </si>
  <si>
    <t>Verify that show recovery phrase button is clickable</t>
  </si>
  <si>
    <t>1. Click on setting button from home page
2. Click on wallet button
3. Click on wallet 1 button
4. Click on show recovery button</t>
  </si>
  <si>
    <t>Verify that show recovery phrase button is working</t>
  </si>
  <si>
    <t>It should work and redirect to recovery phrase page</t>
  </si>
  <si>
    <t>Verify that recovery phrase page is opening</t>
  </si>
  <si>
    <t>It should open after click on recovery phrase button from wallet 1 page</t>
  </si>
  <si>
    <t>Verify the back button is clickable</t>
  </si>
  <si>
    <t>1. Click on setting button from home page
2. Click on wallet button
3. Click on wallet 1 button
4. Click on show recovery button
5. Click on back button</t>
  </si>
  <si>
    <t>Verify the back button is working</t>
  </si>
  <si>
    <t>Verify that download button is clickable</t>
  </si>
  <si>
    <t>1. Click on setting button from home page
2. Click on wallet button
3. Click on wallet 1 button
4. Click on show recovery button
5. Click on download button</t>
  </si>
  <si>
    <t>Verify that download button is working</t>
  </si>
  <si>
    <t>It should work and download the key</t>
  </si>
  <si>
    <t>Verify that code is downloaded in your device</t>
  </si>
  <si>
    <t>It should work and download the key under device storage</t>
  </si>
  <si>
    <t>Verify that copy button is clickable</t>
  </si>
  <si>
    <t>1. Click on setting button from home page
2. Click on wallet button
3. Click on wallet 1 button
4. Click on show recovery button
5. Click on copy button</t>
  </si>
  <si>
    <t>Verify that copy button is working</t>
  </si>
  <si>
    <t xml:space="preserve">It should work and copy the code </t>
  </si>
  <si>
    <t>wallet 2</t>
  </si>
  <si>
    <t>Verify that wallet 2 is opening</t>
  </si>
  <si>
    <t>It should open after click on wallet 2 button from wallet page</t>
  </si>
  <si>
    <t>1. Click on setting button from home page
2. Click on wallet button
3. Click on wallet 2 button
4. Click on back button</t>
  </si>
  <si>
    <t>1. Click on setting button from home page
2. Click on wallet button
3. Click on wallet 2 button
4. Click on textbox button</t>
  </si>
  <si>
    <t>Verify that user id able to type in wallet name textbox</t>
  </si>
  <si>
    <t>1. Click on setting button from home page
2. Click on wallet button
3. Click on wallet 2 button
4. Click on show recovery button</t>
  </si>
  <si>
    <t>It should open after click on recovery phrase button from wallet 2 page</t>
  </si>
  <si>
    <t>1. Click on setting button from home page
2. Click on wallet button
3. Click on wallet 2 button
4. Click on show recovery button
5. Click on back button</t>
  </si>
  <si>
    <t>it should work and redirect to wallet 2 page</t>
  </si>
  <si>
    <t>1. Click on setting button from home page
2. Click on wallet button
3. Click on wallet 2 button
4. Click on show recovery button
5. Click on download button</t>
  </si>
  <si>
    <t>1. Click on setting button from home page
2. Click on wallet button
3. Click on wallet 2 button
4. Click on show recovery button
5. Click on copy button</t>
  </si>
  <si>
    <t>wallet 3</t>
  </si>
  <si>
    <t>Verify that wallet 3 is opening</t>
  </si>
  <si>
    <t>It should open after click on wallet 3 button from wallet page</t>
  </si>
  <si>
    <t>1. Click on setting button from home page
2. Click on wallet button
3. Click on wallet 3 button
4. Click on back button</t>
  </si>
  <si>
    <t>1. Click on setting button from home page
2. Click on wallet button
3. Click on wallet 3 button
4. Click on textbox button</t>
  </si>
  <si>
    <t>1. Click on setting button from home page
2. Click on wallet button
3. Click on wallet 3 button
4. Click on show recovery button</t>
  </si>
  <si>
    <t>It should open after click on recovery phrase button from wallet 3 page</t>
  </si>
  <si>
    <t>1. Click on setting button from home page
2. Click on wallet button
3. Click on wallet 3 button
4. Click on show recovery button
5. Click on back button</t>
  </si>
  <si>
    <t>it should work and redirect to wallet 3 page</t>
  </si>
  <si>
    <t>1. Click on setting button from home page
2. Click on wallet button
3. Click on wallet 3 button
4. Click on show recovery button
5. Click on download button</t>
  </si>
  <si>
    <t>1. Click on setting button from home page
2. Click on wallet button
3. Click on wallet 3 button
4. Click on show recovery button
5. Click on copy button</t>
  </si>
  <si>
    <t>Activity</t>
  </si>
  <si>
    <t>Verify that transaction history page is opening</t>
  </si>
  <si>
    <t>It should open after click on activity button from setting page</t>
  </si>
  <si>
    <t xml:space="preserve"> it should work and redirect to settin page</t>
  </si>
  <si>
    <t>1. Click on setting button from home page
2. Click on activity button
3. Click on back button</t>
  </si>
  <si>
    <t>Verify that total spend filter button is clickable</t>
  </si>
  <si>
    <t>1. Click on setting button from home page
2. Click on activity button
3. Click on total spend button</t>
  </si>
  <si>
    <t>Verify that total spend filter button is working</t>
  </si>
  <si>
    <t>it should work and filter all transaction and only show spend transactions</t>
  </si>
  <si>
    <t>Verify that total received filter button is clickable</t>
  </si>
  <si>
    <t>1. Click on setting button from home page
2. Click on activity button
3. Click on total receive button</t>
  </si>
  <si>
    <t>Verify that total received filter button is working</t>
  </si>
  <si>
    <t>it should work and filter all transaction and only show receive transactions</t>
  </si>
  <si>
    <t>Verify that share transaction button is clickable</t>
  </si>
  <si>
    <t>1. Click on setting button from home page
2. Click on activity button
3. Click on share button</t>
  </si>
  <si>
    <t>Verify that share transaction button is working</t>
  </si>
  <si>
    <t>It should work and provide system sharing applications</t>
  </si>
  <si>
    <t>Verify that transaction is clickable</t>
  </si>
  <si>
    <t>1. Click on setting button from home page
2. Click on activity button
3. Click on transaction</t>
  </si>
  <si>
    <t>Verify that transaction is opening</t>
  </si>
  <si>
    <t>It should open and show more details</t>
  </si>
  <si>
    <t>Verify that download pdf button is clickable</t>
  </si>
  <si>
    <t>1. Click on setting button from home page
2. Click on activity button
3. Click on download pdf button</t>
  </si>
  <si>
    <t>Verify that download pdf button is working</t>
  </si>
  <si>
    <t>It should work and provide data selection popup</t>
  </si>
  <si>
    <t>Verify that from date bar is clickable</t>
  </si>
  <si>
    <t>1. Click on setting button from home page
2. Click on activity button
3. Click on download pdf button
4. Click on from date button</t>
  </si>
  <si>
    <t>Verify that from date bar is working</t>
  </si>
  <si>
    <t>it should work and provide calendar popup</t>
  </si>
  <si>
    <t>Verify that calendar is opening</t>
  </si>
  <si>
    <t>it should open</t>
  </si>
  <si>
    <t>Verify that date is changeable</t>
  </si>
  <si>
    <t>it should changeable</t>
  </si>
  <si>
    <t>Verify that month is changeable</t>
  </si>
  <si>
    <t>Verify that year is changeable</t>
  </si>
  <si>
    <t>Verify that user is not able to select date from future</t>
  </si>
  <si>
    <t>User should not select date from future</t>
  </si>
  <si>
    <t>It should work and close popup and no change made on date</t>
  </si>
  <si>
    <t>Verify that confirmation button is clickable</t>
  </si>
  <si>
    <t>Verify that confirmation button is working</t>
  </si>
  <si>
    <t xml:space="preserve">it should work and change the date </t>
  </si>
  <si>
    <t>Verify that to date bar is clickable</t>
  </si>
  <si>
    <t>1. Click on setting button from home page
2. Click on activity button
3. Click on download pdf button
4. Click on to date button</t>
  </si>
  <si>
    <t>Verify that to date bar is working</t>
  </si>
  <si>
    <t>Clear browser history</t>
  </si>
  <si>
    <t>Verify that clear browser history popup is opening</t>
  </si>
  <si>
    <t>It should open after click on clear browser history button from setting page</t>
  </si>
  <si>
    <t>1. Click on setting button from home page
2. Click on clear browser history button</t>
  </si>
  <si>
    <t>Verify that clear button is clickable</t>
  </si>
  <si>
    <t>1. Click on setting button from home page
2. Click on clear browser history button
3. Click on clear button</t>
  </si>
  <si>
    <t>Verify that clear button is working</t>
  </si>
  <si>
    <t>It should work and clear history of browser</t>
  </si>
  <si>
    <t>1. Click on setting button from home page
2. Click on clear browser history button
3. Click on cancel button</t>
  </si>
  <si>
    <t>It should work and close popup and no change made on browser history</t>
  </si>
  <si>
    <t>view on explorer</t>
  </si>
  <si>
    <t>Verify that etherscan webpage is opening</t>
  </si>
  <si>
    <t>It should open after click on "View on explorer (Etherscan / Bsc scan)" button</t>
  </si>
  <si>
    <t>1. Click on setting button from home page
2. Click on "view on explorer (etherscan / bsc scan)" button</t>
  </si>
  <si>
    <t>1. Click on setting button from home page
2. Click on "view on explorer (etherscan / bsc scan)" button
3. Click on back button</t>
  </si>
  <si>
    <t>Verify that website is running smoothly</t>
  </si>
  <si>
    <t>it should run smoothly</t>
  </si>
  <si>
    <t>Send feedback</t>
  </si>
  <si>
    <t>Verify that send feedback page is opening</t>
  </si>
  <si>
    <t>It should open after click on send feedback button from setting page</t>
  </si>
  <si>
    <t>1. Click on setting button from home page
2. Click on "send feedback" button</t>
  </si>
  <si>
    <t>1. Click on setting button from home page
2. Click on "send feedback" button
3. Click on back button</t>
  </si>
  <si>
    <t>Verify that write your feedback textbox is clickable</t>
  </si>
  <si>
    <t>1. Click on setting button from home page
2. Click on "send feedback" button
3. Click on textbox button</t>
  </si>
  <si>
    <t>Verify that write your feedback textbox is working</t>
  </si>
  <si>
    <t>Verify that user is able to type in your feedback textbox</t>
  </si>
  <si>
    <t>user should able to write in it</t>
  </si>
  <si>
    <t>Verify that write email textbox is clickable</t>
  </si>
  <si>
    <t>1. Click on setting button from home page
2. Click on "send feedback" button
3. Click on email textbox button</t>
  </si>
  <si>
    <t>Verify that write email textbox is working</t>
  </si>
  <si>
    <t>Verify that user is able to type in email textbox</t>
  </si>
  <si>
    <t>Verify and write invalid email id in email text box</t>
  </si>
  <si>
    <t>It should provide error validation message to enter valid email id</t>
  </si>
  <si>
    <t>acb.com
abcgmail.com
abc@gmail
@abcGmail.com</t>
  </si>
  <si>
    <t>Verify and write valid email id in email text box</t>
  </si>
  <si>
    <t>It should not provide error validation message to enter valid email id</t>
  </si>
  <si>
    <t>abc@gmail.com</t>
  </si>
  <si>
    <t>Verify the send button is clickable</t>
  </si>
  <si>
    <t>1. Click on setting button from home page
2. Click on "send feedback" button
3. Click on send button</t>
  </si>
  <si>
    <t>Verify the send button is working</t>
  </si>
  <si>
    <t>It should work and give validation message "Feedback send successfully" and also redirect to setting page</t>
  </si>
  <si>
    <t>social link</t>
  </si>
  <si>
    <t>verify that social links page is opening</t>
  </si>
  <si>
    <t>It should open after click on social link button from setting page</t>
  </si>
  <si>
    <t xml:space="preserve">1. Click on setting button from home page
2. Click on "social link" button
</t>
  </si>
  <si>
    <t>1. Click on setting button from home page
2. Click on "social link" button
3. Click on back button</t>
  </si>
  <si>
    <t>verify that facebook button is clickable</t>
  </si>
  <si>
    <t>1. Click on setting button from home page
2. Click on "social link" button
3. Click on facebook button</t>
  </si>
  <si>
    <t>verify that facebook button is opening after click on facebook button</t>
  </si>
  <si>
    <t>it should work and open facebook in "SASTANA" inbuilt web browser</t>
  </si>
  <si>
    <t>1. Click on setting button from home page
2. Click on "social link" button
3. Click on facebook button
4. Click on back button</t>
  </si>
  <si>
    <t>Verify that facebook website is running smoothly</t>
  </si>
  <si>
    <t>verify that instagram button is clickable</t>
  </si>
  <si>
    <t>1. Click on setting button from home page
2. Click on "social link" button
3. Click on instagram button</t>
  </si>
  <si>
    <t>verify that instagram button is opening after click on instagram button</t>
  </si>
  <si>
    <t>it should work and open instagram in "SASTANA" inbuilt web browser</t>
  </si>
  <si>
    <t>1. Click on setting button from home page
2. Click on "social link" button
3. Click on instagram button
4. Click on back button</t>
  </si>
  <si>
    <t>Verify that instagram website is running smoothly</t>
  </si>
  <si>
    <t>verify that twitter button is clickable</t>
  </si>
  <si>
    <t>1. Click on setting button from home page
2. Click on "social link" button
3. Click on twitter button</t>
  </si>
  <si>
    <t>verify that twitter button is opening after click on twitter button</t>
  </si>
  <si>
    <t>it should work and open twitter in "SASTANA" inbuilt web browser</t>
  </si>
  <si>
    <t>1. Click on setting button from home page
2. Click on "social link" button
3. Click on twitter button
4. Click on back button</t>
  </si>
  <si>
    <t>Verify that twitter website is running smoothly</t>
  </si>
  <si>
    <t>verify that discord button is clickable</t>
  </si>
  <si>
    <t>1. Click on setting button from home page
2. Click on "social link" button
3. Click on discord button</t>
  </si>
  <si>
    <t>verify that discord button is opening after click on discord button</t>
  </si>
  <si>
    <t>it should work and open discord in "SASTANA" inbuilt web browser</t>
  </si>
  <si>
    <t>1. Click on setting button from home page
2. Click on "social link" button
3. Click on discord button
4. Click on back button</t>
  </si>
  <si>
    <t>Verify that discord website is running smoothly</t>
  </si>
  <si>
    <t>Help</t>
  </si>
  <si>
    <t>verify that help page is opening</t>
  </si>
  <si>
    <t>It should open after click on help button from setting page</t>
  </si>
  <si>
    <t>1. Click on setting button from home page
2. Click on help button
3. Click on back button</t>
  </si>
  <si>
    <t>Logout</t>
  </si>
  <si>
    <t>Verify that "create and import wallet" page is opening</t>
  </si>
  <si>
    <t>It should open after click on logout button</t>
  </si>
  <si>
    <t>Security</t>
  </si>
  <si>
    <t>Verify that security page is opening</t>
  </si>
  <si>
    <t>It should open after click on security page from setting page</t>
  </si>
  <si>
    <t>verify that back button is clickable</t>
  </si>
  <si>
    <t>1. Click on setting button from home page
2. Click on security button
3. Click on back button</t>
  </si>
  <si>
    <t>verify that back button is working</t>
  </si>
  <si>
    <t>Verify that video explanation button is clickable</t>
  </si>
  <si>
    <t>1. Click on setting button from home page
2. Click on security button
3. Click on video explanation button</t>
  </si>
  <si>
    <t>It should work and redirect to video explanation page</t>
  </si>
  <si>
    <t>Verify that change password button is clickable</t>
  </si>
  <si>
    <t>1. Click on setting button from home page
2. Click on security button
3. Click on change password button</t>
  </si>
  <si>
    <t>It should work and redirect to change password page</t>
  </si>
  <si>
    <t>Verify that Biometrics button is clickable</t>
  </si>
  <si>
    <t>1. Click on setting button from home page
2. Click on security button
3. Click on biometrics button</t>
  </si>
  <si>
    <t>It should work and redirect to Biometrics page</t>
  </si>
  <si>
    <t>Verify that Auto-lock button is clickable</t>
  </si>
  <si>
    <t>1. Click on setting button from home page
2. Click on security button
3. Click on auto-lock button</t>
  </si>
  <si>
    <t>It should work and redirect to Auto-lock page</t>
  </si>
  <si>
    <t>Verify that export private key button is clickable</t>
  </si>
  <si>
    <t>1. Click on setting button from home page
2. Click on security button
3. Click on export private key button</t>
  </si>
  <si>
    <t>It should work and redirect to export private key page</t>
  </si>
  <si>
    <t>Video explatianion (Security)</t>
  </si>
  <si>
    <t>verify that Video explatianion page is opening</t>
  </si>
  <si>
    <t>It should open after click on video explanation button from security page</t>
  </si>
  <si>
    <t>1. Click on setting button from home page
2. Click on security button
3. Click on video explatianion button</t>
  </si>
  <si>
    <t>1. Click on setting button from home page
2. Click on security button
3. Click on video explatianion button
4. Click on back button</t>
  </si>
  <si>
    <t>Verify that video is clickable</t>
  </si>
  <si>
    <t>1. Click on setting button from home page
2. Click on security button
3. Click on video explatianion button
4. Click on video file</t>
  </si>
  <si>
    <t>Verify that video is working</t>
  </si>
  <si>
    <t>it should open video popup</t>
  </si>
  <si>
    <t>Change password (Security)</t>
  </si>
  <si>
    <t>Verify that change password page is opening</t>
  </si>
  <si>
    <t>Is should open after click on change password button from security page</t>
  </si>
  <si>
    <t>1. Click on setting button from home page
2. Click on security button
3. Click on change password button
4. Click on back button</t>
  </si>
  <si>
    <t>verify that "Enter current password" textbox is clickable</t>
  </si>
  <si>
    <t>1. Click on setting button from home page
2. Click on security button
3. Click on change password button
4. Click on "enter current password" textbox</t>
  </si>
  <si>
    <t>verify that "Enter current password" textbox is working</t>
  </si>
  <si>
    <t>verify user is able to type in "Enter current password" textbox is working</t>
  </si>
  <si>
    <t xml:space="preserve">Verify that any character limit </t>
  </si>
  <si>
    <t>user is only type minimum 6 character and at least 1 special and 1 alphabet</t>
  </si>
  <si>
    <t>verify that "Enter new password" textbox is clickable</t>
  </si>
  <si>
    <t>1. Click on setting button from home page
2. Click on security button
3. Click on change password button
4. Click on "enter new password" textbox</t>
  </si>
  <si>
    <t>verify that "Enter new password" textbox is working</t>
  </si>
  <si>
    <t>verify user is able to type in "Enter new password" textbox is working</t>
  </si>
  <si>
    <t>verify that "Enter confirmation password" textbox is clickable</t>
  </si>
  <si>
    <t>1. Click on setting button from home page
2. Click on security button
3. Click on change password button
4. Click on "enter confirmation password" textbox</t>
  </si>
  <si>
    <t>verify that "Enter confirmation password" textbox is working</t>
  </si>
  <si>
    <t>verify user is able to type in "Enter confirmation password" textbox is working</t>
  </si>
  <si>
    <t>1. Click on setting button from home page
2. Click on security button
3. Click on change password button
4. Click on "Enter confirmation password" textbox</t>
  </si>
  <si>
    <t>Verify that save password button is clickable</t>
  </si>
  <si>
    <t>1. Click on setting button from home page
2. Click on security button
3. Click on change password button
4. Click on "save password" textbox</t>
  </si>
  <si>
    <t>Verify that save password button is working without entering current password</t>
  </si>
  <si>
    <t>It should provide error validation message to enter current password</t>
  </si>
  <si>
    <t>Verify that save password button is working without entering new password</t>
  </si>
  <si>
    <t>It should provide error validation message to enter new password</t>
  </si>
  <si>
    <t>Verify that save password button is working without entering confirm password</t>
  </si>
  <si>
    <t>It should provide error validation message to enter confirm password</t>
  </si>
  <si>
    <t>Verify that save password button is working without entering correct current password</t>
  </si>
  <si>
    <t>It should provide error validation message to enter right current password</t>
  </si>
  <si>
    <t>Verify that save password button is working without entering same password in new and current password</t>
  </si>
  <si>
    <t>It should provide error validation message to enter same new and confirm password</t>
  </si>
  <si>
    <t>Verify that save password button is working</t>
  </si>
  <si>
    <t>It should work and redirect to home page and also provide successful validation message</t>
  </si>
  <si>
    <t>Biometrics (Security)</t>
  </si>
  <si>
    <t>Verify that unlock method popup is opening</t>
  </si>
  <si>
    <t>it should open after click on biometrics from security page</t>
  </si>
  <si>
    <t>1. Click on setting button from home page
2. Click on security button
3. Click on biometrics buton</t>
  </si>
  <si>
    <t>Spelling mistake need unblock at the place of lock method</t>
  </si>
  <si>
    <t>Verify that password radio button is clickable</t>
  </si>
  <si>
    <t>1. Click on setting button from home page
2. Click on security button
3. Click on biometrics buton
4. Click on password radio button</t>
  </si>
  <si>
    <t>Verify that password radio button is working</t>
  </si>
  <si>
    <t>it should work and change the unlock method to open application with password</t>
  </si>
  <si>
    <t>Verify that unlock method is changed by unlocking application with password</t>
  </si>
  <si>
    <t>It should change and application should open only with password</t>
  </si>
  <si>
    <t>1. Close the application
2. Clear from history from mobile
3. Open application again</t>
  </si>
  <si>
    <t>Verify that biometrics/password radio button is clickable</t>
  </si>
  <si>
    <t>1. Click on setting button from home page
2. Click on security button
3. Click on biometrics buton
4. Click on biometrics/password radio button</t>
  </si>
  <si>
    <t>Verify that biometrics/password radio button is working</t>
  </si>
  <si>
    <t>it should work and change the unlock method to open application with biometrics and password</t>
  </si>
  <si>
    <t>Verify that unlock method is changed by unlocking application with biometrics/password</t>
  </si>
  <si>
    <t>It should change and application should open with biometrics and password</t>
  </si>
  <si>
    <t>Auto lock (Security)</t>
  </si>
  <si>
    <t>Verify that auto lock popup is opening</t>
  </si>
  <si>
    <t>It should open after click on auto lock from security page</t>
  </si>
  <si>
    <t>1. Click on setting button from home page
2. Click on security button
3. Click on auto lock button</t>
  </si>
  <si>
    <t>verify that 15s radio button is clickable</t>
  </si>
  <si>
    <t>1. Click on setting button from home page
2. Click on security button
3. Click on auto lock button
4. Click on 15s radio button</t>
  </si>
  <si>
    <t>verify that 15s radio button is working</t>
  </si>
  <si>
    <t>it should work and change auto lock application time to 15s</t>
  </si>
  <si>
    <t>verify that after 15s application is locked</t>
  </si>
  <si>
    <t>It should lock application after 15s</t>
  </si>
  <si>
    <t>1. Click on setting button from home page
2. Click on security button
3. Click on auto lock button
4. Click on 15s radio button
5. wait for 15s to lock application and don't touch the device</t>
  </si>
  <si>
    <t>Application not locked after 15 sec and even no effect happened after application restart</t>
  </si>
  <si>
    <t>verify that 30s radio button is clickable</t>
  </si>
  <si>
    <t>1. Click on setting button from home page
2. Click on security button
3. Click on auto lock button
4. Click on 30s radio button</t>
  </si>
  <si>
    <t>verify that 30s radio button is working</t>
  </si>
  <si>
    <t>it should work and change auto lock application time to 30s</t>
  </si>
  <si>
    <t>verify that after 30s application is locked</t>
  </si>
  <si>
    <t>It should lock application after 30s</t>
  </si>
  <si>
    <t>1. Click on setting button from home page
2. Click on security button
3. Click on auto lock button
4. Click on 30s radio button
5. wait for 30s to lock application and don't touch the device</t>
  </si>
  <si>
    <t>Application not locked after 30 sec and even no effect happened after application restart</t>
  </si>
  <si>
    <t>verify that 1min radio button is clickable</t>
  </si>
  <si>
    <t>1. Click on setting button from home page
2. Click on security button
3. Click on auto lock button
4. Click on 1min radio button</t>
  </si>
  <si>
    <t>verify that 1min radio button is working</t>
  </si>
  <si>
    <t>it should work and change auto lock application time to 1min</t>
  </si>
  <si>
    <t>verify that after 1 min application is locked</t>
  </si>
  <si>
    <t>It should lock application after 1 min</t>
  </si>
  <si>
    <t>1. Click on setting button from home page
2. Click on security button
3. Click on auto lock button
4. Click on 1min radio button
5. wait for 1min to lock application and don't touch the device</t>
  </si>
  <si>
    <t>Application not locked after 1 min and even no effect happened after application restart</t>
  </si>
  <si>
    <t>verify that 5min radio button is clickable</t>
  </si>
  <si>
    <t>1. Click on setting button from home page
2. Click on security button
3. Click on auto lock button
4. Click on 5min radio button</t>
  </si>
  <si>
    <t>verify that 5min radio button is working</t>
  </si>
  <si>
    <t>it should work and change auto lock application time to 5 min</t>
  </si>
  <si>
    <t>verify that after 5 min application is locked</t>
  </si>
  <si>
    <t>It should lock application after 5 min</t>
  </si>
  <si>
    <t>1. Click on setting button from home page
2. Click on security button
3. Click on auto lock button
4. Click on 5min radio button
5. wait for 5min to lock application and don't touch the device</t>
  </si>
  <si>
    <t>Application not locked after 5 min and even no effect happened after application restart</t>
  </si>
  <si>
    <t>verify that 15 min radio button is clickable</t>
  </si>
  <si>
    <t>1. Click on setting button from home page
2. Click on security button
3. Click on auto lock button
4. Click on 15 min radio button</t>
  </si>
  <si>
    <t>verify that 15 min radio button is working</t>
  </si>
  <si>
    <t>it should work and change auto lock application time to 15 min</t>
  </si>
  <si>
    <t>verify that after 15 min application is locked</t>
  </si>
  <si>
    <t>It should lock application after 15 min</t>
  </si>
  <si>
    <t>1. Click on setting button from home page
2. Click on security button
3. Click on auto lock button
4. Click on 15 min radio button
5. wait for 15 min to lock application and don't touch the device</t>
  </si>
  <si>
    <t>Application not locked after 15 min and even no effect happened after application restart</t>
  </si>
  <si>
    <t>Export private key (security)</t>
  </si>
  <si>
    <t>Verify that recovery type page is opening</t>
  </si>
  <si>
    <t>it should open after click on "Export private key" from security page</t>
  </si>
  <si>
    <t>1. Click on setting button from home page
2. Click on security button
3. Click on Export private key button</t>
  </si>
  <si>
    <t>1. Click on setting button from home page
2. Click on security button
3. Click on Export private key button
4. Click on back button</t>
  </si>
  <si>
    <t>verify that secret phrase button is clickable</t>
  </si>
  <si>
    <t>1. Click on setting button from home page
2. Click on security button
3. Click on Export private key button
4. Click on secret phrase button</t>
  </si>
  <si>
    <t>verify that secret phrase button is working</t>
  </si>
  <si>
    <t>It should work and redirect to show secret phrase page</t>
  </si>
  <si>
    <t>verify that private key button is clickable</t>
  </si>
  <si>
    <t>1. Click on setting button from home page
2. Click on security button
3. Click on Export private key button
4. Click on private key button</t>
  </si>
  <si>
    <t>verify that private key button is working</t>
  </si>
  <si>
    <t>It should work and redirect to show private key page</t>
  </si>
  <si>
    <t>verify that keyStore JSON button is clickable</t>
  </si>
  <si>
    <t>1. Click on setting button from home page
2. Click on security button
3. Click on Export private key button
4. Click on keyStore JSON button</t>
  </si>
  <si>
    <t>verify that keyStore JSON button is working</t>
  </si>
  <si>
    <t>It should work and redirect to show keyStore JSON page</t>
  </si>
  <si>
    <t>verify that Wallet address button is clickable</t>
  </si>
  <si>
    <t>1. Click on setting button from home page
2. Click on security button
3. Click on Export private key button
4. Click on Wallet address button</t>
  </si>
  <si>
    <t>verify that Wallet address button is working</t>
  </si>
  <si>
    <t>It should work and redirect to show Wallet address page</t>
  </si>
  <si>
    <t>show secret phrase (Security)</t>
  </si>
  <si>
    <t>Verify that secret phrase page is opening</t>
  </si>
  <si>
    <t>it should open after click on "secret phrase" from security page Export private key</t>
  </si>
  <si>
    <t>1. Click on setting button from home page
2. Click on security button
3. Click on Export private key button
4. Click on secret phrase button
5. Click on back button</t>
  </si>
  <si>
    <t>It should work and redirect to Export private key page</t>
  </si>
  <si>
    <t>Verify that Enter password textbox is clickable</t>
  </si>
  <si>
    <t>1. Click on setting button from home page
2. Click on security button
3. Click on Export private key button
4. Click on secret phrase button
5. Click on password text box button</t>
  </si>
  <si>
    <t>Verify that Enter password textbox is working</t>
  </si>
  <si>
    <t>Verify that user is able to type in enter password textbox</t>
  </si>
  <si>
    <t>user should be able to type in textbox</t>
  </si>
  <si>
    <t>1. Click on setting button from home page
2. Click on security button
3. Click on Export private key button
4. Click on secret phrase button
5. Click on cancel button</t>
  </si>
  <si>
    <t>Verify that next button is clickable</t>
  </si>
  <si>
    <t>1. Click on setting button from home page
2. Click on security button
3. Click on Export private key button
4. Click on secret phrase button
5. Click on next button</t>
  </si>
  <si>
    <t>Verify that next button is working without filling any data in enter password text box</t>
  </si>
  <si>
    <t>Verify that next button is working without filling valid password in enter password text box</t>
  </si>
  <si>
    <t>Verify that next button is working after filling valid password in enter password text box</t>
  </si>
  <si>
    <t>It should work and redirect to secret phrase page</t>
  </si>
  <si>
    <t>Verify that secret page is opening</t>
  </si>
  <si>
    <t>It should open after click next button from password page</t>
  </si>
  <si>
    <t>1. Click on setting button from home page
2. Click on security button
3. Click on Export private key button
4. Click on secret phrase button
5. Click on next button
6. Click on back button</t>
  </si>
  <si>
    <t>1. Click on setting button from home page
2. Click on security button
3. Click on Export private key button
4. Click on secret phrase button
5. Click on next button
6. Click on copy to clipboard button</t>
  </si>
  <si>
    <t>Verify that hide/show secret phrase button is clickable</t>
  </si>
  <si>
    <t>1. Click on setting button from home page
2. Click on security button
3. Click on Export private key button
4. Click on secret phrase button
5. Click on next button
6. Click on hide/show button</t>
  </si>
  <si>
    <t>Verify that hide/show secret phrase button is working</t>
  </si>
  <si>
    <t>It should work and hide/show the secret phrase</t>
  </si>
  <si>
    <t>Verify that done button is clickable</t>
  </si>
  <si>
    <t>1. Click on setting button from home page
2. Click on security button
3. Click on Export private key button
4. Click on secret phrase button
5. Click on next button
6. Click on done button</t>
  </si>
  <si>
    <t>Verify that done button is working</t>
  </si>
  <si>
    <t>show Private key (Security)</t>
  </si>
  <si>
    <t>it should open after click on "Private key" from security page Export private key</t>
  </si>
  <si>
    <t>1. Click on setting button from home page
2. Click on security button
3. Click on Export private key button
4. Click on Private key button</t>
  </si>
  <si>
    <t>1. Click on setting button from home page
2. Click on security button
3. Click on Export private key button
4. Click on Private key button
5. Click on back button</t>
  </si>
  <si>
    <t>1. Click on setting button from home page
2. Click on security button
3. Click on Export private key button
4. Click on Private key button
5. Click on password text box button</t>
  </si>
  <si>
    <t>1. Click on setting button from home page
2. Click on security button
3. Click on Export private key button
4. Click on Private key button
5. Click on cancel button</t>
  </si>
  <si>
    <t>1. Click on setting button from home page
2. Click on security button
3. Click on Export private key button
4. Click on Private key button
5. Click on next button</t>
  </si>
  <si>
    <t>It should work and redirect to Private key page</t>
  </si>
  <si>
    <t>1. Click on setting button from home page
2. Click on security button
3. Click on Export private key button
4. Click on Private key button
5. Click on next button
6. Click on back button</t>
  </si>
  <si>
    <t>1. Click on setting button from home page
2. Click on security button
3. Click on Export private key button
4. Click on Private key button
5. Click on next button
6. Click on copy to clipboard button</t>
  </si>
  <si>
    <t>Verify that hide/show Private key button is clickable</t>
  </si>
  <si>
    <t>1. Click on setting button from home page
2. Click on security button
3. Click on Export private key button
4. Click on Private key button
5. Click on next button
6. Click on hide/show button</t>
  </si>
  <si>
    <t>Verify that hide/show Private key button is working</t>
  </si>
  <si>
    <t>It should work and hide/show the Private key</t>
  </si>
  <si>
    <t>1. Click on setting button from home page
2. Click on security button
3. Click on Export private key button
4. Click on Private key button
5. Click on next button
6. Click on done button</t>
  </si>
  <si>
    <t>show keystore JSON (Security)</t>
  </si>
  <si>
    <t>Verify that keystore JSON page is opening</t>
  </si>
  <si>
    <t>it should open after click on "keystore JSON" from security page Export private key</t>
  </si>
  <si>
    <t>1. Click on setting button from home page
2. Click on security button
3. Click on Export private key button
4. Click on keystore JSON button</t>
  </si>
  <si>
    <t>1. Click on setting button from home page
2. Click on security button
3. Click on Export private key button
4. Click on keystore JSON button
5. Click on back button</t>
  </si>
  <si>
    <t>1. Click on setting button from home page
2. Click on security button
3. Click on Export private key button
4. Click on keystore JSON button
5. Click on password text box button</t>
  </si>
  <si>
    <t>1. Click on setting button from home page
2. Click on security button
3. Click on Export private key button
4. Click on keystore JSON button
5. Click on cancel button</t>
  </si>
  <si>
    <t>1. Click on setting button from home page
2. Click on security button
3. Click on Export private key button
4. Click on keystore JSON button
5. Click on next button</t>
  </si>
  <si>
    <t>It should work and redirect to keystore JSON page</t>
  </si>
  <si>
    <t>1. Click on setting button from home page
2. Click on security button
3. Click on Export private key button
4. Click on keystore JSON button
5. Click on next button
6. Click on back button</t>
  </si>
  <si>
    <t>1. Click on setting button from home page
2. Click on security button
3. Click on Export private key button
4. Click on keystore JSON button
5. Click on next button
6. Click on copy to clipboard button</t>
  </si>
  <si>
    <t>Verify that hide/show keystore JSON button is clickable</t>
  </si>
  <si>
    <t>1. Click on setting button from home page
2. Click on security button
3. Click on Export private key button
4. Click on keystore JSON button
5. Click on next button
6. Click on hide/show button</t>
  </si>
  <si>
    <t>Verify that hide/show keystore JSON button is working</t>
  </si>
  <si>
    <t>It should work and hide/show the keystore JSON</t>
  </si>
  <si>
    <t>1. Click on setting button from home page
2. Click on security button
3. Click on Export private key button
4. Click on keystore JSON button
5. Click on next button
6. Click on done button</t>
  </si>
  <si>
    <t>show Wallet Address (Security)</t>
  </si>
  <si>
    <t>Verify that Wallet Address page is opening</t>
  </si>
  <si>
    <t>it should open after click on "Wallet Address" from security page Export private key</t>
  </si>
  <si>
    <t>1. Click on setting button from home page
2. Click on security button
3. Click on Export private key button
4. Click on Wallet Address button</t>
  </si>
  <si>
    <t>1. Click on setting button from home page
2. Click on security button
3. Click on Export private key button
4. Click on Wallet Address button
5. Click on back button</t>
  </si>
  <si>
    <t>1. Click on setting button from home page
2. Click on security button
3. Click on Export private key button
4. Click on Wallet Address button
5. Click on password text box button</t>
  </si>
  <si>
    <t>1. Click on setting button from home page
2. Click on security button
3. Click on Export private key button
4. Click on Wallet Address button
5. Click on cancel button</t>
  </si>
  <si>
    <t>1. Click on setting button from home page
2. Click on security button
3. Click on Export private key button
4. Click on Wallet Address button
5. Click on next button</t>
  </si>
  <si>
    <t>It should work and redirect to Wallet Address page</t>
  </si>
  <si>
    <t>1. Click on setting button from home page
2. Click on security button
3. Click on Export private key button
4. Click on Wallet Address button
5. Click on next button
6. Click on back button</t>
  </si>
  <si>
    <t>1. Click on setting button from home page
2. Click on security button
3. Click on Export private key button
4. Click on Wallet Address button
5. Click on next button
6. Click on copy to clipboard button</t>
  </si>
  <si>
    <t>Verify that hide/show Wallet Address button is clickable</t>
  </si>
  <si>
    <t>1. Click on setting button from home page
2. Click on security button
3. Click on Export private key button
4. Click on Wallet Address button
5. Click on next button
6. Click on hide/show button</t>
  </si>
  <si>
    <t>Verify that hide/show Wallet Address button is working</t>
  </si>
  <si>
    <t>It should work and hide/show the Wallet Address</t>
  </si>
  <si>
    <t>1. Click on setting button from home page
2. Click on security button
3. Click on Export private key button
4. Click on Wallet Address button
5. Click on next button
6. Click on done button</t>
  </si>
  <si>
    <t>SWA 07</t>
  </si>
  <si>
    <t>Login</t>
  </si>
  <si>
    <t>login</t>
  </si>
  <si>
    <t>Verify that application logo</t>
  </si>
  <si>
    <t xml:space="preserve">1. Search application in mobile </t>
  </si>
  <si>
    <t>Verify that application logo is clickable</t>
  </si>
  <si>
    <t>1. Search application on mobile 
2. Click on the application logo to open the application</t>
  </si>
  <si>
    <t>Verify that application is opening</t>
  </si>
  <si>
    <t>It should open after click on logo</t>
  </si>
  <si>
    <t>Verify that login page is opening after closing the application</t>
  </si>
  <si>
    <t>It should open after closing the application</t>
  </si>
  <si>
    <t>1. Close application 
2. Reopen the application</t>
  </si>
  <si>
    <t>Verify that all spelling is correct at login page</t>
  </si>
  <si>
    <t>Verify that "sastana" logo is correct at login page</t>
  </si>
  <si>
    <t>Verify that position of "sastana" logo</t>
  </si>
  <si>
    <t>It should be at the center of the screen</t>
  </si>
  <si>
    <t>Verify that biometrics button logo</t>
  </si>
  <si>
    <t>Verify that biometrics button position</t>
  </si>
  <si>
    <t>It should be on top right side of the screen</t>
  </si>
  <si>
    <t>Verify that biometrics button is clickable</t>
  </si>
  <si>
    <t>1. Search application on mobile 
2. Click on the application logo to open the application
3. Click on biometrics button</t>
  </si>
  <si>
    <t>Verify that biometrics button is working</t>
  </si>
  <si>
    <t>It should not work until it not on from settings</t>
  </si>
  <si>
    <t>Verify that biometrics button is working after make it on from settings</t>
  </si>
  <si>
    <t>It should work and provide the option to open the application with biometrics</t>
  </si>
  <si>
    <t>Verify that biometrics is taking and the application is opening</t>
  </si>
  <si>
    <t>It should open the application and redirect to home page</t>
  </si>
  <si>
    <t xml:space="preserve">Verify that application is opening after use wrong finger </t>
  </si>
  <si>
    <t>It should not and application should not open</t>
  </si>
  <si>
    <t>1. Search application on mobile 
2. Click on the application logo to open the application
3. Click on the biometrics button</t>
  </si>
  <si>
    <t>Verify that biometrics option is given to open application after reopening the application</t>
  </si>
  <si>
    <t xml:space="preserve">1. Search application on mobile 
2. Click on the application logo to open the application
</t>
  </si>
  <si>
    <t>Verify that password textbox is clickable</t>
  </si>
  <si>
    <t>1. Search application on mobile 
2. Click on the application logo to open the application
3. Click on the password text box</t>
  </si>
  <si>
    <t>Verify that password textbox is working</t>
  </si>
  <si>
    <t>Verify that user is able to type in password textbox</t>
  </si>
  <si>
    <t>User should able to type in it</t>
  </si>
  <si>
    <t>Verify that the show/hide password button is clickable</t>
  </si>
  <si>
    <t>1. Search application on mobile 
2. Click on the application logo to open the application
3. Click on the show/hide password button</t>
  </si>
  <si>
    <t>Verify that show/hide password button is working</t>
  </si>
  <si>
    <t>It should work and show/hide password</t>
  </si>
  <si>
    <t>Verify that the reset wallet button is clickable</t>
  </si>
  <si>
    <t>1. Search application on mobile 
2. Click on the application logo to open the application
3. Click on the rest wallet button</t>
  </si>
  <si>
    <t>Verify that the reset wallet button is working</t>
  </si>
  <si>
    <t>It should work and redirect to reset wallet page</t>
  </si>
  <si>
    <t>1. Search application on mobile 
2. Click on the application logo to open the application
3. Click on the continue button</t>
  </si>
  <si>
    <t>Verify that continue button is working without adding password</t>
  </si>
  <si>
    <t>It should not work and give an error validation message</t>
  </si>
  <si>
    <t>Verify that continue button is working without adding valid password</t>
  </si>
  <si>
    <t>Verify that continue button is working after adding valid password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</si>
</sst>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quot; &quot;d&quot;, &quot;yyyy"/>
  </numFmts>
  <fonts count="19">
    <font>
      <sz val="10.0"/>
      <color rgb="FF000000"/>
      <name val="Arial"/>
      <scheme val="minor"/>
    </font>
    <font>
      <sz val="36.0"/>
      <color theme="1"/>
      <name val="Comic Sans MS"/>
    </font>
    <font>
      <b/>
      <sz val="14.0"/>
      <color theme="1"/>
      <name val="Century Gothic"/>
    </font>
    <font/>
    <font>
      <b/>
      <i/>
      <sz val="9.0"/>
      <color rgb="FFFFFFFF"/>
      <name val="Roboto Mono"/>
    </font>
    <font>
      <i/>
      <sz val="10.0"/>
      <color rgb="FF000000"/>
      <name val="Roboto Mono"/>
    </font>
    <font>
      <b/>
      <i/>
      <sz val="9.0"/>
      <color rgb="FF000000"/>
      <name val="Roboto Mono"/>
    </font>
    <font>
      <b/>
      <sz val="10.0"/>
      <color rgb="FF000000"/>
      <name val="Arial"/>
      <scheme val="minor"/>
    </font>
    <font>
      <sz val="10.0"/>
      <color theme="1"/>
      <name val="Century Gothic"/>
    </font>
    <font>
      <color theme="1"/>
      <name val="Century Gothic"/>
    </font>
    <font>
      <sz val="10.0"/>
      <color rgb="FF000000"/>
      <name val="Century Gothic"/>
    </font>
    <font>
      <sz val="9.0"/>
      <color rgb="FF000000"/>
      <name val="Century Gothic"/>
    </font>
    <font>
      <sz val="8.0"/>
      <color rgb="FF000000"/>
      <name val="Century Gothic"/>
    </font>
    <font>
      <b/>
      <sz val="10.0"/>
      <color rgb="FF000000"/>
      <name val="Century Gothic"/>
    </font>
    <font>
      <b/>
      <sz val="12.0"/>
      <color rgb="FFFFFFFF"/>
      <name val="Arial"/>
    </font>
    <font>
      <b/>
      <sz val="12.0"/>
      <color theme="0"/>
      <name val="Arial"/>
    </font>
    <font>
      <sz val="11.0"/>
      <color theme="1"/>
      <name val="Arial"/>
    </font>
    <font>
      <color rgb="FF000000"/>
      <name val="Century Gothic"/>
    </font>
    <font>
      <i/>
      <sz val="10.0"/>
      <color rgb="FF000000"/>
      <name val="Century Gothic"/>
    </font>
  </fonts>
  <fills count="9">
    <fill>
      <patternFill patternType="none"/>
    </fill>
    <fill>
      <patternFill patternType="lightGray"/>
    </fill>
    <fill>
      <patternFill patternType="solid">
        <fgColor rgb="FF93C47D"/>
        <bgColor rgb="FF93C47D"/>
      </patternFill>
    </fill>
    <fill>
      <patternFill patternType="solid">
        <fgColor rgb="FF808080"/>
        <bgColor rgb="FF808080"/>
      </patternFill>
    </fill>
    <fill>
      <patternFill patternType="solid">
        <fgColor rgb="FFEFEFEF"/>
        <bgColor rgb="FFEFEFEF"/>
      </patternFill>
    </fill>
    <fill>
      <patternFill patternType="solid">
        <fgColor rgb="FF999999"/>
        <bgColor rgb="FF999999"/>
      </patternFill>
    </fill>
    <fill>
      <patternFill patternType="solid">
        <fgColor rgb="FFD9D9D9"/>
        <bgColor rgb="FFD9D9D9"/>
      </patternFill>
    </fill>
    <fill>
      <patternFill patternType="solid">
        <fgColor rgb="FFFFFFFF"/>
        <bgColor rgb="FFFFFFFF"/>
      </patternFill>
    </fill>
    <fill>
      <patternFill patternType="solid">
        <fgColor rgb="FFBDBDBD"/>
        <bgColor rgb="FFBDBDBD"/>
      </patternFill>
    </fill>
  </fills>
  <borders count="52">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left style="medium">
        <color rgb="FF000000"/>
      </left>
      <top style="medium">
        <color rgb="FF000000"/>
      </top>
      <bottom style="thin">
        <color rgb="FF000000"/>
      </bottom>
    </border>
    <border>
      <top style="medium">
        <color rgb="FF000000"/>
      </top>
      <bottom style="thin">
        <color rgb="FF000000"/>
      </bottom>
    </border>
    <border>
      <right style="thin">
        <color rgb="FF000000"/>
      </right>
      <top style="medium">
        <color rgb="FF000000"/>
      </top>
      <bottom style="thin">
        <color rgb="FF000000"/>
      </bottom>
    </border>
    <border>
      <left style="thin">
        <color rgb="FF000000"/>
      </left>
      <top style="medium">
        <color rgb="FF000000"/>
      </top>
      <bottom style="thin">
        <color rgb="FF000000"/>
      </bottom>
    </border>
    <border>
      <right style="medium">
        <color rgb="FF000000"/>
      </right>
      <top style="medium">
        <color rgb="FF000000"/>
      </top>
      <bottom style="thin">
        <color rgb="FF000000"/>
      </bottom>
    </border>
    <border>
      <right style="medium">
        <color rgb="FF000000"/>
      </right>
    </border>
    <border>
      <left style="medium">
        <color rgb="FF000000"/>
      </left>
      <top style="thin">
        <color rgb="FF000000"/>
      </top>
      <bottom style="medium">
        <color rgb="FF000000"/>
      </bottom>
    </border>
    <border>
      <top style="thin">
        <color rgb="FF000000"/>
      </top>
      <bottom style="medium">
        <color rgb="FF000000"/>
      </bottom>
    </border>
    <border>
      <right style="thin">
        <color rgb="FF000000"/>
      </right>
      <top style="thin">
        <color rgb="FF000000"/>
      </top>
      <bottom style="medium">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right style="thin">
        <color rgb="FF000000"/>
      </right>
    </border>
    <border>
      <left style="medium">
        <color rgb="FF000000"/>
      </left>
      <right style="thin">
        <color rgb="FF000000"/>
      </right>
      <top style="medium">
        <color rgb="FF000000"/>
      </top>
    </border>
    <border>
      <left style="thin">
        <color rgb="FF000000"/>
      </left>
      <right style="thin">
        <color rgb="FF000000"/>
      </right>
      <top style="medium">
        <color rgb="FF000000"/>
      </top>
    </border>
    <border>
      <left style="thin">
        <color rgb="FF000000"/>
      </left>
      <right style="medium">
        <color rgb="FF000000"/>
      </right>
      <top style="medium">
        <color rgb="FF000000"/>
      </top>
    </border>
    <border>
      <left style="thin">
        <color rgb="FF000000"/>
      </left>
      <top style="medium">
        <color rgb="FF000000"/>
      </top>
    </border>
    <border>
      <left style="medium">
        <color rgb="FF000000"/>
      </left>
      <right style="thin">
        <color rgb="FF000000"/>
      </right>
      <top style="thin">
        <color rgb="FF000000"/>
      </top>
      <bottom style="thin">
        <color rgb="FF000000"/>
      </bottom>
    </border>
    <border>
      <left style="thin">
        <color rgb="FF000000"/>
      </left>
    </border>
    <border>
      <left style="medium">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bottom style="medium">
        <color rgb="FF000000"/>
      </bottom>
    </border>
    <border>
      <left style="medium">
        <color rgb="FF000000"/>
      </left>
      <right style="thin">
        <color rgb="FF000000"/>
      </right>
      <bottom style="medium">
        <color rgb="FF000000"/>
      </bottom>
    </border>
    <border>
      <left style="medium">
        <color rgb="FF000000"/>
      </left>
      <bottom style="thin">
        <color rgb="FF000000"/>
      </bottom>
    </border>
    <border>
      <right style="thin">
        <color rgb="FF000000"/>
      </right>
      <bottom style="thin">
        <color rgb="FF000000"/>
      </bottom>
    </border>
    <border>
      <left style="thin">
        <color rgb="FF000000"/>
      </left>
      <bottom style="thin">
        <color rgb="FF000000"/>
      </bottom>
    </border>
    <border>
      <left style="thin">
        <color rgb="FF000000"/>
      </left>
      <right style="medium">
        <color rgb="FF000000"/>
      </right>
      <bottom style="thin">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medium">
        <color rgb="FF000000"/>
      </left>
      <right style="thin">
        <color rgb="FF000000"/>
      </right>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22">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2" fontId="1" numFmtId="0" xfId="0" applyAlignment="1" applyBorder="1" applyFont="1">
      <alignment horizontal="center" readingOrder="0" shrinkToFit="0" vertical="center" wrapText="1"/>
    </xf>
    <xf borderId="3" fillId="2" fontId="1" numFmtId="0" xfId="0" applyAlignment="1" applyBorder="1" applyFont="1">
      <alignment horizontal="center" readingOrder="0" shrinkToFit="0" vertical="center" wrapText="1"/>
    </xf>
    <xf borderId="4" fillId="0" fontId="2" numFmtId="0" xfId="0" applyAlignment="1" applyBorder="1" applyFont="1">
      <alignment horizontal="center" shrinkToFit="0" vertical="center" wrapText="1"/>
    </xf>
    <xf borderId="5" fillId="0" fontId="2" numFmtId="0" xfId="0" applyAlignment="1" applyBorder="1" applyFont="1">
      <alignment horizontal="center" readingOrder="0" shrinkToFit="0" vertical="center" wrapText="1"/>
    </xf>
    <xf borderId="6" fillId="0" fontId="2" numFmtId="0" xfId="0" applyAlignment="1" applyBorder="1" applyFont="1">
      <alignment horizontal="center" readingOrder="0" shrinkToFit="0" vertical="center" wrapText="1"/>
    </xf>
    <xf borderId="7" fillId="0" fontId="0" numFmtId="0" xfId="0" applyAlignment="1" applyBorder="1" applyFont="1">
      <alignment shrinkToFit="0" vertical="center" wrapText="1"/>
    </xf>
    <xf borderId="8" fillId="0" fontId="0" numFmtId="0" xfId="0" applyAlignment="1" applyBorder="1" applyFont="1">
      <alignment horizontal="center" shrinkToFit="0" vertical="center" wrapText="1"/>
    </xf>
    <xf borderId="8" fillId="0" fontId="3" numFmtId="0" xfId="0" applyBorder="1" applyFont="1"/>
    <xf borderId="9" fillId="0" fontId="0" numFmtId="0" xfId="0" applyAlignment="1" applyBorder="1" applyFont="1">
      <alignment shrinkToFit="0" vertical="center" wrapText="1"/>
    </xf>
    <xf borderId="10" fillId="0" fontId="0" numFmtId="0" xfId="0" applyAlignment="1" applyBorder="1" applyFont="1">
      <alignment shrinkToFit="0" vertical="center" wrapText="1"/>
    </xf>
    <xf borderId="11" fillId="3" fontId="4" numFmtId="0" xfId="0" applyAlignment="1" applyBorder="1" applyFill="1" applyFont="1">
      <alignment horizontal="center" shrinkToFit="0" vertical="center" wrapText="1"/>
    </xf>
    <xf borderId="12" fillId="0" fontId="3" numFmtId="0" xfId="0" applyBorder="1" applyFont="1"/>
    <xf borderId="13" fillId="0" fontId="3" numFmtId="0" xfId="0" applyBorder="1" applyFont="1"/>
    <xf borderId="14" fillId="3" fontId="4" numFmtId="0" xfId="0" applyAlignment="1" applyBorder="1" applyFont="1">
      <alignment horizontal="center" readingOrder="0" shrinkToFit="0" vertical="center" wrapText="1"/>
    </xf>
    <xf borderId="14" fillId="3" fontId="4" numFmtId="0" xfId="0" applyAlignment="1" applyBorder="1" applyFont="1">
      <alignment horizontal="center" shrinkToFit="0" vertical="center" wrapText="1"/>
    </xf>
    <xf borderId="15" fillId="0" fontId="3" numFmtId="0" xfId="0" applyBorder="1" applyFont="1"/>
    <xf borderId="16" fillId="0" fontId="0" numFmtId="0" xfId="0" applyAlignment="1" applyBorder="1" applyFont="1">
      <alignment shrinkToFit="0" vertical="center" wrapText="1"/>
    </xf>
    <xf borderId="17" fillId="4" fontId="5" numFmtId="0" xfId="0" applyAlignment="1" applyBorder="1" applyFill="1" applyFont="1">
      <alignment horizontal="center" readingOrder="0" shrinkToFit="0" vertical="center" wrapText="1"/>
    </xf>
    <xf borderId="18" fillId="0" fontId="3" numFmtId="0" xfId="0" applyBorder="1" applyFont="1"/>
    <xf borderId="19" fillId="0" fontId="3" numFmtId="0" xfId="0" applyBorder="1" applyFont="1"/>
    <xf borderId="20" fillId="4" fontId="5" numFmtId="0" xfId="0" applyAlignment="1" applyBorder="1" applyFont="1">
      <alignment horizontal="center" readingOrder="0" shrinkToFit="0" vertical="center" wrapText="1"/>
    </xf>
    <xf borderId="20" fillId="4" fontId="5" numFmtId="164" xfId="0" applyAlignment="1" applyBorder="1" applyFont="1" applyNumberFormat="1">
      <alignment horizontal="center" readingOrder="0" shrinkToFit="0" vertical="center" wrapText="1"/>
    </xf>
    <xf borderId="21" fillId="0" fontId="3" numFmtId="0" xfId="0" applyBorder="1" applyFont="1"/>
    <xf borderId="0" fillId="0" fontId="6" numFmtId="0" xfId="0" applyAlignment="1" applyFont="1">
      <alignment horizontal="center" shrinkToFit="0" vertical="center" wrapText="1"/>
    </xf>
    <xf borderId="22" fillId="0" fontId="3" numFmtId="0" xfId="0" applyBorder="1" applyFont="1"/>
    <xf borderId="20" fillId="4" fontId="5" numFmtId="0" xfId="0" applyAlignment="1" applyBorder="1" applyFont="1">
      <alignment horizontal="center" shrinkToFit="0" vertical="center" wrapText="1"/>
    </xf>
    <xf borderId="0" fillId="0" fontId="0" numFmtId="0" xfId="0" applyAlignment="1" applyFont="1">
      <alignment horizontal="center" shrinkToFit="0" vertical="center" wrapText="1"/>
    </xf>
    <xf borderId="23" fillId="3" fontId="4" numFmtId="0" xfId="0" applyAlignment="1" applyBorder="1" applyFont="1">
      <alignment horizontal="center" shrinkToFit="0" vertical="center" wrapText="1"/>
    </xf>
    <xf borderId="24" fillId="3" fontId="4" numFmtId="0" xfId="0" applyAlignment="1" applyBorder="1" applyFont="1">
      <alignment horizontal="center" readingOrder="0" shrinkToFit="0" vertical="center" wrapText="1"/>
    </xf>
    <xf borderId="24" fillId="3" fontId="4" numFmtId="0" xfId="0" applyAlignment="1" applyBorder="1" applyFont="1">
      <alignment horizontal="center" shrinkToFit="0" vertical="center" wrapText="1"/>
    </xf>
    <xf borderId="25" fillId="3" fontId="4" numFmtId="0" xfId="0" applyAlignment="1" applyBorder="1" applyFont="1">
      <alignment horizontal="center" shrinkToFit="0" vertical="center" wrapText="1"/>
    </xf>
    <xf borderId="1" fillId="5" fontId="7" numFmtId="0" xfId="0" applyAlignment="1" applyBorder="1" applyFill="1" applyFont="1">
      <alignment horizontal="center" shrinkToFit="0" vertical="center" wrapText="1"/>
    </xf>
    <xf borderId="26" fillId="6" fontId="8" numFmtId="0" xfId="0" applyAlignment="1" applyBorder="1" applyFill="1" applyFont="1">
      <alignment horizontal="center" readingOrder="0" shrinkToFit="0" textRotation="90" vertical="center" wrapText="1"/>
    </xf>
    <xf borderId="23" fillId="0" fontId="9" numFmtId="0" xfId="0" applyAlignment="1" applyBorder="1" applyFont="1">
      <alignment horizontal="center" readingOrder="0" textRotation="90" vertical="center"/>
    </xf>
    <xf borderId="2" fillId="4" fontId="10" numFmtId="0" xfId="0" applyAlignment="1" applyBorder="1" applyFont="1">
      <alignment horizontal="center" readingOrder="0" shrinkToFit="0" vertical="center" wrapText="1"/>
    </xf>
    <xf borderId="2" fillId="4" fontId="11" numFmtId="0" xfId="0" applyAlignment="1" applyBorder="1" applyFont="1">
      <alignment horizontal="left" readingOrder="0" shrinkToFit="0" vertical="center" wrapText="1"/>
    </xf>
    <xf borderId="2" fillId="7" fontId="12" numFmtId="0" xfId="0" applyAlignment="1" applyBorder="1" applyFill="1" applyFont="1">
      <alignment horizontal="center" readingOrder="0" shrinkToFit="0" vertical="center" wrapText="1"/>
    </xf>
    <xf borderId="2" fillId="7" fontId="10" numFmtId="0" xfId="0" applyAlignment="1" applyBorder="1" applyFont="1">
      <alignment horizontal="center" readingOrder="0" shrinkToFit="0" vertical="center" wrapText="1"/>
    </xf>
    <xf borderId="2" fillId="7" fontId="13" numFmtId="0" xfId="0" applyAlignment="1" applyBorder="1" applyFont="1">
      <alignment horizontal="center" shrinkToFit="0" vertical="center" wrapText="1"/>
    </xf>
    <xf borderId="3" fillId="0" fontId="12" numFmtId="0" xfId="0" applyAlignment="1" applyBorder="1" applyFont="1">
      <alignment horizontal="center" shrinkToFit="0" vertical="center" wrapText="1"/>
    </xf>
    <xf borderId="16" fillId="0" fontId="0" numFmtId="0" xfId="0" applyAlignment="1" applyBorder="1" applyFont="1">
      <alignment readingOrder="0" shrinkToFit="0" vertical="center" wrapText="1"/>
    </xf>
    <xf borderId="27" fillId="5" fontId="7" numFmtId="0" xfId="0" applyAlignment="1" applyBorder="1" applyFont="1">
      <alignment horizontal="center" shrinkToFit="0" vertical="center" wrapText="1"/>
    </xf>
    <xf borderId="28" fillId="0" fontId="3" numFmtId="0" xfId="0" applyBorder="1" applyFont="1"/>
    <xf borderId="29" fillId="0" fontId="3" numFmtId="0" xfId="0" applyBorder="1" applyFont="1"/>
    <xf borderId="30" fillId="4" fontId="10" numFmtId="0" xfId="0" applyAlignment="1" applyBorder="1" applyFont="1">
      <alignment horizontal="center" readingOrder="0" shrinkToFit="0" vertical="center" wrapText="1"/>
    </xf>
    <xf borderId="30" fillId="4" fontId="11" numFmtId="0" xfId="0" applyAlignment="1" applyBorder="1" applyFont="1">
      <alignment horizontal="left" readingOrder="0" shrinkToFit="0" vertical="center" wrapText="1"/>
    </xf>
    <xf borderId="30" fillId="7" fontId="12" numFmtId="0" xfId="0" applyAlignment="1" applyBorder="1" applyFont="1">
      <alignment horizontal="center" readingOrder="0" shrinkToFit="0" vertical="center" wrapText="1"/>
    </xf>
    <xf borderId="30" fillId="7" fontId="10" numFmtId="0" xfId="0" applyAlignment="1" applyBorder="1" applyFont="1">
      <alignment horizontal="center" readingOrder="0" shrinkToFit="0" vertical="center" wrapText="1"/>
    </xf>
    <xf borderId="30" fillId="7" fontId="13" numFmtId="0" xfId="0" applyAlignment="1" applyBorder="1" applyFont="1">
      <alignment horizontal="center" shrinkToFit="0" vertical="center" wrapText="1"/>
    </xf>
    <xf borderId="31" fillId="0" fontId="12" numFmtId="0" xfId="0" applyAlignment="1" applyBorder="1" applyFont="1">
      <alignment horizontal="center" shrinkToFit="0" vertical="center" wrapText="1"/>
    </xf>
    <xf borderId="4" fillId="5" fontId="7" numFmtId="0" xfId="0" applyAlignment="1" applyBorder="1" applyFont="1">
      <alignment horizontal="center" shrinkToFit="0" vertical="center" wrapText="1"/>
    </xf>
    <xf borderId="32" fillId="0" fontId="3" numFmtId="0" xfId="0" applyBorder="1" applyFont="1"/>
    <xf borderId="33" fillId="0" fontId="3" numFmtId="0" xfId="0" applyBorder="1" applyFont="1"/>
    <xf borderId="5" fillId="4" fontId="10" numFmtId="0" xfId="0" applyAlignment="1" applyBorder="1" applyFont="1">
      <alignment horizontal="center" readingOrder="0" shrinkToFit="0" vertical="center" wrapText="1"/>
    </xf>
    <xf borderId="5" fillId="4" fontId="11" numFmtId="0" xfId="0" applyAlignment="1" applyBorder="1" applyFont="1">
      <alignment horizontal="left" readingOrder="0" shrinkToFit="0" vertical="center" wrapText="1"/>
    </xf>
    <xf borderId="5" fillId="7" fontId="12" numFmtId="0" xfId="0" applyAlignment="1" applyBorder="1" applyFont="1">
      <alignment horizontal="center" readingOrder="0" shrinkToFit="0" vertical="center" wrapText="1"/>
    </xf>
    <xf borderId="5" fillId="7" fontId="10" numFmtId="0" xfId="0" applyAlignment="1" applyBorder="1" applyFont="1">
      <alignment horizontal="center" readingOrder="0" shrinkToFit="0" vertical="center" wrapText="1"/>
    </xf>
    <xf borderId="5" fillId="7" fontId="13" numFmtId="0" xfId="0" applyAlignment="1" applyBorder="1" applyFont="1">
      <alignment horizontal="center" shrinkToFit="0" vertical="center" wrapText="1"/>
    </xf>
    <xf borderId="6" fillId="0" fontId="12" numFmtId="0" xfId="0" applyAlignment="1" applyBorder="1" applyFont="1">
      <alignment horizontal="center" shrinkToFit="0" vertical="center" wrapText="1"/>
    </xf>
    <xf borderId="34" fillId="3" fontId="14" numFmtId="0" xfId="0" applyAlignment="1" applyBorder="1" applyFont="1">
      <alignment horizontal="center" readingOrder="0" shrinkToFit="0" vertical="center" wrapText="1"/>
    </xf>
    <xf borderId="35" fillId="8" fontId="3" numFmtId="0" xfId="0" applyBorder="1" applyFill="1" applyFont="1"/>
    <xf borderId="36" fillId="3" fontId="15" numFmtId="0" xfId="0" applyAlignment="1" applyBorder="1" applyFont="1">
      <alignment horizontal="center" shrinkToFit="0" vertical="center" wrapText="1"/>
    </xf>
    <xf borderId="37" fillId="3" fontId="15" numFmtId="0" xfId="0" applyAlignment="1" applyBorder="1" applyFont="1">
      <alignment horizontal="center" shrinkToFit="0" vertical="center" wrapText="1"/>
    </xf>
    <xf borderId="17" fillId="7" fontId="16" numFmtId="0" xfId="0" applyAlignment="1" applyBorder="1" applyFont="1">
      <alignment horizontal="center" shrinkToFit="0" vertical="center" wrapText="1"/>
    </xf>
    <xf borderId="19" fillId="7" fontId="3" numFmtId="0" xfId="0" applyBorder="1" applyFont="1"/>
    <xf borderId="20" fillId="7" fontId="16" numFmtId="0" xfId="0" applyAlignment="1" applyBorder="1" applyFont="1">
      <alignment horizontal="center" shrinkToFit="0" vertical="center" wrapText="1"/>
    </xf>
    <xf borderId="6" fillId="7" fontId="16" numFmtId="0" xfId="0" applyAlignment="1" applyBorder="1" applyFont="1">
      <alignment horizontal="center" shrinkToFit="0" vertical="center" wrapText="1"/>
    </xf>
    <xf borderId="38" fillId="0" fontId="0" numFmtId="0" xfId="0" applyAlignment="1" applyBorder="1" applyFont="1">
      <alignment shrinkToFit="0" vertical="center" wrapText="1"/>
    </xf>
    <xf borderId="39" fillId="0" fontId="0" numFmtId="0" xfId="0" applyAlignment="1" applyBorder="1" applyFont="1">
      <alignment horizontal="center" shrinkToFit="0" vertical="center" wrapText="1"/>
    </xf>
    <xf borderId="39" fillId="0" fontId="3" numFmtId="0" xfId="0" applyBorder="1" applyFont="1"/>
    <xf borderId="40" fillId="0" fontId="0" numFmtId="0" xfId="0" applyAlignment="1" applyBorder="1" applyFont="1">
      <alignment shrinkToFit="0" vertical="center" wrapText="1"/>
    </xf>
    <xf borderId="41" fillId="3" fontId="4" numFmtId="0" xfId="0" applyAlignment="1" applyBorder="1" applyFont="1">
      <alignment horizontal="center" shrinkToFit="0" vertical="center" wrapText="1"/>
    </xf>
    <xf borderId="42" fillId="0" fontId="3" numFmtId="0" xfId="0" applyBorder="1" applyFont="1"/>
    <xf borderId="43" fillId="0" fontId="3" numFmtId="0" xfId="0" applyBorder="1" applyFont="1"/>
    <xf borderId="41" fillId="3" fontId="4" numFmtId="0" xfId="0" applyAlignment="1" applyBorder="1" applyFont="1">
      <alignment horizontal="center" readingOrder="0" shrinkToFit="0" vertical="center" wrapText="1"/>
    </xf>
    <xf borderId="41" fillId="4" fontId="5" numFmtId="0" xfId="0" applyAlignment="1" applyBorder="1" applyFont="1">
      <alignment horizontal="center" readingOrder="0" shrinkToFit="0" vertical="center" wrapText="1"/>
    </xf>
    <xf borderId="41" fillId="4" fontId="5" numFmtId="164" xfId="0" applyAlignment="1" applyBorder="1" applyFont="1" applyNumberFormat="1">
      <alignment horizontal="center" readingOrder="0" shrinkToFit="0" vertical="center" wrapText="1"/>
    </xf>
    <xf borderId="23" fillId="0" fontId="9" numFmtId="0" xfId="0" applyAlignment="1" applyBorder="1" applyFont="1">
      <alignment horizontal="center" readingOrder="0" shrinkToFit="0" textRotation="90" vertical="center" wrapText="1"/>
    </xf>
    <xf borderId="44" fillId="0" fontId="3" numFmtId="0" xfId="0" applyBorder="1" applyFont="1"/>
    <xf borderId="45" fillId="0" fontId="9" numFmtId="0" xfId="0" applyAlignment="1" applyBorder="1" applyFont="1">
      <alignment horizontal="center" readingOrder="0" shrinkToFit="0" textRotation="90" vertical="center" wrapText="1"/>
    </xf>
    <xf borderId="30" fillId="4" fontId="10" numFmtId="0" xfId="0" applyAlignment="1" applyBorder="1" applyFont="1">
      <alignment horizontal="center" shrinkToFit="0" vertical="center" wrapText="1"/>
    </xf>
    <xf borderId="30" fillId="7" fontId="12" numFmtId="0" xfId="0" applyAlignment="1" applyBorder="1" applyFont="1">
      <alignment horizontal="center" shrinkToFit="0" vertical="center" wrapText="1"/>
    </xf>
    <xf borderId="45" fillId="5" fontId="7" numFmtId="0" xfId="0" applyAlignment="1" applyBorder="1" applyFont="1">
      <alignment horizontal="center" shrinkToFit="0" vertical="center" wrapText="1"/>
    </xf>
    <xf borderId="31" fillId="0" fontId="12" numFmtId="0" xfId="0" applyAlignment="1" applyBorder="1" applyFont="1">
      <alignment horizontal="center" readingOrder="0" shrinkToFit="0" vertical="center" wrapText="1"/>
    </xf>
    <xf borderId="30" fillId="7" fontId="10" numFmtId="0" xfId="0" applyAlignment="1" applyBorder="1" applyFont="1">
      <alignment horizontal="center" shrinkToFit="0" vertical="center" wrapText="1"/>
    </xf>
    <xf borderId="45" fillId="0" fontId="9" numFmtId="0" xfId="0" applyAlignment="1" applyBorder="1" applyFont="1">
      <alignment horizontal="center" readingOrder="0" shrinkToFit="0" textRotation="90" vertical="center" wrapText="1"/>
    </xf>
    <xf borderId="30" fillId="4" fontId="17" numFmtId="0" xfId="0" applyAlignment="1" applyBorder="1" applyFont="1">
      <alignment horizontal="center" readingOrder="0" shrinkToFit="0" vertical="center" wrapText="1"/>
    </xf>
    <xf borderId="30" fillId="4" fontId="8" numFmtId="0" xfId="0" applyAlignment="1" applyBorder="1" applyFont="1">
      <alignment horizontal="center" readingOrder="0" shrinkToFit="0" vertical="center" wrapText="1"/>
    </xf>
    <xf borderId="46" fillId="4" fontId="10" numFmtId="0" xfId="0" applyAlignment="1" applyBorder="1" applyFont="1">
      <alignment horizontal="center" readingOrder="0" shrinkToFit="0" vertical="center" wrapText="1"/>
    </xf>
    <xf borderId="46" fillId="4" fontId="11" numFmtId="0" xfId="0" applyAlignment="1" applyBorder="1" applyFont="1">
      <alignment horizontal="left" readingOrder="0" shrinkToFit="0" vertical="center" wrapText="1"/>
    </xf>
    <xf borderId="46" fillId="7" fontId="12" numFmtId="0" xfId="0" applyAlignment="1" applyBorder="1" applyFont="1">
      <alignment horizontal="center" readingOrder="0" shrinkToFit="0" vertical="center" wrapText="1"/>
    </xf>
    <xf borderId="46" fillId="7" fontId="10" numFmtId="0" xfId="0" applyAlignment="1" applyBorder="1" applyFont="1">
      <alignment horizontal="center" readingOrder="0" shrinkToFit="0" vertical="center" wrapText="1"/>
    </xf>
    <xf borderId="46" fillId="7" fontId="13" numFmtId="0" xfId="0" applyAlignment="1" applyBorder="1" applyFont="1">
      <alignment horizontal="center" shrinkToFit="0" vertical="center" wrapText="1"/>
    </xf>
    <xf borderId="47" fillId="0" fontId="12" numFmtId="0" xfId="0" applyAlignment="1" applyBorder="1" applyFont="1">
      <alignment horizontal="center" shrinkToFit="0" vertical="center" wrapText="1"/>
    </xf>
    <xf borderId="11" fillId="3" fontId="14" numFmtId="0" xfId="0" applyAlignment="1" applyBorder="1" applyFont="1">
      <alignment horizontal="center" readingOrder="0" shrinkToFit="0" vertical="center" wrapText="1"/>
    </xf>
    <xf borderId="13" fillId="8" fontId="3" numFmtId="0" xfId="0" applyBorder="1" applyFont="1"/>
    <xf borderId="14" fillId="3" fontId="15" numFmtId="0" xfId="0" applyAlignment="1" applyBorder="1" applyFont="1">
      <alignment horizontal="center" shrinkToFit="0" vertical="center" wrapText="1"/>
    </xf>
    <xf borderId="3" fillId="3" fontId="15" numFmtId="0" xfId="0" applyAlignment="1" applyBorder="1" applyFont="1">
      <alignment horizontal="center" shrinkToFit="0" vertical="center" wrapText="1"/>
    </xf>
    <xf borderId="31" fillId="0" fontId="12" numFmtId="0" xfId="0" applyAlignment="1" applyBorder="1" applyFont="1">
      <alignment horizontal="center" readingOrder="0" shrinkToFit="0" vertical="center" wrapText="1"/>
    </xf>
    <xf borderId="6" fillId="0" fontId="12" numFmtId="0" xfId="0" applyAlignment="1" applyBorder="1" applyFont="1">
      <alignment horizontal="center" readingOrder="0" shrinkToFit="0" vertical="center" wrapText="1"/>
    </xf>
    <xf borderId="48" fillId="3" fontId="4" numFmtId="0" xfId="0" applyAlignment="1" applyBorder="1" applyFont="1">
      <alignment horizontal="center" shrinkToFit="0" vertical="center" wrapText="1"/>
    </xf>
    <xf borderId="49" fillId="3" fontId="4" numFmtId="0" xfId="0" applyAlignment="1" applyBorder="1" applyFont="1">
      <alignment horizontal="center" readingOrder="0" shrinkToFit="0" vertical="center" wrapText="1"/>
    </xf>
    <xf borderId="49" fillId="3" fontId="4" numFmtId="0" xfId="0" applyAlignment="1" applyBorder="1" applyFont="1">
      <alignment horizontal="center" shrinkToFit="0" vertical="center" wrapText="1"/>
    </xf>
    <xf borderId="50" fillId="3" fontId="4" numFmtId="0" xfId="0" applyAlignment="1" applyBorder="1" applyFont="1">
      <alignment horizontal="center" shrinkToFit="0" vertical="center" wrapText="1"/>
    </xf>
    <xf borderId="44" fillId="5" fontId="7" numFmtId="0" xfId="0" applyAlignment="1" applyBorder="1" applyFont="1">
      <alignment horizontal="center" shrinkToFit="0" vertical="center" wrapText="1"/>
    </xf>
    <xf borderId="28" fillId="6" fontId="8" numFmtId="0" xfId="0" applyAlignment="1" applyBorder="1" applyFont="1">
      <alignment horizontal="center" readingOrder="0" shrinkToFit="0" textRotation="90" vertical="center" wrapText="1"/>
    </xf>
    <xf borderId="29" fillId="0" fontId="9" numFmtId="0" xfId="0" applyAlignment="1" applyBorder="1" applyFont="1">
      <alignment horizontal="center" readingOrder="0" shrinkToFit="0" textRotation="90" vertical="center" wrapText="1"/>
    </xf>
    <xf borderId="51" fillId="4" fontId="10" numFmtId="0" xfId="0" applyAlignment="1" applyBorder="1" applyFont="1">
      <alignment horizontal="center" readingOrder="0" shrinkToFit="0" vertical="center" wrapText="1"/>
    </xf>
    <xf borderId="51" fillId="4" fontId="11" numFmtId="0" xfId="0" applyAlignment="1" applyBorder="1" applyFont="1">
      <alignment horizontal="left" readingOrder="0" shrinkToFit="0" vertical="center" wrapText="1"/>
    </xf>
    <xf borderId="51" fillId="7" fontId="12" numFmtId="0" xfId="0" applyAlignment="1" applyBorder="1" applyFont="1">
      <alignment horizontal="center" readingOrder="0" shrinkToFit="0" vertical="center" wrapText="1"/>
    </xf>
    <xf borderId="51" fillId="7" fontId="10" numFmtId="0" xfId="0" applyAlignment="1" applyBorder="1" applyFont="1">
      <alignment horizontal="center" readingOrder="0" shrinkToFit="0" vertical="center" wrapText="1"/>
    </xf>
    <xf borderId="51" fillId="7" fontId="13" numFmtId="0" xfId="0" applyAlignment="1" applyBorder="1" applyFont="1">
      <alignment horizontal="center" shrinkToFit="0" vertical="center" wrapText="1"/>
    </xf>
    <xf borderId="37" fillId="0" fontId="12" numFmtId="0" xfId="0" applyAlignment="1" applyBorder="1" applyFont="1">
      <alignment horizontal="center" shrinkToFit="0" vertical="center" wrapText="1"/>
    </xf>
    <xf borderId="30" fillId="4" fontId="18" numFmtId="0" xfId="0" applyAlignment="1" applyBorder="1" applyFont="1">
      <alignment horizontal="center" readingOrder="0" shrinkToFit="0" vertical="center" wrapText="1"/>
    </xf>
    <xf borderId="26" fillId="3" fontId="4" numFmtId="0" xfId="0" applyAlignment="1" applyBorder="1" applyFont="1">
      <alignment horizontal="center" shrinkToFit="0" vertical="center" wrapText="1"/>
    </xf>
    <xf borderId="30" fillId="7" fontId="13" numFmtId="0" xfId="0" applyAlignment="1" applyBorder="1" applyFont="1">
      <alignment horizontal="center" readingOrder="0" shrinkToFit="0" vertical="center" wrapText="1"/>
    </xf>
    <xf borderId="45" fillId="0" fontId="9" numFmtId="0" xfId="0" applyAlignment="1" applyBorder="1" applyFont="1">
      <alignment horizontal="center" shrinkToFit="0" textRotation="90" vertical="center" wrapText="1"/>
    </xf>
    <xf borderId="27" fillId="0" fontId="9" numFmtId="0" xfId="0" applyAlignment="1" applyBorder="1" applyFont="1">
      <alignment horizontal="center" readingOrder="0" shrinkToFit="0" textRotation="90" vertical="center" wrapText="1"/>
    </xf>
    <xf borderId="30" fillId="4" fontId="11" numFmtId="0" xfId="0" applyAlignment="1" applyBorder="1" applyFont="1">
      <alignment horizontal="left" shrinkToFit="0" vertical="center" wrapText="1"/>
    </xf>
    <xf borderId="46" fillId="7" fontId="12" numFmtId="0" xfId="0" applyAlignment="1" applyBorder="1" applyFont="1">
      <alignment horizontal="center" shrinkToFit="0" vertical="center" wrapText="1"/>
    </xf>
  </cellXfs>
  <cellStyles count="1">
    <cellStyle xfId="0" name="Normal" builtinId="0"/>
  </cellStyles>
  <dxfs count="11">
    <dxf>
      <font/>
      <fill>
        <patternFill patternType="none"/>
      </fill>
      <border/>
    </dxf>
    <dxf>
      <font/>
      <fill>
        <patternFill patternType="solid">
          <fgColor rgb="FF8BC34A"/>
          <bgColor rgb="FF8BC34A"/>
        </patternFill>
      </fill>
      <border/>
    </dxf>
    <dxf>
      <font/>
      <fill>
        <patternFill patternType="solid">
          <fgColor rgb="FFFFFFFF"/>
          <bgColor rgb="FFFFFFFF"/>
        </patternFill>
      </fill>
      <border/>
    </dxf>
    <dxf>
      <font/>
      <fill>
        <patternFill patternType="solid">
          <fgColor rgb="FFEEF7E3"/>
          <bgColor rgb="FFEEF7E3"/>
        </patternFill>
      </fill>
      <border/>
    </dxf>
    <dxf>
      <font>
        <b/>
        <color rgb="FF38761D"/>
      </font>
      <fill>
        <patternFill patternType="none"/>
      </fill>
      <border/>
    </dxf>
    <dxf>
      <font>
        <b/>
        <color rgb="FFCC0000"/>
      </font>
      <fill>
        <patternFill patternType="none"/>
      </fill>
      <border/>
    </dxf>
    <dxf>
      <font/>
      <fill>
        <patternFill patternType="solid">
          <fgColor rgb="FFFFFF99"/>
          <bgColor rgb="FFFFFF99"/>
        </patternFill>
      </fill>
      <border/>
    </dxf>
    <dxf>
      <font/>
      <fill>
        <patternFill patternType="solid">
          <fgColor rgb="FFFFB9B9"/>
          <bgColor rgb="FFFFB9B9"/>
        </patternFill>
      </fill>
      <border/>
    </dxf>
    <dxf>
      <font>
        <color rgb="FFFFC000"/>
      </font>
      <fill>
        <patternFill patternType="none"/>
      </fill>
      <border/>
    </dxf>
    <dxf>
      <font>
        <color rgb="FF00B050"/>
      </font>
      <fill>
        <patternFill patternType="none"/>
      </fill>
      <border/>
    </dxf>
    <dxf>
      <font>
        <color rgb="FFFF0000"/>
      </font>
      <fill>
        <patternFill patternType="none"/>
      </fill>
      <border/>
    </dxf>
  </dxfs>
  <tableStyles count="1">
    <tableStyle count="3" pivot="0" name="Overall-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0</xdr:colOff>
      <xdr:row>12</xdr:row>
      <xdr:rowOff>0</xdr:rowOff>
    </xdr:from>
    <xdr:ext cx="1390650" cy="11334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0</xdr:colOff>
      <xdr:row>12</xdr:row>
      <xdr:rowOff>0</xdr:rowOff>
    </xdr:from>
    <xdr:ext cx="1390650" cy="11334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0</xdr:colOff>
      <xdr:row>30</xdr:row>
      <xdr:rowOff>0</xdr:rowOff>
    </xdr:from>
    <xdr:ext cx="1390650" cy="11334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0</xdr:colOff>
      <xdr:row>31</xdr:row>
      <xdr:rowOff>0</xdr:rowOff>
    </xdr:from>
    <xdr:ext cx="1390650" cy="11334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0</xdr:colOff>
      <xdr:row>32</xdr:row>
      <xdr:rowOff>0</xdr:rowOff>
    </xdr:from>
    <xdr:ext cx="1390650" cy="11334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0</xdr:colOff>
      <xdr:row>33</xdr:row>
      <xdr:rowOff>0</xdr:rowOff>
    </xdr:from>
    <xdr:ext cx="1390650" cy="11334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0</xdr:colOff>
      <xdr:row>12</xdr:row>
      <xdr:rowOff>0</xdr:rowOff>
    </xdr:from>
    <xdr:ext cx="1390650" cy="11334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0</xdr:colOff>
      <xdr:row>30</xdr:row>
      <xdr:rowOff>0</xdr:rowOff>
    </xdr:from>
    <xdr:ext cx="1390650" cy="11334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0</xdr:colOff>
      <xdr:row>31</xdr:row>
      <xdr:rowOff>0</xdr:rowOff>
    </xdr:from>
    <xdr:ext cx="1390650" cy="11334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0</xdr:colOff>
      <xdr:row>32</xdr:row>
      <xdr:rowOff>0</xdr:rowOff>
    </xdr:from>
    <xdr:ext cx="1390650" cy="11334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0</xdr:colOff>
      <xdr:row>33</xdr:row>
      <xdr:rowOff>0</xdr:rowOff>
    </xdr:from>
    <xdr:ext cx="1390650" cy="11334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0</xdr:colOff>
      <xdr:row>8</xdr:row>
      <xdr:rowOff>0</xdr:rowOff>
    </xdr:from>
    <xdr:ext cx="1390650" cy="11334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0</xdr:colOff>
      <xdr:row>13</xdr:row>
      <xdr:rowOff>0</xdr:rowOff>
    </xdr:from>
    <xdr:ext cx="1390650" cy="11334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ref="A1:E2" displayName="Table_1" id="1">
  <tableColumns count="5">
    <tableColumn name="TOTAL TEST-CASES" id="1"/>
    <tableColumn name="TOTAL TESTED" id="2"/>
    <tableColumn name="TOTAL PENDING" id="3"/>
    <tableColumn name="TOTAL PASS" id="4"/>
    <tableColumn name="TOTAL BUG FOUND" id="5"/>
  </tableColumns>
  <tableStyleInfo name="Overall-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showGridLines="0" workbookViewId="0"/>
  </sheetViews>
  <sheetFormatPr customHeight="1" defaultColWidth="12.63" defaultRowHeight="15.0"/>
  <cols>
    <col customWidth="1" min="1" max="5" width="44.75"/>
  </cols>
  <sheetData>
    <row r="1" ht="165.0" customHeight="1">
      <c r="A1" s="1" t="s">
        <v>0</v>
      </c>
      <c r="B1" s="2" t="s">
        <v>1</v>
      </c>
      <c r="C1" s="2" t="s">
        <v>2</v>
      </c>
      <c r="D1" s="2" t="s">
        <v>3</v>
      </c>
      <c r="E1" s="3" t="s">
        <v>4</v>
      </c>
    </row>
    <row r="2" ht="90.0" customHeight="1">
      <c r="A2" s="4">
        <f>COUNT('Downloading and insatlling'!$B$9:$B$16,'Create Wallet'!$B$9:$B$170,'I already have a Wallet'!$B$9:$B$189,'Home,add token and token'!$B$9:$B$81,'Send, buy,receive and swap'!$B$9:$B$202,Settings!$B$9:$B$490,Login!$B$9:$B$34)</f>
        <v>1126</v>
      </c>
      <c r="B2" s="5">
        <f>COUNTIF('Downloading and insatlling'!$L$9:$L$16,"Excepted")+COUNTIF('Create Wallet'!$L$9:$L$170,"Excepted")+COUNTIF('I already have a Wallet'!$L$9:$L$189,"Excepted")+COUNTIF('Home,add token and token'!$L$9:$L$81,"Excepted")+COUNT('Send, buy,receive and swap'!$L$9:$L$202,"Excepted")+COUNTIF(Settings!$L$9:$L$490,"Excepted")+COUNTIF(Login!$L$9:$L$34,"Excepted")+COUNTIF('Downloading and insatlling'!$L$9:$L$16,"Not Excepted")+COUNTIF('Create Wallet'!$L$9:$L$170,"Not Excepted")+COUNTIF('I already have a Wallet'!$L$9:$L$189,"Not Excepted")+COUNTIF('Home,add token and token'!$L$9:$L$81,"Not Excepted")+COUNT('Send, buy,receive and swap'!$L$9:$L$202,"Not Excepted")+COUNTIF(Settings!$L$9:$L$490,"Not Excepted")</f>
        <v>13</v>
      </c>
      <c r="C2" s="5">
        <f>COUNTIF('Downloading and insatlling'!$L$9:$L$16,"Not Performed")+countif('Create Wallet'!$L$9:$L$170,"Not Performed")+countif('I already have a Wallet'!$L$9:$L$189,"Not Performed")+countif('Home,add token and token'!$L$9:$L$81,"Not Performed")+countif('Send, buy,receive and swap'!$L$9:$L$202,"Not Performed")+countif(Settings!$L$9:$L$490,"Not Performed")+COUNTIF(Login!$L$9:$L$34,"Not Performed")</f>
        <v>1113</v>
      </c>
      <c r="D2" s="5">
        <f>COUNTIF('Downloading and insatlling'!$L$9:$L$16,"Excepted")+countif('Create Wallet'!$L$9:$L$170,"Excepted")+countif('I already have a Wallet'!$L$9:$L$189,"Excepted")+countif('Home,add token and token'!$L$9:$L$81,"Excepted")+countif('Send, buy,receive and swap'!$L$9:$L$202,"Excepted")+countif(Settings!$L$9:$L$490,"Excepted")+COUNTIF(Login!$L$9:$L$34,"Excepted")</f>
        <v>0</v>
      </c>
      <c r="E2" s="6">
        <f>COUNTIF('Downloading and insatlling'!$L$9:$L$16,"Not Excepted")+COUNTIF('Create Wallet'!$L$9:$L$170,"Not Excepted")+COUNTIF('I already have a Wallet'!$L$9:$L$189,"Not Excepted")+COUNTIF('Home,add token and token'!$L$9:$L$81,"Not Excepted")+COUNT('Send, buy,receive and swap'!$L$9:$L$202,"Not Excepted")+COUNTIF(Settings!$L$9:$L$490,"Not Excepted")+COUNTIF(Login!$L$9:$L$34,"Not Excepted")</f>
        <v>13</v>
      </c>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showGridLines="0" workbookViewId="0">
      <pane ySplit="8.0" topLeftCell="A9" activePane="bottomLeft" state="frozen"/>
      <selection activeCell="B10" sqref="B10" pane="bottomLeft"/>
    </sheetView>
  </sheetViews>
  <sheetFormatPr customHeight="1" defaultColWidth="12.63" defaultRowHeight="15.0"/>
  <cols>
    <col customWidth="1" min="1" max="1" width="3.0"/>
    <col customWidth="1" min="2" max="2" width="8.63"/>
    <col customWidth="1" min="3" max="3" width="8.0"/>
    <col customWidth="1" min="4" max="4" width="8.38"/>
    <col customWidth="1" min="5" max="5" width="26.63"/>
    <col customWidth="1" min="6" max="6" width="22.0"/>
    <col customWidth="1" min="7" max="7" width="18.25"/>
    <col customWidth="1" min="8" max="8" width="30.38"/>
    <col customWidth="1" min="9" max="11" width="12.25"/>
    <col customWidth="1" min="12" max="13" width="11.25"/>
    <col customWidth="1" min="14" max="14" width="16.5"/>
    <col customWidth="1" min="15" max="15" width="3.0"/>
  </cols>
  <sheetData>
    <row r="1" ht="15.0" customHeight="1">
      <c r="A1" s="7"/>
      <c r="B1" s="8"/>
      <c r="C1" s="9"/>
      <c r="D1" s="9"/>
      <c r="E1" s="9"/>
      <c r="F1" s="9"/>
      <c r="G1" s="9"/>
      <c r="H1" s="9"/>
      <c r="I1" s="9"/>
      <c r="J1" s="9"/>
      <c r="K1" s="9"/>
      <c r="L1" s="9"/>
      <c r="M1" s="9"/>
      <c r="N1" s="9"/>
      <c r="O1" s="10"/>
    </row>
    <row r="2" ht="18.75" customHeight="1">
      <c r="A2" s="11"/>
      <c r="B2" s="12" t="s">
        <v>5</v>
      </c>
      <c r="C2" s="13"/>
      <c r="D2" s="13"/>
      <c r="E2" s="14"/>
      <c r="F2" s="15" t="s">
        <v>6</v>
      </c>
      <c r="G2" s="14"/>
      <c r="H2" s="16" t="s">
        <v>7</v>
      </c>
      <c r="I2" s="13"/>
      <c r="J2" s="14"/>
      <c r="K2" s="15" t="s">
        <v>8</v>
      </c>
      <c r="L2" s="13"/>
      <c r="M2" s="13"/>
      <c r="N2" s="17"/>
      <c r="O2" s="18"/>
    </row>
    <row r="3" ht="37.5" customHeight="1">
      <c r="A3" s="11"/>
      <c r="B3" s="19" t="s">
        <v>9</v>
      </c>
      <c r="C3" s="20"/>
      <c r="D3" s="20"/>
      <c r="E3" s="21"/>
      <c r="F3" s="22" t="s">
        <v>10</v>
      </c>
      <c r="G3" s="21"/>
      <c r="H3" s="22">
        <v>1.0</v>
      </c>
      <c r="I3" s="20"/>
      <c r="J3" s="21"/>
      <c r="K3" s="23">
        <v>44792.0</v>
      </c>
      <c r="L3" s="20"/>
      <c r="M3" s="20"/>
      <c r="N3" s="24"/>
      <c r="O3" s="18"/>
    </row>
    <row r="4" ht="15.0" customHeight="1">
      <c r="A4" s="11"/>
      <c r="B4" s="25"/>
      <c r="N4" s="26"/>
      <c r="O4" s="18"/>
    </row>
    <row r="5" ht="18.75" customHeight="1">
      <c r="A5" s="11"/>
      <c r="B5" s="12" t="s">
        <v>11</v>
      </c>
      <c r="C5" s="13"/>
      <c r="D5" s="13"/>
      <c r="E5" s="14"/>
      <c r="F5" s="15" t="s">
        <v>12</v>
      </c>
      <c r="G5" s="14"/>
      <c r="H5" s="16" t="s">
        <v>13</v>
      </c>
      <c r="I5" s="13"/>
      <c r="J5" s="14"/>
      <c r="K5" s="15" t="s">
        <v>14</v>
      </c>
      <c r="L5" s="13"/>
      <c r="M5" s="13"/>
      <c r="N5" s="17"/>
      <c r="O5" s="18"/>
    </row>
    <row r="6" ht="37.5" customHeight="1">
      <c r="A6" s="11"/>
      <c r="B6" s="19" t="s">
        <v>15</v>
      </c>
      <c r="C6" s="20"/>
      <c r="D6" s="20"/>
      <c r="E6" s="21"/>
      <c r="F6" s="22" t="s">
        <v>16</v>
      </c>
      <c r="G6" s="21"/>
      <c r="H6" s="27"/>
      <c r="I6" s="20"/>
      <c r="J6" s="21"/>
      <c r="K6" s="23"/>
      <c r="L6" s="20"/>
      <c r="M6" s="20"/>
      <c r="N6" s="24"/>
      <c r="O6" s="18"/>
    </row>
    <row r="7" ht="15.0" customHeight="1">
      <c r="A7" s="11"/>
      <c r="B7" s="28"/>
      <c r="O7" s="18"/>
    </row>
    <row r="8" ht="30.0" customHeight="1">
      <c r="A8" s="11"/>
      <c r="B8" s="29" t="s">
        <v>17</v>
      </c>
      <c r="C8" s="30" t="s">
        <v>18</v>
      </c>
      <c r="D8" s="30" t="s">
        <v>19</v>
      </c>
      <c r="E8" s="30" t="s">
        <v>20</v>
      </c>
      <c r="F8" s="31" t="s">
        <v>21</v>
      </c>
      <c r="G8" s="30" t="s">
        <v>22</v>
      </c>
      <c r="H8" s="30" t="s">
        <v>23</v>
      </c>
      <c r="I8" s="30" t="s">
        <v>24</v>
      </c>
      <c r="J8" s="30" t="s">
        <v>25</v>
      </c>
      <c r="K8" s="30" t="s">
        <v>26</v>
      </c>
      <c r="L8" s="30" t="s">
        <v>27</v>
      </c>
      <c r="M8" s="30" t="s">
        <v>28</v>
      </c>
      <c r="N8" s="32" t="s">
        <v>29</v>
      </c>
      <c r="O8" s="18"/>
    </row>
    <row r="9" ht="90.0" customHeight="1">
      <c r="A9" s="11"/>
      <c r="B9" s="33">
        <f>if(E9="","",1)</f>
        <v>1</v>
      </c>
      <c r="C9" s="34" t="s">
        <v>30</v>
      </c>
      <c r="D9" s="35" t="s">
        <v>30</v>
      </c>
      <c r="E9" s="36" t="s">
        <v>31</v>
      </c>
      <c r="F9" s="36" t="s">
        <v>32</v>
      </c>
      <c r="G9" s="36" t="s">
        <v>33</v>
      </c>
      <c r="H9" s="37" t="s">
        <v>34</v>
      </c>
      <c r="I9" s="38" t="s">
        <v>35</v>
      </c>
      <c r="J9" s="38" t="s">
        <v>36</v>
      </c>
      <c r="K9" s="39" t="str">
        <f t="array" ref="K9:K16">If(J9:J16="Pass","Positive",if(J9:J16="Fail","Negative",""))</f>
        <v>Positive</v>
      </c>
      <c r="L9" s="38" t="s">
        <v>37</v>
      </c>
      <c r="M9" s="40" t="str">
        <f t="array" ref="M9:M16">IF(L9:L16="Excepted","Pass",IF(L9:L16="Not Excepted","Fail",IF(L9:L16="Not Performed","Pending","")))</f>
        <v>Pending</v>
      </c>
      <c r="N9" s="41"/>
      <c r="O9" s="42"/>
    </row>
    <row r="10" ht="90.0" customHeight="1">
      <c r="A10" s="11"/>
      <c r="B10" s="43">
        <f t="array" ref="B10:B16">(if(E10:E16="","",B9:B16+1))</f>
        <v>2</v>
      </c>
      <c r="C10" s="44"/>
      <c r="D10" s="45"/>
      <c r="E10" s="46" t="s">
        <v>38</v>
      </c>
      <c r="F10" s="46" t="s">
        <v>39</v>
      </c>
      <c r="G10" s="46"/>
      <c r="H10" s="47" t="s">
        <v>40</v>
      </c>
      <c r="I10" s="48" t="s">
        <v>35</v>
      </c>
      <c r="J10" s="48" t="s">
        <v>36</v>
      </c>
      <c r="K10" s="49" t="s">
        <v>41</v>
      </c>
      <c r="L10" s="48" t="s">
        <v>37</v>
      </c>
      <c r="M10" s="50" t="s">
        <v>42</v>
      </c>
      <c r="N10" s="51"/>
      <c r="O10" s="18"/>
    </row>
    <row r="11" ht="90.0" customHeight="1">
      <c r="A11" s="11"/>
      <c r="B11" s="43">
        <v>3.0</v>
      </c>
      <c r="C11" s="44"/>
      <c r="D11" s="45"/>
      <c r="E11" s="46" t="s">
        <v>43</v>
      </c>
      <c r="F11" s="46" t="s">
        <v>44</v>
      </c>
      <c r="G11" s="46"/>
      <c r="H11" s="47" t="s">
        <v>40</v>
      </c>
      <c r="I11" s="48" t="s">
        <v>45</v>
      </c>
      <c r="J11" s="48" t="s">
        <v>36</v>
      </c>
      <c r="K11" s="49" t="s">
        <v>41</v>
      </c>
      <c r="L11" s="48" t="s">
        <v>37</v>
      </c>
      <c r="M11" s="50" t="s">
        <v>42</v>
      </c>
      <c r="N11" s="51"/>
      <c r="O11" s="18"/>
    </row>
    <row r="12" ht="90.0" customHeight="1">
      <c r="A12" s="11"/>
      <c r="B12" s="43">
        <v>4.0</v>
      </c>
      <c r="C12" s="44"/>
      <c r="D12" s="45"/>
      <c r="E12" s="46" t="s">
        <v>46</v>
      </c>
      <c r="F12" s="46" t="s">
        <v>47</v>
      </c>
      <c r="G12" s="46"/>
      <c r="H12" s="47" t="s">
        <v>48</v>
      </c>
      <c r="I12" s="48" t="s">
        <v>49</v>
      </c>
      <c r="J12" s="48" t="s">
        <v>36</v>
      </c>
      <c r="K12" s="49" t="s">
        <v>41</v>
      </c>
      <c r="L12" s="48" t="s">
        <v>37</v>
      </c>
      <c r="M12" s="50" t="s">
        <v>42</v>
      </c>
      <c r="N12" s="51"/>
      <c r="O12" s="18"/>
    </row>
    <row r="13" ht="90.0" customHeight="1">
      <c r="A13" s="11"/>
      <c r="B13" s="43">
        <v>5.0</v>
      </c>
      <c r="C13" s="44"/>
      <c r="D13" s="45"/>
      <c r="E13" s="46" t="s">
        <v>50</v>
      </c>
      <c r="F13" s="46" t="s">
        <v>51</v>
      </c>
      <c r="G13" s="46"/>
      <c r="H13" s="47" t="s">
        <v>52</v>
      </c>
      <c r="I13" s="48" t="s">
        <v>49</v>
      </c>
      <c r="J13" s="48" t="s">
        <v>36</v>
      </c>
      <c r="K13" s="49" t="s">
        <v>41</v>
      </c>
      <c r="L13" s="48" t="s">
        <v>37</v>
      </c>
      <c r="M13" s="50" t="s">
        <v>42</v>
      </c>
      <c r="N13" s="51"/>
      <c r="O13" s="18"/>
    </row>
    <row r="14" ht="90.0" customHeight="1">
      <c r="A14" s="11"/>
      <c r="B14" s="43">
        <v>6.0</v>
      </c>
      <c r="C14" s="44"/>
      <c r="D14" s="45"/>
      <c r="E14" s="46" t="s">
        <v>53</v>
      </c>
      <c r="F14" s="46" t="s">
        <v>51</v>
      </c>
      <c r="G14" s="46" t="s">
        <v>54</v>
      </c>
      <c r="H14" s="47" t="s">
        <v>55</v>
      </c>
      <c r="I14" s="48" t="s">
        <v>49</v>
      </c>
      <c r="J14" s="48" t="s">
        <v>36</v>
      </c>
      <c r="K14" s="49" t="s">
        <v>41</v>
      </c>
      <c r="L14" s="48" t="s">
        <v>37</v>
      </c>
      <c r="M14" s="50" t="s">
        <v>42</v>
      </c>
      <c r="N14" s="51"/>
      <c r="O14" s="18"/>
    </row>
    <row r="15" ht="90.0" customHeight="1">
      <c r="A15" s="11"/>
      <c r="B15" s="43">
        <v>7.0</v>
      </c>
      <c r="C15" s="44"/>
      <c r="D15" s="45"/>
      <c r="E15" s="46" t="s">
        <v>56</v>
      </c>
      <c r="F15" s="46" t="s">
        <v>57</v>
      </c>
      <c r="G15" s="46"/>
      <c r="H15" s="47" t="s">
        <v>58</v>
      </c>
      <c r="I15" s="48" t="s">
        <v>45</v>
      </c>
      <c r="J15" s="48" t="s">
        <v>36</v>
      </c>
      <c r="K15" s="49" t="s">
        <v>41</v>
      </c>
      <c r="L15" s="48" t="s">
        <v>37</v>
      </c>
      <c r="M15" s="50" t="s">
        <v>42</v>
      </c>
      <c r="N15" s="51"/>
      <c r="O15" s="18"/>
    </row>
    <row r="16" ht="90.0" customHeight="1">
      <c r="A16" s="11"/>
      <c r="B16" s="52">
        <v>8.0</v>
      </c>
      <c r="C16" s="53"/>
      <c r="D16" s="54"/>
      <c r="E16" s="55" t="s">
        <v>59</v>
      </c>
      <c r="F16" s="55" t="s">
        <v>60</v>
      </c>
      <c r="G16" s="55"/>
      <c r="H16" s="56" t="s">
        <v>58</v>
      </c>
      <c r="I16" s="57" t="s">
        <v>45</v>
      </c>
      <c r="J16" s="57" t="s">
        <v>36</v>
      </c>
      <c r="K16" s="58" t="s">
        <v>41</v>
      </c>
      <c r="L16" s="57" t="s">
        <v>37</v>
      </c>
      <c r="M16" s="59" t="s">
        <v>42</v>
      </c>
      <c r="N16" s="60"/>
      <c r="O16" s="18"/>
    </row>
    <row r="17" ht="37.5" customHeight="1">
      <c r="A17" s="11"/>
      <c r="B17" s="61" t="s">
        <v>61</v>
      </c>
      <c r="C17" s="62"/>
      <c r="D17" s="63" t="s">
        <v>62</v>
      </c>
      <c r="E17" s="62"/>
      <c r="F17" s="63" t="s">
        <v>63</v>
      </c>
      <c r="G17" s="62"/>
      <c r="H17" s="63" t="s">
        <v>64</v>
      </c>
      <c r="I17" s="62"/>
      <c r="J17" s="63" t="s">
        <v>65</v>
      </c>
      <c r="K17" s="62"/>
      <c r="L17" s="63" t="s">
        <v>66</v>
      </c>
      <c r="M17" s="62"/>
      <c r="N17" s="64" t="s">
        <v>67</v>
      </c>
      <c r="O17" s="18"/>
    </row>
    <row r="18" ht="30.0" customHeight="1">
      <c r="A18" s="11"/>
      <c r="B18" s="65">
        <f>COUNT(B9:B16)</f>
        <v>8</v>
      </c>
      <c r="C18" s="66"/>
      <c r="D18" s="67">
        <f>COUNTIF(L9:L16,"Excepted")</f>
        <v>0</v>
      </c>
      <c r="E18" s="66"/>
      <c r="F18" s="67">
        <f>COUNTIF(L9:L16,"Not Performed")</f>
        <v>8</v>
      </c>
      <c r="G18" s="66"/>
      <c r="H18" s="67">
        <f>COUNTIF(L9:L16,"Not Excepted")</f>
        <v>0</v>
      </c>
      <c r="I18" s="66"/>
      <c r="J18" s="67">
        <f>COUNTIF(M9:M16,"Pass")</f>
        <v>0</v>
      </c>
      <c r="K18" s="66"/>
      <c r="L18" s="67">
        <f>COUNTIF(M9:M16,"Pending")</f>
        <v>8</v>
      </c>
      <c r="M18" s="66"/>
      <c r="N18" s="68">
        <f>COUNTIF(M9:M16,"Fail")</f>
        <v>0</v>
      </c>
      <c r="O18" s="18"/>
    </row>
    <row r="19" ht="16.5" customHeight="1">
      <c r="A19" s="69"/>
      <c r="B19" s="70"/>
      <c r="C19" s="71"/>
      <c r="D19" s="71"/>
      <c r="E19" s="71"/>
      <c r="F19" s="71"/>
      <c r="G19" s="71"/>
      <c r="H19" s="71"/>
      <c r="I19" s="71"/>
      <c r="J19" s="71"/>
      <c r="K19" s="71"/>
      <c r="L19" s="71"/>
      <c r="M19" s="71"/>
      <c r="N19" s="71"/>
      <c r="O19" s="72"/>
    </row>
  </sheetData>
  <mergeCells count="34">
    <mergeCell ref="H3:J3"/>
    <mergeCell ref="K3:N3"/>
    <mergeCell ref="B1:N1"/>
    <mergeCell ref="B2:E2"/>
    <mergeCell ref="F2:G2"/>
    <mergeCell ref="H2:J2"/>
    <mergeCell ref="K2:N2"/>
    <mergeCell ref="F3:G3"/>
    <mergeCell ref="B4:N4"/>
    <mergeCell ref="H6:J6"/>
    <mergeCell ref="K6:N6"/>
    <mergeCell ref="B3:E3"/>
    <mergeCell ref="B5:E5"/>
    <mergeCell ref="F5:G5"/>
    <mergeCell ref="H5:J5"/>
    <mergeCell ref="K5:N5"/>
    <mergeCell ref="F6:G6"/>
    <mergeCell ref="B7:N7"/>
    <mergeCell ref="J17:K17"/>
    <mergeCell ref="L17:M17"/>
    <mergeCell ref="B18:C18"/>
    <mergeCell ref="D18:E18"/>
    <mergeCell ref="F18:G18"/>
    <mergeCell ref="H18:I18"/>
    <mergeCell ref="J18:K18"/>
    <mergeCell ref="L18:M18"/>
    <mergeCell ref="B19:N19"/>
    <mergeCell ref="B6:E6"/>
    <mergeCell ref="C9:C16"/>
    <mergeCell ref="D9:D16"/>
    <mergeCell ref="B17:C17"/>
    <mergeCell ref="D17:E17"/>
    <mergeCell ref="F17:G17"/>
    <mergeCell ref="H17:I17"/>
  </mergeCells>
  <conditionalFormatting sqref="K9:K16">
    <cfRule type="containsText" dxfId="4" priority="1" operator="containsText" text="Positive">
      <formula>NOT(ISERROR(SEARCH(("Positive"),(K9))))</formula>
    </cfRule>
  </conditionalFormatting>
  <conditionalFormatting sqref="K9:K16">
    <cfRule type="containsText" dxfId="5" priority="2" operator="containsText" text="Negative">
      <formula>NOT(ISERROR(SEARCH(("Negative"),(K9))))</formula>
    </cfRule>
  </conditionalFormatting>
  <conditionalFormatting sqref="N9:N16">
    <cfRule type="expression" dxfId="6" priority="3">
      <formula>$M9="Pending"</formula>
    </cfRule>
  </conditionalFormatting>
  <conditionalFormatting sqref="N9:N16">
    <cfRule type="expression" dxfId="6" priority="4">
      <formula>$M9="Pending"</formula>
    </cfRule>
  </conditionalFormatting>
  <conditionalFormatting sqref="N9:N16">
    <cfRule type="expression" dxfId="6" priority="5">
      <formula>$M9="Pending"</formula>
    </cfRule>
  </conditionalFormatting>
  <conditionalFormatting sqref="N9:N16">
    <cfRule type="expression" dxfId="6" priority="6">
      <formula>$M9="Pending"</formula>
    </cfRule>
  </conditionalFormatting>
  <conditionalFormatting sqref="N9:N16 N18">
    <cfRule type="expression" dxfId="7" priority="7">
      <formula>$M9="Fail"</formula>
    </cfRule>
  </conditionalFormatting>
  <conditionalFormatting sqref="N18">
    <cfRule type="expression" dxfId="7" priority="8">
      <formula>$L18="Fail"</formula>
    </cfRule>
  </conditionalFormatting>
  <conditionalFormatting sqref="M9:M16 N17">
    <cfRule type="containsText" dxfId="8" priority="9" operator="containsText" text="Pending">
      <formula>NOT(ISERROR(SEARCH(("Pending"),(M9))))</formula>
    </cfRule>
  </conditionalFormatting>
  <conditionalFormatting sqref="M9:M16 N17">
    <cfRule type="cellIs" dxfId="9" priority="10" operator="equal">
      <formula>"Pass"</formula>
    </cfRule>
  </conditionalFormatting>
  <conditionalFormatting sqref="M9:M16 N17">
    <cfRule type="cellIs" dxfId="10" priority="11" operator="equal">
      <formula>"FAIL"</formula>
    </cfRule>
  </conditionalFormatting>
  <dataValidations>
    <dataValidation type="list" allowBlank="1" showInputMessage="1" showErrorMessage="1" prompt="SELECT DATA" sqref="I9:I16">
      <formula1>"UI,Functional,Non-Functional,Security,Performance,Validation"</formula1>
    </dataValidation>
    <dataValidation type="list" allowBlank="1" showInputMessage="1" showErrorMessage="1" prompt="SELECT DATA" sqref="J9:J16">
      <formula1>"Pass,Fail"</formula1>
    </dataValidation>
    <dataValidation type="list" allowBlank="1" showInputMessage="1" showErrorMessage="1" prompt="SELECT" sqref="L9:L16">
      <formula1>"Excepted,Not Excepted,Not Performed"</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showGridLines="0" workbookViewId="0">
      <pane ySplit="8.0" topLeftCell="A9" activePane="bottomLeft" state="frozen"/>
      <selection activeCell="B10" sqref="B10" pane="bottomLeft"/>
    </sheetView>
  </sheetViews>
  <sheetFormatPr customHeight="1" defaultColWidth="12.63" defaultRowHeight="15.0"/>
  <cols>
    <col customWidth="1" min="1" max="1" width="3.0"/>
    <col customWidth="1" min="2" max="2" width="8.63"/>
    <col customWidth="1" min="3" max="3" width="8.0"/>
    <col customWidth="1" min="4" max="4" width="8.38"/>
    <col customWidth="1" min="5" max="5" width="26.63"/>
    <col customWidth="1" min="6" max="6" width="22.0"/>
    <col customWidth="1" min="7" max="7" width="18.25"/>
    <col customWidth="1" min="8" max="8" width="30.38"/>
    <col customWidth="1" min="9" max="11" width="12.25"/>
    <col customWidth="1" min="12" max="13" width="11.25"/>
    <col customWidth="1" min="14" max="14" width="16.5"/>
    <col customWidth="1" min="15" max="15" width="3.0"/>
  </cols>
  <sheetData>
    <row r="1" ht="15.0" customHeight="1">
      <c r="A1" s="7"/>
      <c r="B1" s="8"/>
      <c r="C1" s="9"/>
      <c r="D1" s="9"/>
      <c r="E1" s="9"/>
      <c r="F1" s="9"/>
      <c r="G1" s="9"/>
      <c r="H1" s="9"/>
      <c r="I1" s="9"/>
      <c r="J1" s="9"/>
      <c r="K1" s="9"/>
      <c r="L1" s="9"/>
      <c r="M1" s="9"/>
      <c r="N1" s="9"/>
      <c r="O1" s="10"/>
    </row>
    <row r="2" ht="18.75" customHeight="1">
      <c r="A2" s="11"/>
      <c r="B2" s="73" t="s">
        <v>5</v>
      </c>
      <c r="C2" s="74"/>
      <c r="D2" s="74"/>
      <c r="E2" s="75"/>
      <c r="F2" s="76" t="s">
        <v>6</v>
      </c>
      <c r="G2" s="75"/>
      <c r="H2" s="73" t="s">
        <v>7</v>
      </c>
      <c r="I2" s="74"/>
      <c r="J2" s="75"/>
      <c r="K2" s="76" t="s">
        <v>8</v>
      </c>
      <c r="L2" s="74"/>
      <c r="M2" s="74"/>
      <c r="N2" s="75"/>
      <c r="O2" s="18"/>
    </row>
    <row r="3" ht="37.5" customHeight="1">
      <c r="A3" s="11"/>
      <c r="B3" s="77" t="s">
        <v>9</v>
      </c>
      <c r="C3" s="74"/>
      <c r="D3" s="74"/>
      <c r="E3" s="75"/>
      <c r="F3" s="77" t="s">
        <v>68</v>
      </c>
      <c r="G3" s="75"/>
      <c r="H3" s="77">
        <v>2.0</v>
      </c>
      <c r="I3" s="74"/>
      <c r="J3" s="75"/>
      <c r="K3" s="78">
        <v>44792.0</v>
      </c>
      <c r="L3" s="74"/>
      <c r="M3" s="74"/>
      <c r="N3" s="75"/>
      <c r="O3" s="18"/>
    </row>
    <row r="4" ht="15.0" customHeight="1">
      <c r="A4" s="11"/>
      <c r="B4" s="25"/>
      <c r="N4" s="26"/>
      <c r="O4" s="18"/>
    </row>
    <row r="5" ht="18.75" customHeight="1">
      <c r="A5" s="11"/>
      <c r="B5" s="12" t="s">
        <v>11</v>
      </c>
      <c r="C5" s="13"/>
      <c r="D5" s="13"/>
      <c r="E5" s="14"/>
      <c r="F5" s="15" t="s">
        <v>12</v>
      </c>
      <c r="G5" s="14"/>
      <c r="H5" s="16" t="s">
        <v>13</v>
      </c>
      <c r="I5" s="13"/>
      <c r="J5" s="14"/>
      <c r="K5" s="15" t="s">
        <v>14</v>
      </c>
      <c r="L5" s="13"/>
      <c r="M5" s="13"/>
      <c r="N5" s="17"/>
      <c r="O5" s="18"/>
    </row>
    <row r="6" ht="37.5" customHeight="1">
      <c r="A6" s="11"/>
      <c r="B6" s="19" t="s">
        <v>69</v>
      </c>
      <c r="C6" s="20"/>
      <c r="D6" s="20"/>
      <c r="E6" s="21"/>
      <c r="F6" s="22" t="s">
        <v>16</v>
      </c>
      <c r="G6" s="21"/>
      <c r="H6" s="27"/>
      <c r="I6" s="20"/>
      <c r="J6" s="21"/>
      <c r="K6" s="23"/>
      <c r="L6" s="20"/>
      <c r="M6" s="20"/>
      <c r="N6" s="24"/>
      <c r="O6" s="18"/>
    </row>
    <row r="7" ht="15.0" customHeight="1">
      <c r="A7" s="11"/>
      <c r="B7" s="28"/>
      <c r="O7" s="18"/>
    </row>
    <row r="8" ht="30.0" customHeight="1">
      <c r="A8" s="11"/>
      <c r="B8" s="29" t="s">
        <v>17</v>
      </c>
      <c r="C8" s="30" t="s">
        <v>18</v>
      </c>
      <c r="D8" s="30" t="s">
        <v>19</v>
      </c>
      <c r="E8" s="30" t="s">
        <v>20</v>
      </c>
      <c r="F8" s="31" t="s">
        <v>21</v>
      </c>
      <c r="G8" s="30" t="s">
        <v>22</v>
      </c>
      <c r="H8" s="30" t="s">
        <v>23</v>
      </c>
      <c r="I8" s="30" t="s">
        <v>24</v>
      </c>
      <c r="J8" s="30" t="s">
        <v>25</v>
      </c>
      <c r="K8" s="30" t="s">
        <v>26</v>
      </c>
      <c r="L8" s="30" t="s">
        <v>27</v>
      </c>
      <c r="M8" s="30" t="s">
        <v>28</v>
      </c>
      <c r="N8" s="32" t="s">
        <v>29</v>
      </c>
      <c r="O8" s="18"/>
    </row>
    <row r="9" ht="90.0" customHeight="1">
      <c r="A9" s="11"/>
      <c r="B9" s="33">
        <f>if(E9="","",1)</f>
        <v>1</v>
      </c>
      <c r="C9" s="34" t="s">
        <v>69</v>
      </c>
      <c r="D9" s="79" t="s">
        <v>30</v>
      </c>
      <c r="E9" s="36" t="s">
        <v>31</v>
      </c>
      <c r="F9" s="36" t="s">
        <v>32</v>
      </c>
      <c r="G9" s="36" t="s">
        <v>33</v>
      </c>
      <c r="H9" s="37" t="s">
        <v>34</v>
      </c>
      <c r="I9" s="38" t="s">
        <v>35</v>
      </c>
      <c r="J9" s="38" t="s">
        <v>36</v>
      </c>
      <c r="K9" s="39" t="str">
        <f t="array" ref="K9:K170">If(J9:J170="Pass","Positive",if(J9:J170="Fail","Negative",""))</f>
        <v>Positive</v>
      </c>
      <c r="L9" s="38" t="s">
        <v>37</v>
      </c>
      <c r="M9" s="40" t="str">
        <f t="array" ref="M9:M170">IF(L9:L170="Excepted","Pass",IF(L9:L170="Not Excepted","Fail",IF(L9:L170="Not Performed","Pending","")))</f>
        <v>Pending</v>
      </c>
      <c r="N9" s="41"/>
      <c r="O9" s="42" t="str">
        <f>if(L9="Excepted","Pass","")</f>
        <v/>
      </c>
    </row>
    <row r="10" ht="90.0" customHeight="1">
      <c r="A10" s="11"/>
      <c r="B10" s="43">
        <f t="array" ref="B10:B170">(if(E10:E170="","",B9:B170+1))</f>
        <v>2</v>
      </c>
      <c r="C10" s="44"/>
      <c r="D10" s="45"/>
      <c r="E10" s="46" t="s">
        <v>38</v>
      </c>
      <c r="F10" s="46" t="s">
        <v>39</v>
      </c>
      <c r="G10" s="46"/>
      <c r="H10" s="47" t="s">
        <v>40</v>
      </c>
      <c r="I10" s="48" t="s">
        <v>35</v>
      </c>
      <c r="J10" s="48" t="s">
        <v>36</v>
      </c>
      <c r="K10" s="49" t="s">
        <v>41</v>
      </c>
      <c r="L10" s="48" t="s">
        <v>37</v>
      </c>
      <c r="M10" s="50" t="s">
        <v>42</v>
      </c>
      <c r="N10" s="51"/>
      <c r="O10" s="18"/>
    </row>
    <row r="11" ht="90.0" customHeight="1">
      <c r="A11" s="11"/>
      <c r="B11" s="43">
        <v>3.0</v>
      </c>
      <c r="C11" s="44"/>
      <c r="D11" s="45"/>
      <c r="E11" s="46" t="s">
        <v>43</v>
      </c>
      <c r="F11" s="46" t="s">
        <v>44</v>
      </c>
      <c r="G11" s="46"/>
      <c r="H11" s="47" t="s">
        <v>40</v>
      </c>
      <c r="I11" s="48" t="s">
        <v>45</v>
      </c>
      <c r="J11" s="48" t="s">
        <v>36</v>
      </c>
      <c r="K11" s="49" t="s">
        <v>41</v>
      </c>
      <c r="L11" s="48" t="s">
        <v>37</v>
      </c>
      <c r="M11" s="50" t="s">
        <v>42</v>
      </c>
      <c r="N11" s="51"/>
      <c r="O11" s="18"/>
    </row>
    <row r="12" ht="90.0" customHeight="1">
      <c r="A12" s="11"/>
      <c r="B12" s="43">
        <v>4.0</v>
      </c>
      <c r="C12" s="44"/>
      <c r="D12" s="45"/>
      <c r="E12" s="46" t="s">
        <v>46</v>
      </c>
      <c r="F12" s="46" t="s">
        <v>47</v>
      </c>
      <c r="G12" s="46"/>
      <c r="H12" s="47" t="s">
        <v>48</v>
      </c>
      <c r="I12" s="48" t="s">
        <v>49</v>
      </c>
      <c r="J12" s="48" t="s">
        <v>36</v>
      </c>
      <c r="K12" s="49" t="s">
        <v>41</v>
      </c>
      <c r="L12" s="48" t="s">
        <v>37</v>
      </c>
      <c r="M12" s="50" t="s">
        <v>42</v>
      </c>
      <c r="N12" s="51"/>
      <c r="O12" s="18"/>
    </row>
    <row r="13" ht="90.0" customHeight="1">
      <c r="A13" s="11"/>
      <c r="B13" s="43">
        <v>5.0</v>
      </c>
      <c r="C13" s="44"/>
      <c r="D13" s="45"/>
      <c r="E13" s="46" t="s">
        <v>50</v>
      </c>
      <c r="F13" s="46" t="s">
        <v>51</v>
      </c>
      <c r="G13" s="46"/>
      <c r="H13" s="47" t="s">
        <v>52</v>
      </c>
      <c r="I13" s="48" t="s">
        <v>49</v>
      </c>
      <c r="J13" s="48" t="s">
        <v>36</v>
      </c>
      <c r="K13" s="49" t="s">
        <v>41</v>
      </c>
      <c r="L13" s="48" t="s">
        <v>37</v>
      </c>
      <c r="M13" s="50" t="s">
        <v>42</v>
      </c>
      <c r="N13" s="51"/>
      <c r="O13" s="18"/>
    </row>
    <row r="14" ht="90.0" customHeight="1">
      <c r="A14" s="11"/>
      <c r="B14" s="43">
        <v>6.0</v>
      </c>
      <c r="C14" s="44"/>
      <c r="D14" s="45"/>
      <c r="E14" s="46" t="s">
        <v>53</v>
      </c>
      <c r="F14" s="46" t="s">
        <v>51</v>
      </c>
      <c r="G14" s="46" t="s">
        <v>54</v>
      </c>
      <c r="H14" s="47" t="s">
        <v>55</v>
      </c>
      <c r="I14" s="48" t="s">
        <v>49</v>
      </c>
      <c r="J14" s="48" t="s">
        <v>36</v>
      </c>
      <c r="K14" s="49" t="s">
        <v>41</v>
      </c>
      <c r="L14" s="48" t="s">
        <v>37</v>
      </c>
      <c r="M14" s="50" t="s">
        <v>42</v>
      </c>
      <c r="N14" s="51"/>
      <c r="O14" s="18"/>
    </row>
    <row r="15" ht="90.0" customHeight="1">
      <c r="A15" s="11"/>
      <c r="B15" s="43">
        <v>7.0</v>
      </c>
      <c r="C15" s="44"/>
      <c r="D15" s="45"/>
      <c r="E15" s="46" t="s">
        <v>56</v>
      </c>
      <c r="F15" s="46" t="s">
        <v>57</v>
      </c>
      <c r="G15" s="46"/>
      <c r="H15" s="47" t="s">
        <v>58</v>
      </c>
      <c r="I15" s="48" t="s">
        <v>45</v>
      </c>
      <c r="J15" s="48" t="s">
        <v>36</v>
      </c>
      <c r="K15" s="49" t="s">
        <v>41</v>
      </c>
      <c r="L15" s="48" t="s">
        <v>37</v>
      </c>
      <c r="M15" s="50" t="s">
        <v>42</v>
      </c>
      <c r="N15" s="51"/>
      <c r="O15" s="18"/>
    </row>
    <row r="16" ht="90.0" customHeight="1">
      <c r="A16" s="11"/>
      <c r="B16" s="43">
        <v>8.0</v>
      </c>
      <c r="C16" s="44"/>
      <c r="D16" s="80"/>
      <c r="E16" s="46" t="s">
        <v>59</v>
      </c>
      <c r="F16" s="46" t="s">
        <v>60</v>
      </c>
      <c r="G16" s="46"/>
      <c r="H16" s="47" t="s">
        <v>58</v>
      </c>
      <c r="I16" s="48" t="s">
        <v>45</v>
      </c>
      <c r="J16" s="48" t="s">
        <v>36</v>
      </c>
      <c r="K16" s="49" t="s">
        <v>41</v>
      </c>
      <c r="L16" s="48" t="s">
        <v>37</v>
      </c>
      <c r="M16" s="50" t="s">
        <v>42</v>
      </c>
      <c r="N16" s="51"/>
      <c r="O16" s="18"/>
    </row>
    <row r="17" ht="90.0" customHeight="1">
      <c r="A17" s="11"/>
      <c r="B17" s="43">
        <v>9.0</v>
      </c>
      <c r="C17" s="44"/>
      <c r="D17" s="81" t="s">
        <v>70</v>
      </c>
      <c r="E17" s="46" t="s">
        <v>71</v>
      </c>
      <c r="F17" s="46" t="s">
        <v>72</v>
      </c>
      <c r="G17" s="46"/>
      <c r="H17" s="47" t="s">
        <v>73</v>
      </c>
      <c r="I17" s="48" t="s">
        <v>45</v>
      </c>
      <c r="J17" s="48" t="s">
        <v>36</v>
      </c>
      <c r="K17" s="49" t="s">
        <v>41</v>
      </c>
      <c r="L17" s="48" t="s">
        <v>37</v>
      </c>
      <c r="M17" s="50" t="s">
        <v>42</v>
      </c>
      <c r="N17" s="51"/>
      <c r="O17" s="18"/>
    </row>
    <row r="18" ht="90.0" customHeight="1">
      <c r="A18" s="11"/>
      <c r="B18" s="43">
        <v>10.0</v>
      </c>
      <c r="C18" s="44"/>
      <c r="D18" s="45"/>
      <c r="E18" s="46" t="s">
        <v>74</v>
      </c>
      <c r="F18" s="46" t="s">
        <v>75</v>
      </c>
      <c r="G18" s="46"/>
      <c r="H18" s="47" t="s">
        <v>73</v>
      </c>
      <c r="I18" s="48" t="s">
        <v>49</v>
      </c>
      <c r="J18" s="48" t="s">
        <v>36</v>
      </c>
      <c r="K18" s="49" t="s">
        <v>41</v>
      </c>
      <c r="L18" s="48" t="s">
        <v>37</v>
      </c>
      <c r="M18" s="50" t="s">
        <v>42</v>
      </c>
      <c r="N18" s="51"/>
      <c r="O18" s="18"/>
    </row>
    <row r="19" ht="90.0" customHeight="1">
      <c r="A19" s="11"/>
      <c r="B19" s="43">
        <v>11.0</v>
      </c>
      <c r="C19" s="44"/>
      <c r="D19" s="45"/>
      <c r="E19" s="46" t="s">
        <v>76</v>
      </c>
      <c r="F19" s="46" t="s">
        <v>57</v>
      </c>
      <c r="G19" s="46"/>
      <c r="H19" s="47" t="s">
        <v>77</v>
      </c>
      <c r="I19" s="48" t="s">
        <v>45</v>
      </c>
      <c r="J19" s="48" t="s">
        <v>36</v>
      </c>
      <c r="K19" s="49" t="s">
        <v>41</v>
      </c>
      <c r="L19" s="48" t="s">
        <v>37</v>
      </c>
      <c r="M19" s="50" t="s">
        <v>42</v>
      </c>
      <c r="N19" s="51"/>
      <c r="O19" s="18"/>
    </row>
    <row r="20" ht="90.0" customHeight="1">
      <c r="A20" s="11"/>
      <c r="B20" s="43">
        <v>12.0</v>
      </c>
      <c r="C20" s="44"/>
      <c r="D20" s="45"/>
      <c r="E20" s="46" t="s">
        <v>78</v>
      </c>
      <c r="F20" s="46" t="s">
        <v>79</v>
      </c>
      <c r="G20" s="46"/>
      <c r="H20" s="47" t="s">
        <v>77</v>
      </c>
      <c r="I20" s="48" t="s">
        <v>45</v>
      </c>
      <c r="J20" s="48" t="s">
        <v>36</v>
      </c>
      <c r="K20" s="49" t="s">
        <v>41</v>
      </c>
      <c r="L20" s="48" t="s">
        <v>37</v>
      </c>
      <c r="M20" s="50" t="s">
        <v>42</v>
      </c>
      <c r="N20" s="51"/>
      <c r="O20" s="18"/>
    </row>
    <row r="21" ht="90.0" customHeight="1">
      <c r="A21" s="11"/>
      <c r="B21" s="43">
        <v>13.0</v>
      </c>
      <c r="C21" s="44"/>
      <c r="D21" s="45"/>
      <c r="E21" s="46" t="s">
        <v>80</v>
      </c>
      <c r="F21" s="46" t="s">
        <v>57</v>
      </c>
      <c r="G21" s="46"/>
      <c r="H21" s="47" t="s">
        <v>81</v>
      </c>
      <c r="I21" s="48" t="s">
        <v>45</v>
      </c>
      <c r="J21" s="48" t="s">
        <v>36</v>
      </c>
      <c r="K21" s="49" t="s">
        <v>41</v>
      </c>
      <c r="L21" s="48" t="s">
        <v>37</v>
      </c>
      <c r="M21" s="50" t="s">
        <v>42</v>
      </c>
      <c r="N21" s="51"/>
      <c r="O21" s="18"/>
    </row>
    <row r="22" ht="90.0" customHeight="1">
      <c r="A22" s="11"/>
      <c r="B22" s="43">
        <v>14.0</v>
      </c>
      <c r="C22" s="44"/>
      <c r="D22" s="45"/>
      <c r="E22" s="46" t="s">
        <v>82</v>
      </c>
      <c r="F22" s="46" t="s">
        <v>79</v>
      </c>
      <c r="G22" s="46"/>
      <c r="H22" s="47" t="s">
        <v>81</v>
      </c>
      <c r="I22" s="48" t="s">
        <v>45</v>
      </c>
      <c r="J22" s="48" t="s">
        <v>36</v>
      </c>
      <c r="K22" s="49" t="s">
        <v>41</v>
      </c>
      <c r="L22" s="48" t="s">
        <v>37</v>
      </c>
      <c r="M22" s="50" t="s">
        <v>42</v>
      </c>
      <c r="N22" s="51"/>
      <c r="O22" s="18"/>
    </row>
    <row r="23" ht="90.0" customHeight="1">
      <c r="A23" s="11"/>
      <c r="B23" s="43">
        <v>15.0</v>
      </c>
      <c r="C23" s="44"/>
      <c r="D23" s="45"/>
      <c r="E23" s="46" t="s">
        <v>83</v>
      </c>
      <c r="F23" s="46" t="s">
        <v>57</v>
      </c>
      <c r="G23" s="46"/>
      <c r="H23" s="47" t="s">
        <v>84</v>
      </c>
      <c r="I23" s="48" t="s">
        <v>45</v>
      </c>
      <c r="J23" s="48" t="s">
        <v>36</v>
      </c>
      <c r="K23" s="49" t="s">
        <v>41</v>
      </c>
      <c r="L23" s="48" t="s">
        <v>37</v>
      </c>
      <c r="M23" s="50" t="s">
        <v>42</v>
      </c>
      <c r="N23" s="51"/>
      <c r="O23" s="18"/>
    </row>
    <row r="24" ht="90.0" customHeight="1">
      <c r="A24" s="11"/>
      <c r="B24" s="43">
        <v>16.0</v>
      </c>
      <c r="C24" s="44"/>
      <c r="D24" s="45"/>
      <c r="E24" s="46" t="s">
        <v>85</v>
      </c>
      <c r="F24" s="46" t="s">
        <v>79</v>
      </c>
      <c r="G24" s="46"/>
      <c r="H24" s="47" t="s">
        <v>84</v>
      </c>
      <c r="I24" s="48" t="s">
        <v>45</v>
      </c>
      <c r="J24" s="48" t="s">
        <v>36</v>
      </c>
      <c r="K24" s="49" t="s">
        <v>41</v>
      </c>
      <c r="L24" s="48" t="s">
        <v>37</v>
      </c>
      <c r="M24" s="50" t="s">
        <v>42</v>
      </c>
      <c r="N24" s="51"/>
      <c r="O24" s="18"/>
    </row>
    <row r="25" ht="90.0" customHeight="1">
      <c r="A25" s="11"/>
      <c r="B25" s="43">
        <v>17.0</v>
      </c>
      <c r="C25" s="44"/>
      <c r="D25" s="45"/>
      <c r="E25" s="46" t="s">
        <v>86</v>
      </c>
      <c r="F25" s="46" t="s">
        <v>72</v>
      </c>
      <c r="G25" s="46"/>
      <c r="H25" s="47" t="s">
        <v>77</v>
      </c>
      <c r="I25" s="48" t="s">
        <v>45</v>
      </c>
      <c r="J25" s="48" t="s">
        <v>36</v>
      </c>
      <c r="K25" s="49" t="s">
        <v>41</v>
      </c>
      <c r="L25" s="48" t="s">
        <v>37</v>
      </c>
      <c r="M25" s="50" t="s">
        <v>42</v>
      </c>
      <c r="N25" s="51"/>
      <c r="O25" s="18"/>
    </row>
    <row r="26" ht="90.0" customHeight="1">
      <c r="A26" s="11"/>
      <c r="B26" s="43">
        <v>18.0</v>
      </c>
      <c r="C26" s="44"/>
      <c r="D26" s="45"/>
      <c r="E26" s="46" t="s">
        <v>87</v>
      </c>
      <c r="F26" s="46" t="s">
        <v>75</v>
      </c>
      <c r="G26" s="46"/>
      <c r="H26" s="47" t="s">
        <v>77</v>
      </c>
      <c r="I26" s="48" t="s">
        <v>49</v>
      </c>
      <c r="J26" s="48" t="s">
        <v>36</v>
      </c>
      <c r="K26" s="49" t="s">
        <v>41</v>
      </c>
      <c r="L26" s="48" t="s">
        <v>37</v>
      </c>
      <c r="M26" s="50" t="s">
        <v>42</v>
      </c>
      <c r="N26" s="51"/>
      <c r="O26" s="18"/>
    </row>
    <row r="27" ht="90.0" customHeight="1">
      <c r="A27" s="11"/>
      <c r="B27" s="43">
        <v>19.0</v>
      </c>
      <c r="C27" s="44"/>
      <c r="D27" s="45"/>
      <c r="E27" s="46" t="s">
        <v>88</v>
      </c>
      <c r="F27" s="46" t="s">
        <v>89</v>
      </c>
      <c r="G27" s="46"/>
      <c r="H27" s="47" t="s">
        <v>90</v>
      </c>
      <c r="I27" s="48" t="s">
        <v>45</v>
      </c>
      <c r="J27" s="48" t="s">
        <v>36</v>
      </c>
      <c r="K27" s="49" t="s">
        <v>41</v>
      </c>
      <c r="L27" s="48" t="s">
        <v>37</v>
      </c>
      <c r="M27" s="50" t="s">
        <v>42</v>
      </c>
      <c r="N27" s="51"/>
      <c r="O27" s="18"/>
    </row>
    <row r="28" ht="90.0" customHeight="1">
      <c r="A28" s="11"/>
      <c r="B28" s="43">
        <v>20.0</v>
      </c>
      <c r="C28" s="44"/>
      <c r="D28" s="45"/>
      <c r="E28" s="46" t="s">
        <v>91</v>
      </c>
      <c r="F28" s="46" t="s">
        <v>92</v>
      </c>
      <c r="G28" s="46"/>
      <c r="H28" s="47" t="s">
        <v>90</v>
      </c>
      <c r="I28" s="48" t="s">
        <v>45</v>
      </c>
      <c r="J28" s="48" t="s">
        <v>36</v>
      </c>
      <c r="K28" s="49" t="s">
        <v>41</v>
      </c>
      <c r="L28" s="48" t="s">
        <v>37</v>
      </c>
      <c r="M28" s="50" t="s">
        <v>42</v>
      </c>
      <c r="N28" s="51"/>
      <c r="O28" s="18"/>
    </row>
    <row r="29" ht="90.0" customHeight="1">
      <c r="A29" s="11"/>
      <c r="B29" s="43">
        <v>21.0</v>
      </c>
      <c r="C29" s="44"/>
      <c r="D29" s="45"/>
      <c r="E29" s="46" t="s">
        <v>83</v>
      </c>
      <c r="F29" s="46" t="s">
        <v>89</v>
      </c>
      <c r="G29" s="46"/>
      <c r="H29" s="47" t="s">
        <v>93</v>
      </c>
      <c r="I29" s="48" t="s">
        <v>45</v>
      </c>
      <c r="J29" s="48" t="s">
        <v>36</v>
      </c>
      <c r="K29" s="49" t="s">
        <v>41</v>
      </c>
      <c r="L29" s="48" t="s">
        <v>37</v>
      </c>
      <c r="M29" s="50" t="s">
        <v>42</v>
      </c>
      <c r="N29" s="51"/>
      <c r="O29" s="18"/>
    </row>
    <row r="30" ht="90.0" customHeight="1">
      <c r="A30" s="11"/>
      <c r="B30" s="43">
        <v>22.0</v>
      </c>
      <c r="C30" s="44"/>
      <c r="D30" s="80"/>
      <c r="E30" s="46" t="s">
        <v>85</v>
      </c>
      <c r="F30" s="46" t="s">
        <v>94</v>
      </c>
      <c r="G30" s="46"/>
      <c r="H30" s="47" t="s">
        <v>93</v>
      </c>
      <c r="I30" s="48" t="s">
        <v>45</v>
      </c>
      <c r="J30" s="48" t="s">
        <v>36</v>
      </c>
      <c r="K30" s="49" t="s">
        <v>41</v>
      </c>
      <c r="L30" s="48" t="s">
        <v>37</v>
      </c>
      <c r="M30" s="50" t="s">
        <v>42</v>
      </c>
      <c r="N30" s="51"/>
      <c r="O30" s="18"/>
    </row>
    <row r="31" ht="90.0" customHeight="1">
      <c r="A31" s="11"/>
      <c r="B31" s="43">
        <v>23.0</v>
      </c>
      <c r="C31" s="44"/>
      <c r="D31" s="81" t="s">
        <v>95</v>
      </c>
      <c r="E31" s="46" t="s">
        <v>96</v>
      </c>
      <c r="F31" s="46" t="s">
        <v>97</v>
      </c>
      <c r="G31" s="46"/>
      <c r="H31" s="47" t="s">
        <v>90</v>
      </c>
      <c r="I31" s="48" t="s">
        <v>45</v>
      </c>
      <c r="J31" s="48" t="s">
        <v>36</v>
      </c>
      <c r="K31" s="49" t="s">
        <v>41</v>
      </c>
      <c r="L31" s="48" t="s">
        <v>37</v>
      </c>
      <c r="M31" s="50" t="s">
        <v>42</v>
      </c>
      <c r="N31" s="51"/>
      <c r="O31" s="18"/>
    </row>
    <row r="32" ht="90.0" customHeight="1">
      <c r="A32" s="11"/>
      <c r="B32" s="43">
        <v>24.0</v>
      </c>
      <c r="C32" s="44"/>
      <c r="D32" s="45"/>
      <c r="E32" s="46" t="s">
        <v>98</v>
      </c>
      <c r="F32" s="46" t="s">
        <v>51</v>
      </c>
      <c r="G32" s="46"/>
      <c r="H32" s="47" t="s">
        <v>90</v>
      </c>
      <c r="I32" s="48" t="s">
        <v>49</v>
      </c>
      <c r="J32" s="48" t="s">
        <v>36</v>
      </c>
      <c r="K32" s="49" t="s">
        <v>41</v>
      </c>
      <c r="L32" s="48" t="s">
        <v>37</v>
      </c>
      <c r="M32" s="50" t="s">
        <v>42</v>
      </c>
      <c r="N32" s="51"/>
      <c r="O32" s="18"/>
    </row>
    <row r="33" ht="90.0" customHeight="1">
      <c r="A33" s="11"/>
      <c r="B33" s="43">
        <v>25.0</v>
      </c>
      <c r="C33" s="44"/>
      <c r="D33" s="45"/>
      <c r="E33" s="46" t="s">
        <v>99</v>
      </c>
      <c r="F33" s="46" t="s">
        <v>100</v>
      </c>
      <c r="G33" s="46"/>
      <c r="H33" s="47" t="s">
        <v>90</v>
      </c>
      <c r="I33" s="48" t="s">
        <v>49</v>
      </c>
      <c r="J33" s="48" t="s">
        <v>36</v>
      </c>
      <c r="K33" s="49" t="s">
        <v>41</v>
      </c>
      <c r="L33" s="48" t="s">
        <v>37</v>
      </c>
      <c r="M33" s="50" t="s">
        <v>42</v>
      </c>
      <c r="N33" s="51"/>
      <c r="O33" s="18"/>
    </row>
    <row r="34" ht="90.0" customHeight="1">
      <c r="A34" s="11"/>
      <c r="B34" s="43">
        <v>26.0</v>
      </c>
      <c r="C34" s="44"/>
      <c r="D34" s="80"/>
      <c r="E34" s="46" t="s">
        <v>101</v>
      </c>
      <c r="F34" s="46" t="s">
        <v>102</v>
      </c>
      <c r="G34" s="46"/>
      <c r="H34" s="47" t="s">
        <v>90</v>
      </c>
      <c r="I34" s="48" t="s">
        <v>49</v>
      </c>
      <c r="J34" s="48" t="s">
        <v>36</v>
      </c>
      <c r="K34" s="49" t="s">
        <v>41</v>
      </c>
      <c r="L34" s="48" t="s">
        <v>37</v>
      </c>
      <c r="M34" s="50" t="s">
        <v>42</v>
      </c>
      <c r="N34" s="51"/>
      <c r="O34" s="18"/>
    </row>
    <row r="35" ht="90.0" customHeight="1">
      <c r="A35" s="11"/>
      <c r="B35" s="43">
        <v>27.0</v>
      </c>
      <c r="C35" s="44"/>
      <c r="D35" s="81" t="s">
        <v>103</v>
      </c>
      <c r="E35" s="46" t="s">
        <v>104</v>
      </c>
      <c r="F35" s="46" t="s">
        <v>105</v>
      </c>
      <c r="G35" s="46"/>
      <c r="H35" s="47" t="s">
        <v>90</v>
      </c>
      <c r="I35" s="48" t="s">
        <v>45</v>
      </c>
      <c r="J35" s="48" t="s">
        <v>36</v>
      </c>
      <c r="K35" s="49" t="s">
        <v>41</v>
      </c>
      <c r="L35" s="48" t="s">
        <v>37</v>
      </c>
      <c r="M35" s="50" t="s">
        <v>42</v>
      </c>
      <c r="N35" s="51"/>
      <c r="O35" s="18"/>
    </row>
    <row r="36" ht="90.0" customHeight="1">
      <c r="A36" s="11"/>
      <c r="B36" s="43">
        <v>28.0</v>
      </c>
      <c r="C36" s="44"/>
      <c r="D36" s="45"/>
      <c r="E36" s="46" t="s">
        <v>106</v>
      </c>
      <c r="F36" s="46" t="s">
        <v>107</v>
      </c>
      <c r="G36" s="46"/>
      <c r="H36" s="47" t="s">
        <v>108</v>
      </c>
      <c r="I36" s="48" t="s">
        <v>45</v>
      </c>
      <c r="J36" s="48" t="s">
        <v>36</v>
      </c>
      <c r="K36" s="49" t="s">
        <v>41</v>
      </c>
      <c r="L36" s="48" t="s">
        <v>37</v>
      </c>
      <c r="M36" s="50" t="s">
        <v>42</v>
      </c>
      <c r="N36" s="51"/>
      <c r="O36" s="18"/>
    </row>
    <row r="37" ht="90.0" customHeight="1">
      <c r="A37" s="11"/>
      <c r="B37" s="43">
        <v>29.0</v>
      </c>
      <c r="C37" s="44"/>
      <c r="D37" s="45"/>
      <c r="E37" s="82" t="s">
        <v>109</v>
      </c>
      <c r="F37" s="82" t="s">
        <v>110</v>
      </c>
      <c r="G37" s="82"/>
      <c r="H37" s="47" t="s">
        <v>108</v>
      </c>
      <c r="I37" s="83" t="s">
        <v>49</v>
      </c>
      <c r="J37" s="83" t="s">
        <v>36</v>
      </c>
      <c r="K37" s="49" t="s">
        <v>41</v>
      </c>
      <c r="L37" s="48" t="s">
        <v>37</v>
      </c>
      <c r="M37" s="50" t="s">
        <v>42</v>
      </c>
      <c r="N37" s="51"/>
      <c r="O37" s="18"/>
    </row>
    <row r="38" ht="90.0" customHeight="1">
      <c r="A38" s="11"/>
      <c r="B38" s="43">
        <v>30.0</v>
      </c>
      <c r="C38" s="44"/>
      <c r="D38" s="45"/>
      <c r="E38" s="46" t="s">
        <v>111</v>
      </c>
      <c r="F38" s="46" t="s">
        <v>112</v>
      </c>
      <c r="G38" s="46" t="s">
        <v>113</v>
      </c>
      <c r="H38" s="47" t="s">
        <v>108</v>
      </c>
      <c r="I38" s="48" t="s">
        <v>49</v>
      </c>
      <c r="J38" s="48" t="s">
        <v>36</v>
      </c>
      <c r="K38" s="49" t="s">
        <v>41</v>
      </c>
      <c r="L38" s="48" t="s">
        <v>37</v>
      </c>
      <c r="M38" s="50" t="s">
        <v>42</v>
      </c>
      <c r="N38" s="51"/>
      <c r="O38" s="18"/>
    </row>
    <row r="39" ht="90.0" customHeight="1">
      <c r="A39" s="11"/>
      <c r="B39" s="43">
        <v>31.0</v>
      </c>
      <c r="C39" s="44"/>
      <c r="D39" s="45"/>
      <c r="E39" s="46" t="s">
        <v>114</v>
      </c>
      <c r="F39" s="46" t="s">
        <v>115</v>
      </c>
      <c r="G39" s="46"/>
      <c r="H39" s="47" t="s">
        <v>108</v>
      </c>
      <c r="I39" s="48" t="s">
        <v>45</v>
      </c>
      <c r="J39" s="48" t="s">
        <v>36</v>
      </c>
      <c r="K39" s="49" t="s">
        <v>41</v>
      </c>
      <c r="L39" s="48" t="s">
        <v>37</v>
      </c>
      <c r="M39" s="50" t="s">
        <v>42</v>
      </c>
      <c r="N39" s="51"/>
      <c r="O39" s="18"/>
    </row>
    <row r="40" ht="90.0" customHeight="1">
      <c r="A40" s="11"/>
      <c r="B40" s="43">
        <v>32.0</v>
      </c>
      <c r="C40" s="44"/>
      <c r="D40" s="45"/>
      <c r="E40" s="46" t="s">
        <v>116</v>
      </c>
      <c r="F40" s="46" t="s">
        <v>117</v>
      </c>
      <c r="G40" s="46"/>
      <c r="H40" s="47" t="s">
        <v>108</v>
      </c>
      <c r="I40" s="48" t="s">
        <v>45</v>
      </c>
      <c r="J40" s="48" t="s">
        <v>36</v>
      </c>
      <c r="K40" s="49" t="s">
        <v>41</v>
      </c>
      <c r="L40" s="48" t="s">
        <v>37</v>
      </c>
      <c r="M40" s="50" t="s">
        <v>42</v>
      </c>
      <c r="N40" s="51"/>
      <c r="O40" s="18"/>
    </row>
    <row r="41" ht="90.0" customHeight="1">
      <c r="A41" s="11"/>
      <c r="B41" s="43">
        <v>33.0</v>
      </c>
      <c r="C41" s="44"/>
      <c r="D41" s="45"/>
      <c r="E41" s="46" t="s">
        <v>118</v>
      </c>
      <c r="F41" s="46" t="s">
        <v>119</v>
      </c>
      <c r="G41" s="46"/>
      <c r="H41" s="47" t="s">
        <v>108</v>
      </c>
      <c r="I41" s="48" t="s">
        <v>45</v>
      </c>
      <c r="J41" s="48" t="s">
        <v>36</v>
      </c>
      <c r="K41" s="49" t="s">
        <v>41</v>
      </c>
      <c r="L41" s="48" t="s">
        <v>37</v>
      </c>
      <c r="M41" s="50" t="s">
        <v>42</v>
      </c>
      <c r="N41" s="51"/>
      <c r="O41" s="18"/>
    </row>
    <row r="42" ht="90.0" customHeight="1">
      <c r="A42" s="11"/>
      <c r="B42" s="43">
        <v>34.0</v>
      </c>
      <c r="C42" s="44"/>
      <c r="D42" s="45"/>
      <c r="E42" s="46" t="s">
        <v>120</v>
      </c>
      <c r="F42" s="46" t="s">
        <v>121</v>
      </c>
      <c r="G42" s="46"/>
      <c r="H42" s="47" t="s">
        <v>108</v>
      </c>
      <c r="I42" s="48" t="s">
        <v>45</v>
      </c>
      <c r="J42" s="48" t="s">
        <v>36</v>
      </c>
      <c r="K42" s="49" t="s">
        <v>41</v>
      </c>
      <c r="L42" s="48" t="s">
        <v>37</v>
      </c>
      <c r="M42" s="50" t="s">
        <v>42</v>
      </c>
      <c r="N42" s="51"/>
      <c r="O42" s="18"/>
    </row>
    <row r="43" ht="90.0" customHeight="1">
      <c r="A43" s="11"/>
      <c r="B43" s="43">
        <v>35.0</v>
      </c>
      <c r="C43" s="44"/>
      <c r="D43" s="45"/>
      <c r="E43" s="46" t="s">
        <v>122</v>
      </c>
      <c r="F43" s="46" t="s">
        <v>123</v>
      </c>
      <c r="G43" s="46"/>
      <c r="H43" s="47" t="s">
        <v>108</v>
      </c>
      <c r="I43" s="48" t="s">
        <v>45</v>
      </c>
      <c r="J43" s="48" t="s">
        <v>36</v>
      </c>
      <c r="K43" s="49" t="s">
        <v>41</v>
      </c>
      <c r="L43" s="48" t="s">
        <v>37</v>
      </c>
      <c r="M43" s="50" t="s">
        <v>42</v>
      </c>
      <c r="N43" s="51"/>
      <c r="O43" s="18"/>
    </row>
    <row r="44" ht="90.0" customHeight="1">
      <c r="A44" s="11"/>
      <c r="B44" s="43">
        <v>36.0</v>
      </c>
      <c r="C44" s="44"/>
      <c r="D44" s="45"/>
      <c r="E44" s="46" t="s">
        <v>124</v>
      </c>
      <c r="F44" s="46" t="s">
        <v>125</v>
      </c>
      <c r="G44" s="46"/>
      <c r="H44" s="47" t="s">
        <v>108</v>
      </c>
      <c r="I44" s="48" t="s">
        <v>45</v>
      </c>
      <c r="J44" s="48" t="s">
        <v>126</v>
      </c>
      <c r="K44" s="49" t="s">
        <v>127</v>
      </c>
      <c r="L44" s="48" t="s">
        <v>37</v>
      </c>
      <c r="M44" s="50" t="s">
        <v>42</v>
      </c>
      <c r="N44" s="51"/>
      <c r="O44" s="18"/>
    </row>
    <row r="45" ht="90.0" customHeight="1">
      <c r="A45" s="11"/>
      <c r="B45" s="43">
        <v>37.0</v>
      </c>
      <c r="C45" s="44"/>
      <c r="D45" s="45"/>
      <c r="E45" s="46" t="s">
        <v>128</v>
      </c>
      <c r="F45" s="46" t="s">
        <v>125</v>
      </c>
      <c r="G45" s="46"/>
      <c r="H45" s="47" t="s">
        <v>108</v>
      </c>
      <c r="I45" s="48" t="s">
        <v>45</v>
      </c>
      <c r="J45" s="48" t="s">
        <v>126</v>
      </c>
      <c r="K45" s="49" t="s">
        <v>127</v>
      </c>
      <c r="L45" s="48" t="s">
        <v>37</v>
      </c>
      <c r="M45" s="50" t="s">
        <v>42</v>
      </c>
      <c r="N45" s="51"/>
      <c r="O45" s="18"/>
    </row>
    <row r="46" ht="90.0" customHeight="1">
      <c r="A46" s="11"/>
      <c r="B46" s="43">
        <v>38.0</v>
      </c>
      <c r="C46" s="44"/>
      <c r="D46" s="80"/>
      <c r="E46" s="46" t="s">
        <v>129</v>
      </c>
      <c r="F46" s="46" t="s">
        <v>125</v>
      </c>
      <c r="G46" s="46"/>
      <c r="H46" s="47" t="s">
        <v>108</v>
      </c>
      <c r="I46" s="48" t="s">
        <v>45</v>
      </c>
      <c r="J46" s="48" t="s">
        <v>126</v>
      </c>
      <c r="K46" s="49" t="s">
        <v>127</v>
      </c>
      <c r="L46" s="48" t="s">
        <v>37</v>
      </c>
      <c r="M46" s="50" t="s">
        <v>42</v>
      </c>
      <c r="N46" s="51"/>
      <c r="O46" s="18"/>
    </row>
    <row r="47" ht="90.0" customHeight="1">
      <c r="A47" s="11"/>
      <c r="B47" s="43">
        <v>39.0</v>
      </c>
      <c r="C47" s="44"/>
      <c r="D47" s="81" t="s">
        <v>130</v>
      </c>
      <c r="E47" s="46" t="s">
        <v>131</v>
      </c>
      <c r="F47" s="46" t="s">
        <v>57</v>
      </c>
      <c r="G47" s="46"/>
      <c r="H47" s="47" t="s">
        <v>132</v>
      </c>
      <c r="I47" s="48" t="s">
        <v>45</v>
      </c>
      <c r="J47" s="48" t="s">
        <v>36</v>
      </c>
      <c r="K47" s="49" t="s">
        <v>41</v>
      </c>
      <c r="L47" s="48" t="s">
        <v>37</v>
      </c>
      <c r="M47" s="50" t="s">
        <v>42</v>
      </c>
      <c r="N47" s="51"/>
      <c r="O47" s="18"/>
    </row>
    <row r="48" ht="90.0" customHeight="1">
      <c r="A48" s="11"/>
      <c r="B48" s="43">
        <v>40.0</v>
      </c>
      <c r="C48" s="44"/>
      <c r="D48" s="45"/>
      <c r="E48" s="46" t="s">
        <v>133</v>
      </c>
      <c r="F48" s="46" t="s">
        <v>134</v>
      </c>
      <c r="G48" s="46"/>
      <c r="H48" s="47" t="s">
        <v>132</v>
      </c>
      <c r="I48" s="48" t="s">
        <v>45</v>
      </c>
      <c r="J48" s="48" t="s">
        <v>36</v>
      </c>
      <c r="K48" s="49" t="s">
        <v>41</v>
      </c>
      <c r="L48" s="48" t="s">
        <v>37</v>
      </c>
      <c r="M48" s="50" t="s">
        <v>42</v>
      </c>
      <c r="N48" s="51"/>
      <c r="O48" s="18"/>
    </row>
    <row r="49" ht="90.0" customHeight="1">
      <c r="A49" s="11"/>
      <c r="B49" s="43">
        <v>41.0</v>
      </c>
      <c r="C49" s="44"/>
      <c r="D49" s="45"/>
      <c r="E49" s="46" t="s">
        <v>135</v>
      </c>
      <c r="F49" s="46" t="s">
        <v>57</v>
      </c>
      <c r="G49" s="46"/>
      <c r="H49" s="47" t="s">
        <v>136</v>
      </c>
      <c r="I49" s="48" t="s">
        <v>45</v>
      </c>
      <c r="J49" s="48" t="s">
        <v>36</v>
      </c>
      <c r="K49" s="49" t="s">
        <v>41</v>
      </c>
      <c r="L49" s="48" t="s">
        <v>37</v>
      </c>
      <c r="M49" s="50" t="s">
        <v>42</v>
      </c>
      <c r="N49" s="51"/>
      <c r="O49" s="18"/>
    </row>
    <row r="50" ht="90.0" customHeight="1">
      <c r="A50" s="11"/>
      <c r="B50" s="43">
        <v>42.0</v>
      </c>
      <c r="C50" s="44"/>
      <c r="D50" s="80"/>
      <c r="E50" s="46" t="s">
        <v>137</v>
      </c>
      <c r="F50" s="46" t="s">
        <v>138</v>
      </c>
      <c r="G50" s="46"/>
      <c r="H50" s="47" t="s">
        <v>136</v>
      </c>
      <c r="I50" s="48" t="s">
        <v>45</v>
      </c>
      <c r="J50" s="48" t="s">
        <v>36</v>
      </c>
      <c r="K50" s="49" t="s">
        <v>41</v>
      </c>
      <c r="L50" s="48" t="s">
        <v>37</v>
      </c>
      <c r="M50" s="50" t="s">
        <v>42</v>
      </c>
      <c r="N50" s="51"/>
      <c r="O50" s="18"/>
    </row>
    <row r="51" ht="90.0" customHeight="1">
      <c r="A51" s="11"/>
      <c r="B51" s="43">
        <v>43.0</v>
      </c>
      <c r="C51" s="44"/>
      <c r="D51" s="81" t="s">
        <v>139</v>
      </c>
      <c r="E51" s="46" t="s">
        <v>140</v>
      </c>
      <c r="F51" s="46" t="s">
        <v>141</v>
      </c>
      <c r="G51" s="46"/>
      <c r="H51" s="47" t="s">
        <v>142</v>
      </c>
      <c r="I51" s="48" t="s">
        <v>45</v>
      </c>
      <c r="J51" s="48" t="s">
        <v>36</v>
      </c>
      <c r="K51" s="49" t="s">
        <v>41</v>
      </c>
      <c r="L51" s="48" t="s">
        <v>37</v>
      </c>
      <c r="M51" s="50" t="s">
        <v>42</v>
      </c>
      <c r="N51" s="51"/>
      <c r="O51" s="18"/>
    </row>
    <row r="52" ht="90.0" customHeight="1">
      <c r="A52" s="11"/>
      <c r="B52" s="43">
        <v>44.0</v>
      </c>
      <c r="C52" s="44"/>
      <c r="D52" s="45"/>
      <c r="E52" s="46" t="s">
        <v>143</v>
      </c>
      <c r="F52" s="46" t="s">
        <v>57</v>
      </c>
      <c r="G52" s="46"/>
      <c r="H52" s="47" t="s">
        <v>144</v>
      </c>
      <c r="I52" s="48" t="s">
        <v>45</v>
      </c>
      <c r="J52" s="48" t="s">
        <v>36</v>
      </c>
      <c r="K52" s="49" t="s">
        <v>41</v>
      </c>
      <c r="L52" s="48" t="s">
        <v>37</v>
      </c>
      <c r="M52" s="50" t="s">
        <v>42</v>
      </c>
      <c r="N52" s="51"/>
      <c r="O52" s="18"/>
    </row>
    <row r="53" ht="90.0" customHeight="1">
      <c r="A53" s="11"/>
      <c r="B53" s="43">
        <v>45.0</v>
      </c>
      <c r="C53" s="44"/>
      <c r="D53" s="45"/>
      <c r="E53" s="46" t="s">
        <v>145</v>
      </c>
      <c r="F53" s="46" t="s">
        <v>146</v>
      </c>
      <c r="G53" s="46"/>
      <c r="H53" s="47" t="s">
        <v>144</v>
      </c>
      <c r="I53" s="48" t="s">
        <v>45</v>
      </c>
      <c r="J53" s="48" t="s">
        <v>36</v>
      </c>
      <c r="K53" s="49" t="s">
        <v>41</v>
      </c>
      <c r="L53" s="48" t="s">
        <v>37</v>
      </c>
      <c r="M53" s="50" t="s">
        <v>42</v>
      </c>
      <c r="N53" s="51"/>
      <c r="O53" s="18"/>
    </row>
    <row r="54" ht="90.0" customHeight="1">
      <c r="A54" s="11"/>
      <c r="B54" s="43">
        <v>46.0</v>
      </c>
      <c r="C54" s="44"/>
      <c r="D54" s="45"/>
      <c r="E54" s="46" t="s">
        <v>147</v>
      </c>
      <c r="F54" s="46" t="s">
        <v>57</v>
      </c>
      <c r="G54" s="46"/>
      <c r="H54" s="47" t="s">
        <v>144</v>
      </c>
      <c r="I54" s="48" t="s">
        <v>45</v>
      </c>
      <c r="J54" s="48" t="s">
        <v>36</v>
      </c>
      <c r="K54" s="49" t="s">
        <v>41</v>
      </c>
      <c r="L54" s="48" t="s">
        <v>37</v>
      </c>
      <c r="M54" s="50" t="s">
        <v>42</v>
      </c>
      <c r="N54" s="51"/>
      <c r="O54" s="18"/>
    </row>
    <row r="55" ht="90.0" customHeight="1">
      <c r="A55" s="11"/>
      <c r="B55" s="43">
        <v>47.0</v>
      </c>
      <c r="C55" s="44"/>
      <c r="D55" s="45"/>
      <c r="E55" s="46" t="s">
        <v>148</v>
      </c>
      <c r="F55" s="46" t="s">
        <v>146</v>
      </c>
      <c r="G55" s="46"/>
      <c r="H55" s="47" t="s">
        <v>144</v>
      </c>
      <c r="I55" s="48" t="s">
        <v>45</v>
      </c>
      <c r="J55" s="48" t="s">
        <v>36</v>
      </c>
      <c r="K55" s="49" t="s">
        <v>41</v>
      </c>
      <c r="L55" s="48" t="s">
        <v>37</v>
      </c>
      <c r="M55" s="50" t="s">
        <v>42</v>
      </c>
      <c r="N55" s="51"/>
      <c r="O55" s="18"/>
    </row>
    <row r="56" ht="90.0" customHeight="1">
      <c r="A56" s="11"/>
      <c r="B56" s="43">
        <v>48.0</v>
      </c>
      <c r="C56" s="44"/>
      <c r="D56" s="45"/>
      <c r="E56" s="46" t="s">
        <v>149</v>
      </c>
      <c r="F56" s="46" t="s">
        <v>57</v>
      </c>
      <c r="G56" s="46"/>
      <c r="H56" s="47" t="s">
        <v>144</v>
      </c>
      <c r="I56" s="48" t="s">
        <v>45</v>
      </c>
      <c r="J56" s="48" t="s">
        <v>36</v>
      </c>
      <c r="K56" s="49" t="s">
        <v>41</v>
      </c>
      <c r="L56" s="48" t="s">
        <v>37</v>
      </c>
      <c r="M56" s="50" t="s">
        <v>42</v>
      </c>
      <c r="N56" s="51"/>
      <c r="O56" s="18"/>
    </row>
    <row r="57" ht="90.0" customHeight="1">
      <c r="A57" s="11"/>
      <c r="B57" s="43">
        <v>49.0</v>
      </c>
      <c r="C57" s="44"/>
      <c r="D57" s="45"/>
      <c r="E57" s="46" t="s">
        <v>150</v>
      </c>
      <c r="F57" s="46" t="s">
        <v>146</v>
      </c>
      <c r="G57" s="46"/>
      <c r="H57" s="47" t="s">
        <v>144</v>
      </c>
      <c r="I57" s="48" t="s">
        <v>45</v>
      </c>
      <c r="J57" s="48" t="s">
        <v>36</v>
      </c>
      <c r="K57" s="49" t="s">
        <v>41</v>
      </c>
      <c r="L57" s="48" t="s">
        <v>37</v>
      </c>
      <c r="M57" s="50" t="s">
        <v>42</v>
      </c>
      <c r="N57" s="51"/>
      <c r="O57" s="18"/>
    </row>
    <row r="58" ht="90.0" customHeight="1">
      <c r="A58" s="11"/>
      <c r="B58" s="43">
        <v>50.0</v>
      </c>
      <c r="C58" s="44"/>
      <c r="D58" s="45"/>
      <c r="E58" s="46" t="s">
        <v>151</v>
      </c>
      <c r="F58" s="46" t="s">
        <v>152</v>
      </c>
      <c r="G58" s="46"/>
      <c r="H58" s="47" t="s">
        <v>153</v>
      </c>
      <c r="I58" s="48" t="s">
        <v>45</v>
      </c>
      <c r="J58" s="48" t="s">
        <v>126</v>
      </c>
      <c r="K58" s="49" t="s">
        <v>127</v>
      </c>
      <c r="L58" s="48" t="s">
        <v>37</v>
      </c>
      <c r="M58" s="50" t="s">
        <v>42</v>
      </c>
      <c r="N58" s="51"/>
      <c r="O58" s="18"/>
    </row>
    <row r="59" ht="90.0" customHeight="1">
      <c r="A59" s="11"/>
      <c r="B59" s="43">
        <v>51.0</v>
      </c>
      <c r="C59" s="44"/>
      <c r="D59" s="45"/>
      <c r="E59" s="46" t="s">
        <v>154</v>
      </c>
      <c r="F59" s="46" t="s">
        <v>155</v>
      </c>
      <c r="G59" s="46"/>
      <c r="H59" s="47" t="s">
        <v>153</v>
      </c>
      <c r="I59" s="48" t="s">
        <v>45</v>
      </c>
      <c r="J59" s="48" t="s">
        <v>126</v>
      </c>
      <c r="K59" s="49" t="s">
        <v>127</v>
      </c>
      <c r="L59" s="48" t="s">
        <v>37</v>
      </c>
      <c r="M59" s="50" t="s">
        <v>42</v>
      </c>
      <c r="N59" s="51"/>
      <c r="O59" s="18"/>
    </row>
    <row r="60" ht="90.0" customHeight="1">
      <c r="A60" s="11"/>
      <c r="B60" s="43">
        <v>52.0</v>
      </c>
      <c r="C60" s="44"/>
      <c r="D60" s="45"/>
      <c r="E60" s="46" t="s">
        <v>156</v>
      </c>
      <c r="F60" s="46" t="s">
        <v>157</v>
      </c>
      <c r="G60" s="46"/>
      <c r="H60" s="47" t="s">
        <v>153</v>
      </c>
      <c r="I60" s="48" t="s">
        <v>45</v>
      </c>
      <c r="J60" s="48" t="s">
        <v>126</v>
      </c>
      <c r="K60" s="49" t="s">
        <v>127</v>
      </c>
      <c r="L60" s="48" t="s">
        <v>37</v>
      </c>
      <c r="M60" s="50" t="s">
        <v>42</v>
      </c>
      <c r="N60" s="51"/>
      <c r="O60" s="18"/>
    </row>
    <row r="61" ht="90.0" customHeight="1">
      <c r="A61" s="11"/>
      <c r="B61" s="43">
        <v>53.0</v>
      </c>
      <c r="C61" s="44"/>
      <c r="D61" s="45"/>
      <c r="E61" s="46" t="s">
        <v>158</v>
      </c>
      <c r="F61" s="46" t="s">
        <v>155</v>
      </c>
      <c r="G61" s="46"/>
      <c r="H61" s="47" t="s">
        <v>153</v>
      </c>
      <c r="I61" s="48" t="s">
        <v>45</v>
      </c>
      <c r="J61" s="48" t="s">
        <v>126</v>
      </c>
      <c r="K61" s="49" t="s">
        <v>127</v>
      </c>
      <c r="L61" s="48" t="s">
        <v>37</v>
      </c>
      <c r="M61" s="50" t="s">
        <v>42</v>
      </c>
      <c r="N61" s="51"/>
      <c r="O61" s="18"/>
    </row>
    <row r="62" ht="90.0" customHeight="1">
      <c r="A62" s="11"/>
      <c r="B62" s="43">
        <v>54.0</v>
      </c>
      <c r="C62" s="44"/>
      <c r="D62" s="45"/>
      <c r="E62" s="46" t="s">
        <v>159</v>
      </c>
      <c r="F62" s="46" t="s">
        <v>157</v>
      </c>
      <c r="G62" s="46"/>
      <c r="H62" s="47" t="s">
        <v>153</v>
      </c>
      <c r="I62" s="48" t="s">
        <v>45</v>
      </c>
      <c r="J62" s="48" t="s">
        <v>126</v>
      </c>
      <c r="K62" s="49" t="s">
        <v>127</v>
      </c>
      <c r="L62" s="48" t="s">
        <v>37</v>
      </c>
      <c r="M62" s="50" t="s">
        <v>42</v>
      </c>
      <c r="N62" s="51"/>
      <c r="O62" s="18"/>
    </row>
    <row r="63" ht="90.0" customHeight="1">
      <c r="A63" s="11"/>
      <c r="B63" s="43">
        <v>55.0</v>
      </c>
      <c r="C63" s="44"/>
      <c r="D63" s="45"/>
      <c r="E63" s="46" t="s">
        <v>160</v>
      </c>
      <c r="F63" s="46" t="s">
        <v>155</v>
      </c>
      <c r="G63" s="46"/>
      <c r="H63" s="47" t="s">
        <v>153</v>
      </c>
      <c r="I63" s="48" t="s">
        <v>45</v>
      </c>
      <c r="J63" s="48" t="s">
        <v>126</v>
      </c>
      <c r="K63" s="49" t="s">
        <v>127</v>
      </c>
      <c r="L63" s="48" t="s">
        <v>37</v>
      </c>
      <c r="M63" s="50" t="s">
        <v>42</v>
      </c>
      <c r="N63" s="51"/>
      <c r="O63" s="18"/>
    </row>
    <row r="64" ht="90.0" customHeight="1">
      <c r="A64" s="11"/>
      <c r="B64" s="43">
        <v>56.0</v>
      </c>
      <c r="C64" s="44"/>
      <c r="D64" s="45"/>
      <c r="E64" s="46" t="s">
        <v>161</v>
      </c>
      <c r="F64" s="46" t="s">
        <v>157</v>
      </c>
      <c r="G64" s="46"/>
      <c r="H64" s="47" t="s">
        <v>153</v>
      </c>
      <c r="I64" s="48" t="s">
        <v>45</v>
      </c>
      <c r="J64" s="48" t="s">
        <v>126</v>
      </c>
      <c r="K64" s="49" t="s">
        <v>127</v>
      </c>
      <c r="L64" s="48" t="s">
        <v>37</v>
      </c>
      <c r="M64" s="50" t="s">
        <v>42</v>
      </c>
      <c r="N64" s="51"/>
      <c r="O64" s="18"/>
    </row>
    <row r="65" ht="90.0" customHeight="1">
      <c r="A65" s="11"/>
      <c r="B65" s="43">
        <v>57.0</v>
      </c>
      <c r="C65" s="44"/>
      <c r="D65" s="45"/>
      <c r="E65" s="46" t="s">
        <v>162</v>
      </c>
      <c r="F65" s="46" t="s">
        <v>155</v>
      </c>
      <c r="G65" s="46"/>
      <c r="H65" s="47" t="s">
        <v>153</v>
      </c>
      <c r="I65" s="48" t="s">
        <v>45</v>
      </c>
      <c r="J65" s="48" t="s">
        <v>126</v>
      </c>
      <c r="K65" s="49" t="s">
        <v>127</v>
      </c>
      <c r="L65" s="48" t="s">
        <v>37</v>
      </c>
      <c r="M65" s="50" t="s">
        <v>42</v>
      </c>
      <c r="N65" s="51"/>
      <c r="O65" s="18"/>
    </row>
    <row r="66" ht="90.0" customHeight="1">
      <c r="A66" s="11"/>
      <c r="B66" s="43">
        <v>58.0</v>
      </c>
      <c r="C66" s="44"/>
      <c r="D66" s="45"/>
      <c r="E66" s="46" t="s">
        <v>163</v>
      </c>
      <c r="F66" s="46" t="s">
        <v>157</v>
      </c>
      <c r="G66" s="46"/>
      <c r="H66" s="47" t="s">
        <v>153</v>
      </c>
      <c r="I66" s="48" t="s">
        <v>45</v>
      </c>
      <c r="J66" s="48" t="s">
        <v>126</v>
      </c>
      <c r="K66" s="49" t="s">
        <v>127</v>
      </c>
      <c r="L66" s="48" t="s">
        <v>37</v>
      </c>
      <c r="M66" s="50" t="s">
        <v>42</v>
      </c>
      <c r="N66" s="51"/>
      <c r="O66" s="18"/>
    </row>
    <row r="67" ht="90.0" customHeight="1">
      <c r="A67" s="11"/>
      <c r="B67" s="43">
        <v>59.0</v>
      </c>
      <c r="C67" s="44"/>
      <c r="D67" s="45"/>
      <c r="E67" s="46" t="s">
        <v>164</v>
      </c>
      <c r="F67" s="46" t="s">
        <v>155</v>
      </c>
      <c r="G67" s="46"/>
      <c r="H67" s="47" t="s">
        <v>153</v>
      </c>
      <c r="I67" s="48" t="s">
        <v>45</v>
      </c>
      <c r="J67" s="48" t="s">
        <v>126</v>
      </c>
      <c r="K67" s="49" t="s">
        <v>127</v>
      </c>
      <c r="L67" s="48" t="s">
        <v>37</v>
      </c>
      <c r="M67" s="50" t="s">
        <v>42</v>
      </c>
      <c r="N67" s="51"/>
      <c r="O67" s="18"/>
    </row>
    <row r="68" ht="90.0" customHeight="1">
      <c r="A68" s="11"/>
      <c r="B68" s="43">
        <v>60.0</v>
      </c>
      <c r="C68" s="44"/>
      <c r="D68" s="45"/>
      <c r="E68" s="46" t="s">
        <v>165</v>
      </c>
      <c r="F68" s="46" t="s">
        <v>157</v>
      </c>
      <c r="G68" s="46"/>
      <c r="H68" s="47" t="s">
        <v>153</v>
      </c>
      <c r="I68" s="48" t="s">
        <v>45</v>
      </c>
      <c r="J68" s="48" t="s">
        <v>126</v>
      </c>
      <c r="K68" s="49" t="s">
        <v>127</v>
      </c>
      <c r="L68" s="48" t="s">
        <v>37</v>
      </c>
      <c r="M68" s="50" t="s">
        <v>42</v>
      </c>
      <c r="N68" s="51"/>
      <c r="O68" s="18"/>
    </row>
    <row r="69" ht="90.0" customHeight="1">
      <c r="A69" s="11"/>
      <c r="B69" s="43">
        <v>61.0</v>
      </c>
      <c r="C69" s="44"/>
      <c r="D69" s="45"/>
      <c r="E69" s="46" t="s">
        <v>166</v>
      </c>
      <c r="F69" s="46" t="s">
        <v>155</v>
      </c>
      <c r="G69" s="46"/>
      <c r="H69" s="47" t="s">
        <v>153</v>
      </c>
      <c r="I69" s="48" t="s">
        <v>45</v>
      </c>
      <c r="J69" s="48" t="s">
        <v>126</v>
      </c>
      <c r="K69" s="49" t="s">
        <v>127</v>
      </c>
      <c r="L69" s="48" t="s">
        <v>37</v>
      </c>
      <c r="M69" s="50" t="s">
        <v>42</v>
      </c>
      <c r="N69" s="51"/>
      <c r="O69" s="18"/>
    </row>
    <row r="70" ht="90.0" customHeight="1">
      <c r="A70" s="11"/>
      <c r="B70" s="43">
        <v>62.0</v>
      </c>
      <c r="C70" s="44"/>
      <c r="D70" s="45"/>
      <c r="E70" s="46" t="s">
        <v>167</v>
      </c>
      <c r="F70" s="46" t="s">
        <v>157</v>
      </c>
      <c r="G70" s="46"/>
      <c r="H70" s="47" t="s">
        <v>153</v>
      </c>
      <c r="I70" s="48" t="s">
        <v>45</v>
      </c>
      <c r="J70" s="48" t="s">
        <v>126</v>
      </c>
      <c r="K70" s="49" t="s">
        <v>127</v>
      </c>
      <c r="L70" s="48" t="s">
        <v>37</v>
      </c>
      <c r="M70" s="50" t="s">
        <v>42</v>
      </c>
      <c r="N70" s="51"/>
      <c r="O70" s="18"/>
    </row>
    <row r="71" ht="90.0" customHeight="1">
      <c r="A71" s="11"/>
      <c r="B71" s="43">
        <v>63.0</v>
      </c>
      <c r="C71" s="44"/>
      <c r="D71" s="45"/>
      <c r="E71" s="46" t="s">
        <v>166</v>
      </c>
      <c r="F71" s="46" t="s">
        <v>155</v>
      </c>
      <c r="G71" s="46"/>
      <c r="H71" s="47" t="s">
        <v>153</v>
      </c>
      <c r="I71" s="48" t="s">
        <v>45</v>
      </c>
      <c r="J71" s="48" t="s">
        <v>126</v>
      </c>
      <c r="K71" s="49" t="s">
        <v>127</v>
      </c>
      <c r="L71" s="48" t="s">
        <v>37</v>
      </c>
      <c r="M71" s="50" t="s">
        <v>42</v>
      </c>
      <c r="N71" s="51"/>
      <c r="O71" s="18"/>
    </row>
    <row r="72" ht="90.0" customHeight="1">
      <c r="A72" s="11"/>
      <c r="B72" s="84">
        <v>64.0</v>
      </c>
      <c r="C72" s="44"/>
      <c r="D72" s="45"/>
      <c r="E72" s="46" t="s">
        <v>168</v>
      </c>
      <c r="F72" s="46" t="s">
        <v>57</v>
      </c>
      <c r="G72" s="46"/>
      <c r="H72" s="47" t="s">
        <v>153</v>
      </c>
      <c r="I72" s="48" t="s">
        <v>45</v>
      </c>
      <c r="J72" s="48" t="s">
        <v>36</v>
      </c>
      <c r="K72" s="49" t="s">
        <v>41</v>
      </c>
      <c r="L72" s="48" t="s">
        <v>37</v>
      </c>
      <c r="M72" s="50" t="s">
        <v>42</v>
      </c>
      <c r="N72" s="51"/>
      <c r="O72" s="18"/>
    </row>
    <row r="73" ht="90.0" customHeight="1">
      <c r="A73" s="11"/>
      <c r="B73" s="84">
        <v>65.0</v>
      </c>
      <c r="C73" s="44"/>
      <c r="D73" s="45"/>
      <c r="E73" s="46" t="s">
        <v>169</v>
      </c>
      <c r="F73" s="46" t="s">
        <v>170</v>
      </c>
      <c r="G73" s="46"/>
      <c r="H73" s="47" t="s">
        <v>153</v>
      </c>
      <c r="I73" s="48" t="s">
        <v>45</v>
      </c>
      <c r="J73" s="48" t="s">
        <v>36</v>
      </c>
      <c r="K73" s="49" t="s">
        <v>41</v>
      </c>
      <c r="L73" s="48" t="s">
        <v>37</v>
      </c>
      <c r="M73" s="50" t="s">
        <v>42</v>
      </c>
      <c r="N73" s="51"/>
      <c r="O73" s="18"/>
    </row>
    <row r="74" ht="90.0" customHeight="1">
      <c r="A74" s="11"/>
      <c r="B74" s="84">
        <v>66.0</v>
      </c>
      <c r="C74" s="44"/>
      <c r="D74" s="80"/>
      <c r="E74" s="46" t="s">
        <v>171</v>
      </c>
      <c r="F74" s="46" t="s">
        <v>172</v>
      </c>
      <c r="G74" s="46"/>
      <c r="H74" s="47" t="s">
        <v>173</v>
      </c>
      <c r="I74" s="48" t="s">
        <v>45</v>
      </c>
      <c r="J74" s="48" t="s">
        <v>126</v>
      </c>
      <c r="K74" s="49" t="s">
        <v>127</v>
      </c>
      <c r="L74" s="48" t="s">
        <v>174</v>
      </c>
      <c r="M74" s="50" t="s">
        <v>126</v>
      </c>
      <c r="N74" s="85" t="s">
        <v>175</v>
      </c>
      <c r="O74" s="18"/>
    </row>
    <row r="75" ht="90.0" customHeight="1">
      <c r="A75" s="11"/>
      <c r="B75" s="84">
        <v>67.0</v>
      </c>
      <c r="C75" s="44"/>
      <c r="D75" s="81" t="s">
        <v>176</v>
      </c>
      <c r="E75" s="46" t="s">
        <v>177</v>
      </c>
      <c r="F75" s="46" t="s">
        <v>178</v>
      </c>
      <c r="G75" s="46"/>
      <c r="H75" s="47" t="s">
        <v>179</v>
      </c>
      <c r="I75" s="48" t="s">
        <v>45</v>
      </c>
      <c r="J75" s="48" t="s">
        <v>36</v>
      </c>
      <c r="K75" s="49" t="s">
        <v>41</v>
      </c>
      <c r="L75" s="48" t="s">
        <v>37</v>
      </c>
      <c r="M75" s="50" t="s">
        <v>42</v>
      </c>
      <c r="N75" s="51"/>
      <c r="O75" s="18"/>
    </row>
    <row r="76" ht="90.0" customHeight="1">
      <c r="A76" s="11"/>
      <c r="B76" s="84">
        <v>68.0</v>
      </c>
      <c r="C76" s="44"/>
      <c r="D76" s="45"/>
      <c r="E76" s="46" t="s">
        <v>180</v>
      </c>
      <c r="F76" s="46" t="s">
        <v>57</v>
      </c>
      <c r="G76" s="46"/>
      <c r="H76" s="47" t="s">
        <v>179</v>
      </c>
      <c r="I76" s="48" t="s">
        <v>45</v>
      </c>
      <c r="J76" s="48" t="s">
        <v>36</v>
      </c>
      <c r="K76" s="49" t="s">
        <v>41</v>
      </c>
      <c r="L76" s="48" t="s">
        <v>37</v>
      </c>
      <c r="M76" s="50" t="s">
        <v>42</v>
      </c>
      <c r="N76" s="51"/>
      <c r="O76" s="18"/>
    </row>
    <row r="77" ht="90.0" customHeight="1">
      <c r="A77" s="11"/>
      <c r="B77" s="84">
        <v>69.0</v>
      </c>
      <c r="C77" s="44"/>
      <c r="D77" s="45"/>
      <c r="E77" s="46" t="s">
        <v>181</v>
      </c>
      <c r="F77" s="46" t="s">
        <v>182</v>
      </c>
      <c r="G77" s="46"/>
      <c r="H77" s="47" t="s">
        <v>179</v>
      </c>
      <c r="I77" s="48" t="s">
        <v>45</v>
      </c>
      <c r="J77" s="48" t="s">
        <v>36</v>
      </c>
      <c r="K77" s="49" t="s">
        <v>41</v>
      </c>
      <c r="L77" s="48" t="s">
        <v>37</v>
      </c>
      <c r="M77" s="50" t="s">
        <v>42</v>
      </c>
      <c r="N77" s="51"/>
      <c r="O77" s="18"/>
    </row>
    <row r="78" ht="90.0" customHeight="1">
      <c r="A78" s="11"/>
      <c r="B78" s="84">
        <v>70.0</v>
      </c>
      <c r="C78" s="44"/>
      <c r="D78" s="45"/>
      <c r="E78" s="46" t="s">
        <v>183</v>
      </c>
      <c r="F78" s="46" t="s">
        <v>184</v>
      </c>
      <c r="G78" s="46"/>
      <c r="H78" s="47" t="s">
        <v>179</v>
      </c>
      <c r="I78" s="48" t="s">
        <v>45</v>
      </c>
      <c r="J78" s="48" t="s">
        <v>36</v>
      </c>
      <c r="K78" s="49" t="s">
        <v>41</v>
      </c>
      <c r="L78" s="48" t="s">
        <v>37</v>
      </c>
      <c r="M78" s="50" t="s">
        <v>42</v>
      </c>
      <c r="N78" s="51"/>
      <c r="O78" s="18"/>
    </row>
    <row r="79" ht="90.0" customHeight="1">
      <c r="A79" s="11"/>
      <c r="B79" s="84">
        <v>71.0</v>
      </c>
      <c r="C79" s="44"/>
      <c r="D79" s="45"/>
      <c r="E79" s="46" t="s">
        <v>185</v>
      </c>
      <c r="F79" s="46" t="s">
        <v>186</v>
      </c>
      <c r="G79" s="46"/>
      <c r="H79" s="47" t="s">
        <v>187</v>
      </c>
      <c r="I79" s="48" t="s">
        <v>45</v>
      </c>
      <c r="J79" s="48" t="s">
        <v>36</v>
      </c>
      <c r="K79" s="49" t="s">
        <v>41</v>
      </c>
      <c r="L79" s="48" t="s">
        <v>37</v>
      </c>
      <c r="M79" s="50" t="s">
        <v>42</v>
      </c>
      <c r="N79" s="51"/>
      <c r="O79" s="18"/>
    </row>
    <row r="80" ht="90.0" customHeight="1">
      <c r="A80" s="11"/>
      <c r="B80" s="84">
        <v>72.0</v>
      </c>
      <c r="C80" s="44"/>
      <c r="D80" s="45"/>
      <c r="E80" s="46" t="s">
        <v>188</v>
      </c>
      <c r="F80" s="46" t="s">
        <v>189</v>
      </c>
      <c r="G80" s="46"/>
      <c r="H80" s="47" t="s">
        <v>187</v>
      </c>
      <c r="I80" s="48" t="s">
        <v>45</v>
      </c>
      <c r="J80" s="48" t="s">
        <v>36</v>
      </c>
      <c r="K80" s="49" t="s">
        <v>41</v>
      </c>
      <c r="L80" s="48" t="s">
        <v>37</v>
      </c>
      <c r="M80" s="50" t="s">
        <v>42</v>
      </c>
      <c r="N80" s="51"/>
      <c r="O80" s="18"/>
    </row>
    <row r="81" ht="90.0" customHeight="1">
      <c r="A81" s="11"/>
      <c r="B81" s="84">
        <v>73.0</v>
      </c>
      <c r="C81" s="44"/>
      <c r="D81" s="45"/>
      <c r="E81" s="46" t="s">
        <v>190</v>
      </c>
      <c r="F81" s="46" t="s">
        <v>191</v>
      </c>
      <c r="G81" s="46"/>
      <c r="H81" s="47" t="s">
        <v>187</v>
      </c>
      <c r="I81" s="48" t="s">
        <v>45</v>
      </c>
      <c r="J81" s="48" t="s">
        <v>36</v>
      </c>
      <c r="K81" s="49" t="s">
        <v>41</v>
      </c>
      <c r="L81" s="48" t="s">
        <v>174</v>
      </c>
      <c r="M81" s="50" t="s">
        <v>126</v>
      </c>
      <c r="N81" s="85" t="s">
        <v>192</v>
      </c>
      <c r="O81" s="18"/>
    </row>
    <row r="82" ht="90.0" customHeight="1">
      <c r="A82" s="11"/>
      <c r="B82" s="84">
        <v>74.0</v>
      </c>
      <c r="C82" s="44"/>
      <c r="D82" s="45"/>
      <c r="E82" s="46" t="s">
        <v>193</v>
      </c>
      <c r="F82" s="46" t="s">
        <v>194</v>
      </c>
      <c r="G82" s="46"/>
      <c r="H82" s="47" t="s">
        <v>187</v>
      </c>
      <c r="I82" s="48" t="s">
        <v>45</v>
      </c>
      <c r="J82" s="48" t="s">
        <v>36</v>
      </c>
      <c r="K82" s="49" t="s">
        <v>41</v>
      </c>
      <c r="L82" s="48" t="s">
        <v>174</v>
      </c>
      <c r="M82" s="50" t="s">
        <v>126</v>
      </c>
      <c r="N82" s="85" t="s">
        <v>192</v>
      </c>
      <c r="O82" s="18"/>
    </row>
    <row r="83" ht="90.0" customHeight="1">
      <c r="A83" s="11"/>
      <c r="B83" s="84">
        <v>75.0</v>
      </c>
      <c r="C83" s="44"/>
      <c r="D83" s="45"/>
      <c r="E83" s="46" t="s">
        <v>195</v>
      </c>
      <c r="F83" s="46" t="s">
        <v>196</v>
      </c>
      <c r="G83" s="46"/>
      <c r="H83" s="47" t="s">
        <v>187</v>
      </c>
      <c r="I83" s="48" t="s">
        <v>45</v>
      </c>
      <c r="J83" s="48" t="s">
        <v>36</v>
      </c>
      <c r="K83" s="49" t="s">
        <v>41</v>
      </c>
      <c r="L83" s="48" t="s">
        <v>37</v>
      </c>
      <c r="M83" s="50" t="s">
        <v>42</v>
      </c>
      <c r="N83" s="51"/>
      <c r="O83" s="18"/>
    </row>
    <row r="84" ht="90.0" customHeight="1">
      <c r="A84" s="11"/>
      <c r="B84" s="84">
        <v>76.0</v>
      </c>
      <c r="C84" s="44"/>
      <c r="D84" s="45"/>
      <c r="E84" s="46" t="s">
        <v>197</v>
      </c>
      <c r="F84" s="46" t="s">
        <v>198</v>
      </c>
      <c r="G84" s="46" t="s">
        <v>199</v>
      </c>
      <c r="H84" s="47" t="s">
        <v>187</v>
      </c>
      <c r="I84" s="48" t="s">
        <v>45</v>
      </c>
      <c r="J84" s="48" t="s">
        <v>36</v>
      </c>
      <c r="K84" s="49" t="s">
        <v>41</v>
      </c>
      <c r="L84" s="48" t="s">
        <v>37</v>
      </c>
      <c r="M84" s="50" t="s">
        <v>42</v>
      </c>
      <c r="N84" s="51"/>
      <c r="O84" s="18"/>
    </row>
    <row r="85" ht="90.0" customHeight="1">
      <c r="A85" s="11"/>
      <c r="B85" s="84">
        <v>77.0</v>
      </c>
      <c r="C85" s="44"/>
      <c r="D85" s="45"/>
      <c r="E85" s="46" t="s">
        <v>200</v>
      </c>
      <c r="F85" s="46" t="s">
        <v>198</v>
      </c>
      <c r="G85" s="46" t="s">
        <v>201</v>
      </c>
      <c r="H85" s="47" t="s">
        <v>187</v>
      </c>
      <c r="I85" s="48" t="s">
        <v>45</v>
      </c>
      <c r="J85" s="48" t="s">
        <v>36</v>
      </c>
      <c r="K85" s="49" t="s">
        <v>41</v>
      </c>
      <c r="L85" s="48" t="s">
        <v>37</v>
      </c>
      <c r="M85" s="50" t="s">
        <v>42</v>
      </c>
      <c r="N85" s="51"/>
      <c r="O85" s="18"/>
    </row>
    <row r="86" ht="90.0" customHeight="1">
      <c r="A86" s="11"/>
      <c r="B86" s="84">
        <v>78.0</v>
      </c>
      <c r="C86" s="44"/>
      <c r="D86" s="45"/>
      <c r="E86" s="46" t="s">
        <v>202</v>
      </c>
      <c r="F86" s="46" t="s">
        <v>203</v>
      </c>
      <c r="G86" s="46" t="s">
        <v>204</v>
      </c>
      <c r="H86" s="47" t="s">
        <v>187</v>
      </c>
      <c r="I86" s="48" t="s">
        <v>45</v>
      </c>
      <c r="J86" s="48" t="s">
        <v>36</v>
      </c>
      <c r="K86" s="49" t="s">
        <v>41</v>
      </c>
      <c r="L86" s="48" t="s">
        <v>37</v>
      </c>
      <c r="M86" s="50" t="s">
        <v>42</v>
      </c>
      <c r="N86" s="51"/>
      <c r="O86" s="18"/>
    </row>
    <row r="87" ht="90.0" customHeight="1">
      <c r="A87" s="11"/>
      <c r="B87" s="84">
        <v>79.0</v>
      </c>
      <c r="C87" s="44"/>
      <c r="D87" s="45"/>
      <c r="E87" s="46" t="s">
        <v>205</v>
      </c>
      <c r="F87" s="46" t="s">
        <v>203</v>
      </c>
      <c r="G87" s="46" t="s">
        <v>206</v>
      </c>
      <c r="H87" s="47" t="s">
        <v>187</v>
      </c>
      <c r="I87" s="48" t="s">
        <v>45</v>
      </c>
      <c r="J87" s="48" t="s">
        <v>36</v>
      </c>
      <c r="K87" s="49" t="s">
        <v>41</v>
      </c>
      <c r="L87" s="48" t="s">
        <v>37</v>
      </c>
      <c r="M87" s="50" t="s">
        <v>42</v>
      </c>
      <c r="N87" s="51"/>
      <c r="O87" s="18"/>
    </row>
    <row r="88" ht="90.0" customHeight="1">
      <c r="A88" s="11"/>
      <c r="B88" s="84">
        <v>80.0</v>
      </c>
      <c r="C88" s="44"/>
      <c r="D88" s="45"/>
      <c r="E88" s="46" t="s">
        <v>207</v>
      </c>
      <c r="F88" s="46" t="s">
        <v>203</v>
      </c>
      <c r="G88" s="46" t="s">
        <v>208</v>
      </c>
      <c r="H88" s="47" t="s">
        <v>187</v>
      </c>
      <c r="I88" s="48" t="s">
        <v>45</v>
      </c>
      <c r="J88" s="48" t="s">
        <v>36</v>
      </c>
      <c r="K88" s="49" t="s">
        <v>41</v>
      </c>
      <c r="L88" s="48" t="s">
        <v>37</v>
      </c>
      <c r="M88" s="50" t="s">
        <v>42</v>
      </c>
      <c r="N88" s="51"/>
      <c r="O88" s="18"/>
    </row>
    <row r="89" ht="90.0" customHeight="1">
      <c r="A89" s="11"/>
      <c r="B89" s="84">
        <v>81.0</v>
      </c>
      <c r="C89" s="44"/>
      <c r="D89" s="45"/>
      <c r="E89" s="46" t="s">
        <v>209</v>
      </c>
      <c r="F89" s="46" t="s">
        <v>57</v>
      </c>
      <c r="G89" s="46"/>
      <c r="H89" s="47" t="s">
        <v>187</v>
      </c>
      <c r="I89" s="48" t="s">
        <v>45</v>
      </c>
      <c r="J89" s="48" t="s">
        <v>36</v>
      </c>
      <c r="K89" s="49" t="s">
        <v>41</v>
      </c>
      <c r="L89" s="48" t="s">
        <v>37</v>
      </c>
      <c r="M89" s="50" t="s">
        <v>42</v>
      </c>
      <c r="N89" s="51"/>
      <c r="O89" s="18"/>
    </row>
    <row r="90" ht="90.0" customHeight="1">
      <c r="A90" s="11"/>
      <c r="B90" s="84">
        <v>82.0</v>
      </c>
      <c r="C90" s="44"/>
      <c r="D90" s="45"/>
      <c r="E90" s="46" t="s">
        <v>210</v>
      </c>
      <c r="F90" s="46" t="s">
        <v>211</v>
      </c>
      <c r="G90" s="46"/>
      <c r="H90" s="47" t="s">
        <v>187</v>
      </c>
      <c r="I90" s="48" t="s">
        <v>45</v>
      </c>
      <c r="J90" s="48" t="s">
        <v>36</v>
      </c>
      <c r="K90" s="49" t="s">
        <v>41</v>
      </c>
      <c r="L90" s="48" t="s">
        <v>37</v>
      </c>
      <c r="M90" s="50" t="s">
        <v>42</v>
      </c>
      <c r="N90" s="51"/>
      <c r="O90" s="18"/>
    </row>
    <row r="91" ht="90.0" customHeight="1">
      <c r="A91" s="11"/>
      <c r="B91" s="84">
        <v>83.0</v>
      </c>
      <c r="C91" s="44"/>
      <c r="D91" s="45"/>
      <c r="E91" s="46" t="s">
        <v>212</v>
      </c>
      <c r="F91" s="46" t="s">
        <v>57</v>
      </c>
      <c r="G91" s="46"/>
      <c r="H91" s="47" t="s">
        <v>213</v>
      </c>
      <c r="I91" s="48" t="s">
        <v>45</v>
      </c>
      <c r="J91" s="48" t="s">
        <v>36</v>
      </c>
      <c r="K91" s="49" t="s">
        <v>41</v>
      </c>
      <c r="L91" s="48" t="s">
        <v>37</v>
      </c>
      <c r="M91" s="50" t="s">
        <v>42</v>
      </c>
      <c r="N91" s="51"/>
      <c r="O91" s="18"/>
    </row>
    <row r="92" ht="90.0" customHeight="1">
      <c r="A92" s="11"/>
      <c r="B92" s="84">
        <v>84.0</v>
      </c>
      <c r="C92" s="44"/>
      <c r="D92" s="45"/>
      <c r="E92" s="46" t="s">
        <v>214</v>
      </c>
      <c r="F92" s="46" t="s">
        <v>182</v>
      </c>
      <c r="G92" s="46"/>
      <c r="H92" s="47" t="s">
        <v>213</v>
      </c>
      <c r="I92" s="48" t="s">
        <v>45</v>
      </c>
      <c r="J92" s="48" t="s">
        <v>36</v>
      </c>
      <c r="K92" s="49" t="s">
        <v>41</v>
      </c>
      <c r="L92" s="48" t="s">
        <v>37</v>
      </c>
      <c r="M92" s="50" t="s">
        <v>42</v>
      </c>
      <c r="N92" s="51"/>
      <c r="O92" s="18"/>
    </row>
    <row r="93" ht="90.0" customHeight="1">
      <c r="A93" s="11"/>
      <c r="B93" s="84">
        <v>85.0</v>
      </c>
      <c r="C93" s="44"/>
      <c r="D93" s="45"/>
      <c r="E93" s="46" t="s">
        <v>215</v>
      </c>
      <c r="F93" s="46" t="s">
        <v>184</v>
      </c>
      <c r="G93" s="46"/>
      <c r="H93" s="47" t="s">
        <v>213</v>
      </c>
      <c r="I93" s="48" t="s">
        <v>45</v>
      </c>
      <c r="J93" s="48" t="s">
        <v>36</v>
      </c>
      <c r="K93" s="49" t="s">
        <v>41</v>
      </c>
      <c r="L93" s="48" t="s">
        <v>37</v>
      </c>
      <c r="M93" s="50" t="s">
        <v>42</v>
      </c>
      <c r="N93" s="51"/>
      <c r="O93" s="18"/>
    </row>
    <row r="94" ht="90.0" customHeight="1">
      <c r="A94" s="11"/>
      <c r="B94" s="84">
        <v>86.0</v>
      </c>
      <c r="C94" s="44"/>
      <c r="D94" s="45"/>
      <c r="E94" s="46" t="s">
        <v>185</v>
      </c>
      <c r="F94" s="46" t="s">
        <v>186</v>
      </c>
      <c r="G94" s="46"/>
      <c r="H94" s="47" t="s">
        <v>213</v>
      </c>
      <c r="I94" s="48" t="s">
        <v>45</v>
      </c>
      <c r="J94" s="48" t="s">
        <v>36</v>
      </c>
      <c r="K94" s="49" t="s">
        <v>41</v>
      </c>
      <c r="L94" s="48" t="s">
        <v>37</v>
      </c>
      <c r="M94" s="50" t="s">
        <v>42</v>
      </c>
      <c r="N94" s="51"/>
      <c r="O94" s="18"/>
    </row>
    <row r="95" ht="90.0" customHeight="1">
      <c r="A95" s="11"/>
      <c r="B95" s="84">
        <v>87.0</v>
      </c>
      <c r="C95" s="44"/>
      <c r="D95" s="45"/>
      <c r="E95" s="46" t="s">
        <v>209</v>
      </c>
      <c r="F95" s="46" t="s">
        <v>57</v>
      </c>
      <c r="G95" s="46"/>
      <c r="H95" s="47" t="s">
        <v>213</v>
      </c>
      <c r="I95" s="48" t="s">
        <v>45</v>
      </c>
      <c r="J95" s="48" t="s">
        <v>36</v>
      </c>
      <c r="K95" s="49" t="s">
        <v>41</v>
      </c>
      <c r="L95" s="48" t="s">
        <v>37</v>
      </c>
      <c r="M95" s="50" t="s">
        <v>42</v>
      </c>
      <c r="N95" s="51"/>
      <c r="O95" s="18"/>
    </row>
    <row r="96" ht="90.0" customHeight="1">
      <c r="A96" s="11"/>
      <c r="B96" s="84">
        <v>88.0</v>
      </c>
      <c r="C96" s="44"/>
      <c r="D96" s="45"/>
      <c r="E96" s="46" t="s">
        <v>210</v>
      </c>
      <c r="F96" s="46" t="s">
        <v>211</v>
      </c>
      <c r="G96" s="46"/>
      <c r="H96" s="47" t="s">
        <v>216</v>
      </c>
      <c r="I96" s="48" t="s">
        <v>45</v>
      </c>
      <c r="J96" s="48" t="s">
        <v>36</v>
      </c>
      <c r="K96" s="49" t="s">
        <v>41</v>
      </c>
      <c r="L96" s="48" t="s">
        <v>37</v>
      </c>
      <c r="M96" s="50" t="s">
        <v>42</v>
      </c>
      <c r="N96" s="51"/>
      <c r="O96" s="18"/>
    </row>
    <row r="97" ht="90.0" customHeight="1">
      <c r="A97" s="11"/>
      <c r="B97" s="84">
        <v>89.0</v>
      </c>
      <c r="C97" s="44"/>
      <c r="D97" s="45"/>
      <c r="E97" s="46" t="s">
        <v>217</v>
      </c>
      <c r="F97" s="46" t="s">
        <v>218</v>
      </c>
      <c r="G97" s="46"/>
      <c r="H97" s="47" t="s">
        <v>219</v>
      </c>
      <c r="I97" s="48" t="s">
        <v>45</v>
      </c>
      <c r="J97" s="48" t="s">
        <v>126</v>
      </c>
      <c r="K97" s="49" t="s">
        <v>127</v>
      </c>
      <c r="L97" s="48" t="s">
        <v>37</v>
      </c>
      <c r="M97" s="50" t="s">
        <v>42</v>
      </c>
      <c r="N97" s="51"/>
      <c r="O97" s="18"/>
    </row>
    <row r="98" ht="90.0" customHeight="1">
      <c r="A98" s="11"/>
      <c r="B98" s="84">
        <v>90.0</v>
      </c>
      <c r="C98" s="44"/>
      <c r="D98" s="45"/>
      <c r="E98" s="46" t="s">
        <v>220</v>
      </c>
      <c r="F98" s="46" t="s">
        <v>221</v>
      </c>
      <c r="G98" s="46"/>
      <c r="H98" s="47" t="s">
        <v>219</v>
      </c>
      <c r="I98" s="48" t="s">
        <v>45</v>
      </c>
      <c r="J98" s="48" t="s">
        <v>126</v>
      </c>
      <c r="K98" s="49" t="s">
        <v>127</v>
      </c>
      <c r="L98" s="48" t="s">
        <v>37</v>
      </c>
      <c r="M98" s="50" t="s">
        <v>42</v>
      </c>
      <c r="N98" s="51"/>
      <c r="O98" s="18"/>
    </row>
    <row r="99" ht="90.0" customHeight="1">
      <c r="A99" s="11"/>
      <c r="B99" s="84">
        <v>91.0</v>
      </c>
      <c r="C99" s="44"/>
      <c r="D99" s="45"/>
      <c r="E99" s="46" t="s">
        <v>222</v>
      </c>
      <c r="F99" s="46" t="s">
        <v>218</v>
      </c>
      <c r="G99" s="46"/>
      <c r="H99" s="47" t="s">
        <v>219</v>
      </c>
      <c r="I99" s="48" t="s">
        <v>45</v>
      </c>
      <c r="J99" s="48" t="s">
        <v>126</v>
      </c>
      <c r="K99" s="49" t="s">
        <v>127</v>
      </c>
      <c r="L99" s="48" t="s">
        <v>37</v>
      </c>
      <c r="M99" s="50" t="s">
        <v>42</v>
      </c>
      <c r="N99" s="51"/>
      <c r="O99" s="18"/>
    </row>
    <row r="100" ht="90.0" customHeight="1">
      <c r="A100" s="11"/>
      <c r="B100" s="84">
        <v>92.0</v>
      </c>
      <c r="C100" s="44"/>
      <c r="D100" s="45"/>
      <c r="E100" s="46" t="s">
        <v>223</v>
      </c>
      <c r="F100" s="46" t="s">
        <v>221</v>
      </c>
      <c r="G100" s="46"/>
      <c r="H100" s="47" t="s">
        <v>219</v>
      </c>
      <c r="I100" s="48" t="s">
        <v>45</v>
      </c>
      <c r="J100" s="48" t="s">
        <v>126</v>
      </c>
      <c r="K100" s="49" t="s">
        <v>127</v>
      </c>
      <c r="L100" s="48" t="s">
        <v>37</v>
      </c>
      <c r="M100" s="50" t="s">
        <v>42</v>
      </c>
      <c r="N100" s="51"/>
      <c r="O100" s="18"/>
    </row>
    <row r="101" ht="90.0" customHeight="1">
      <c r="A101" s="11"/>
      <c r="B101" s="84">
        <v>93.0</v>
      </c>
      <c r="C101" s="44"/>
      <c r="D101" s="45"/>
      <c r="E101" s="46" t="s">
        <v>224</v>
      </c>
      <c r="F101" s="46" t="s">
        <v>57</v>
      </c>
      <c r="G101" s="46"/>
      <c r="H101" s="47" t="s">
        <v>219</v>
      </c>
      <c r="I101" s="48" t="s">
        <v>45</v>
      </c>
      <c r="J101" s="48" t="s">
        <v>36</v>
      </c>
      <c r="K101" s="49" t="s">
        <v>41</v>
      </c>
      <c r="L101" s="48" t="s">
        <v>37</v>
      </c>
      <c r="M101" s="50" t="s">
        <v>42</v>
      </c>
      <c r="N101" s="51"/>
      <c r="O101" s="18"/>
    </row>
    <row r="102" ht="90.0" customHeight="1">
      <c r="A102" s="11"/>
      <c r="B102" s="84">
        <v>94.0</v>
      </c>
      <c r="C102" s="44"/>
      <c r="D102" s="45"/>
      <c r="E102" s="46" t="s">
        <v>225</v>
      </c>
      <c r="F102" s="46" t="s">
        <v>226</v>
      </c>
      <c r="G102" s="46"/>
      <c r="H102" s="47" t="s">
        <v>219</v>
      </c>
      <c r="I102" s="48" t="s">
        <v>45</v>
      </c>
      <c r="J102" s="48" t="s">
        <v>36</v>
      </c>
      <c r="K102" s="49" t="s">
        <v>41</v>
      </c>
      <c r="L102" s="48" t="s">
        <v>37</v>
      </c>
      <c r="M102" s="50" t="s">
        <v>42</v>
      </c>
      <c r="N102" s="51"/>
      <c r="O102" s="18"/>
    </row>
    <row r="103" ht="90.0" customHeight="1">
      <c r="A103" s="11"/>
      <c r="B103" s="84">
        <v>95.0</v>
      </c>
      <c r="C103" s="44"/>
      <c r="D103" s="80"/>
      <c r="E103" s="46" t="s">
        <v>171</v>
      </c>
      <c r="F103" s="46" t="s">
        <v>172</v>
      </c>
      <c r="G103" s="82"/>
      <c r="H103" s="47" t="s">
        <v>227</v>
      </c>
      <c r="I103" s="83" t="s">
        <v>45</v>
      </c>
      <c r="J103" s="83" t="s">
        <v>126</v>
      </c>
      <c r="K103" s="86" t="s">
        <v>127</v>
      </c>
      <c r="L103" s="48" t="s">
        <v>37</v>
      </c>
      <c r="M103" s="50" t="s">
        <v>42</v>
      </c>
      <c r="N103" s="51"/>
      <c r="O103" s="18"/>
    </row>
    <row r="104" ht="90.0" customHeight="1">
      <c r="A104" s="11"/>
      <c r="B104" s="84">
        <v>96.0</v>
      </c>
      <c r="C104" s="44"/>
      <c r="D104" s="81" t="s">
        <v>228</v>
      </c>
      <c r="E104" s="46" t="s">
        <v>229</v>
      </c>
      <c r="F104" s="46" t="s">
        <v>230</v>
      </c>
      <c r="G104" s="46"/>
      <c r="H104" s="47" t="s">
        <v>231</v>
      </c>
      <c r="I104" s="83" t="s">
        <v>45</v>
      </c>
      <c r="J104" s="48" t="s">
        <v>36</v>
      </c>
      <c r="K104" s="49" t="s">
        <v>41</v>
      </c>
      <c r="L104" s="48" t="s">
        <v>37</v>
      </c>
      <c r="M104" s="50" t="s">
        <v>42</v>
      </c>
      <c r="N104" s="51"/>
      <c r="O104" s="18"/>
    </row>
    <row r="105" ht="90.0" customHeight="1">
      <c r="A105" s="11"/>
      <c r="B105" s="84">
        <v>97.0</v>
      </c>
      <c r="C105" s="44"/>
      <c r="D105" s="45"/>
      <c r="E105" s="46" t="s">
        <v>232</v>
      </c>
      <c r="F105" s="46" t="s">
        <v>57</v>
      </c>
      <c r="G105" s="46"/>
      <c r="H105" s="47" t="s">
        <v>231</v>
      </c>
      <c r="I105" s="83" t="s">
        <v>45</v>
      </c>
      <c r="J105" s="48" t="s">
        <v>36</v>
      </c>
      <c r="K105" s="49" t="s">
        <v>41</v>
      </c>
      <c r="L105" s="48" t="s">
        <v>37</v>
      </c>
      <c r="M105" s="50" t="s">
        <v>42</v>
      </c>
      <c r="N105" s="51"/>
      <c r="O105" s="18"/>
    </row>
    <row r="106" ht="90.0" customHeight="1">
      <c r="A106" s="11"/>
      <c r="B106" s="84">
        <v>98.0</v>
      </c>
      <c r="C106" s="44"/>
      <c r="D106" s="45"/>
      <c r="E106" s="46" t="s">
        <v>233</v>
      </c>
      <c r="F106" s="46" t="s">
        <v>234</v>
      </c>
      <c r="G106" s="46"/>
      <c r="H106" s="47" t="s">
        <v>235</v>
      </c>
      <c r="I106" s="83" t="s">
        <v>45</v>
      </c>
      <c r="J106" s="48" t="s">
        <v>36</v>
      </c>
      <c r="K106" s="49" t="s">
        <v>41</v>
      </c>
      <c r="L106" s="48" t="s">
        <v>37</v>
      </c>
      <c r="M106" s="50" t="s">
        <v>42</v>
      </c>
      <c r="N106" s="51"/>
      <c r="O106" s="18"/>
    </row>
    <row r="107" ht="90.0" customHeight="1">
      <c r="A107" s="11"/>
      <c r="B107" s="84">
        <v>99.0</v>
      </c>
      <c r="C107" s="44"/>
      <c r="D107" s="45"/>
      <c r="E107" s="46" t="s">
        <v>236</v>
      </c>
      <c r="F107" s="46" t="s">
        <v>237</v>
      </c>
      <c r="G107" s="46"/>
      <c r="H107" s="47" t="s">
        <v>235</v>
      </c>
      <c r="I107" s="83" t="s">
        <v>45</v>
      </c>
      <c r="J107" s="48" t="s">
        <v>36</v>
      </c>
      <c r="K107" s="49" t="s">
        <v>41</v>
      </c>
      <c r="L107" s="48" t="s">
        <v>37</v>
      </c>
      <c r="M107" s="50" t="s">
        <v>42</v>
      </c>
      <c r="N107" s="51"/>
      <c r="O107" s="18"/>
    </row>
    <row r="108" ht="90.0" customHeight="1">
      <c r="A108" s="11"/>
      <c r="B108" s="84">
        <v>100.0</v>
      </c>
      <c r="C108" s="44"/>
      <c r="D108" s="45"/>
      <c r="E108" s="46" t="s">
        <v>238</v>
      </c>
      <c r="F108" s="46" t="s">
        <v>239</v>
      </c>
      <c r="G108" s="46"/>
      <c r="H108" s="47" t="s">
        <v>235</v>
      </c>
      <c r="I108" s="83" t="s">
        <v>45</v>
      </c>
      <c r="J108" s="48" t="s">
        <v>36</v>
      </c>
      <c r="K108" s="49" t="s">
        <v>41</v>
      </c>
      <c r="L108" s="48" t="s">
        <v>37</v>
      </c>
      <c r="M108" s="50" t="s">
        <v>42</v>
      </c>
      <c r="N108" s="51"/>
      <c r="O108" s="18"/>
    </row>
    <row r="109" ht="90.0" customHeight="1">
      <c r="A109" s="11"/>
      <c r="B109" s="84">
        <v>101.0</v>
      </c>
      <c r="C109" s="44"/>
      <c r="D109" s="45"/>
      <c r="E109" s="46" t="s">
        <v>240</v>
      </c>
      <c r="F109" s="46" t="s">
        <v>241</v>
      </c>
      <c r="G109" s="46"/>
      <c r="H109" s="47" t="s">
        <v>235</v>
      </c>
      <c r="I109" s="83" t="s">
        <v>45</v>
      </c>
      <c r="J109" s="48" t="s">
        <v>36</v>
      </c>
      <c r="K109" s="49" t="s">
        <v>41</v>
      </c>
      <c r="L109" s="48" t="s">
        <v>37</v>
      </c>
      <c r="M109" s="50" t="s">
        <v>42</v>
      </c>
      <c r="N109" s="51"/>
      <c r="O109" s="18"/>
    </row>
    <row r="110" ht="90.0" customHeight="1">
      <c r="A110" s="11"/>
      <c r="B110" s="84">
        <v>102.0</v>
      </c>
      <c r="C110" s="44"/>
      <c r="D110" s="45"/>
      <c r="E110" s="46" t="s">
        <v>242</v>
      </c>
      <c r="F110" s="46" t="s">
        <v>57</v>
      </c>
      <c r="G110" s="46"/>
      <c r="H110" s="47" t="s">
        <v>243</v>
      </c>
      <c r="I110" s="83" t="s">
        <v>45</v>
      </c>
      <c r="J110" s="48" t="s">
        <v>36</v>
      </c>
      <c r="K110" s="49" t="s">
        <v>41</v>
      </c>
      <c r="L110" s="48" t="s">
        <v>37</v>
      </c>
      <c r="M110" s="50" t="s">
        <v>42</v>
      </c>
      <c r="N110" s="51"/>
      <c r="O110" s="18"/>
    </row>
    <row r="111" ht="90.0" customHeight="1">
      <c r="A111" s="11"/>
      <c r="B111" s="84">
        <v>103.0</v>
      </c>
      <c r="C111" s="44"/>
      <c r="D111" s="45"/>
      <c r="E111" s="46" t="s">
        <v>244</v>
      </c>
      <c r="F111" s="46" t="s">
        <v>245</v>
      </c>
      <c r="G111" s="46"/>
      <c r="H111" s="47" t="s">
        <v>243</v>
      </c>
      <c r="I111" s="83" t="s">
        <v>45</v>
      </c>
      <c r="J111" s="48" t="s">
        <v>36</v>
      </c>
      <c r="K111" s="49" t="s">
        <v>41</v>
      </c>
      <c r="L111" s="48" t="s">
        <v>37</v>
      </c>
      <c r="M111" s="50" t="s">
        <v>42</v>
      </c>
      <c r="N111" s="51"/>
      <c r="O111" s="18"/>
    </row>
    <row r="112" ht="90.0" customHeight="1">
      <c r="A112" s="11"/>
      <c r="B112" s="84">
        <v>104.0</v>
      </c>
      <c r="C112" s="44"/>
      <c r="D112" s="45"/>
      <c r="E112" s="46" t="s">
        <v>246</v>
      </c>
      <c r="F112" s="46" t="s">
        <v>247</v>
      </c>
      <c r="G112" s="46"/>
      <c r="H112" s="47" t="s">
        <v>243</v>
      </c>
      <c r="I112" s="83" t="s">
        <v>45</v>
      </c>
      <c r="J112" s="48" t="s">
        <v>36</v>
      </c>
      <c r="K112" s="49" t="s">
        <v>41</v>
      </c>
      <c r="L112" s="48" t="s">
        <v>37</v>
      </c>
      <c r="M112" s="50" t="s">
        <v>42</v>
      </c>
      <c r="N112" s="51"/>
      <c r="O112" s="18"/>
    </row>
    <row r="113" ht="90.0" customHeight="1">
      <c r="A113" s="11"/>
      <c r="B113" s="84">
        <v>105.0</v>
      </c>
      <c r="C113" s="44"/>
      <c r="D113" s="45"/>
      <c r="E113" s="46" t="s">
        <v>248</v>
      </c>
      <c r="F113" s="46" t="s">
        <v>249</v>
      </c>
      <c r="G113" s="46"/>
      <c r="H113" s="47" t="s">
        <v>243</v>
      </c>
      <c r="I113" s="83" t="s">
        <v>45</v>
      </c>
      <c r="J113" s="48" t="s">
        <v>36</v>
      </c>
      <c r="K113" s="49" t="s">
        <v>41</v>
      </c>
      <c r="L113" s="48" t="s">
        <v>37</v>
      </c>
      <c r="M113" s="50" t="s">
        <v>42</v>
      </c>
      <c r="N113" s="51"/>
      <c r="O113" s="18"/>
    </row>
    <row r="114" ht="90.0" customHeight="1">
      <c r="A114" s="11"/>
      <c r="B114" s="84">
        <v>106.0</v>
      </c>
      <c r="C114" s="44"/>
      <c r="D114" s="45"/>
      <c r="E114" s="46" t="s">
        <v>250</v>
      </c>
      <c r="F114" s="46" t="s">
        <v>251</v>
      </c>
      <c r="G114" s="46"/>
      <c r="H114" s="47" t="s">
        <v>243</v>
      </c>
      <c r="I114" s="83" t="s">
        <v>45</v>
      </c>
      <c r="J114" s="48" t="s">
        <v>36</v>
      </c>
      <c r="K114" s="49" t="s">
        <v>41</v>
      </c>
      <c r="L114" s="48" t="s">
        <v>37</v>
      </c>
      <c r="M114" s="50" t="s">
        <v>42</v>
      </c>
      <c r="N114" s="51"/>
      <c r="O114" s="18"/>
    </row>
    <row r="115" ht="90.0" customHeight="1">
      <c r="A115" s="11"/>
      <c r="B115" s="84">
        <v>107.0</v>
      </c>
      <c r="C115" s="44"/>
      <c r="D115" s="45"/>
      <c r="E115" s="46" t="s">
        <v>252</v>
      </c>
      <c r="F115" s="46" t="s">
        <v>253</v>
      </c>
      <c r="G115" s="46"/>
      <c r="H115" s="47" t="s">
        <v>243</v>
      </c>
      <c r="I115" s="83" t="s">
        <v>45</v>
      </c>
      <c r="J115" s="48" t="s">
        <v>36</v>
      </c>
      <c r="K115" s="49" t="s">
        <v>41</v>
      </c>
      <c r="L115" s="48" t="s">
        <v>37</v>
      </c>
      <c r="M115" s="50" t="s">
        <v>42</v>
      </c>
      <c r="N115" s="51"/>
      <c r="O115" s="18"/>
    </row>
    <row r="116" ht="90.0" customHeight="1">
      <c r="A116" s="11"/>
      <c r="B116" s="84">
        <v>108.0</v>
      </c>
      <c r="C116" s="44"/>
      <c r="D116" s="45"/>
      <c r="E116" s="46" t="s">
        <v>254</v>
      </c>
      <c r="F116" s="46" t="s">
        <v>255</v>
      </c>
      <c r="G116" s="46"/>
      <c r="H116" s="47" t="s">
        <v>243</v>
      </c>
      <c r="I116" s="83" t="s">
        <v>45</v>
      </c>
      <c r="J116" s="48" t="s">
        <v>36</v>
      </c>
      <c r="K116" s="49" t="s">
        <v>41</v>
      </c>
      <c r="L116" s="48" t="s">
        <v>37</v>
      </c>
      <c r="M116" s="50" t="s">
        <v>42</v>
      </c>
      <c r="N116" s="51"/>
      <c r="O116" s="18"/>
    </row>
    <row r="117" ht="90.0" customHeight="1">
      <c r="A117" s="11"/>
      <c r="B117" s="84">
        <v>109.0</v>
      </c>
      <c r="C117" s="44"/>
      <c r="D117" s="45"/>
      <c r="E117" s="46" t="s">
        <v>256</v>
      </c>
      <c r="F117" s="46" t="s">
        <v>89</v>
      </c>
      <c r="G117" s="46"/>
      <c r="H117" s="47" t="s">
        <v>243</v>
      </c>
      <c r="I117" s="83" t="s">
        <v>45</v>
      </c>
      <c r="J117" s="48" t="s">
        <v>36</v>
      </c>
      <c r="K117" s="49" t="s">
        <v>41</v>
      </c>
      <c r="L117" s="48" t="s">
        <v>37</v>
      </c>
      <c r="M117" s="50" t="s">
        <v>42</v>
      </c>
      <c r="N117" s="51"/>
      <c r="O117" s="18"/>
    </row>
    <row r="118" ht="90.0" customHeight="1">
      <c r="A118" s="11"/>
      <c r="B118" s="84">
        <v>110.0</v>
      </c>
      <c r="C118" s="44"/>
      <c r="D118" s="45"/>
      <c r="E118" s="46" t="s">
        <v>257</v>
      </c>
      <c r="F118" s="46" t="s">
        <v>258</v>
      </c>
      <c r="G118" s="46"/>
      <c r="H118" s="47" t="s">
        <v>243</v>
      </c>
      <c r="I118" s="83" t="s">
        <v>45</v>
      </c>
      <c r="J118" s="48" t="s">
        <v>36</v>
      </c>
      <c r="K118" s="49" t="s">
        <v>41</v>
      </c>
      <c r="L118" s="48" t="s">
        <v>37</v>
      </c>
      <c r="M118" s="50" t="s">
        <v>42</v>
      </c>
      <c r="N118" s="51"/>
      <c r="O118" s="18"/>
    </row>
    <row r="119" ht="90.0" customHeight="1">
      <c r="A119" s="11"/>
      <c r="B119" s="84">
        <v>111.0</v>
      </c>
      <c r="C119" s="44"/>
      <c r="D119" s="80"/>
      <c r="E119" s="46" t="s">
        <v>171</v>
      </c>
      <c r="F119" s="46" t="s">
        <v>172</v>
      </c>
      <c r="G119" s="82"/>
      <c r="H119" s="47" t="s">
        <v>227</v>
      </c>
      <c r="I119" s="83" t="s">
        <v>45</v>
      </c>
      <c r="J119" s="48" t="s">
        <v>126</v>
      </c>
      <c r="K119" s="49" t="s">
        <v>127</v>
      </c>
      <c r="L119" s="48" t="s">
        <v>37</v>
      </c>
      <c r="M119" s="50" t="s">
        <v>42</v>
      </c>
      <c r="N119" s="51"/>
      <c r="O119" s="18"/>
    </row>
    <row r="120" ht="90.0" customHeight="1">
      <c r="A120" s="11"/>
      <c r="B120" s="84">
        <v>112.0</v>
      </c>
      <c r="C120" s="44"/>
      <c r="D120" s="87" t="s">
        <v>259</v>
      </c>
      <c r="E120" s="46" t="s">
        <v>260</v>
      </c>
      <c r="F120" s="88" t="s">
        <v>261</v>
      </c>
      <c r="G120" s="46"/>
      <c r="H120" s="47" t="s">
        <v>262</v>
      </c>
      <c r="I120" s="48" t="s">
        <v>45</v>
      </c>
      <c r="J120" s="48" t="s">
        <v>36</v>
      </c>
      <c r="K120" s="49" t="s">
        <v>41</v>
      </c>
      <c r="L120" s="48" t="s">
        <v>37</v>
      </c>
      <c r="M120" s="50" t="s">
        <v>42</v>
      </c>
      <c r="N120" s="51"/>
      <c r="O120" s="18"/>
    </row>
    <row r="121" ht="90.0" customHeight="1">
      <c r="A121" s="11"/>
      <c r="B121" s="84">
        <v>113.0</v>
      </c>
      <c r="C121" s="44"/>
      <c r="D121" s="45"/>
      <c r="E121" s="46" t="s">
        <v>263</v>
      </c>
      <c r="F121" s="88" t="s">
        <v>57</v>
      </c>
      <c r="G121" s="46"/>
      <c r="H121" s="47" t="s">
        <v>264</v>
      </c>
      <c r="I121" s="48" t="s">
        <v>45</v>
      </c>
      <c r="J121" s="48" t="s">
        <v>36</v>
      </c>
      <c r="K121" s="49" t="s">
        <v>41</v>
      </c>
      <c r="L121" s="48" t="s">
        <v>37</v>
      </c>
      <c r="M121" s="50" t="s">
        <v>42</v>
      </c>
      <c r="N121" s="51"/>
      <c r="O121" s="18"/>
    </row>
    <row r="122" ht="90.0" customHeight="1">
      <c r="A122" s="11"/>
      <c r="B122" s="84">
        <v>114.0</v>
      </c>
      <c r="C122" s="44"/>
      <c r="D122" s="45"/>
      <c r="E122" s="46" t="s">
        <v>265</v>
      </c>
      <c r="F122" s="46" t="s">
        <v>266</v>
      </c>
      <c r="G122" s="46"/>
      <c r="H122" s="47" t="s">
        <v>264</v>
      </c>
      <c r="I122" s="48" t="s">
        <v>45</v>
      </c>
      <c r="J122" s="48" t="s">
        <v>36</v>
      </c>
      <c r="K122" s="49" t="s">
        <v>41</v>
      </c>
      <c r="L122" s="48" t="s">
        <v>37</v>
      </c>
      <c r="M122" s="50" t="s">
        <v>42</v>
      </c>
      <c r="N122" s="51"/>
      <c r="O122" s="18"/>
    </row>
    <row r="123" ht="90.0" customHeight="1">
      <c r="A123" s="11"/>
      <c r="B123" s="84">
        <v>115.0</v>
      </c>
      <c r="C123" s="44"/>
      <c r="D123" s="45"/>
      <c r="E123" s="46" t="s">
        <v>267</v>
      </c>
      <c r="F123" s="46" t="s">
        <v>57</v>
      </c>
      <c r="G123" s="46"/>
      <c r="H123" s="47" t="s">
        <v>268</v>
      </c>
      <c r="I123" s="48" t="s">
        <v>45</v>
      </c>
      <c r="J123" s="48" t="s">
        <v>36</v>
      </c>
      <c r="K123" s="49" t="s">
        <v>41</v>
      </c>
      <c r="L123" s="48" t="s">
        <v>37</v>
      </c>
      <c r="M123" s="50" t="s">
        <v>42</v>
      </c>
      <c r="N123" s="51"/>
      <c r="O123" s="18"/>
    </row>
    <row r="124" ht="90.0" customHeight="1">
      <c r="A124" s="11"/>
      <c r="B124" s="84">
        <v>116.0</v>
      </c>
      <c r="C124" s="44"/>
      <c r="D124" s="45"/>
      <c r="E124" s="46" t="s">
        <v>269</v>
      </c>
      <c r="F124" s="46" t="s">
        <v>266</v>
      </c>
      <c r="G124" s="46"/>
      <c r="H124" s="47" t="s">
        <v>268</v>
      </c>
      <c r="I124" s="48" t="s">
        <v>45</v>
      </c>
      <c r="J124" s="48" t="s">
        <v>36</v>
      </c>
      <c r="K124" s="49" t="s">
        <v>41</v>
      </c>
      <c r="L124" s="48" t="s">
        <v>37</v>
      </c>
      <c r="M124" s="50" t="s">
        <v>42</v>
      </c>
      <c r="N124" s="51"/>
      <c r="O124" s="18"/>
    </row>
    <row r="125" ht="90.0" customHeight="1">
      <c r="A125" s="11"/>
      <c r="B125" s="84">
        <v>117.0</v>
      </c>
      <c r="C125" s="44"/>
      <c r="D125" s="45"/>
      <c r="E125" s="46" t="s">
        <v>270</v>
      </c>
      <c r="F125" s="46" t="s">
        <v>57</v>
      </c>
      <c r="G125" s="46"/>
      <c r="H125" s="47" t="s">
        <v>271</v>
      </c>
      <c r="I125" s="48" t="s">
        <v>45</v>
      </c>
      <c r="J125" s="48" t="s">
        <v>36</v>
      </c>
      <c r="K125" s="49" t="s">
        <v>41</v>
      </c>
      <c r="L125" s="48" t="s">
        <v>37</v>
      </c>
      <c r="M125" s="50" t="s">
        <v>42</v>
      </c>
      <c r="N125" s="51"/>
      <c r="O125" s="18"/>
    </row>
    <row r="126" ht="90.0" customHeight="1">
      <c r="A126" s="11"/>
      <c r="B126" s="84">
        <v>118.0</v>
      </c>
      <c r="C126" s="44"/>
      <c r="D126" s="45"/>
      <c r="E126" s="46" t="s">
        <v>272</v>
      </c>
      <c r="F126" s="46" t="s">
        <v>266</v>
      </c>
      <c r="G126" s="46"/>
      <c r="H126" s="47" t="s">
        <v>271</v>
      </c>
      <c r="I126" s="48" t="s">
        <v>45</v>
      </c>
      <c r="J126" s="48" t="s">
        <v>36</v>
      </c>
      <c r="K126" s="49" t="s">
        <v>41</v>
      </c>
      <c r="L126" s="48" t="s">
        <v>37</v>
      </c>
      <c r="M126" s="50" t="s">
        <v>42</v>
      </c>
      <c r="N126" s="51"/>
      <c r="O126" s="18"/>
    </row>
    <row r="127" ht="90.0" customHeight="1">
      <c r="A127" s="11"/>
      <c r="B127" s="84">
        <v>119.0</v>
      </c>
      <c r="C127" s="44"/>
      <c r="D127" s="45"/>
      <c r="E127" s="46" t="s">
        <v>273</v>
      </c>
      <c r="F127" s="46" t="s">
        <v>57</v>
      </c>
      <c r="G127" s="46"/>
      <c r="H127" s="47" t="s">
        <v>274</v>
      </c>
      <c r="I127" s="48" t="s">
        <v>45</v>
      </c>
      <c r="J127" s="48" t="s">
        <v>36</v>
      </c>
      <c r="K127" s="49" t="s">
        <v>41</v>
      </c>
      <c r="L127" s="48" t="s">
        <v>37</v>
      </c>
      <c r="M127" s="50" t="s">
        <v>42</v>
      </c>
      <c r="N127" s="51"/>
      <c r="O127" s="18"/>
    </row>
    <row r="128" ht="90.0" customHeight="1">
      <c r="A128" s="11"/>
      <c r="B128" s="84">
        <v>120.0</v>
      </c>
      <c r="C128" s="44"/>
      <c r="D128" s="45"/>
      <c r="E128" s="46" t="s">
        <v>275</v>
      </c>
      <c r="F128" s="46" t="s">
        <v>276</v>
      </c>
      <c r="G128" s="46"/>
      <c r="H128" s="47" t="s">
        <v>274</v>
      </c>
      <c r="I128" s="48" t="s">
        <v>45</v>
      </c>
      <c r="J128" s="48" t="s">
        <v>36</v>
      </c>
      <c r="K128" s="49" t="s">
        <v>41</v>
      </c>
      <c r="L128" s="48" t="s">
        <v>37</v>
      </c>
      <c r="M128" s="50" t="s">
        <v>42</v>
      </c>
      <c r="N128" s="51"/>
      <c r="O128" s="18"/>
    </row>
    <row r="129" ht="90.0" customHeight="1">
      <c r="A129" s="11"/>
      <c r="B129" s="84">
        <v>121.0</v>
      </c>
      <c r="C129" s="44"/>
      <c r="D129" s="45"/>
      <c r="E129" s="46" t="s">
        <v>277</v>
      </c>
      <c r="F129" s="46" t="s">
        <v>57</v>
      </c>
      <c r="G129" s="46"/>
      <c r="H129" s="47" t="s">
        <v>278</v>
      </c>
      <c r="I129" s="48" t="s">
        <v>45</v>
      </c>
      <c r="J129" s="48" t="s">
        <v>36</v>
      </c>
      <c r="K129" s="49" t="s">
        <v>41</v>
      </c>
      <c r="L129" s="48" t="s">
        <v>37</v>
      </c>
      <c r="M129" s="50" t="s">
        <v>42</v>
      </c>
      <c r="N129" s="51"/>
      <c r="O129" s="18"/>
    </row>
    <row r="130" ht="90.0" customHeight="1">
      <c r="A130" s="11"/>
      <c r="B130" s="84">
        <v>122.0</v>
      </c>
      <c r="C130" s="44"/>
      <c r="D130" s="45"/>
      <c r="E130" s="46" t="s">
        <v>279</v>
      </c>
      <c r="F130" s="46" t="s">
        <v>276</v>
      </c>
      <c r="G130" s="46"/>
      <c r="H130" s="47" t="s">
        <v>278</v>
      </c>
      <c r="I130" s="48" t="s">
        <v>45</v>
      </c>
      <c r="J130" s="48" t="s">
        <v>36</v>
      </c>
      <c r="K130" s="49" t="s">
        <v>41</v>
      </c>
      <c r="L130" s="48" t="s">
        <v>37</v>
      </c>
      <c r="M130" s="50" t="s">
        <v>42</v>
      </c>
      <c r="N130" s="51"/>
      <c r="O130" s="18"/>
    </row>
    <row r="131" ht="90.0" customHeight="1">
      <c r="A131" s="11"/>
      <c r="B131" s="84">
        <v>123.0</v>
      </c>
      <c r="C131" s="44"/>
      <c r="D131" s="45"/>
      <c r="E131" s="46" t="s">
        <v>280</v>
      </c>
      <c r="F131" s="46" t="s">
        <v>57</v>
      </c>
      <c r="G131" s="46"/>
      <c r="H131" s="47" t="s">
        <v>281</v>
      </c>
      <c r="I131" s="48" t="s">
        <v>45</v>
      </c>
      <c r="J131" s="48" t="s">
        <v>36</v>
      </c>
      <c r="K131" s="49" t="s">
        <v>41</v>
      </c>
      <c r="L131" s="48" t="s">
        <v>37</v>
      </c>
      <c r="M131" s="50" t="s">
        <v>42</v>
      </c>
      <c r="N131" s="51"/>
      <c r="O131" s="18"/>
    </row>
    <row r="132" ht="90.0" customHeight="1">
      <c r="A132" s="11"/>
      <c r="B132" s="84">
        <v>124.0</v>
      </c>
      <c r="C132" s="44"/>
      <c r="D132" s="45"/>
      <c r="E132" s="46" t="s">
        <v>282</v>
      </c>
      <c r="F132" s="46" t="s">
        <v>276</v>
      </c>
      <c r="G132" s="46"/>
      <c r="H132" s="47" t="s">
        <v>281</v>
      </c>
      <c r="I132" s="48" t="s">
        <v>45</v>
      </c>
      <c r="J132" s="48" t="s">
        <v>36</v>
      </c>
      <c r="K132" s="49" t="s">
        <v>41</v>
      </c>
      <c r="L132" s="48" t="s">
        <v>37</v>
      </c>
      <c r="M132" s="50" t="s">
        <v>42</v>
      </c>
      <c r="N132" s="51"/>
      <c r="O132" s="18"/>
    </row>
    <row r="133" ht="90.0" customHeight="1">
      <c r="A133" s="11"/>
      <c r="B133" s="84">
        <v>125.0</v>
      </c>
      <c r="C133" s="44"/>
      <c r="D133" s="45"/>
      <c r="E133" s="46" t="s">
        <v>283</v>
      </c>
      <c r="F133" s="46" t="s">
        <v>57</v>
      </c>
      <c r="G133" s="46"/>
      <c r="H133" s="47" t="s">
        <v>284</v>
      </c>
      <c r="I133" s="48" t="s">
        <v>45</v>
      </c>
      <c r="J133" s="48" t="s">
        <v>36</v>
      </c>
      <c r="K133" s="49" t="s">
        <v>41</v>
      </c>
      <c r="L133" s="48" t="s">
        <v>37</v>
      </c>
      <c r="M133" s="50" t="s">
        <v>42</v>
      </c>
      <c r="N133" s="51"/>
      <c r="O133" s="18"/>
    </row>
    <row r="134" ht="90.0" customHeight="1">
      <c r="A134" s="11"/>
      <c r="B134" s="84">
        <v>126.0</v>
      </c>
      <c r="C134" s="44"/>
      <c r="D134" s="45"/>
      <c r="E134" s="46" t="s">
        <v>285</v>
      </c>
      <c r="F134" s="46" t="s">
        <v>276</v>
      </c>
      <c r="G134" s="46"/>
      <c r="H134" s="47" t="s">
        <v>284</v>
      </c>
      <c r="I134" s="48" t="s">
        <v>45</v>
      </c>
      <c r="J134" s="48" t="s">
        <v>36</v>
      </c>
      <c r="K134" s="49" t="s">
        <v>41</v>
      </c>
      <c r="L134" s="48" t="s">
        <v>37</v>
      </c>
      <c r="M134" s="50" t="s">
        <v>42</v>
      </c>
      <c r="N134" s="51"/>
      <c r="O134" s="18"/>
    </row>
    <row r="135" ht="90.0" customHeight="1">
      <c r="A135" s="11"/>
      <c r="B135" s="84">
        <v>127.0</v>
      </c>
      <c r="C135" s="44"/>
      <c r="D135" s="45"/>
      <c r="E135" s="46" t="s">
        <v>286</v>
      </c>
      <c r="F135" s="46" t="s">
        <v>57</v>
      </c>
      <c r="G135" s="46"/>
      <c r="H135" s="47" t="s">
        <v>287</v>
      </c>
      <c r="I135" s="48" t="s">
        <v>45</v>
      </c>
      <c r="J135" s="48" t="s">
        <v>36</v>
      </c>
      <c r="K135" s="49" t="s">
        <v>41</v>
      </c>
      <c r="L135" s="48" t="s">
        <v>37</v>
      </c>
      <c r="M135" s="50" t="s">
        <v>42</v>
      </c>
      <c r="N135" s="51"/>
      <c r="O135" s="18"/>
    </row>
    <row r="136" ht="90.0" customHeight="1">
      <c r="A136" s="11"/>
      <c r="B136" s="84">
        <v>128.0</v>
      </c>
      <c r="C136" s="44"/>
      <c r="D136" s="45"/>
      <c r="E136" s="46" t="s">
        <v>288</v>
      </c>
      <c r="F136" s="46" t="s">
        <v>276</v>
      </c>
      <c r="G136" s="46"/>
      <c r="H136" s="47" t="s">
        <v>287</v>
      </c>
      <c r="I136" s="48" t="s">
        <v>45</v>
      </c>
      <c r="J136" s="48" t="s">
        <v>36</v>
      </c>
      <c r="K136" s="49" t="s">
        <v>41</v>
      </c>
      <c r="L136" s="48" t="s">
        <v>37</v>
      </c>
      <c r="M136" s="50" t="s">
        <v>42</v>
      </c>
      <c r="N136" s="51"/>
      <c r="O136" s="18"/>
    </row>
    <row r="137" ht="90.0" customHeight="1">
      <c r="A137" s="11"/>
      <c r="B137" s="84">
        <v>129.0</v>
      </c>
      <c r="C137" s="44"/>
      <c r="D137" s="45"/>
      <c r="E137" s="46" t="s">
        <v>289</v>
      </c>
      <c r="F137" s="46" t="s">
        <v>57</v>
      </c>
      <c r="G137" s="46"/>
      <c r="H137" s="47" t="s">
        <v>290</v>
      </c>
      <c r="I137" s="48" t="s">
        <v>45</v>
      </c>
      <c r="J137" s="48" t="s">
        <v>36</v>
      </c>
      <c r="K137" s="49" t="s">
        <v>41</v>
      </c>
      <c r="L137" s="48" t="s">
        <v>37</v>
      </c>
      <c r="M137" s="50" t="s">
        <v>42</v>
      </c>
      <c r="N137" s="51"/>
      <c r="O137" s="18"/>
    </row>
    <row r="138" ht="90.0" customHeight="1">
      <c r="A138" s="11"/>
      <c r="B138" s="84">
        <v>130.0</v>
      </c>
      <c r="C138" s="44"/>
      <c r="D138" s="45"/>
      <c r="E138" s="46" t="s">
        <v>291</v>
      </c>
      <c r="F138" s="46" t="s">
        <v>276</v>
      </c>
      <c r="G138" s="46"/>
      <c r="H138" s="47" t="s">
        <v>290</v>
      </c>
      <c r="I138" s="48" t="s">
        <v>45</v>
      </c>
      <c r="J138" s="48" t="s">
        <v>36</v>
      </c>
      <c r="K138" s="49" t="s">
        <v>41</v>
      </c>
      <c r="L138" s="48" t="s">
        <v>37</v>
      </c>
      <c r="M138" s="50" t="s">
        <v>42</v>
      </c>
      <c r="N138" s="51"/>
      <c r="O138" s="18"/>
    </row>
    <row r="139" ht="90.0" customHeight="1">
      <c r="A139" s="11"/>
      <c r="B139" s="84">
        <v>131.0</v>
      </c>
      <c r="C139" s="44"/>
      <c r="D139" s="45"/>
      <c r="E139" s="46" t="s">
        <v>292</v>
      </c>
      <c r="F139" s="46" t="s">
        <v>57</v>
      </c>
      <c r="G139" s="46"/>
      <c r="H139" s="47" t="s">
        <v>293</v>
      </c>
      <c r="I139" s="48" t="s">
        <v>45</v>
      </c>
      <c r="J139" s="48" t="s">
        <v>36</v>
      </c>
      <c r="K139" s="49" t="s">
        <v>41</v>
      </c>
      <c r="L139" s="48" t="s">
        <v>37</v>
      </c>
      <c r="M139" s="50" t="s">
        <v>42</v>
      </c>
      <c r="N139" s="51"/>
      <c r="O139" s="18"/>
    </row>
    <row r="140" ht="90.0" customHeight="1">
      <c r="A140" s="11"/>
      <c r="B140" s="84">
        <v>132.0</v>
      </c>
      <c r="C140" s="44"/>
      <c r="D140" s="45"/>
      <c r="E140" s="46" t="s">
        <v>294</v>
      </c>
      <c r="F140" s="46" t="s">
        <v>276</v>
      </c>
      <c r="G140" s="46"/>
      <c r="H140" s="47" t="s">
        <v>293</v>
      </c>
      <c r="I140" s="48" t="s">
        <v>45</v>
      </c>
      <c r="J140" s="48" t="s">
        <v>36</v>
      </c>
      <c r="K140" s="49" t="s">
        <v>41</v>
      </c>
      <c r="L140" s="48" t="s">
        <v>37</v>
      </c>
      <c r="M140" s="50" t="s">
        <v>42</v>
      </c>
      <c r="N140" s="51"/>
      <c r="O140" s="18"/>
    </row>
    <row r="141" ht="90.0" customHeight="1">
      <c r="A141" s="11"/>
      <c r="B141" s="84">
        <v>133.0</v>
      </c>
      <c r="C141" s="44"/>
      <c r="D141" s="45"/>
      <c r="E141" s="46" t="s">
        <v>295</v>
      </c>
      <c r="F141" s="46" t="s">
        <v>57</v>
      </c>
      <c r="G141" s="46"/>
      <c r="H141" s="47" t="s">
        <v>296</v>
      </c>
      <c r="I141" s="48" t="s">
        <v>45</v>
      </c>
      <c r="J141" s="48" t="s">
        <v>36</v>
      </c>
      <c r="K141" s="49" t="s">
        <v>41</v>
      </c>
      <c r="L141" s="48" t="s">
        <v>37</v>
      </c>
      <c r="M141" s="50" t="s">
        <v>42</v>
      </c>
      <c r="N141" s="51"/>
      <c r="O141" s="18"/>
    </row>
    <row r="142" ht="90.0" customHeight="1">
      <c r="A142" s="11"/>
      <c r="B142" s="84">
        <v>134.0</v>
      </c>
      <c r="C142" s="44"/>
      <c r="D142" s="45"/>
      <c r="E142" s="46" t="s">
        <v>297</v>
      </c>
      <c r="F142" s="46" t="s">
        <v>276</v>
      </c>
      <c r="G142" s="46"/>
      <c r="H142" s="47" t="s">
        <v>296</v>
      </c>
      <c r="I142" s="48" t="s">
        <v>45</v>
      </c>
      <c r="J142" s="48" t="s">
        <v>36</v>
      </c>
      <c r="K142" s="49" t="s">
        <v>41</v>
      </c>
      <c r="L142" s="48" t="s">
        <v>37</v>
      </c>
      <c r="M142" s="50" t="s">
        <v>42</v>
      </c>
      <c r="N142" s="51"/>
      <c r="O142" s="18"/>
    </row>
    <row r="143" ht="90.0" customHeight="1">
      <c r="A143" s="11"/>
      <c r="B143" s="84">
        <v>135.0</v>
      </c>
      <c r="C143" s="44"/>
      <c r="D143" s="45"/>
      <c r="E143" s="46" t="s">
        <v>298</v>
      </c>
      <c r="F143" s="46" t="s">
        <v>57</v>
      </c>
      <c r="G143" s="46"/>
      <c r="H143" s="47" t="s">
        <v>299</v>
      </c>
      <c r="I143" s="48" t="s">
        <v>45</v>
      </c>
      <c r="J143" s="48" t="s">
        <v>36</v>
      </c>
      <c r="K143" s="49" t="s">
        <v>41</v>
      </c>
      <c r="L143" s="48" t="s">
        <v>37</v>
      </c>
      <c r="M143" s="50" t="s">
        <v>42</v>
      </c>
      <c r="N143" s="51"/>
      <c r="O143" s="18"/>
    </row>
    <row r="144" ht="90.0" customHeight="1">
      <c r="A144" s="11"/>
      <c r="B144" s="84">
        <v>136.0</v>
      </c>
      <c r="C144" s="44"/>
      <c r="D144" s="45"/>
      <c r="E144" s="46" t="s">
        <v>300</v>
      </c>
      <c r="F144" s="46" t="s">
        <v>276</v>
      </c>
      <c r="G144" s="46"/>
      <c r="H144" s="47" t="s">
        <v>299</v>
      </c>
      <c r="I144" s="48" t="s">
        <v>45</v>
      </c>
      <c r="J144" s="48" t="s">
        <v>36</v>
      </c>
      <c r="K144" s="49" t="s">
        <v>41</v>
      </c>
      <c r="L144" s="48" t="s">
        <v>37</v>
      </c>
      <c r="M144" s="50" t="s">
        <v>42</v>
      </c>
      <c r="N144" s="51"/>
      <c r="O144" s="18"/>
    </row>
    <row r="145" ht="90.0" customHeight="1">
      <c r="A145" s="11"/>
      <c r="B145" s="84">
        <v>137.0</v>
      </c>
      <c r="C145" s="44"/>
      <c r="D145" s="45"/>
      <c r="E145" s="46" t="s">
        <v>301</v>
      </c>
      <c r="F145" s="46" t="s">
        <v>57</v>
      </c>
      <c r="G145" s="46"/>
      <c r="H145" s="47" t="s">
        <v>302</v>
      </c>
      <c r="I145" s="48" t="s">
        <v>45</v>
      </c>
      <c r="J145" s="48" t="s">
        <v>36</v>
      </c>
      <c r="K145" s="49" t="s">
        <v>41</v>
      </c>
      <c r="L145" s="48" t="s">
        <v>37</v>
      </c>
      <c r="M145" s="50" t="s">
        <v>42</v>
      </c>
      <c r="N145" s="51"/>
      <c r="O145" s="18"/>
    </row>
    <row r="146" ht="90.0" customHeight="1">
      <c r="A146" s="11"/>
      <c r="B146" s="84">
        <v>138.0</v>
      </c>
      <c r="C146" s="44"/>
      <c r="D146" s="45"/>
      <c r="E146" s="46" t="s">
        <v>303</v>
      </c>
      <c r="F146" s="46" t="s">
        <v>276</v>
      </c>
      <c r="G146" s="46"/>
      <c r="H146" s="47" t="s">
        <v>302</v>
      </c>
      <c r="I146" s="48" t="s">
        <v>45</v>
      </c>
      <c r="J146" s="48" t="s">
        <v>36</v>
      </c>
      <c r="K146" s="49" t="s">
        <v>41</v>
      </c>
      <c r="L146" s="48" t="s">
        <v>37</v>
      </c>
      <c r="M146" s="50" t="s">
        <v>42</v>
      </c>
      <c r="N146" s="51"/>
      <c r="O146" s="18"/>
    </row>
    <row r="147" ht="90.0" customHeight="1">
      <c r="A147" s="11"/>
      <c r="B147" s="84">
        <v>139.0</v>
      </c>
      <c r="C147" s="44"/>
      <c r="D147" s="45"/>
      <c r="E147" s="46" t="s">
        <v>304</v>
      </c>
      <c r="F147" s="46" t="s">
        <v>57</v>
      </c>
      <c r="G147" s="46"/>
      <c r="H147" s="47" t="s">
        <v>305</v>
      </c>
      <c r="I147" s="48" t="s">
        <v>45</v>
      </c>
      <c r="J147" s="48" t="s">
        <v>36</v>
      </c>
      <c r="K147" s="49" t="s">
        <v>41</v>
      </c>
      <c r="L147" s="48" t="s">
        <v>37</v>
      </c>
      <c r="M147" s="50" t="s">
        <v>42</v>
      </c>
      <c r="N147" s="51"/>
      <c r="O147" s="18"/>
    </row>
    <row r="148" ht="90.0" customHeight="1">
      <c r="A148" s="11"/>
      <c r="B148" s="84">
        <v>140.0</v>
      </c>
      <c r="C148" s="44"/>
      <c r="D148" s="45"/>
      <c r="E148" s="46" t="s">
        <v>306</v>
      </c>
      <c r="F148" s="46" t="s">
        <v>276</v>
      </c>
      <c r="G148" s="46"/>
      <c r="H148" s="47" t="s">
        <v>305</v>
      </c>
      <c r="I148" s="48" t="s">
        <v>45</v>
      </c>
      <c r="J148" s="48" t="s">
        <v>36</v>
      </c>
      <c r="K148" s="49" t="s">
        <v>41</v>
      </c>
      <c r="L148" s="48" t="s">
        <v>37</v>
      </c>
      <c r="M148" s="50" t="s">
        <v>42</v>
      </c>
      <c r="N148" s="51"/>
      <c r="O148" s="18"/>
    </row>
    <row r="149" ht="90.0" customHeight="1">
      <c r="A149" s="11"/>
      <c r="B149" s="84">
        <v>141.0</v>
      </c>
      <c r="C149" s="44"/>
      <c r="D149" s="45"/>
      <c r="E149" s="46" t="s">
        <v>307</v>
      </c>
      <c r="F149" s="46" t="s">
        <v>57</v>
      </c>
      <c r="G149" s="46"/>
      <c r="H149" s="47" t="s">
        <v>308</v>
      </c>
      <c r="I149" s="48" t="s">
        <v>45</v>
      </c>
      <c r="J149" s="48" t="s">
        <v>36</v>
      </c>
      <c r="K149" s="49" t="s">
        <v>41</v>
      </c>
      <c r="L149" s="48" t="s">
        <v>37</v>
      </c>
      <c r="M149" s="50" t="s">
        <v>42</v>
      </c>
      <c r="N149" s="51"/>
      <c r="O149" s="18"/>
    </row>
    <row r="150" ht="90.0" customHeight="1">
      <c r="A150" s="11"/>
      <c r="B150" s="84">
        <v>142.0</v>
      </c>
      <c r="C150" s="44"/>
      <c r="D150" s="45"/>
      <c r="E150" s="46" t="s">
        <v>309</v>
      </c>
      <c r="F150" s="46" t="s">
        <v>276</v>
      </c>
      <c r="G150" s="46"/>
      <c r="H150" s="47" t="s">
        <v>308</v>
      </c>
      <c r="I150" s="48" t="s">
        <v>45</v>
      </c>
      <c r="J150" s="48" t="s">
        <v>36</v>
      </c>
      <c r="K150" s="49" t="s">
        <v>41</v>
      </c>
      <c r="L150" s="48" t="s">
        <v>37</v>
      </c>
      <c r="M150" s="50" t="s">
        <v>42</v>
      </c>
      <c r="N150" s="51"/>
      <c r="O150" s="18"/>
    </row>
    <row r="151" ht="90.0" customHeight="1">
      <c r="A151" s="11"/>
      <c r="B151" s="84">
        <v>143.0</v>
      </c>
      <c r="C151" s="44"/>
      <c r="D151" s="45"/>
      <c r="E151" s="46" t="s">
        <v>310</v>
      </c>
      <c r="F151" s="46" t="s">
        <v>311</v>
      </c>
      <c r="G151" s="46"/>
      <c r="H151" s="47" t="s">
        <v>312</v>
      </c>
      <c r="I151" s="48" t="s">
        <v>45</v>
      </c>
      <c r="J151" s="48" t="s">
        <v>36</v>
      </c>
      <c r="K151" s="49" t="s">
        <v>41</v>
      </c>
      <c r="L151" s="48" t="s">
        <v>37</v>
      </c>
      <c r="M151" s="50" t="s">
        <v>42</v>
      </c>
      <c r="N151" s="51"/>
      <c r="O151" s="18"/>
    </row>
    <row r="152" ht="90.0" customHeight="1">
      <c r="A152" s="11"/>
      <c r="B152" s="84">
        <v>144.0</v>
      </c>
      <c r="C152" s="44"/>
      <c r="D152" s="45"/>
      <c r="E152" s="46" t="s">
        <v>313</v>
      </c>
      <c r="F152" s="46" t="s">
        <v>314</v>
      </c>
      <c r="G152" s="46"/>
      <c r="H152" s="47" t="s">
        <v>312</v>
      </c>
      <c r="I152" s="48" t="s">
        <v>45</v>
      </c>
      <c r="J152" s="48" t="s">
        <v>36</v>
      </c>
      <c r="K152" s="49" t="s">
        <v>41</v>
      </c>
      <c r="L152" s="48" t="s">
        <v>37</v>
      </c>
      <c r="M152" s="50" t="s">
        <v>42</v>
      </c>
      <c r="N152" s="51"/>
      <c r="O152" s="18"/>
    </row>
    <row r="153" ht="90.0" customHeight="1">
      <c r="A153" s="11"/>
      <c r="B153" s="84">
        <v>145.0</v>
      </c>
      <c r="C153" s="44"/>
      <c r="D153" s="45"/>
      <c r="E153" s="46" t="s">
        <v>315</v>
      </c>
      <c r="F153" s="46" t="s">
        <v>316</v>
      </c>
      <c r="G153" s="46"/>
      <c r="H153" s="47" t="s">
        <v>317</v>
      </c>
      <c r="I153" s="48" t="s">
        <v>45</v>
      </c>
      <c r="J153" s="48" t="s">
        <v>126</v>
      </c>
      <c r="K153" s="49" t="s">
        <v>127</v>
      </c>
      <c r="L153" s="48" t="s">
        <v>37</v>
      </c>
      <c r="M153" s="50" t="s">
        <v>42</v>
      </c>
      <c r="N153" s="51"/>
      <c r="O153" s="18"/>
    </row>
    <row r="154" ht="90.0" customHeight="1">
      <c r="A154" s="11"/>
      <c r="B154" s="84">
        <v>146.0</v>
      </c>
      <c r="C154" s="44"/>
      <c r="D154" s="45"/>
      <c r="E154" s="46" t="s">
        <v>318</v>
      </c>
      <c r="F154" s="46" t="s">
        <v>319</v>
      </c>
      <c r="G154" s="46"/>
      <c r="H154" s="47" t="s">
        <v>317</v>
      </c>
      <c r="I154" s="48" t="s">
        <v>45</v>
      </c>
      <c r="J154" s="48" t="s">
        <v>126</v>
      </c>
      <c r="K154" s="49" t="s">
        <v>127</v>
      </c>
      <c r="L154" s="48" t="s">
        <v>37</v>
      </c>
      <c r="M154" s="50" t="s">
        <v>42</v>
      </c>
      <c r="N154" s="51"/>
      <c r="O154" s="18"/>
    </row>
    <row r="155" ht="90.0" customHeight="1">
      <c r="A155" s="11"/>
      <c r="B155" s="84">
        <v>147.0</v>
      </c>
      <c r="C155" s="44"/>
      <c r="D155" s="45"/>
      <c r="E155" s="46" t="s">
        <v>320</v>
      </c>
      <c r="F155" s="46" t="s">
        <v>316</v>
      </c>
      <c r="G155" s="46"/>
      <c r="H155" s="47" t="s">
        <v>317</v>
      </c>
      <c r="I155" s="48" t="s">
        <v>45</v>
      </c>
      <c r="J155" s="48" t="s">
        <v>126</v>
      </c>
      <c r="K155" s="49" t="s">
        <v>127</v>
      </c>
      <c r="L155" s="48" t="s">
        <v>37</v>
      </c>
      <c r="M155" s="50" t="s">
        <v>42</v>
      </c>
      <c r="N155" s="51"/>
      <c r="O155" s="18"/>
    </row>
    <row r="156" ht="90.0" customHeight="1">
      <c r="A156" s="11"/>
      <c r="B156" s="84">
        <v>148.0</v>
      </c>
      <c r="C156" s="44"/>
      <c r="D156" s="45"/>
      <c r="E156" s="46" t="s">
        <v>321</v>
      </c>
      <c r="F156" s="46" t="s">
        <v>319</v>
      </c>
      <c r="G156" s="46"/>
      <c r="H156" s="47" t="s">
        <v>317</v>
      </c>
      <c r="I156" s="48" t="s">
        <v>45</v>
      </c>
      <c r="J156" s="48" t="s">
        <v>126</v>
      </c>
      <c r="K156" s="49" t="s">
        <v>127</v>
      </c>
      <c r="L156" s="48" t="s">
        <v>37</v>
      </c>
      <c r="M156" s="50" t="s">
        <v>42</v>
      </c>
      <c r="N156" s="51"/>
      <c r="O156" s="18"/>
    </row>
    <row r="157" ht="90.0" customHeight="1">
      <c r="A157" s="11"/>
      <c r="B157" s="84">
        <v>149.0</v>
      </c>
      <c r="C157" s="44"/>
      <c r="D157" s="45"/>
      <c r="E157" s="46" t="s">
        <v>322</v>
      </c>
      <c r="F157" s="46" t="s">
        <v>316</v>
      </c>
      <c r="G157" s="46"/>
      <c r="H157" s="47" t="s">
        <v>317</v>
      </c>
      <c r="I157" s="48" t="s">
        <v>45</v>
      </c>
      <c r="J157" s="48" t="s">
        <v>126</v>
      </c>
      <c r="K157" s="49" t="s">
        <v>127</v>
      </c>
      <c r="L157" s="48" t="s">
        <v>37</v>
      </c>
      <c r="M157" s="50" t="s">
        <v>42</v>
      </c>
      <c r="N157" s="51"/>
      <c r="O157" s="18"/>
    </row>
    <row r="158" ht="90.0" customHeight="1">
      <c r="A158" s="11"/>
      <c r="B158" s="84">
        <v>150.0</v>
      </c>
      <c r="C158" s="44"/>
      <c r="D158" s="45"/>
      <c r="E158" s="46" t="s">
        <v>323</v>
      </c>
      <c r="F158" s="46" t="s">
        <v>319</v>
      </c>
      <c r="G158" s="46"/>
      <c r="H158" s="47" t="s">
        <v>317</v>
      </c>
      <c r="I158" s="48" t="s">
        <v>45</v>
      </c>
      <c r="J158" s="48" t="s">
        <v>126</v>
      </c>
      <c r="K158" s="49" t="s">
        <v>127</v>
      </c>
      <c r="L158" s="48" t="s">
        <v>37</v>
      </c>
      <c r="M158" s="50" t="s">
        <v>42</v>
      </c>
      <c r="N158" s="51"/>
      <c r="O158" s="18"/>
    </row>
    <row r="159" ht="90.0" customHeight="1">
      <c r="A159" s="11"/>
      <c r="B159" s="84">
        <v>151.0</v>
      </c>
      <c r="C159" s="44"/>
      <c r="D159" s="45"/>
      <c r="E159" s="46" t="s">
        <v>324</v>
      </c>
      <c r="F159" s="46" t="s">
        <v>316</v>
      </c>
      <c r="G159" s="46"/>
      <c r="H159" s="47" t="s">
        <v>317</v>
      </c>
      <c r="I159" s="48" t="s">
        <v>45</v>
      </c>
      <c r="J159" s="48" t="s">
        <v>126</v>
      </c>
      <c r="K159" s="49" t="s">
        <v>127</v>
      </c>
      <c r="L159" s="48" t="s">
        <v>37</v>
      </c>
      <c r="M159" s="50" t="s">
        <v>42</v>
      </c>
      <c r="N159" s="51"/>
      <c r="O159" s="18"/>
    </row>
    <row r="160" ht="90.0" customHeight="1">
      <c r="A160" s="11"/>
      <c r="B160" s="84">
        <v>152.0</v>
      </c>
      <c r="C160" s="44"/>
      <c r="D160" s="45"/>
      <c r="E160" s="46" t="s">
        <v>325</v>
      </c>
      <c r="F160" s="46" t="s">
        <v>319</v>
      </c>
      <c r="G160" s="46"/>
      <c r="H160" s="47" t="s">
        <v>317</v>
      </c>
      <c r="I160" s="48" t="s">
        <v>45</v>
      </c>
      <c r="J160" s="48" t="s">
        <v>126</v>
      </c>
      <c r="K160" s="49" t="s">
        <v>127</v>
      </c>
      <c r="L160" s="48" t="s">
        <v>37</v>
      </c>
      <c r="M160" s="50" t="s">
        <v>42</v>
      </c>
      <c r="N160" s="51"/>
      <c r="O160" s="18"/>
    </row>
    <row r="161" ht="90.0" customHeight="1">
      <c r="A161" s="11"/>
      <c r="B161" s="84">
        <v>153.0</v>
      </c>
      <c r="C161" s="44"/>
      <c r="D161" s="45"/>
      <c r="E161" s="46" t="s">
        <v>326</v>
      </c>
      <c r="F161" s="46" t="s">
        <v>316</v>
      </c>
      <c r="G161" s="46"/>
      <c r="H161" s="47" t="s">
        <v>317</v>
      </c>
      <c r="I161" s="48" t="s">
        <v>45</v>
      </c>
      <c r="J161" s="48" t="s">
        <v>126</v>
      </c>
      <c r="K161" s="49" t="s">
        <v>127</v>
      </c>
      <c r="L161" s="48" t="s">
        <v>37</v>
      </c>
      <c r="M161" s="50" t="s">
        <v>42</v>
      </c>
      <c r="N161" s="51"/>
      <c r="O161" s="18"/>
    </row>
    <row r="162" ht="90.0" customHeight="1">
      <c r="A162" s="11"/>
      <c r="B162" s="84">
        <v>154.0</v>
      </c>
      <c r="C162" s="44"/>
      <c r="D162" s="45"/>
      <c r="E162" s="46" t="s">
        <v>327</v>
      </c>
      <c r="F162" s="46" t="s">
        <v>319</v>
      </c>
      <c r="G162" s="46"/>
      <c r="H162" s="47" t="s">
        <v>317</v>
      </c>
      <c r="I162" s="48" t="s">
        <v>45</v>
      </c>
      <c r="J162" s="48" t="s">
        <v>126</v>
      </c>
      <c r="K162" s="49" t="s">
        <v>127</v>
      </c>
      <c r="L162" s="48" t="s">
        <v>37</v>
      </c>
      <c r="M162" s="50" t="s">
        <v>42</v>
      </c>
      <c r="N162" s="51"/>
      <c r="O162" s="18"/>
    </row>
    <row r="163" ht="90.0" customHeight="1">
      <c r="A163" s="11"/>
      <c r="B163" s="84">
        <v>155.0</v>
      </c>
      <c r="C163" s="44"/>
      <c r="D163" s="45"/>
      <c r="E163" s="46" t="s">
        <v>326</v>
      </c>
      <c r="F163" s="89" t="s">
        <v>316</v>
      </c>
      <c r="G163" s="46"/>
      <c r="H163" s="47" t="s">
        <v>317</v>
      </c>
      <c r="I163" s="48" t="s">
        <v>45</v>
      </c>
      <c r="J163" s="48" t="s">
        <v>126</v>
      </c>
      <c r="K163" s="49" t="s">
        <v>127</v>
      </c>
      <c r="L163" s="48" t="s">
        <v>37</v>
      </c>
      <c r="M163" s="50" t="s">
        <v>42</v>
      </c>
      <c r="N163" s="51"/>
      <c r="O163" s="18"/>
    </row>
    <row r="164" ht="90.0" customHeight="1">
      <c r="A164" s="11"/>
      <c r="B164" s="84">
        <v>156.0</v>
      </c>
      <c r="C164" s="44"/>
      <c r="D164" s="45"/>
      <c r="E164" s="46" t="s">
        <v>327</v>
      </c>
      <c r="F164" s="46" t="s">
        <v>319</v>
      </c>
      <c r="G164" s="46"/>
      <c r="H164" s="47" t="s">
        <v>317</v>
      </c>
      <c r="I164" s="48" t="s">
        <v>45</v>
      </c>
      <c r="J164" s="48" t="s">
        <v>126</v>
      </c>
      <c r="K164" s="49" t="s">
        <v>127</v>
      </c>
      <c r="L164" s="48" t="s">
        <v>37</v>
      </c>
      <c r="M164" s="50" t="s">
        <v>42</v>
      </c>
      <c r="N164" s="51"/>
      <c r="O164" s="18"/>
    </row>
    <row r="165" ht="90.0" customHeight="1">
      <c r="A165" s="11"/>
      <c r="B165" s="84">
        <v>157.0</v>
      </c>
      <c r="C165" s="44"/>
      <c r="D165" s="45"/>
      <c r="E165" s="46" t="s">
        <v>328</v>
      </c>
      <c r="F165" s="46" t="s">
        <v>316</v>
      </c>
      <c r="G165" s="46"/>
      <c r="H165" s="47" t="s">
        <v>317</v>
      </c>
      <c r="I165" s="48" t="s">
        <v>45</v>
      </c>
      <c r="J165" s="48" t="s">
        <v>126</v>
      </c>
      <c r="K165" s="49" t="s">
        <v>127</v>
      </c>
      <c r="L165" s="48" t="s">
        <v>37</v>
      </c>
      <c r="M165" s="50" t="s">
        <v>42</v>
      </c>
      <c r="N165" s="51"/>
      <c r="O165" s="18"/>
    </row>
    <row r="166" ht="90.0" customHeight="1">
      <c r="A166" s="11"/>
      <c r="B166" s="84">
        <v>158.0</v>
      </c>
      <c r="C166" s="44"/>
      <c r="D166" s="45"/>
      <c r="E166" s="46" t="s">
        <v>329</v>
      </c>
      <c r="F166" s="46" t="s">
        <v>319</v>
      </c>
      <c r="G166" s="46"/>
      <c r="H166" s="47" t="s">
        <v>317</v>
      </c>
      <c r="I166" s="48" t="s">
        <v>45</v>
      </c>
      <c r="J166" s="48" t="s">
        <v>126</v>
      </c>
      <c r="K166" s="49" t="s">
        <v>127</v>
      </c>
      <c r="L166" s="48" t="s">
        <v>37</v>
      </c>
      <c r="M166" s="50" t="s">
        <v>42</v>
      </c>
      <c r="N166" s="51"/>
      <c r="O166" s="18"/>
    </row>
    <row r="167" ht="90.0" customHeight="1">
      <c r="A167" s="11"/>
      <c r="B167" s="84">
        <v>159.0</v>
      </c>
      <c r="C167" s="44"/>
      <c r="D167" s="45"/>
      <c r="E167" s="46" t="s">
        <v>330</v>
      </c>
      <c r="F167" s="46" t="s">
        <v>316</v>
      </c>
      <c r="G167" s="46"/>
      <c r="H167" s="47" t="s">
        <v>317</v>
      </c>
      <c r="I167" s="48" t="s">
        <v>45</v>
      </c>
      <c r="J167" s="48" t="s">
        <v>126</v>
      </c>
      <c r="K167" s="49" t="s">
        <v>127</v>
      </c>
      <c r="L167" s="48" t="s">
        <v>37</v>
      </c>
      <c r="M167" s="50" t="s">
        <v>42</v>
      </c>
      <c r="N167" s="51"/>
      <c r="O167" s="18"/>
    </row>
    <row r="168" ht="90.0" customHeight="1">
      <c r="A168" s="11"/>
      <c r="B168" s="84">
        <v>160.0</v>
      </c>
      <c r="C168" s="44"/>
      <c r="D168" s="45"/>
      <c r="E168" s="46" t="s">
        <v>331</v>
      </c>
      <c r="F168" s="46" t="s">
        <v>319</v>
      </c>
      <c r="G168" s="46"/>
      <c r="H168" s="47" t="s">
        <v>317</v>
      </c>
      <c r="I168" s="48" t="s">
        <v>45</v>
      </c>
      <c r="J168" s="48" t="s">
        <v>126</v>
      </c>
      <c r="K168" s="49" t="s">
        <v>127</v>
      </c>
      <c r="L168" s="48" t="s">
        <v>37</v>
      </c>
      <c r="M168" s="50" t="s">
        <v>42</v>
      </c>
      <c r="N168" s="51"/>
      <c r="O168" s="18"/>
    </row>
    <row r="169" ht="90.0" customHeight="1">
      <c r="A169" s="11"/>
      <c r="B169" s="84">
        <v>161.0</v>
      </c>
      <c r="C169" s="44"/>
      <c r="D169" s="45"/>
      <c r="E169" s="46" t="s">
        <v>332</v>
      </c>
      <c r="F169" s="46" t="s">
        <v>57</v>
      </c>
      <c r="G169" s="46"/>
      <c r="H169" s="47" t="s">
        <v>317</v>
      </c>
      <c r="I169" s="48" t="s">
        <v>45</v>
      </c>
      <c r="J169" s="48" t="s">
        <v>36</v>
      </c>
      <c r="K169" s="49" t="s">
        <v>41</v>
      </c>
      <c r="L169" s="48" t="s">
        <v>37</v>
      </c>
      <c r="M169" s="50" t="s">
        <v>42</v>
      </c>
      <c r="N169" s="51"/>
      <c r="O169" s="18"/>
    </row>
    <row r="170" ht="90.0" customHeight="1">
      <c r="A170" s="11"/>
      <c r="B170" s="84">
        <v>162.0</v>
      </c>
      <c r="C170" s="53"/>
      <c r="D170" s="54"/>
      <c r="E170" s="90" t="s">
        <v>333</v>
      </c>
      <c r="F170" s="90" t="s">
        <v>334</v>
      </c>
      <c r="G170" s="90"/>
      <c r="H170" s="91" t="s">
        <v>317</v>
      </c>
      <c r="I170" s="92" t="s">
        <v>45</v>
      </c>
      <c r="J170" s="92" t="s">
        <v>36</v>
      </c>
      <c r="K170" s="93" t="s">
        <v>41</v>
      </c>
      <c r="L170" s="92" t="s">
        <v>37</v>
      </c>
      <c r="M170" s="94" t="s">
        <v>42</v>
      </c>
      <c r="N170" s="95"/>
      <c r="O170" s="18"/>
    </row>
    <row r="171" ht="37.5" customHeight="1">
      <c r="A171" s="11"/>
      <c r="B171" s="96" t="s">
        <v>61</v>
      </c>
      <c r="C171" s="97"/>
      <c r="D171" s="98" t="s">
        <v>62</v>
      </c>
      <c r="E171" s="97"/>
      <c r="F171" s="98" t="s">
        <v>63</v>
      </c>
      <c r="G171" s="97"/>
      <c r="H171" s="98" t="s">
        <v>64</v>
      </c>
      <c r="I171" s="97"/>
      <c r="J171" s="98" t="s">
        <v>65</v>
      </c>
      <c r="K171" s="97"/>
      <c r="L171" s="98" t="s">
        <v>66</v>
      </c>
      <c r="M171" s="97"/>
      <c r="N171" s="99" t="s">
        <v>67</v>
      </c>
      <c r="O171" s="18"/>
    </row>
    <row r="172" ht="30.0" customHeight="1">
      <c r="A172" s="11"/>
      <c r="B172" s="65">
        <f>COUNT(B9:B170)</f>
        <v>162</v>
      </c>
      <c r="C172" s="66"/>
      <c r="D172" s="67">
        <f>COUNTIF(L9:L170,"Excepted")</f>
        <v>0</v>
      </c>
      <c r="E172" s="66"/>
      <c r="F172" s="67">
        <f>COUNTIF(L9:L170,"Not Performed")</f>
        <v>159</v>
      </c>
      <c r="G172" s="66"/>
      <c r="H172" s="67">
        <f>COUNTIF(L9:L170,"Not Excepted")</f>
        <v>3</v>
      </c>
      <c r="I172" s="66"/>
      <c r="J172" s="67">
        <f>COUNTIF(M9:M170,"Pass")</f>
        <v>0</v>
      </c>
      <c r="K172" s="66"/>
      <c r="L172" s="67">
        <f>COUNTIF(M9:M170,"Pending")</f>
        <v>159</v>
      </c>
      <c r="M172" s="66"/>
      <c r="N172" s="68">
        <f>COUNTIF(M9:M170,"Fail")</f>
        <v>3</v>
      </c>
      <c r="O172" s="18"/>
    </row>
    <row r="173" ht="16.5" customHeight="1">
      <c r="A173" s="69"/>
      <c r="B173" s="70"/>
      <c r="C173" s="71"/>
      <c r="D173" s="71"/>
      <c r="E173" s="71"/>
      <c r="F173" s="71"/>
      <c r="G173" s="71"/>
      <c r="H173" s="71"/>
      <c r="I173" s="71"/>
      <c r="J173" s="71"/>
      <c r="K173" s="71"/>
      <c r="L173" s="71"/>
      <c r="M173" s="71"/>
      <c r="N173" s="71"/>
      <c r="O173" s="72"/>
    </row>
  </sheetData>
  <mergeCells count="42">
    <mergeCell ref="H172:I172"/>
    <mergeCell ref="J172:K172"/>
    <mergeCell ref="D171:E171"/>
    <mergeCell ref="F171:G171"/>
    <mergeCell ref="H171:I171"/>
    <mergeCell ref="J171:K171"/>
    <mergeCell ref="L171:M171"/>
    <mergeCell ref="D172:E172"/>
    <mergeCell ref="F172:G172"/>
    <mergeCell ref="L172:M172"/>
    <mergeCell ref="H3:J3"/>
    <mergeCell ref="K3:N3"/>
    <mergeCell ref="B1:N1"/>
    <mergeCell ref="B2:E2"/>
    <mergeCell ref="F2:G2"/>
    <mergeCell ref="H2:J2"/>
    <mergeCell ref="K2:N2"/>
    <mergeCell ref="F3:G3"/>
    <mergeCell ref="B4:N4"/>
    <mergeCell ref="B3:E3"/>
    <mergeCell ref="B5:E5"/>
    <mergeCell ref="F5:G5"/>
    <mergeCell ref="H5:J5"/>
    <mergeCell ref="K5:N5"/>
    <mergeCell ref="B6:E6"/>
    <mergeCell ref="F6:G6"/>
    <mergeCell ref="B7:N7"/>
    <mergeCell ref="D47:D50"/>
    <mergeCell ref="D51:D74"/>
    <mergeCell ref="D75:D103"/>
    <mergeCell ref="D104:D119"/>
    <mergeCell ref="D120:D170"/>
    <mergeCell ref="B171:C171"/>
    <mergeCell ref="B172:C172"/>
    <mergeCell ref="H6:J6"/>
    <mergeCell ref="K6:N6"/>
    <mergeCell ref="C9:C170"/>
    <mergeCell ref="D9:D16"/>
    <mergeCell ref="D17:D30"/>
    <mergeCell ref="D31:D34"/>
    <mergeCell ref="D35:D46"/>
    <mergeCell ref="B173:N173"/>
  </mergeCells>
  <conditionalFormatting sqref="K9:K170">
    <cfRule type="containsText" dxfId="4" priority="1" operator="containsText" text="Positive">
      <formula>NOT(ISERROR(SEARCH(("Positive"),(K9))))</formula>
    </cfRule>
  </conditionalFormatting>
  <conditionalFormatting sqref="K9:K170">
    <cfRule type="containsText" dxfId="5" priority="2" operator="containsText" text="Negative">
      <formula>NOT(ISERROR(SEARCH(("Negative"),(K9))))</formula>
    </cfRule>
  </conditionalFormatting>
  <conditionalFormatting sqref="N9:N170">
    <cfRule type="expression" dxfId="6" priority="3">
      <formula>$M9="Pending"</formula>
    </cfRule>
  </conditionalFormatting>
  <conditionalFormatting sqref="N9:N170">
    <cfRule type="expression" dxfId="6" priority="4">
      <formula>$M9="Pending"</formula>
    </cfRule>
  </conditionalFormatting>
  <conditionalFormatting sqref="N9:N170">
    <cfRule type="expression" dxfId="6" priority="5">
      <formula>$M9="Pending"</formula>
    </cfRule>
  </conditionalFormatting>
  <conditionalFormatting sqref="N9:N170">
    <cfRule type="expression" dxfId="6" priority="6">
      <formula>$M9="Pending"</formula>
    </cfRule>
  </conditionalFormatting>
  <conditionalFormatting sqref="N9:N170 N172">
    <cfRule type="expression" dxfId="7" priority="7">
      <formula>$M9="Fail"</formula>
    </cfRule>
  </conditionalFormatting>
  <conditionalFormatting sqref="N172">
    <cfRule type="expression" dxfId="7" priority="8">
      <formula>$L172="Fail"</formula>
    </cfRule>
  </conditionalFormatting>
  <conditionalFormatting sqref="M9:M170 N171">
    <cfRule type="containsText" dxfId="8" priority="9" operator="containsText" text="Pending">
      <formula>NOT(ISERROR(SEARCH(("Pending"),(M9))))</formula>
    </cfRule>
  </conditionalFormatting>
  <conditionalFormatting sqref="M9:M170 N171">
    <cfRule type="cellIs" dxfId="9" priority="10" operator="equal">
      <formula>"Pass"</formula>
    </cfRule>
  </conditionalFormatting>
  <conditionalFormatting sqref="M9:M170 N171">
    <cfRule type="cellIs" dxfId="10" priority="11" operator="equal">
      <formula>"FAIL"</formula>
    </cfRule>
  </conditionalFormatting>
  <dataValidations>
    <dataValidation type="list" allowBlank="1" showInputMessage="1" showErrorMessage="1" prompt="SELECT DATA" sqref="I9:I170">
      <formula1>"UI,Functional,Non-Functional,Security,Performance,Validation"</formula1>
    </dataValidation>
    <dataValidation type="list" allowBlank="1" showInputMessage="1" showErrorMessage="1" prompt="SELECT DATA" sqref="J9:J170">
      <formula1>"Pass,Fail"</formula1>
    </dataValidation>
    <dataValidation type="list" allowBlank="1" showInputMessage="1" showErrorMessage="1" prompt="SELECT" sqref="L9:L170">
      <formula1>"Excepted,Not Excepted,Not Performed"</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showGridLines="0" workbookViewId="0">
      <pane ySplit="8.0" topLeftCell="A9" activePane="bottomLeft" state="frozen"/>
      <selection activeCell="B10" sqref="B10" pane="bottomLeft"/>
    </sheetView>
  </sheetViews>
  <sheetFormatPr customHeight="1" defaultColWidth="12.63" defaultRowHeight="15.0"/>
  <cols>
    <col customWidth="1" min="1" max="1" width="3.0"/>
    <col customWidth="1" min="2" max="2" width="8.63"/>
    <col customWidth="1" min="3" max="3" width="8.0"/>
    <col customWidth="1" min="4" max="4" width="8.38"/>
    <col customWidth="1" min="5" max="5" width="26.63"/>
    <col customWidth="1" min="6" max="6" width="22.0"/>
    <col customWidth="1" min="7" max="7" width="18.25"/>
    <col customWidth="1" min="8" max="8" width="30.38"/>
    <col customWidth="1" min="9" max="11" width="12.25"/>
    <col customWidth="1" min="12" max="13" width="11.25"/>
    <col customWidth="1" min="14" max="14" width="16.5"/>
    <col customWidth="1" min="15" max="15" width="3.0"/>
  </cols>
  <sheetData>
    <row r="1" ht="15.0" customHeight="1">
      <c r="A1" s="7"/>
      <c r="B1" s="8"/>
      <c r="C1" s="9"/>
      <c r="D1" s="9"/>
      <c r="E1" s="9"/>
      <c r="F1" s="9"/>
      <c r="G1" s="9"/>
      <c r="H1" s="9"/>
      <c r="I1" s="9"/>
      <c r="J1" s="9"/>
      <c r="K1" s="9"/>
      <c r="L1" s="9"/>
      <c r="M1" s="9"/>
      <c r="N1" s="9"/>
      <c r="O1" s="10"/>
    </row>
    <row r="2" ht="18.75" customHeight="1">
      <c r="A2" s="11"/>
      <c r="B2" s="73" t="s">
        <v>5</v>
      </c>
      <c r="C2" s="74"/>
      <c r="D2" s="74"/>
      <c r="E2" s="75"/>
      <c r="F2" s="76" t="s">
        <v>6</v>
      </c>
      <c r="G2" s="75"/>
      <c r="H2" s="73" t="s">
        <v>7</v>
      </c>
      <c r="I2" s="74"/>
      <c r="J2" s="75"/>
      <c r="K2" s="76" t="s">
        <v>8</v>
      </c>
      <c r="L2" s="74"/>
      <c r="M2" s="74"/>
      <c r="N2" s="75"/>
      <c r="O2" s="18"/>
    </row>
    <row r="3" ht="37.5" customHeight="1">
      <c r="A3" s="11"/>
      <c r="B3" s="77" t="s">
        <v>9</v>
      </c>
      <c r="C3" s="74"/>
      <c r="D3" s="74"/>
      <c r="E3" s="75"/>
      <c r="F3" s="77" t="s">
        <v>335</v>
      </c>
      <c r="G3" s="75"/>
      <c r="H3" s="77">
        <v>3.0</v>
      </c>
      <c r="I3" s="74"/>
      <c r="J3" s="75"/>
      <c r="K3" s="78">
        <v>44793.0</v>
      </c>
      <c r="L3" s="74"/>
      <c r="M3" s="74"/>
      <c r="N3" s="75"/>
      <c r="O3" s="18"/>
    </row>
    <row r="4" ht="15.0" customHeight="1">
      <c r="A4" s="11"/>
      <c r="B4" s="25"/>
      <c r="N4" s="26"/>
      <c r="O4" s="18"/>
    </row>
    <row r="5" ht="18.75" customHeight="1">
      <c r="A5" s="11"/>
      <c r="B5" s="12" t="s">
        <v>11</v>
      </c>
      <c r="C5" s="13"/>
      <c r="D5" s="13"/>
      <c r="E5" s="14"/>
      <c r="F5" s="15" t="s">
        <v>12</v>
      </c>
      <c r="G5" s="14"/>
      <c r="H5" s="16" t="s">
        <v>13</v>
      </c>
      <c r="I5" s="13"/>
      <c r="J5" s="14"/>
      <c r="K5" s="15" t="s">
        <v>14</v>
      </c>
      <c r="L5" s="13"/>
      <c r="M5" s="13"/>
      <c r="N5" s="17"/>
      <c r="O5" s="18"/>
    </row>
    <row r="6" ht="37.5" customHeight="1">
      <c r="A6" s="11"/>
      <c r="B6" s="19" t="s">
        <v>336</v>
      </c>
      <c r="C6" s="20"/>
      <c r="D6" s="20"/>
      <c r="E6" s="21"/>
      <c r="F6" s="22" t="s">
        <v>16</v>
      </c>
      <c r="G6" s="21"/>
      <c r="H6" s="27"/>
      <c r="I6" s="20"/>
      <c r="J6" s="21"/>
      <c r="K6" s="23"/>
      <c r="L6" s="20"/>
      <c r="M6" s="20"/>
      <c r="N6" s="24"/>
      <c r="O6" s="18"/>
    </row>
    <row r="7" ht="15.0" customHeight="1">
      <c r="A7" s="11"/>
      <c r="B7" s="28"/>
      <c r="O7" s="18"/>
    </row>
    <row r="8" ht="30.0" customHeight="1">
      <c r="A8" s="11"/>
      <c r="B8" s="29" t="s">
        <v>17</v>
      </c>
      <c r="C8" s="30" t="s">
        <v>18</v>
      </c>
      <c r="D8" s="30" t="s">
        <v>19</v>
      </c>
      <c r="E8" s="30" t="s">
        <v>20</v>
      </c>
      <c r="F8" s="31" t="s">
        <v>21</v>
      </c>
      <c r="G8" s="30" t="s">
        <v>22</v>
      </c>
      <c r="H8" s="30" t="s">
        <v>23</v>
      </c>
      <c r="I8" s="30" t="s">
        <v>24</v>
      </c>
      <c r="J8" s="30" t="s">
        <v>25</v>
      </c>
      <c r="K8" s="30" t="s">
        <v>26</v>
      </c>
      <c r="L8" s="30" t="s">
        <v>27</v>
      </c>
      <c r="M8" s="30" t="s">
        <v>28</v>
      </c>
      <c r="N8" s="32" t="s">
        <v>29</v>
      </c>
      <c r="O8" s="18"/>
    </row>
    <row r="9" ht="90.0" customHeight="1">
      <c r="A9" s="11"/>
      <c r="B9" s="33">
        <f>if(E9="","",1)</f>
        <v>1</v>
      </c>
      <c r="C9" s="34" t="s">
        <v>336</v>
      </c>
      <c r="D9" s="79" t="s">
        <v>30</v>
      </c>
      <c r="E9" s="36" t="s">
        <v>31</v>
      </c>
      <c r="F9" s="36" t="s">
        <v>32</v>
      </c>
      <c r="G9" s="36" t="s">
        <v>33</v>
      </c>
      <c r="H9" s="37" t="s">
        <v>34</v>
      </c>
      <c r="I9" s="38" t="s">
        <v>35</v>
      </c>
      <c r="J9" s="38" t="s">
        <v>36</v>
      </c>
      <c r="K9" s="39" t="str">
        <f t="array" ref="K9:K189">If(J9:J189="Pass","Positive",if(J9:J189="Fail","Negative",""))</f>
        <v>Positive</v>
      </c>
      <c r="L9" s="38" t="s">
        <v>37</v>
      </c>
      <c r="M9" s="40" t="str">
        <f t="array" ref="M9:M189">IF(L9:L189="Excepted","Pass",IF(L9:L189="Not Excepted","Fail",IF(L9:L189="Not Performed","Pending","")))</f>
        <v>Pending</v>
      </c>
      <c r="N9" s="41"/>
      <c r="O9" s="42" t="str">
        <f>if(L9="Excepted","Pass","")</f>
        <v/>
      </c>
    </row>
    <row r="10" ht="90.0" customHeight="1">
      <c r="A10" s="11"/>
      <c r="B10" s="43">
        <f t="array" ref="B10:B189">(if(E10:E189="","",B9:B189+1))</f>
        <v>2</v>
      </c>
      <c r="C10" s="44"/>
      <c r="D10" s="45"/>
      <c r="E10" s="46" t="s">
        <v>38</v>
      </c>
      <c r="F10" s="46" t="s">
        <v>39</v>
      </c>
      <c r="G10" s="46"/>
      <c r="H10" s="47" t="s">
        <v>40</v>
      </c>
      <c r="I10" s="48" t="s">
        <v>35</v>
      </c>
      <c r="J10" s="48" t="s">
        <v>36</v>
      </c>
      <c r="K10" s="49" t="s">
        <v>41</v>
      </c>
      <c r="L10" s="48" t="s">
        <v>37</v>
      </c>
      <c r="M10" s="50" t="s">
        <v>42</v>
      </c>
      <c r="N10" s="51"/>
      <c r="O10" s="18"/>
    </row>
    <row r="11" ht="90.0" customHeight="1">
      <c r="A11" s="11"/>
      <c r="B11" s="43">
        <v>3.0</v>
      </c>
      <c r="C11" s="44"/>
      <c r="D11" s="45"/>
      <c r="E11" s="46" t="s">
        <v>43</v>
      </c>
      <c r="F11" s="46" t="s">
        <v>44</v>
      </c>
      <c r="G11" s="46"/>
      <c r="H11" s="47" t="s">
        <v>40</v>
      </c>
      <c r="I11" s="48" t="s">
        <v>45</v>
      </c>
      <c r="J11" s="48" t="s">
        <v>36</v>
      </c>
      <c r="K11" s="49" t="s">
        <v>41</v>
      </c>
      <c r="L11" s="48" t="s">
        <v>37</v>
      </c>
      <c r="M11" s="50" t="s">
        <v>42</v>
      </c>
      <c r="N11" s="51"/>
      <c r="O11" s="18"/>
    </row>
    <row r="12" ht="90.0" customHeight="1">
      <c r="A12" s="11"/>
      <c r="B12" s="43">
        <v>4.0</v>
      </c>
      <c r="C12" s="44"/>
      <c r="D12" s="45"/>
      <c r="E12" s="46" t="s">
        <v>46</v>
      </c>
      <c r="F12" s="46" t="s">
        <v>47</v>
      </c>
      <c r="G12" s="46"/>
      <c r="H12" s="47" t="s">
        <v>48</v>
      </c>
      <c r="I12" s="48" t="s">
        <v>49</v>
      </c>
      <c r="J12" s="48" t="s">
        <v>36</v>
      </c>
      <c r="K12" s="49" t="s">
        <v>41</v>
      </c>
      <c r="L12" s="48" t="s">
        <v>37</v>
      </c>
      <c r="M12" s="50" t="s">
        <v>42</v>
      </c>
      <c r="N12" s="51"/>
      <c r="O12" s="18"/>
    </row>
    <row r="13" ht="90.0" customHeight="1">
      <c r="A13" s="11"/>
      <c r="B13" s="43">
        <v>5.0</v>
      </c>
      <c r="C13" s="44"/>
      <c r="D13" s="45"/>
      <c r="E13" s="46" t="s">
        <v>50</v>
      </c>
      <c r="F13" s="46" t="s">
        <v>51</v>
      </c>
      <c r="G13" s="46"/>
      <c r="H13" s="47" t="s">
        <v>52</v>
      </c>
      <c r="I13" s="48" t="s">
        <v>49</v>
      </c>
      <c r="J13" s="48" t="s">
        <v>36</v>
      </c>
      <c r="K13" s="49" t="s">
        <v>41</v>
      </c>
      <c r="L13" s="48" t="s">
        <v>37</v>
      </c>
      <c r="M13" s="50" t="s">
        <v>42</v>
      </c>
      <c r="N13" s="51"/>
      <c r="O13" s="18"/>
    </row>
    <row r="14" ht="90.0" customHeight="1">
      <c r="A14" s="11"/>
      <c r="B14" s="43">
        <v>6.0</v>
      </c>
      <c r="C14" s="44"/>
      <c r="D14" s="45"/>
      <c r="E14" s="46" t="s">
        <v>53</v>
      </c>
      <c r="F14" s="46" t="s">
        <v>51</v>
      </c>
      <c r="G14" s="46" t="s">
        <v>54</v>
      </c>
      <c r="H14" s="47" t="s">
        <v>55</v>
      </c>
      <c r="I14" s="48" t="s">
        <v>49</v>
      </c>
      <c r="J14" s="48" t="s">
        <v>36</v>
      </c>
      <c r="K14" s="49" t="s">
        <v>41</v>
      </c>
      <c r="L14" s="48" t="s">
        <v>37</v>
      </c>
      <c r="M14" s="50" t="s">
        <v>42</v>
      </c>
      <c r="N14" s="51"/>
      <c r="O14" s="18"/>
    </row>
    <row r="15" ht="90.0" customHeight="1">
      <c r="A15" s="11"/>
      <c r="B15" s="43">
        <v>7.0</v>
      </c>
      <c r="C15" s="44"/>
      <c r="D15" s="45"/>
      <c r="E15" s="46" t="s">
        <v>56</v>
      </c>
      <c r="F15" s="46" t="s">
        <v>57</v>
      </c>
      <c r="G15" s="46"/>
      <c r="H15" s="47" t="s">
        <v>58</v>
      </c>
      <c r="I15" s="48" t="s">
        <v>45</v>
      </c>
      <c r="J15" s="48" t="s">
        <v>36</v>
      </c>
      <c r="K15" s="49" t="s">
        <v>41</v>
      </c>
      <c r="L15" s="48" t="s">
        <v>37</v>
      </c>
      <c r="M15" s="50" t="s">
        <v>42</v>
      </c>
      <c r="N15" s="51"/>
      <c r="O15" s="18"/>
    </row>
    <row r="16" ht="90.0" customHeight="1">
      <c r="A16" s="11"/>
      <c r="B16" s="43">
        <v>8.0</v>
      </c>
      <c r="C16" s="44"/>
      <c r="D16" s="80"/>
      <c r="E16" s="46" t="s">
        <v>59</v>
      </c>
      <c r="F16" s="46" t="s">
        <v>60</v>
      </c>
      <c r="G16" s="46"/>
      <c r="H16" s="47" t="s">
        <v>58</v>
      </c>
      <c r="I16" s="48" t="s">
        <v>45</v>
      </c>
      <c r="J16" s="48" t="s">
        <v>36</v>
      </c>
      <c r="K16" s="49" t="s">
        <v>41</v>
      </c>
      <c r="L16" s="48" t="s">
        <v>37</v>
      </c>
      <c r="M16" s="50" t="s">
        <v>42</v>
      </c>
      <c r="N16" s="51"/>
      <c r="O16" s="18"/>
    </row>
    <row r="17" ht="90.0" customHeight="1">
      <c r="A17" s="11"/>
      <c r="B17" s="43">
        <v>9.0</v>
      </c>
      <c r="C17" s="44"/>
      <c r="D17" s="81" t="s">
        <v>70</v>
      </c>
      <c r="E17" s="46" t="s">
        <v>71</v>
      </c>
      <c r="F17" s="46" t="s">
        <v>72</v>
      </c>
      <c r="G17" s="46"/>
      <c r="H17" s="47" t="s">
        <v>73</v>
      </c>
      <c r="I17" s="48" t="s">
        <v>45</v>
      </c>
      <c r="J17" s="48" t="s">
        <v>36</v>
      </c>
      <c r="K17" s="49" t="s">
        <v>41</v>
      </c>
      <c r="L17" s="48" t="s">
        <v>37</v>
      </c>
      <c r="M17" s="50" t="s">
        <v>42</v>
      </c>
      <c r="N17" s="51"/>
      <c r="O17" s="18"/>
    </row>
    <row r="18" ht="90.0" customHeight="1">
      <c r="A18" s="11"/>
      <c r="B18" s="43">
        <v>10.0</v>
      </c>
      <c r="C18" s="44"/>
      <c r="D18" s="45"/>
      <c r="E18" s="46" t="s">
        <v>74</v>
      </c>
      <c r="F18" s="46" t="s">
        <v>75</v>
      </c>
      <c r="G18" s="46"/>
      <c r="H18" s="47" t="s">
        <v>73</v>
      </c>
      <c r="I18" s="48" t="s">
        <v>49</v>
      </c>
      <c r="J18" s="48" t="s">
        <v>36</v>
      </c>
      <c r="K18" s="49" t="s">
        <v>41</v>
      </c>
      <c r="L18" s="48" t="s">
        <v>37</v>
      </c>
      <c r="M18" s="50" t="s">
        <v>42</v>
      </c>
      <c r="N18" s="51"/>
      <c r="O18" s="18"/>
    </row>
    <row r="19" ht="90.0" customHeight="1">
      <c r="A19" s="11"/>
      <c r="B19" s="43">
        <v>11.0</v>
      </c>
      <c r="C19" s="44"/>
      <c r="D19" s="45"/>
      <c r="E19" s="46" t="s">
        <v>76</v>
      </c>
      <c r="F19" s="46" t="s">
        <v>57</v>
      </c>
      <c r="G19" s="46"/>
      <c r="H19" s="47" t="s">
        <v>77</v>
      </c>
      <c r="I19" s="48" t="s">
        <v>45</v>
      </c>
      <c r="J19" s="48" t="s">
        <v>36</v>
      </c>
      <c r="K19" s="49" t="s">
        <v>41</v>
      </c>
      <c r="L19" s="48" t="s">
        <v>37</v>
      </c>
      <c r="M19" s="50" t="s">
        <v>42</v>
      </c>
      <c r="N19" s="51"/>
      <c r="O19" s="18"/>
    </row>
    <row r="20" ht="90.0" customHeight="1">
      <c r="A20" s="11"/>
      <c r="B20" s="43">
        <v>12.0</v>
      </c>
      <c r="C20" s="44"/>
      <c r="D20" s="45"/>
      <c r="E20" s="46" t="s">
        <v>78</v>
      </c>
      <c r="F20" s="46" t="s">
        <v>79</v>
      </c>
      <c r="G20" s="46"/>
      <c r="H20" s="47" t="s">
        <v>77</v>
      </c>
      <c r="I20" s="48" t="s">
        <v>45</v>
      </c>
      <c r="J20" s="48" t="s">
        <v>36</v>
      </c>
      <c r="K20" s="49" t="s">
        <v>41</v>
      </c>
      <c r="L20" s="48" t="s">
        <v>37</v>
      </c>
      <c r="M20" s="50" t="s">
        <v>42</v>
      </c>
      <c r="N20" s="51"/>
      <c r="O20" s="18"/>
    </row>
    <row r="21" ht="90.0" customHeight="1">
      <c r="A21" s="11"/>
      <c r="B21" s="43">
        <v>13.0</v>
      </c>
      <c r="C21" s="44"/>
      <c r="D21" s="45"/>
      <c r="E21" s="46" t="s">
        <v>80</v>
      </c>
      <c r="F21" s="46" t="s">
        <v>57</v>
      </c>
      <c r="G21" s="46"/>
      <c r="H21" s="47" t="s">
        <v>81</v>
      </c>
      <c r="I21" s="48" t="s">
        <v>45</v>
      </c>
      <c r="J21" s="48" t="s">
        <v>36</v>
      </c>
      <c r="K21" s="49" t="s">
        <v>41</v>
      </c>
      <c r="L21" s="48" t="s">
        <v>37</v>
      </c>
      <c r="M21" s="50" t="s">
        <v>42</v>
      </c>
      <c r="N21" s="51"/>
      <c r="O21" s="18"/>
    </row>
    <row r="22" ht="90.0" customHeight="1">
      <c r="A22" s="11"/>
      <c r="B22" s="43">
        <v>14.0</v>
      </c>
      <c r="C22" s="44"/>
      <c r="D22" s="45"/>
      <c r="E22" s="46" t="s">
        <v>82</v>
      </c>
      <c r="F22" s="46" t="s">
        <v>79</v>
      </c>
      <c r="G22" s="46"/>
      <c r="H22" s="47" t="s">
        <v>81</v>
      </c>
      <c r="I22" s="48" t="s">
        <v>45</v>
      </c>
      <c r="J22" s="48" t="s">
        <v>36</v>
      </c>
      <c r="K22" s="49" t="s">
        <v>41</v>
      </c>
      <c r="L22" s="48" t="s">
        <v>37</v>
      </c>
      <c r="M22" s="50" t="s">
        <v>42</v>
      </c>
      <c r="N22" s="51"/>
      <c r="O22" s="18"/>
    </row>
    <row r="23" ht="90.0" customHeight="1">
      <c r="A23" s="11"/>
      <c r="B23" s="43">
        <v>15.0</v>
      </c>
      <c r="C23" s="44"/>
      <c r="D23" s="45"/>
      <c r="E23" s="46" t="s">
        <v>83</v>
      </c>
      <c r="F23" s="46" t="s">
        <v>57</v>
      </c>
      <c r="G23" s="46"/>
      <c r="H23" s="47" t="s">
        <v>84</v>
      </c>
      <c r="I23" s="48" t="s">
        <v>45</v>
      </c>
      <c r="J23" s="48" t="s">
        <v>36</v>
      </c>
      <c r="K23" s="49" t="s">
        <v>41</v>
      </c>
      <c r="L23" s="48" t="s">
        <v>37</v>
      </c>
      <c r="M23" s="50" t="s">
        <v>42</v>
      </c>
      <c r="N23" s="51"/>
      <c r="O23" s="18"/>
    </row>
    <row r="24" ht="90.0" customHeight="1">
      <c r="A24" s="11"/>
      <c r="B24" s="43">
        <v>16.0</v>
      </c>
      <c r="C24" s="44"/>
      <c r="D24" s="45"/>
      <c r="E24" s="46" t="s">
        <v>85</v>
      </c>
      <c r="F24" s="46" t="s">
        <v>79</v>
      </c>
      <c r="G24" s="46"/>
      <c r="H24" s="47" t="s">
        <v>84</v>
      </c>
      <c r="I24" s="48" t="s">
        <v>45</v>
      </c>
      <c r="J24" s="48" t="s">
        <v>36</v>
      </c>
      <c r="K24" s="49" t="s">
        <v>41</v>
      </c>
      <c r="L24" s="48" t="s">
        <v>37</v>
      </c>
      <c r="M24" s="50" t="s">
        <v>42</v>
      </c>
      <c r="N24" s="51"/>
      <c r="O24" s="18"/>
    </row>
    <row r="25" ht="90.0" customHeight="1">
      <c r="A25" s="11"/>
      <c r="B25" s="43">
        <v>17.0</v>
      </c>
      <c r="C25" s="44"/>
      <c r="D25" s="45"/>
      <c r="E25" s="46" t="s">
        <v>86</v>
      </c>
      <c r="F25" s="46" t="s">
        <v>72</v>
      </c>
      <c r="G25" s="46"/>
      <c r="H25" s="47" t="s">
        <v>77</v>
      </c>
      <c r="I25" s="48" t="s">
        <v>45</v>
      </c>
      <c r="J25" s="48" t="s">
        <v>36</v>
      </c>
      <c r="K25" s="49" t="s">
        <v>41</v>
      </c>
      <c r="L25" s="48" t="s">
        <v>37</v>
      </c>
      <c r="M25" s="50" t="s">
        <v>42</v>
      </c>
      <c r="N25" s="51"/>
      <c r="O25" s="18"/>
    </row>
    <row r="26" ht="90.0" customHeight="1">
      <c r="A26" s="11"/>
      <c r="B26" s="43">
        <v>18.0</v>
      </c>
      <c r="C26" s="44"/>
      <c r="D26" s="45"/>
      <c r="E26" s="46" t="s">
        <v>87</v>
      </c>
      <c r="F26" s="46" t="s">
        <v>75</v>
      </c>
      <c r="G26" s="46"/>
      <c r="H26" s="47" t="s">
        <v>77</v>
      </c>
      <c r="I26" s="48" t="s">
        <v>49</v>
      </c>
      <c r="J26" s="48" t="s">
        <v>36</v>
      </c>
      <c r="K26" s="49" t="s">
        <v>41</v>
      </c>
      <c r="L26" s="48" t="s">
        <v>37</v>
      </c>
      <c r="M26" s="50" t="s">
        <v>42</v>
      </c>
      <c r="N26" s="51"/>
      <c r="O26" s="18"/>
    </row>
    <row r="27" ht="90.0" customHeight="1">
      <c r="A27" s="11"/>
      <c r="B27" s="43">
        <v>19.0</v>
      </c>
      <c r="C27" s="44"/>
      <c r="D27" s="45"/>
      <c r="E27" s="46" t="s">
        <v>88</v>
      </c>
      <c r="F27" s="46" t="s">
        <v>89</v>
      </c>
      <c r="G27" s="46"/>
      <c r="H27" s="47" t="s">
        <v>90</v>
      </c>
      <c r="I27" s="48" t="s">
        <v>45</v>
      </c>
      <c r="J27" s="48" t="s">
        <v>36</v>
      </c>
      <c r="K27" s="49" t="s">
        <v>41</v>
      </c>
      <c r="L27" s="48" t="s">
        <v>37</v>
      </c>
      <c r="M27" s="50" t="s">
        <v>42</v>
      </c>
      <c r="N27" s="51"/>
      <c r="O27" s="18"/>
    </row>
    <row r="28" ht="90.0" customHeight="1">
      <c r="A28" s="11"/>
      <c r="B28" s="43">
        <v>20.0</v>
      </c>
      <c r="C28" s="44"/>
      <c r="D28" s="45"/>
      <c r="E28" s="46" t="s">
        <v>91</v>
      </c>
      <c r="F28" s="46" t="s">
        <v>92</v>
      </c>
      <c r="G28" s="46"/>
      <c r="H28" s="47" t="s">
        <v>90</v>
      </c>
      <c r="I28" s="48" t="s">
        <v>45</v>
      </c>
      <c r="J28" s="48" t="s">
        <v>36</v>
      </c>
      <c r="K28" s="49" t="s">
        <v>41</v>
      </c>
      <c r="L28" s="48" t="s">
        <v>37</v>
      </c>
      <c r="M28" s="50" t="s">
        <v>42</v>
      </c>
      <c r="N28" s="51"/>
      <c r="O28" s="18"/>
    </row>
    <row r="29" ht="90.0" customHeight="1">
      <c r="A29" s="11"/>
      <c r="B29" s="43">
        <v>21.0</v>
      </c>
      <c r="C29" s="44"/>
      <c r="D29" s="45"/>
      <c r="E29" s="46" t="s">
        <v>83</v>
      </c>
      <c r="F29" s="46" t="s">
        <v>89</v>
      </c>
      <c r="G29" s="46"/>
      <c r="H29" s="47" t="s">
        <v>93</v>
      </c>
      <c r="I29" s="48" t="s">
        <v>45</v>
      </c>
      <c r="J29" s="48" t="s">
        <v>36</v>
      </c>
      <c r="K29" s="49" t="s">
        <v>41</v>
      </c>
      <c r="L29" s="48" t="s">
        <v>37</v>
      </c>
      <c r="M29" s="50" t="s">
        <v>42</v>
      </c>
      <c r="N29" s="51"/>
      <c r="O29" s="18"/>
    </row>
    <row r="30" ht="90.0" customHeight="1">
      <c r="A30" s="11"/>
      <c r="B30" s="43">
        <v>22.0</v>
      </c>
      <c r="C30" s="44"/>
      <c r="D30" s="80"/>
      <c r="E30" s="46" t="s">
        <v>85</v>
      </c>
      <c r="F30" s="46" t="s">
        <v>94</v>
      </c>
      <c r="G30" s="46"/>
      <c r="H30" s="47" t="s">
        <v>93</v>
      </c>
      <c r="I30" s="48" t="s">
        <v>45</v>
      </c>
      <c r="J30" s="48" t="s">
        <v>36</v>
      </c>
      <c r="K30" s="49" t="s">
        <v>41</v>
      </c>
      <c r="L30" s="48" t="s">
        <v>37</v>
      </c>
      <c r="M30" s="50" t="s">
        <v>42</v>
      </c>
      <c r="N30" s="51"/>
      <c r="O30" s="18"/>
    </row>
    <row r="31" ht="90.0" customHeight="1">
      <c r="A31" s="11"/>
      <c r="B31" s="43">
        <v>23.0</v>
      </c>
      <c r="C31" s="44"/>
      <c r="D31" s="81" t="s">
        <v>95</v>
      </c>
      <c r="E31" s="46" t="s">
        <v>96</v>
      </c>
      <c r="F31" s="46" t="s">
        <v>97</v>
      </c>
      <c r="G31" s="46"/>
      <c r="H31" s="47" t="s">
        <v>90</v>
      </c>
      <c r="I31" s="48" t="s">
        <v>45</v>
      </c>
      <c r="J31" s="48" t="s">
        <v>36</v>
      </c>
      <c r="K31" s="49" t="s">
        <v>41</v>
      </c>
      <c r="L31" s="48" t="s">
        <v>37</v>
      </c>
      <c r="M31" s="50" t="s">
        <v>42</v>
      </c>
      <c r="N31" s="51"/>
      <c r="O31" s="18"/>
    </row>
    <row r="32" ht="90.0" customHeight="1">
      <c r="A32" s="11"/>
      <c r="B32" s="43">
        <v>24.0</v>
      </c>
      <c r="C32" s="44"/>
      <c r="D32" s="45"/>
      <c r="E32" s="46" t="s">
        <v>98</v>
      </c>
      <c r="F32" s="46" t="s">
        <v>51</v>
      </c>
      <c r="G32" s="46"/>
      <c r="H32" s="47" t="s">
        <v>90</v>
      </c>
      <c r="I32" s="48" t="s">
        <v>49</v>
      </c>
      <c r="J32" s="48" t="s">
        <v>36</v>
      </c>
      <c r="K32" s="49" t="s">
        <v>41</v>
      </c>
      <c r="L32" s="48" t="s">
        <v>37</v>
      </c>
      <c r="M32" s="50" t="s">
        <v>42</v>
      </c>
      <c r="N32" s="51"/>
      <c r="O32" s="18"/>
    </row>
    <row r="33" ht="90.0" customHeight="1">
      <c r="A33" s="11"/>
      <c r="B33" s="43">
        <v>25.0</v>
      </c>
      <c r="C33" s="44"/>
      <c r="D33" s="45"/>
      <c r="E33" s="46" t="s">
        <v>99</v>
      </c>
      <c r="F33" s="46" t="s">
        <v>100</v>
      </c>
      <c r="G33" s="46"/>
      <c r="H33" s="47" t="s">
        <v>90</v>
      </c>
      <c r="I33" s="48" t="s">
        <v>49</v>
      </c>
      <c r="J33" s="48" t="s">
        <v>36</v>
      </c>
      <c r="K33" s="49" t="s">
        <v>41</v>
      </c>
      <c r="L33" s="48" t="s">
        <v>37</v>
      </c>
      <c r="M33" s="50" t="s">
        <v>42</v>
      </c>
      <c r="N33" s="51"/>
      <c r="O33" s="18"/>
    </row>
    <row r="34" ht="90.0" customHeight="1">
      <c r="A34" s="11"/>
      <c r="B34" s="43">
        <v>26.0</v>
      </c>
      <c r="C34" s="44"/>
      <c r="D34" s="80"/>
      <c r="E34" s="46" t="s">
        <v>101</v>
      </c>
      <c r="F34" s="46" t="s">
        <v>102</v>
      </c>
      <c r="G34" s="46"/>
      <c r="H34" s="47" t="s">
        <v>90</v>
      </c>
      <c r="I34" s="48" t="s">
        <v>49</v>
      </c>
      <c r="J34" s="48" t="s">
        <v>36</v>
      </c>
      <c r="K34" s="49" t="s">
        <v>41</v>
      </c>
      <c r="L34" s="48" t="s">
        <v>37</v>
      </c>
      <c r="M34" s="50" t="s">
        <v>42</v>
      </c>
      <c r="N34" s="51"/>
      <c r="O34" s="18"/>
    </row>
    <row r="35" ht="90.0" customHeight="1">
      <c r="A35" s="11"/>
      <c r="B35" s="43">
        <v>27.0</v>
      </c>
      <c r="C35" s="44"/>
      <c r="D35" s="81" t="s">
        <v>103</v>
      </c>
      <c r="E35" s="46" t="s">
        <v>104</v>
      </c>
      <c r="F35" s="46" t="s">
        <v>105</v>
      </c>
      <c r="G35" s="46"/>
      <c r="H35" s="47" t="s">
        <v>90</v>
      </c>
      <c r="I35" s="48" t="s">
        <v>45</v>
      </c>
      <c r="J35" s="48" t="s">
        <v>36</v>
      </c>
      <c r="K35" s="49" t="s">
        <v>41</v>
      </c>
      <c r="L35" s="48" t="s">
        <v>37</v>
      </c>
      <c r="M35" s="50" t="s">
        <v>42</v>
      </c>
      <c r="N35" s="51"/>
      <c r="O35" s="18"/>
    </row>
    <row r="36" ht="90.0" customHeight="1">
      <c r="A36" s="11"/>
      <c r="B36" s="43">
        <v>28.0</v>
      </c>
      <c r="C36" s="44"/>
      <c r="D36" s="45"/>
      <c r="E36" s="46" t="s">
        <v>106</v>
      </c>
      <c r="F36" s="46" t="s">
        <v>107</v>
      </c>
      <c r="G36" s="46"/>
      <c r="H36" s="47" t="s">
        <v>108</v>
      </c>
      <c r="I36" s="48" t="s">
        <v>45</v>
      </c>
      <c r="J36" s="48" t="s">
        <v>36</v>
      </c>
      <c r="K36" s="49" t="s">
        <v>41</v>
      </c>
      <c r="L36" s="48" t="s">
        <v>37</v>
      </c>
      <c r="M36" s="50" t="s">
        <v>42</v>
      </c>
      <c r="N36" s="51"/>
      <c r="O36" s="18"/>
    </row>
    <row r="37" ht="90.0" customHeight="1">
      <c r="A37" s="11"/>
      <c r="B37" s="43">
        <v>29.0</v>
      </c>
      <c r="C37" s="44"/>
      <c r="D37" s="45"/>
      <c r="E37" s="46" t="s">
        <v>111</v>
      </c>
      <c r="F37" s="46" t="s">
        <v>112</v>
      </c>
      <c r="G37" s="46" t="s">
        <v>113</v>
      </c>
      <c r="H37" s="47" t="s">
        <v>108</v>
      </c>
      <c r="I37" s="48" t="s">
        <v>49</v>
      </c>
      <c r="J37" s="48" t="s">
        <v>36</v>
      </c>
      <c r="K37" s="49" t="s">
        <v>41</v>
      </c>
      <c r="L37" s="48" t="s">
        <v>37</v>
      </c>
      <c r="M37" s="50" t="s">
        <v>42</v>
      </c>
      <c r="N37" s="51"/>
      <c r="O37" s="18"/>
    </row>
    <row r="38" ht="90.0" customHeight="1">
      <c r="A38" s="11"/>
      <c r="B38" s="43">
        <v>30.0</v>
      </c>
      <c r="C38" s="44"/>
      <c r="D38" s="45"/>
      <c r="E38" s="46" t="s">
        <v>114</v>
      </c>
      <c r="F38" s="46" t="s">
        <v>115</v>
      </c>
      <c r="G38" s="46"/>
      <c r="H38" s="47" t="s">
        <v>108</v>
      </c>
      <c r="I38" s="48" t="s">
        <v>45</v>
      </c>
      <c r="J38" s="48" t="s">
        <v>36</v>
      </c>
      <c r="K38" s="49" t="s">
        <v>41</v>
      </c>
      <c r="L38" s="48" t="s">
        <v>37</v>
      </c>
      <c r="M38" s="50" t="s">
        <v>42</v>
      </c>
      <c r="N38" s="51"/>
      <c r="O38" s="18"/>
    </row>
    <row r="39" ht="90.0" customHeight="1">
      <c r="A39" s="11"/>
      <c r="B39" s="43">
        <v>31.0</v>
      </c>
      <c r="C39" s="44"/>
      <c r="D39" s="45"/>
      <c r="E39" s="46" t="s">
        <v>116</v>
      </c>
      <c r="F39" s="46" t="s">
        <v>117</v>
      </c>
      <c r="G39" s="46"/>
      <c r="H39" s="47" t="s">
        <v>108</v>
      </c>
      <c r="I39" s="48" t="s">
        <v>45</v>
      </c>
      <c r="J39" s="48" t="s">
        <v>36</v>
      </c>
      <c r="K39" s="49" t="s">
        <v>41</v>
      </c>
      <c r="L39" s="48" t="s">
        <v>37</v>
      </c>
      <c r="M39" s="50" t="s">
        <v>42</v>
      </c>
      <c r="N39" s="51"/>
      <c r="O39" s="18"/>
    </row>
    <row r="40" ht="90.0" customHeight="1">
      <c r="A40" s="11"/>
      <c r="B40" s="43">
        <v>32.0</v>
      </c>
      <c r="C40" s="44"/>
      <c r="D40" s="45"/>
      <c r="E40" s="46" t="s">
        <v>118</v>
      </c>
      <c r="F40" s="46" t="s">
        <v>119</v>
      </c>
      <c r="G40" s="46"/>
      <c r="H40" s="47" t="s">
        <v>108</v>
      </c>
      <c r="I40" s="48" t="s">
        <v>45</v>
      </c>
      <c r="J40" s="48" t="s">
        <v>36</v>
      </c>
      <c r="K40" s="49" t="s">
        <v>41</v>
      </c>
      <c r="L40" s="48" t="s">
        <v>37</v>
      </c>
      <c r="M40" s="50" t="s">
        <v>42</v>
      </c>
      <c r="N40" s="51"/>
      <c r="O40" s="18"/>
    </row>
    <row r="41" ht="90.0" customHeight="1">
      <c r="A41" s="11"/>
      <c r="B41" s="43">
        <v>33.0</v>
      </c>
      <c r="C41" s="44"/>
      <c r="D41" s="45"/>
      <c r="E41" s="46" t="s">
        <v>120</v>
      </c>
      <c r="F41" s="46" t="s">
        <v>121</v>
      </c>
      <c r="G41" s="46"/>
      <c r="H41" s="47" t="s">
        <v>108</v>
      </c>
      <c r="I41" s="48" t="s">
        <v>45</v>
      </c>
      <c r="J41" s="48" t="s">
        <v>36</v>
      </c>
      <c r="K41" s="49" t="s">
        <v>41</v>
      </c>
      <c r="L41" s="48" t="s">
        <v>37</v>
      </c>
      <c r="M41" s="50" t="s">
        <v>42</v>
      </c>
      <c r="N41" s="51"/>
      <c r="O41" s="18"/>
    </row>
    <row r="42" ht="90.0" customHeight="1">
      <c r="A42" s="11"/>
      <c r="B42" s="43">
        <v>34.0</v>
      </c>
      <c r="C42" s="44"/>
      <c r="D42" s="45"/>
      <c r="E42" s="46" t="s">
        <v>122</v>
      </c>
      <c r="F42" s="46" t="s">
        <v>123</v>
      </c>
      <c r="G42" s="46"/>
      <c r="H42" s="47" t="s">
        <v>108</v>
      </c>
      <c r="I42" s="48" t="s">
        <v>45</v>
      </c>
      <c r="J42" s="48" t="s">
        <v>36</v>
      </c>
      <c r="K42" s="49" t="s">
        <v>41</v>
      </c>
      <c r="L42" s="48" t="s">
        <v>37</v>
      </c>
      <c r="M42" s="50" t="s">
        <v>42</v>
      </c>
      <c r="N42" s="51"/>
      <c r="O42" s="18"/>
    </row>
    <row r="43" ht="90.0" customHeight="1">
      <c r="A43" s="11"/>
      <c r="B43" s="43">
        <v>35.0</v>
      </c>
      <c r="C43" s="44"/>
      <c r="D43" s="45"/>
      <c r="E43" s="46" t="s">
        <v>124</v>
      </c>
      <c r="F43" s="46" t="s">
        <v>125</v>
      </c>
      <c r="G43" s="46"/>
      <c r="H43" s="47" t="s">
        <v>108</v>
      </c>
      <c r="I43" s="48" t="s">
        <v>45</v>
      </c>
      <c r="J43" s="48" t="s">
        <v>126</v>
      </c>
      <c r="K43" s="49" t="s">
        <v>127</v>
      </c>
      <c r="L43" s="48" t="s">
        <v>37</v>
      </c>
      <c r="M43" s="50" t="s">
        <v>42</v>
      </c>
      <c r="N43" s="51"/>
      <c r="O43" s="18"/>
    </row>
    <row r="44" ht="90.0" customHeight="1">
      <c r="A44" s="11"/>
      <c r="B44" s="43">
        <v>36.0</v>
      </c>
      <c r="C44" s="44"/>
      <c r="D44" s="45"/>
      <c r="E44" s="46" t="s">
        <v>128</v>
      </c>
      <c r="F44" s="46" t="s">
        <v>125</v>
      </c>
      <c r="G44" s="46"/>
      <c r="H44" s="47" t="s">
        <v>108</v>
      </c>
      <c r="I44" s="48" t="s">
        <v>45</v>
      </c>
      <c r="J44" s="48" t="s">
        <v>126</v>
      </c>
      <c r="K44" s="49" t="s">
        <v>127</v>
      </c>
      <c r="L44" s="48" t="s">
        <v>37</v>
      </c>
      <c r="M44" s="50" t="s">
        <v>42</v>
      </c>
      <c r="N44" s="51"/>
      <c r="O44" s="18"/>
    </row>
    <row r="45" ht="90.0" customHeight="1">
      <c r="A45" s="11"/>
      <c r="B45" s="43">
        <v>37.0</v>
      </c>
      <c r="C45" s="44"/>
      <c r="D45" s="80"/>
      <c r="E45" s="46" t="s">
        <v>129</v>
      </c>
      <c r="F45" s="46" t="s">
        <v>125</v>
      </c>
      <c r="G45" s="46"/>
      <c r="H45" s="47" t="s">
        <v>108</v>
      </c>
      <c r="I45" s="48" t="s">
        <v>45</v>
      </c>
      <c r="J45" s="48" t="s">
        <v>126</v>
      </c>
      <c r="K45" s="49" t="s">
        <v>127</v>
      </c>
      <c r="L45" s="48" t="s">
        <v>37</v>
      </c>
      <c r="M45" s="50" t="s">
        <v>42</v>
      </c>
      <c r="N45" s="51"/>
      <c r="O45" s="18"/>
    </row>
    <row r="46" ht="90.0" customHeight="1">
      <c r="A46" s="11"/>
      <c r="B46" s="43">
        <v>38.0</v>
      </c>
      <c r="C46" s="44"/>
      <c r="D46" s="81" t="s">
        <v>130</v>
      </c>
      <c r="E46" s="46" t="s">
        <v>131</v>
      </c>
      <c r="F46" s="46" t="s">
        <v>57</v>
      </c>
      <c r="G46" s="46"/>
      <c r="H46" s="47" t="s">
        <v>132</v>
      </c>
      <c r="I46" s="48" t="s">
        <v>45</v>
      </c>
      <c r="J46" s="48" t="s">
        <v>36</v>
      </c>
      <c r="K46" s="49" t="s">
        <v>41</v>
      </c>
      <c r="L46" s="48" t="s">
        <v>37</v>
      </c>
      <c r="M46" s="50" t="s">
        <v>42</v>
      </c>
      <c r="N46" s="51"/>
      <c r="O46" s="18"/>
    </row>
    <row r="47" ht="90.0" customHeight="1">
      <c r="A47" s="11"/>
      <c r="B47" s="43">
        <v>39.0</v>
      </c>
      <c r="C47" s="44"/>
      <c r="D47" s="45"/>
      <c r="E47" s="46" t="s">
        <v>133</v>
      </c>
      <c r="F47" s="46" t="s">
        <v>134</v>
      </c>
      <c r="G47" s="46"/>
      <c r="H47" s="47" t="s">
        <v>132</v>
      </c>
      <c r="I47" s="48" t="s">
        <v>45</v>
      </c>
      <c r="J47" s="48" t="s">
        <v>36</v>
      </c>
      <c r="K47" s="49" t="s">
        <v>41</v>
      </c>
      <c r="L47" s="48" t="s">
        <v>37</v>
      </c>
      <c r="M47" s="50" t="s">
        <v>42</v>
      </c>
      <c r="N47" s="51"/>
      <c r="O47" s="18"/>
    </row>
    <row r="48" ht="90.0" customHeight="1">
      <c r="A48" s="11"/>
      <c r="B48" s="43">
        <v>40.0</v>
      </c>
      <c r="C48" s="44"/>
      <c r="D48" s="45"/>
      <c r="E48" s="46" t="s">
        <v>337</v>
      </c>
      <c r="F48" s="46" t="s">
        <v>57</v>
      </c>
      <c r="G48" s="46"/>
      <c r="H48" s="47" t="s">
        <v>338</v>
      </c>
      <c r="I48" s="48" t="s">
        <v>45</v>
      </c>
      <c r="J48" s="48" t="s">
        <v>36</v>
      </c>
      <c r="K48" s="49" t="s">
        <v>41</v>
      </c>
      <c r="L48" s="48" t="s">
        <v>37</v>
      </c>
      <c r="M48" s="50" t="s">
        <v>42</v>
      </c>
      <c r="N48" s="51"/>
      <c r="O48" s="18"/>
    </row>
    <row r="49" ht="90.0" customHeight="1">
      <c r="A49" s="11"/>
      <c r="B49" s="43">
        <v>41.0</v>
      </c>
      <c r="C49" s="44"/>
      <c r="D49" s="80"/>
      <c r="E49" s="46" t="s">
        <v>339</v>
      </c>
      <c r="F49" s="46" t="s">
        <v>340</v>
      </c>
      <c r="G49" s="46"/>
      <c r="H49" s="47" t="s">
        <v>338</v>
      </c>
      <c r="I49" s="48" t="s">
        <v>45</v>
      </c>
      <c r="J49" s="48" t="s">
        <v>36</v>
      </c>
      <c r="K49" s="49" t="s">
        <v>41</v>
      </c>
      <c r="L49" s="48" t="s">
        <v>37</v>
      </c>
      <c r="M49" s="50" t="s">
        <v>42</v>
      </c>
      <c r="N49" s="51"/>
      <c r="O49" s="18"/>
    </row>
    <row r="50" ht="90.0" customHeight="1">
      <c r="A50" s="11"/>
      <c r="B50" s="43">
        <v>42.0</v>
      </c>
      <c r="C50" s="44"/>
      <c r="D50" s="81" t="s">
        <v>336</v>
      </c>
      <c r="E50" s="46" t="s">
        <v>341</v>
      </c>
      <c r="F50" s="46" t="s">
        <v>342</v>
      </c>
      <c r="G50" s="46"/>
      <c r="H50" s="47" t="s">
        <v>343</v>
      </c>
      <c r="I50" s="48" t="s">
        <v>45</v>
      </c>
      <c r="J50" s="48" t="s">
        <v>36</v>
      </c>
      <c r="K50" s="49" t="s">
        <v>41</v>
      </c>
      <c r="L50" s="48" t="s">
        <v>37</v>
      </c>
      <c r="M50" s="50" t="s">
        <v>42</v>
      </c>
      <c r="N50" s="51"/>
      <c r="O50" s="18"/>
    </row>
    <row r="51" ht="90.0" customHeight="1">
      <c r="A51" s="11"/>
      <c r="B51" s="43">
        <v>43.0</v>
      </c>
      <c r="C51" s="44"/>
      <c r="D51" s="45"/>
      <c r="E51" s="46" t="s">
        <v>344</v>
      </c>
      <c r="F51" s="46" t="s">
        <v>57</v>
      </c>
      <c r="G51" s="46"/>
      <c r="H51" s="47" t="s">
        <v>345</v>
      </c>
      <c r="I51" s="48" t="s">
        <v>45</v>
      </c>
      <c r="J51" s="48" t="s">
        <v>36</v>
      </c>
      <c r="K51" s="49" t="s">
        <v>41</v>
      </c>
      <c r="L51" s="48" t="s">
        <v>37</v>
      </c>
      <c r="M51" s="50" t="s">
        <v>42</v>
      </c>
      <c r="N51" s="51"/>
      <c r="O51" s="18"/>
    </row>
    <row r="52" ht="90.0" customHeight="1">
      <c r="A52" s="11"/>
      <c r="B52" s="43">
        <v>44.0</v>
      </c>
      <c r="C52" s="44"/>
      <c r="D52" s="45"/>
      <c r="E52" s="46" t="s">
        <v>346</v>
      </c>
      <c r="F52" s="46" t="s">
        <v>347</v>
      </c>
      <c r="G52" s="46"/>
      <c r="H52" s="47" t="s">
        <v>345</v>
      </c>
      <c r="I52" s="48" t="s">
        <v>45</v>
      </c>
      <c r="J52" s="48" t="s">
        <v>36</v>
      </c>
      <c r="K52" s="49" t="s">
        <v>41</v>
      </c>
      <c r="L52" s="48" t="s">
        <v>37</v>
      </c>
      <c r="M52" s="50" t="s">
        <v>42</v>
      </c>
      <c r="N52" s="51"/>
      <c r="O52" s="18"/>
    </row>
    <row r="53" ht="90.0" customHeight="1">
      <c r="A53" s="11"/>
      <c r="B53" s="43">
        <v>45.0</v>
      </c>
      <c r="C53" s="44"/>
      <c r="D53" s="45"/>
      <c r="E53" s="46" t="s">
        <v>348</v>
      </c>
      <c r="F53" s="46" t="s">
        <v>57</v>
      </c>
      <c r="G53" s="46"/>
      <c r="H53" s="47" t="s">
        <v>349</v>
      </c>
      <c r="I53" s="48" t="s">
        <v>45</v>
      </c>
      <c r="J53" s="48" t="s">
        <v>36</v>
      </c>
      <c r="K53" s="49" t="s">
        <v>41</v>
      </c>
      <c r="L53" s="48" t="s">
        <v>37</v>
      </c>
      <c r="M53" s="50" t="s">
        <v>42</v>
      </c>
      <c r="N53" s="51"/>
      <c r="O53" s="18"/>
    </row>
    <row r="54" ht="90.0" customHeight="1">
      <c r="A54" s="11"/>
      <c r="B54" s="43">
        <v>46.0</v>
      </c>
      <c r="C54" s="44"/>
      <c r="D54" s="45"/>
      <c r="E54" s="46" t="s">
        <v>350</v>
      </c>
      <c r="F54" s="46" t="s">
        <v>351</v>
      </c>
      <c r="G54" s="46"/>
      <c r="H54" s="47" t="s">
        <v>349</v>
      </c>
      <c r="I54" s="48" t="s">
        <v>45</v>
      </c>
      <c r="J54" s="48" t="s">
        <v>36</v>
      </c>
      <c r="K54" s="49" t="s">
        <v>41</v>
      </c>
      <c r="L54" s="48" t="s">
        <v>37</v>
      </c>
      <c r="M54" s="50" t="s">
        <v>42</v>
      </c>
      <c r="N54" s="51"/>
      <c r="O54" s="18"/>
    </row>
    <row r="55" ht="90.0" customHeight="1">
      <c r="A55" s="11"/>
      <c r="B55" s="43">
        <v>47.0</v>
      </c>
      <c r="C55" s="44"/>
      <c r="D55" s="45"/>
      <c r="E55" s="46" t="s">
        <v>352</v>
      </c>
      <c r="F55" s="46" t="s">
        <v>57</v>
      </c>
      <c r="G55" s="46"/>
      <c r="H55" s="47" t="s">
        <v>353</v>
      </c>
      <c r="I55" s="48" t="s">
        <v>45</v>
      </c>
      <c r="J55" s="48" t="s">
        <v>36</v>
      </c>
      <c r="K55" s="49" t="s">
        <v>41</v>
      </c>
      <c r="L55" s="48" t="s">
        <v>37</v>
      </c>
      <c r="M55" s="50" t="s">
        <v>42</v>
      </c>
      <c r="N55" s="51"/>
      <c r="O55" s="18"/>
    </row>
    <row r="56" ht="90.0" customHeight="1">
      <c r="A56" s="11"/>
      <c r="B56" s="43">
        <v>48.0</v>
      </c>
      <c r="C56" s="44"/>
      <c r="D56" s="80"/>
      <c r="E56" s="46" t="s">
        <v>354</v>
      </c>
      <c r="F56" s="46" t="s">
        <v>355</v>
      </c>
      <c r="G56" s="46"/>
      <c r="H56" s="47" t="s">
        <v>353</v>
      </c>
      <c r="I56" s="48" t="s">
        <v>45</v>
      </c>
      <c r="J56" s="48" t="s">
        <v>36</v>
      </c>
      <c r="K56" s="49" t="s">
        <v>41</v>
      </c>
      <c r="L56" s="48" t="s">
        <v>37</v>
      </c>
      <c r="M56" s="50" t="s">
        <v>42</v>
      </c>
      <c r="N56" s="51"/>
      <c r="O56" s="18"/>
    </row>
    <row r="57" ht="90.0" customHeight="1">
      <c r="A57" s="11"/>
      <c r="B57" s="43">
        <v>49.0</v>
      </c>
      <c r="C57" s="44"/>
      <c r="D57" s="81" t="s">
        <v>356</v>
      </c>
      <c r="E57" s="46" t="s">
        <v>357</v>
      </c>
      <c r="F57" s="46" t="s">
        <v>342</v>
      </c>
      <c r="G57" s="46"/>
      <c r="H57" s="47" t="s">
        <v>358</v>
      </c>
      <c r="I57" s="48" t="s">
        <v>45</v>
      </c>
      <c r="J57" s="48" t="s">
        <v>36</v>
      </c>
      <c r="K57" s="49" t="s">
        <v>41</v>
      </c>
      <c r="L57" s="48" t="s">
        <v>37</v>
      </c>
      <c r="M57" s="50" t="s">
        <v>42</v>
      </c>
      <c r="N57" s="51"/>
      <c r="O57" s="18"/>
    </row>
    <row r="58" ht="90.0" customHeight="1">
      <c r="A58" s="11"/>
      <c r="B58" s="43">
        <v>50.0</v>
      </c>
      <c r="C58" s="44"/>
      <c r="D58" s="45"/>
      <c r="E58" s="46" t="s">
        <v>359</v>
      </c>
      <c r="F58" s="82" t="s">
        <v>57</v>
      </c>
      <c r="G58" s="82"/>
      <c r="H58" s="47" t="s">
        <v>360</v>
      </c>
      <c r="I58" s="48" t="s">
        <v>45</v>
      </c>
      <c r="J58" s="48" t="s">
        <v>36</v>
      </c>
      <c r="K58" s="49" t="s">
        <v>41</v>
      </c>
      <c r="L58" s="48" t="s">
        <v>37</v>
      </c>
      <c r="M58" s="50" t="s">
        <v>42</v>
      </c>
      <c r="N58" s="51"/>
      <c r="O58" s="18"/>
    </row>
    <row r="59" ht="90.0" customHeight="1">
      <c r="A59" s="11"/>
      <c r="B59" s="43">
        <v>51.0</v>
      </c>
      <c r="C59" s="44"/>
      <c r="D59" s="45"/>
      <c r="E59" s="82" t="s">
        <v>361</v>
      </c>
      <c r="F59" s="46" t="s">
        <v>362</v>
      </c>
      <c r="G59" s="82"/>
      <c r="H59" s="47" t="s">
        <v>360</v>
      </c>
      <c r="I59" s="48" t="s">
        <v>45</v>
      </c>
      <c r="J59" s="48" t="s">
        <v>36</v>
      </c>
      <c r="K59" s="49" t="s">
        <v>41</v>
      </c>
      <c r="L59" s="48" t="s">
        <v>37</v>
      </c>
      <c r="M59" s="50" t="s">
        <v>42</v>
      </c>
      <c r="N59" s="51"/>
      <c r="O59" s="18"/>
    </row>
    <row r="60" ht="90.0" customHeight="1">
      <c r="A60" s="11"/>
      <c r="B60" s="43">
        <v>52.0</v>
      </c>
      <c r="C60" s="44"/>
      <c r="D60" s="45"/>
      <c r="E60" s="46" t="s">
        <v>363</v>
      </c>
      <c r="F60" s="82" t="s">
        <v>57</v>
      </c>
      <c r="G60" s="82"/>
      <c r="H60" s="47" t="s">
        <v>364</v>
      </c>
      <c r="I60" s="48" t="s">
        <v>45</v>
      </c>
      <c r="J60" s="48" t="s">
        <v>36</v>
      </c>
      <c r="K60" s="49" t="s">
        <v>41</v>
      </c>
      <c r="L60" s="48" t="s">
        <v>37</v>
      </c>
      <c r="M60" s="50" t="s">
        <v>42</v>
      </c>
      <c r="N60" s="51"/>
      <c r="O60" s="18"/>
    </row>
    <row r="61" ht="90.0" customHeight="1">
      <c r="A61" s="11"/>
      <c r="B61" s="43">
        <v>53.0</v>
      </c>
      <c r="C61" s="44"/>
      <c r="D61" s="45"/>
      <c r="E61" s="46" t="s">
        <v>365</v>
      </c>
      <c r="F61" s="46" t="s">
        <v>366</v>
      </c>
      <c r="G61" s="82"/>
      <c r="H61" s="47" t="s">
        <v>364</v>
      </c>
      <c r="I61" s="48" t="s">
        <v>45</v>
      </c>
      <c r="J61" s="48" t="s">
        <v>36</v>
      </c>
      <c r="K61" s="49" t="s">
        <v>41</v>
      </c>
      <c r="L61" s="48" t="s">
        <v>37</v>
      </c>
      <c r="M61" s="50" t="s">
        <v>42</v>
      </c>
      <c r="N61" s="51"/>
      <c r="O61" s="18"/>
    </row>
    <row r="62" ht="90.0" customHeight="1">
      <c r="A62" s="11"/>
      <c r="B62" s="43">
        <v>54.0</v>
      </c>
      <c r="C62" s="44"/>
      <c r="D62" s="45"/>
      <c r="E62" s="46" t="s">
        <v>367</v>
      </c>
      <c r="F62" s="82" t="s">
        <v>57</v>
      </c>
      <c r="G62" s="82"/>
      <c r="H62" s="47" t="s">
        <v>368</v>
      </c>
      <c r="I62" s="48" t="s">
        <v>45</v>
      </c>
      <c r="J62" s="48" t="s">
        <v>36</v>
      </c>
      <c r="K62" s="49" t="s">
        <v>41</v>
      </c>
      <c r="L62" s="48" t="s">
        <v>37</v>
      </c>
      <c r="M62" s="50" t="s">
        <v>42</v>
      </c>
      <c r="N62" s="51"/>
      <c r="O62" s="18"/>
    </row>
    <row r="63" ht="90.0" customHeight="1">
      <c r="A63" s="11"/>
      <c r="B63" s="43">
        <v>55.0</v>
      </c>
      <c r="C63" s="44"/>
      <c r="D63" s="45"/>
      <c r="E63" s="46" t="s">
        <v>369</v>
      </c>
      <c r="F63" s="46" t="s">
        <v>370</v>
      </c>
      <c r="G63" s="82"/>
      <c r="H63" s="47" t="s">
        <v>368</v>
      </c>
      <c r="I63" s="48" t="s">
        <v>45</v>
      </c>
      <c r="J63" s="48" t="s">
        <v>36</v>
      </c>
      <c r="K63" s="49" t="s">
        <v>41</v>
      </c>
      <c r="L63" s="48" t="s">
        <v>37</v>
      </c>
      <c r="M63" s="50" t="s">
        <v>42</v>
      </c>
      <c r="N63" s="51"/>
      <c r="O63" s="18"/>
    </row>
    <row r="64" ht="90.0" customHeight="1">
      <c r="A64" s="11"/>
      <c r="B64" s="43">
        <v>56.0</v>
      </c>
      <c r="C64" s="44"/>
      <c r="D64" s="45"/>
      <c r="E64" s="46" t="s">
        <v>371</v>
      </c>
      <c r="F64" s="82" t="s">
        <v>57</v>
      </c>
      <c r="G64" s="82"/>
      <c r="H64" s="47" t="s">
        <v>372</v>
      </c>
      <c r="I64" s="48" t="s">
        <v>45</v>
      </c>
      <c r="J64" s="48" t="s">
        <v>36</v>
      </c>
      <c r="K64" s="49" t="s">
        <v>41</v>
      </c>
      <c r="L64" s="48" t="s">
        <v>37</v>
      </c>
      <c r="M64" s="50" t="s">
        <v>42</v>
      </c>
      <c r="N64" s="51"/>
      <c r="O64" s="18"/>
    </row>
    <row r="65" ht="90.0" customHeight="1">
      <c r="A65" s="11"/>
      <c r="B65" s="43">
        <v>57.0</v>
      </c>
      <c r="C65" s="44"/>
      <c r="D65" s="80"/>
      <c r="E65" s="46" t="s">
        <v>373</v>
      </c>
      <c r="F65" s="46" t="s">
        <v>374</v>
      </c>
      <c r="G65" s="82"/>
      <c r="H65" s="47" t="s">
        <v>372</v>
      </c>
      <c r="I65" s="48" t="s">
        <v>45</v>
      </c>
      <c r="J65" s="48" t="s">
        <v>36</v>
      </c>
      <c r="K65" s="49" t="s">
        <v>41</v>
      </c>
      <c r="L65" s="48" t="s">
        <v>37</v>
      </c>
      <c r="M65" s="50" t="s">
        <v>42</v>
      </c>
      <c r="N65" s="51"/>
      <c r="O65" s="18"/>
    </row>
    <row r="66" ht="90.0" customHeight="1">
      <c r="A66" s="11"/>
      <c r="B66" s="43">
        <v>58.0</v>
      </c>
      <c r="C66" s="44"/>
      <c r="D66" s="81" t="s">
        <v>375</v>
      </c>
      <c r="E66" s="46" t="s">
        <v>376</v>
      </c>
      <c r="F66" s="46" t="s">
        <v>377</v>
      </c>
      <c r="G66" s="46"/>
      <c r="H66" s="47" t="s">
        <v>360</v>
      </c>
      <c r="I66" s="48" t="s">
        <v>45</v>
      </c>
      <c r="J66" s="48" t="s">
        <v>36</v>
      </c>
      <c r="K66" s="49" t="s">
        <v>41</v>
      </c>
      <c r="L66" s="48" t="s">
        <v>37</v>
      </c>
      <c r="M66" s="50" t="s">
        <v>42</v>
      </c>
      <c r="N66" s="51"/>
      <c r="O66" s="18"/>
    </row>
    <row r="67" ht="90.0" customHeight="1">
      <c r="A67" s="11"/>
      <c r="B67" s="43">
        <v>59.0</v>
      </c>
      <c r="C67" s="44"/>
      <c r="D67" s="45"/>
      <c r="E67" s="46" t="s">
        <v>378</v>
      </c>
      <c r="F67" s="46" t="s">
        <v>57</v>
      </c>
      <c r="G67" s="46"/>
      <c r="H67" s="47" t="s">
        <v>379</v>
      </c>
      <c r="I67" s="48" t="s">
        <v>45</v>
      </c>
      <c r="J67" s="48" t="s">
        <v>36</v>
      </c>
      <c r="K67" s="49" t="s">
        <v>41</v>
      </c>
      <c r="L67" s="48" t="s">
        <v>37</v>
      </c>
      <c r="M67" s="50" t="s">
        <v>42</v>
      </c>
      <c r="N67" s="51"/>
      <c r="O67" s="18"/>
    </row>
    <row r="68" ht="90.0" customHeight="1">
      <c r="A68" s="11"/>
      <c r="B68" s="43">
        <v>60.0</v>
      </c>
      <c r="C68" s="44"/>
      <c r="D68" s="45"/>
      <c r="E68" s="46" t="s">
        <v>380</v>
      </c>
      <c r="F68" s="46" t="s">
        <v>381</v>
      </c>
      <c r="G68" s="46"/>
      <c r="H68" s="47" t="s">
        <v>379</v>
      </c>
      <c r="I68" s="48" t="s">
        <v>45</v>
      </c>
      <c r="J68" s="48" t="s">
        <v>36</v>
      </c>
      <c r="K68" s="49" t="s">
        <v>41</v>
      </c>
      <c r="L68" s="48" t="s">
        <v>37</v>
      </c>
      <c r="M68" s="50" t="s">
        <v>42</v>
      </c>
      <c r="N68" s="51"/>
      <c r="O68" s="18"/>
    </row>
    <row r="69" ht="90.0" customHeight="1">
      <c r="A69" s="11"/>
      <c r="B69" s="43">
        <v>61.0</v>
      </c>
      <c r="C69" s="44"/>
      <c r="D69" s="45"/>
      <c r="E69" s="46" t="s">
        <v>382</v>
      </c>
      <c r="F69" s="46" t="s">
        <v>383</v>
      </c>
      <c r="G69" s="46"/>
      <c r="H69" s="47" t="s">
        <v>379</v>
      </c>
      <c r="I69" s="48" t="s">
        <v>45</v>
      </c>
      <c r="J69" s="48" t="s">
        <v>36</v>
      </c>
      <c r="K69" s="49" t="s">
        <v>41</v>
      </c>
      <c r="L69" s="48" t="s">
        <v>37</v>
      </c>
      <c r="M69" s="50" t="s">
        <v>42</v>
      </c>
      <c r="N69" s="51"/>
      <c r="O69" s="18"/>
    </row>
    <row r="70" ht="90.0" customHeight="1">
      <c r="A70" s="11"/>
      <c r="B70" s="43">
        <v>62.0</v>
      </c>
      <c r="C70" s="44"/>
      <c r="D70" s="45"/>
      <c r="E70" s="46" t="s">
        <v>384</v>
      </c>
      <c r="F70" s="46" t="s">
        <v>385</v>
      </c>
      <c r="G70" s="46"/>
      <c r="H70" s="47" t="s">
        <v>379</v>
      </c>
      <c r="I70" s="48" t="s">
        <v>45</v>
      </c>
      <c r="J70" s="48" t="s">
        <v>36</v>
      </c>
      <c r="K70" s="49" t="s">
        <v>41</v>
      </c>
      <c r="L70" s="48" t="s">
        <v>37</v>
      </c>
      <c r="M70" s="50" t="s">
        <v>42</v>
      </c>
      <c r="N70" s="51"/>
      <c r="O70" s="18"/>
    </row>
    <row r="71" ht="90.0" customHeight="1">
      <c r="A71" s="11"/>
      <c r="B71" s="43">
        <v>63.0</v>
      </c>
      <c r="C71" s="44"/>
      <c r="D71" s="45"/>
      <c r="E71" s="46" t="s">
        <v>386</v>
      </c>
      <c r="F71" s="46" t="s">
        <v>57</v>
      </c>
      <c r="G71" s="46"/>
      <c r="H71" s="47" t="s">
        <v>379</v>
      </c>
      <c r="I71" s="48" t="s">
        <v>45</v>
      </c>
      <c r="J71" s="48" t="s">
        <v>36</v>
      </c>
      <c r="K71" s="49" t="s">
        <v>41</v>
      </c>
      <c r="L71" s="48" t="s">
        <v>37</v>
      </c>
      <c r="M71" s="50" t="s">
        <v>42</v>
      </c>
      <c r="N71" s="51"/>
      <c r="O71" s="18"/>
    </row>
    <row r="72" ht="90.0" customHeight="1">
      <c r="A72" s="11"/>
      <c r="B72" s="43">
        <v>64.0</v>
      </c>
      <c r="C72" s="44"/>
      <c r="D72" s="45"/>
      <c r="E72" s="46" t="s">
        <v>387</v>
      </c>
      <c r="F72" s="46" t="s">
        <v>388</v>
      </c>
      <c r="G72" s="46"/>
      <c r="H72" s="47" t="s">
        <v>379</v>
      </c>
      <c r="I72" s="48" t="s">
        <v>45</v>
      </c>
      <c r="J72" s="48" t="s">
        <v>36</v>
      </c>
      <c r="K72" s="49" t="s">
        <v>41</v>
      </c>
      <c r="L72" s="48" t="s">
        <v>37</v>
      </c>
      <c r="M72" s="50" t="s">
        <v>42</v>
      </c>
      <c r="N72" s="51"/>
      <c r="O72" s="18"/>
    </row>
    <row r="73" ht="90.0" customHeight="1">
      <c r="A73" s="11"/>
      <c r="B73" s="43">
        <v>65.0</v>
      </c>
      <c r="C73" s="44"/>
      <c r="D73" s="45"/>
      <c r="E73" s="46" t="s">
        <v>389</v>
      </c>
      <c r="F73" s="46" t="s">
        <v>390</v>
      </c>
      <c r="G73" s="46"/>
      <c r="H73" s="47" t="s">
        <v>379</v>
      </c>
      <c r="I73" s="48" t="s">
        <v>45</v>
      </c>
      <c r="J73" s="48" t="s">
        <v>36</v>
      </c>
      <c r="K73" s="49" t="s">
        <v>41</v>
      </c>
      <c r="L73" s="48" t="s">
        <v>37</v>
      </c>
      <c r="M73" s="50" t="s">
        <v>42</v>
      </c>
      <c r="N73" s="85"/>
      <c r="O73" s="18"/>
    </row>
    <row r="74" ht="90.0" customHeight="1">
      <c r="A74" s="11"/>
      <c r="B74" s="43">
        <v>66.0</v>
      </c>
      <c r="C74" s="44"/>
      <c r="D74" s="45"/>
      <c r="E74" s="46" t="s">
        <v>391</v>
      </c>
      <c r="F74" s="46" t="s">
        <v>57</v>
      </c>
      <c r="G74" s="46"/>
      <c r="H74" s="47" t="s">
        <v>392</v>
      </c>
      <c r="I74" s="48" t="s">
        <v>45</v>
      </c>
      <c r="J74" s="48" t="s">
        <v>36</v>
      </c>
      <c r="K74" s="49" t="s">
        <v>41</v>
      </c>
      <c r="L74" s="48" t="s">
        <v>37</v>
      </c>
      <c r="M74" s="50" t="s">
        <v>42</v>
      </c>
      <c r="N74" s="51"/>
      <c r="O74" s="18"/>
    </row>
    <row r="75" ht="90.0" customHeight="1">
      <c r="A75" s="11"/>
      <c r="B75" s="43">
        <v>67.0</v>
      </c>
      <c r="C75" s="44"/>
      <c r="D75" s="45"/>
      <c r="E75" s="46" t="s">
        <v>393</v>
      </c>
      <c r="F75" s="46" t="s">
        <v>381</v>
      </c>
      <c r="G75" s="46"/>
      <c r="H75" s="47" t="s">
        <v>392</v>
      </c>
      <c r="I75" s="48" t="s">
        <v>45</v>
      </c>
      <c r="J75" s="48" t="s">
        <v>36</v>
      </c>
      <c r="K75" s="49" t="s">
        <v>41</v>
      </c>
      <c r="L75" s="48" t="s">
        <v>37</v>
      </c>
      <c r="M75" s="50" t="s">
        <v>42</v>
      </c>
      <c r="N75" s="51"/>
      <c r="O75" s="18"/>
    </row>
    <row r="76" ht="90.0" customHeight="1">
      <c r="A76" s="11"/>
      <c r="B76" s="43">
        <v>68.0</v>
      </c>
      <c r="C76" s="44"/>
      <c r="D76" s="45"/>
      <c r="E76" s="46" t="s">
        <v>394</v>
      </c>
      <c r="F76" s="46" t="s">
        <v>383</v>
      </c>
      <c r="G76" s="46"/>
      <c r="H76" s="47" t="s">
        <v>392</v>
      </c>
      <c r="I76" s="48" t="s">
        <v>45</v>
      </c>
      <c r="J76" s="48" t="s">
        <v>36</v>
      </c>
      <c r="K76" s="49" t="s">
        <v>41</v>
      </c>
      <c r="L76" s="48" t="s">
        <v>37</v>
      </c>
      <c r="M76" s="50" t="s">
        <v>42</v>
      </c>
      <c r="N76" s="51"/>
      <c r="O76" s="18"/>
    </row>
    <row r="77" ht="90.0" customHeight="1">
      <c r="A77" s="11"/>
      <c r="B77" s="43">
        <v>69.0</v>
      </c>
      <c r="C77" s="44"/>
      <c r="D77" s="45"/>
      <c r="E77" s="46" t="s">
        <v>384</v>
      </c>
      <c r="F77" s="46" t="s">
        <v>385</v>
      </c>
      <c r="G77" s="46"/>
      <c r="H77" s="47" t="s">
        <v>392</v>
      </c>
      <c r="I77" s="48" t="s">
        <v>45</v>
      </c>
      <c r="J77" s="48" t="s">
        <v>36</v>
      </c>
      <c r="K77" s="49" t="s">
        <v>41</v>
      </c>
      <c r="L77" s="48" t="s">
        <v>37</v>
      </c>
      <c r="M77" s="50" t="s">
        <v>42</v>
      </c>
      <c r="N77" s="51"/>
      <c r="O77" s="18"/>
    </row>
    <row r="78" ht="90.0" customHeight="1">
      <c r="A78" s="11"/>
      <c r="B78" s="43">
        <v>70.0</v>
      </c>
      <c r="C78" s="44"/>
      <c r="D78" s="45"/>
      <c r="E78" s="46" t="s">
        <v>395</v>
      </c>
      <c r="F78" s="46" t="s">
        <v>57</v>
      </c>
      <c r="G78" s="46"/>
      <c r="H78" s="47" t="s">
        <v>392</v>
      </c>
      <c r="I78" s="48" t="s">
        <v>45</v>
      </c>
      <c r="J78" s="48" t="s">
        <v>36</v>
      </c>
      <c r="K78" s="49" t="s">
        <v>41</v>
      </c>
      <c r="L78" s="48" t="s">
        <v>37</v>
      </c>
      <c r="M78" s="50" t="s">
        <v>42</v>
      </c>
      <c r="N78" s="51"/>
      <c r="O78" s="18"/>
    </row>
    <row r="79" ht="90.0" customHeight="1">
      <c r="A79" s="11"/>
      <c r="B79" s="43">
        <v>71.0</v>
      </c>
      <c r="C79" s="44"/>
      <c r="D79" s="45"/>
      <c r="E79" s="46" t="s">
        <v>396</v>
      </c>
      <c r="F79" s="46" t="s">
        <v>397</v>
      </c>
      <c r="G79" s="46"/>
      <c r="H79" s="47" t="s">
        <v>392</v>
      </c>
      <c r="I79" s="48" t="s">
        <v>45</v>
      </c>
      <c r="J79" s="48" t="s">
        <v>36</v>
      </c>
      <c r="K79" s="49" t="s">
        <v>41</v>
      </c>
      <c r="L79" s="48" t="s">
        <v>37</v>
      </c>
      <c r="M79" s="50" t="s">
        <v>42</v>
      </c>
      <c r="N79" s="51"/>
      <c r="O79" s="18"/>
    </row>
    <row r="80" ht="90.0" customHeight="1">
      <c r="A80" s="11"/>
      <c r="B80" s="43">
        <v>72.0</v>
      </c>
      <c r="C80" s="44"/>
      <c r="D80" s="45"/>
      <c r="E80" s="46" t="s">
        <v>398</v>
      </c>
      <c r="F80" s="46" t="s">
        <v>399</v>
      </c>
      <c r="G80" s="46"/>
      <c r="H80" s="47" t="s">
        <v>392</v>
      </c>
      <c r="I80" s="48" t="s">
        <v>45</v>
      </c>
      <c r="J80" s="48" t="s">
        <v>36</v>
      </c>
      <c r="K80" s="49" t="s">
        <v>41</v>
      </c>
      <c r="L80" s="48" t="s">
        <v>37</v>
      </c>
      <c r="M80" s="50" t="s">
        <v>42</v>
      </c>
      <c r="N80" s="85"/>
      <c r="O80" s="18"/>
    </row>
    <row r="81" ht="90.0" customHeight="1">
      <c r="A81" s="11"/>
      <c r="B81" s="43">
        <v>73.0</v>
      </c>
      <c r="C81" s="44"/>
      <c r="D81" s="45"/>
      <c r="E81" s="46" t="s">
        <v>400</v>
      </c>
      <c r="F81" s="46" t="s">
        <v>57</v>
      </c>
      <c r="G81" s="46"/>
      <c r="H81" s="47" t="s">
        <v>401</v>
      </c>
      <c r="I81" s="48" t="s">
        <v>45</v>
      </c>
      <c r="J81" s="48" t="s">
        <v>36</v>
      </c>
      <c r="K81" s="49" t="s">
        <v>41</v>
      </c>
      <c r="L81" s="48" t="s">
        <v>37</v>
      </c>
      <c r="M81" s="50" t="s">
        <v>42</v>
      </c>
      <c r="N81" s="85"/>
      <c r="O81" s="18"/>
    </row>
    <row r="82" ht="90.0" customHeight="1">
      <c r="A82" s="11"/>
      <c r="B82" s="43">
        <v>74.0</v>
      </c>
      <c r="C82" s="44"/>
      <c r="D82" s="45"/>
      <c r="E82" s="46" t="s">
        <v>402</v>
      </c>
      <c r="F82" s="46" t="s">
        <v>381</v>
      </c>
      <c r="G82" s="46"/>
      <c r="H82" s="47" t="s">
        <v>401</v>
      </c>
      <c r="I82" s="48" t="s">
        <v>45</v>
      </c>
      <c r="J82" s="48" t="s">
        <v>36</v>
      </c>
      <c r="K82" s="49" t="s">
        <v>41</v>
      </c>
      <c r="L82" s="48" t="s">
        <v>37</v>
      </c>
      <c r="M82" s="50" t="s">
        <v>42</v>
      </c>
      <c r="N82" s="51"/>
      <c r="O82" s="18"/>
    </row>
    <row r="83" ht="90.0" customHeight="1">
      <c r="A83" s="11"/>
      <c r="B83" s="43">
        <v>75.0</v>
      </c>
      <c r="C83" s="44"/>
      <c r="D83" s="45"/>
      <c r="E83" s="46" t="s">
        <v>403</v>
      </c>
      <c r="F83" s="46" t="s">
        <v>383</v>
      </c>
      <c r="G83" s="46"/>
      <c r="H83" s="47" t="s">
        <v>401</v>
      </c>
      <c r="I83" s="48" t="s">
        <v>45</v>
      </c>
      <c r="J83" s="48" t="s">
        <v>36</v>
      </c>
      <c r="K83" s="49" t="s">
        <v>41</v>
      </c>
      <c r="L83" s="48" t="s">
        <v>37</v>
      </c>
      <c r="M83" s="50" t="s">
        <v>42</v>
      </c>
      <c r="N83" s="51"/>
      <c r="O83" s="18"/>
    </row>
    <row r="84" ht="90.0" customHeight="1">
      <c r="A84" s="11"/>
      <c r="B84" s="43">
        <v>76.0</v>
      </c>
      <c r="C84" s="44"/>
      <c r="D84" s="45"/>
      <c r="E84" s="46" t="s">
        <v>384</v>
      </c>
      <c r="F84" s="46" t="s">
        <v>385</v>
      </c>
      <c r="G84" s="46"/>
      <c r="H84" s="47" t="s">
        <v>401</v>
      </c>
      <c r="I84" s="48" t="s">
        <v>45</v>
      </c>
      <c r="J84" s="48" t="s">
        <v>36</v>
      </c>
      <c r="K84" s="49" t="s">
        <v>41</v>
      </c>
      <c r="L84" s="48" t="s">
        <v>37</v>
      </c>
      <c r="M84" s="50" t="s">
        <v>42</v>
      </c>
      <c r="N84" s="51"/>
      <c r="O84" s="18"/>
    </row>
    <row r="85" ht="90.0" customHeight="1">
      <c r="A85" s="11"/>
      <c r="B85" s="43">
        <v>77.0</v>
      </c>
      <c r="C85" s="44"/>
      <c r="D85" s="45"/>
      <c r="E85" s="46" t="s">
        <v>404</v>
      </c>
      <c r="F85" s="46" t="s">
        <v>57</v>
      </c>
      <c r="G85" s="46"/>
      <c r="H85" s="47" t="s">
        <v>405</v>
      </c>
      <c r="I85" s="48" t="s">
        <v>45</v>
      </c>
      <c r="J85" s="48" t="s">
        <v>36</v>
      </c>
      <c r="K85" s="49" t="s">
        <v>41</v>
      </c>
      <c r="L85" s="48" t="s">
        <v>37</v>
      </c>
      <c r="M85" s="50" t="s">
        <v>42</v>
      </c>
      <c r="N85" s="51"/>
      <c r="O85" s="18"/>
    </row>
    <row r="86" ht="90.0" customHeight="1">
      <c r="A86" s="11"/>
      <c r="B86" s="43">
        <v>78.0</v>
      </c>
      <c r="C86" s="44"/>
      <c r="D86" s="45"/>
      <c r="E86" s="46" t="s">
        <v>406</v>
      </c>
      <c r="F86" s="46" t="s">
        <v>407</v>
      </c>
      <c r="G86" s="46"/>
      <c r="H86" s="47" t="s">
        <v>405</v>
      </c>
      <c r="I86" s="48" t="s">
        <v>45</v>
      </c>
      <c r="J86" s="48" t="s">
        <v>36</v>
      </c>
      <c r="K86" s="49" t="s">
        <v>41</v>
      </c>
      <c r="L86" s="48" t="s">
        <v>37</v>
      </c>
      <c r="M86" s="50" t="s">
        <v>42</v>
      </c>
      <c r="N86" s="51"/>
      <c r="O86" s="18"/>
    </row>
    <row r="87" ht="90.0" customHeight="1">
      <c r="A87" s="11"/>
      <c r="B87" s="43">
        <v>79.0</v>
      </c>
      <c r="C87" s="44"/>
      <c r="D87" s="45"/>
      <c r="E87" s="46" t="s">
        <v>408</v>
      </c>
      <c r="F87" s="46" t="s">
        <v>57</v>
      </c>
      <c r="G87" s="46"/>
      <c r="H87" s="47" t="s">
        <v>409</v>
      </c>
      <c r="I87" s="48" t="s">
        <v>45</v>
      </c>
      <c r="J87" s="48" t="s">
        <v>36</v>
      </c>
      <c r="K87" s="49" t="s">
        <v>41</v>
      </c>
      <c r="L87" s="48" t="s">
        <v>37</v>
      </c>
      <c r="M87" s="50" t="s">
        <v>42</v>
      </c>
      <c r="N87" s="51"/>
      <c r="O87" s="18"/>
    </row>
    <row r="88" ht="90.0" customHeight="1">
      <c r="A88" s="11"/>
      <c r="B88" s="43">
        <v>80.0</v>
      </c>
      <c r="C88" s="44"/>
      <c r="D88" s="45"/>
      <c r="E88" s="46" t="s">
        <v>410</v>
      </c>
      <c r="F88" s="46" t="s">
        <v>411</v>
      </c>
      <c r="G88" s="46"/>
      <c r="H88" s="47" t="s">
        <v>412</v>
      </c>
      <c r="I88" s="48" t="s">
        <v>45</v>
      </c>
      <c r="J88" s="48" t="s">
        <v>126</v>
      </c>
      <c r="K88" s="49" t="s">
        <v>127</v>
      </c>
      <c r="L88" s="48" t="s">
        <v>37</v>
      </c>
      <c r="M88" s="50" t="s">
        <v>42</v>
      </c>
      <c r="N88" s="51"/>
      <c r="O88" s="18"/>
    </row>
    <row r="89" ht="90.0" customHeight="1">
      <c r="A89" s="11"/>
      <c r="B89" s="43">
        <v>81.0</v>
      </c>
      <c r="C89" s="44"/>
      <c r="D89" s="45"/>
      <c r="E89" s="46" t="s">
        <v>413</v>
      </c>
      <c r="F89" s="46" t="s">
        <v>411</v>
      </c>
      <c r="G89" s="46"/>
      <c r="H89" s="47" t="s">
        <v>409</v>
      </c>
      <c r="I89" s="48" t="s">
        <v>45</v>
      </c>
      <c r="J89" s="48" t="s">
        <v>126</v>
      </c>
      <c r="K89" s="49" t="s">
        <v>127</v>
      </c>
      <c r="L89" s="48" t="s">
        <v>37</v>
      </c>
      <c r="M89" s="50" t="s">
        <v>42</v>
      </c>
      <c r="N89" s="51"/>
      <c r="O89" s="18"/>
    </row>
    <row r="90" ht="90.0" customHeight="1">
      <c r="A90" s="11"/>
      <c r="B90" s="43">
        <v>82.0</v>
      </c>
      <c r="C90" s="44"/>
      <c r="D90" s="45"/>
      <c r="E90" s="46" t="s">
        <v>414</v>
      </c>
      <c r="F90" s="46" t="s">
        <v>411</v>
      </c>
      <c r="G90" s="46"/>
      <c r="H90" s="47" t="s">
        <v>409</v>
      </c>
      <c r="I90" s="48" t="s">
        <v>45</v>
      </c>
      <c r="J90" s="48" t="s">
        <v>126</v>
      </c>
      <c r="K90" s="49" t="s">
        <v>127</v>
      </c>
      <c r="L90" s="48" t="s">
        <v>37</v>
      </c>
      <c r="M90" s="50" t="s">
        <v>42</v>
      </c>
      <c r="N90" s="51"/>
      <c r="O90" s="18"/>
    </row>
    <row r="91" ht="90.0" customHeight="1">
      <c r="A91" s="11"/>
      <c r="B91" s="43">
        <v>83.0</v>
      </c>
      <c r="C91" s="44"/>
      <c r="D91" s="45"/>
      <c r="E91" s="46" t="s">
        <v>415</v>
      </c>
      <c r="F91" s="46" t="s">
        <v>411</v>
      </c>
      <c r="G91" s="46"/>
      <c r="H91" s="47" t="s">
        <v>409</v>
      </c>
      <c r="I91" s="48" t="s">
        <v>45</v>
      </c>
      <c r="J91" s="48" t="s">
        <v>126</v>
      </c>
      <c r="K91" s="49" t="s">
        <v>127</v>
      </c>
      <c r="L91" s="48" t="s">
        <v>37</v>
      </c>
      <c r="M91" s="50" t="s">
        <v>42</v>
      </c>
      <c r="N91" s="51"/>
      <c r="O91" s="18"/>
    </row>
    <row r="92" ht="90.0" customHeight="1">
      <c r="A92" s="11"/>
      <c r="B92" s="43">
        <v>84.0</v>
      </c>
      <c r="C92" s="44"/>
      <c r="D92" s="45"/>
      <c r="E92" s="46" t="s">
        <v>416</v>
      </c>
      <c r="F92" s="46" t="s">
        <v>411</v>
      </c>
      <c r="G92" s="46"/>
      <c r="H92" s="47" t="s">
        <v>409</v>
      </c>
      <c r="I92" s="48" t="s">
        <v>45</v>
      </c>
      <c r="J92" s="48" t="s">
        <v>126</v>
      </c>
      <c r="K92" s="49" t="s">
        <v>127</v>
      </c>
      <c r="L92" s="48" t="s">
        <v>37</v>
      </c>
      <c r="M92" s="50" t="s">
        <v>42</v>
      </c>
      <c r="N92" s="51"/>
      <c r="O92" s="18"/>
    </row>
    <row r="93" ht="90.0" customHeight="1">
      <c r="A93" s="11"/>
      <c r="B93" s="43">
        <v>85.0</v>
      </c>
      <c r="C93" s="44"/>
      <c r="D93" s="45"/>
      <c r="E93" s="46" t="s">
        <v>417</v>
      </c>
      <c r="F93" s="46" t="s">
        <v>411</v>
      </c>
      <c r="G93" s="46"/>
      <c r="H93" s="47" t="s">
        <v>409</v>
      </c>
      <c r="I93" s="48" t="s">
        <v>45</v>
      </c>
      <c r="J93" s="48" t="s">
        <v>126</v>
      </c>
      <c r="K93" s="49" t="s">
        <v>127</v>
      </c>
      <c r="L93" s="48" t="s">
        <v>37</v>
      </c>
      <c r="M93" s="50" t="s">
        <v>42</v>
      </c>
      <c r="N93" s="51"/>
      <c r="O93" s="18"/>
    </row>
    <row r="94" ht="90.0" customHeight="1">
      <c r="A94" s="11"/>
      <c r="B94" s="43">
        <v>86.0</v>
      </c>
      <c r="C94" s="44"/>
      <c r="D94" s="45"/>
      <c r="E94" s="46" t="s">
        <v>418</v>
      </c>
      <c r="F94" s="46" t="s">
        <v>411</v>
      </c>
      <c r="G94" s="46"/>
      <c r="H94" s="47" t="s">
        <v>409</v>
      </c>
      <c r="I94" s="48" t="s">
        <v>45</v>
      </c>
      <c r="J94" s="48" t="s">
        <v>126</v>
      </c>
      <c r="K94" s="49" t="s">
        <v>127</v>
      </c>
      <c r="L94" s="48" t="s">
        <v>37</v>
      </c>
      <c r="M94" s="50" t="s">
        <v>42</v>
      </c>
      <c r="N94" s="51"/>
      <c r="O94" s="18"/>
    </row>
    <row r="95" ht="90.0" customHeight="1">
      <c r="A95" s="11"/>
      <c r="B95" s="43">
        <v>87.0</v>
      </c>
      <c r="C95" s="44"/>
      <c r="D95" s="45"/>
      <c r="E95" s="46" t="s">
        <v>419</v>
      </c>
      <c r="F95" s="46" t="s">
        <v>411</v>
      </c>
      <c r="G95" s="46"/>
      <c r="H95" s="47" t="s">
        <v>409</v>
      </c>
      <c r="I95" s="48" t="s">
        <v>45</v>
      </c>
      <c r="J95" s="48" t="s">
        <v>126</v>
      </c>
      <c r="K95" s="49" t="s">
        <v>127</v>
      </c>
      <c r="L95" s="48" t="s">
        <v>37</v>
      </c>
      <c r="M95" s="50" t="s">
        <v>42</v>
      </c>
      <c r="N95" s="51"/>
      <c r="O95" s="18"/>
    </row>
    <row r="96" ht="90.0" customHeight="1">
      <c r="A96" s="11"/>
      <c r="B96" s="43">
        <v>88.0</v>
      </c>
      <c r="C96" s="44"/>
      <c r="D96" s="80"/>
      <c r="E96" s="46" t="s">
        <v>420</v>
      </c>
      <c r="F96" s="46" t="s">
        <v>421</v>
      </c>
      <c r="G96" s="46"/>
      <c r="H96" s="47" t="s">
        <v>409</v>
      </c>
      <c r="I96" s="48" t="s">
        <v>45</v>
      </c>
      <c r="J96" s="48" t="s">
        <v>36</v>
      </c>
      <c r="K96" s="49" t="s">
        <v>41</v>
      </c>
      <c r="L96" s="48" t="s">
        <v>174</v>
      </c>
      <c r="M96" s="50" t="s">
        <v>126</v>
      </c>
      <c r="N96" s="100" t="s">
        <v>422</v>
      </c>
      <c r="O96" s="18"/>
    </row>
    <row r="97" ht="90.0" customHeight="1">
      <c r="A97" s="11"/>
      <c r="B97" s="43">
        <v>89.0</v>
      </c>
      <c r="C97" s="44"/>
      <c r="D97" s="81" t="s">
        <v>423</v>
      </c>
      <c r="E97" s="46" t="s">
        <v>424</v>
      </c>
      <c r="F97" s="46" t="s">
        <v>425</v>
      </c>
      <c r="G97" s="46"/>
      <c r="H97" s="47" t="s">
        <v>364</v>
      </c>
      <c r="I97" s="48" t="s">
        <v>45</v>
      </c>
      <c r="J97" s="48" t="s">
        <v>36</v>
      </c>
      <c r="K97" s="49" t="s">
        <v>41</v>
      </c>
      <c r="L97" s="48" t="s">
        <v>37</v>
      </c>
      <c r="M97" s="50" t="s">
        <v>42</v>
      </c>
      <c r="N97" s="51"/>
      <c r="O97" s="18"/>
    </row>
    <row r="98" ht="90.0" customHeight="1">
      <c r="A98" s="11"/>
      <c r="B98" s="43">
        <v>90.0</v>
      </c>
      <c r="C98" s="44"/>
      <c r="D98" s="45"/>
      <c r="E98" s="46" t="s">
        <v>378</v>
      </c>
      <c r="F98" s="46" t="s">
        <v>57</v>
      </c>
      <c r="G98" s="46"/>
      <c r="H98" s="47" t="s">
        <v>426</v>
      </c>
      <c r="I98" s="48" t="s">
        <v>45</v>
      </c>
      <c r="J98" s="48" t="s">
        <v>36</v>
      </c>
      <c r="K98" s="49" t="s">
        <v>41</v>
      </c>
      <c r="L98" s="48" t="s">
        <v>37</v>
      </c>
      <c r="M98" s="50" t="s">
        <v>42</v>
      </c>
      <c r="N98" s="51"/>
      <c r="O98" s="18"/>
    </row>
    <row r="99" ht="90.0" customHeight="1">
      <c r="A99" s="11"/>
      <c r="B99" s="43">
        <v>91.0</v>
      </c>
      <c r="C99" s="44"/>
      <c r="D99" s="45"/>
      <c r="E99" s="46" t="s">
        <v>380</v>
      </c>
      <c r="F99" s="46" t="s">
        <v>381</v>
      </c>
      <c r="G99" s="46"/>
      <c r="H99" s="47" t="s">
        <v>426</v>
      </c>
      <c r="I99" s="48" t="s">
        <v>45</v>
      </c>
      <c r="J99" s="48" t="s">
        <v>36</v>
      </c>
      <c r="K99" s="49" t="s">
        <v>41</v>
      </c>
      <c r="L99" s="48" t="s">
        <v>37</v>
      </c>
      <c r="M99" s="50" t="s">
        <v>42</v>
      </c>
      <c r="N99" s="51"/>
      <c r="O99" s="18"/>
    </row>
    <row r="100" ht="90.0" customHeight="1">
      <c r="A100" s="11"/>
      <c r="B100" s="43">
        <v>92.0</v>
      </c>
      <c r="C100" s="44"/>
      <c r="D100" s="45"/>
      <c r="E100" s="46" t="s">
        <v>382</v>
      </c>
      <c r="F100" s="46" t="s">
        <v>383</v>
      </c>
      <c r="G100" s="46"/>
      <c r="H100" s="47" t="s">
        <v>426</v>
      </c>
      <c r="I100" s="48" t="s">
        <v>45</v>
      </c>
      <c r="J100" s="48" t="s">
        <v>36</v>
      </c>
      <c r="K100" s="49" t="s">
        <v>41</v>
      </c>
      <c r="L100" s="48" t="s">
        <v>37</v>
      </c>
      <c r="M100" s="50" t="s">
        <v>42</v>
      </c>
      <c r="N100" s="51"/>
      <c r="O100" s="18"/>
    </row>
    <row r="101" ht="90.0" customHeight="1">
      <c r="A101" s="11"/>
      <c r="B101" s="43">
        <v>93.0</v>
      </c>
      <c r="C101" s="44"/>
      <c r="D101" s="45"/>
      <c r="E101" s="46" t="s">
        <v>384</v>
      </c>
      <c r="F101" s="46" t="s">
        <v>385</v>
      </c>
      <c r="G101" s="46"/>
      <c r="H101" s="47" t="s">
        <v>426</v>
      </c>
      <c r="I101" s="48" t="s">
        <v>45</v>
      </c>
      <c r="J101" s="48" t="s">
        <v>36</v>
      </c>
      <c r="K101" s="49" t="s">
        <v>41</v>
      </c>
      <c r="L101" s="48" t="s">
        <v>37</v>
      </c>
      <c r="M101" s="50" t="s">
        <v>42</v>
      </c>
      <c r="N101" s="51"/>
      <c r="O101" s="18"/>
    </row>
    <row r="102" ht="90.0" customHeight="1">
      <c r="A102" s="11"/>
      <c r="B102" s="43">
        <v>94.0</v>
      </c>
      <c r="C102" s="44"/>
      <c r="D102" s="45"/>
      <c r="E102" s="46" t="s">
        <v>427</v>
      </c>
      <c r="F102" s="46" t="s">
        <v>57</v>
      </c>
      <c r="G102" s="46"/>
      <c r="H102" s="47" t="s">
        <v>426</v>
      </c>
      <c r="I102" s="48" t="s">
        <v>45</v>
      </c>
      <c r="J102" s="48" t="s">
        <v>36</v>
      </c>
      <c r="K102" s="86" t="s">
        <v>41</v>
      </c>
      <c r="L102" s="48" t="s">
        <v>37</v>
      </c>
      <c r="M102" s="50" t="s">
        <v>42</v>
      </c>
      <c r="N102" s="51"/>
      <c r="O102" s="18"/>
    </row>
    <row r="103" ht="90.0" customHeight="1">
      <c r="A103" s="11"/>
      <c r="B103" s="43">
        <v>95.0</v>
      </c>
      <c r="C103" s="44"/>
      <c r="D103" s="45"/>
      <c r="E103" s="46" t="s">
        <v>428</v>
      </c>
      <c r="F103" s="46" t="s">
        <v>429</v>
      </c>
      <c r="G103" s="46"/>
      <c r="H103" s="47" t="s">
        <v>426</v>
      </c>
      <c r="I103" s="48" t="s">
        <v>45</v>
      </c>
      <c r="J103" s="48" t="s">
        <v>36</v>
      </c>
      <c r="K103" s="49" t="s">
        <v>41</v>
      </c>
      <c r="L103" s="48" t="s">
        <v>37</v>
      </c>
      <c r="M103" s="50" t="s">
        <v>42</v>
      </c>
      <c r="N103" s="51"/>
      <c r="O103" s="18"/>
    </row>
    <row r="104" ht="90.0" customHeight="1">
      <c r="A104" s="11"/>
      <c r="B104" s="43">
        <v>96.0</v>
      </c>
      <c r="C104" s="44"/>
      <c r="D104" s="45"/>
      <c r="E104" s="46" t="s">
        <v>430</v>
      </c>
      <c r="F104" s="46" t="s">
        <v>431</v>
      </c>
      <c r="G104" s="46"/>
      <c r="H104" s="47" t="s">
        <v>426</v>
      </c>
      <c r="I104" s="48" t="s">
        <v>45</v>
      </c>
      <c r="J104" s="48" t="s">
        <v>36</v>
      </c>
      <c r="K104" s="49" t="s">
        <v>41</v>
      </c>
      <c r="L104" s="48" t="s">
        <v>37</v>
      </c>
      <c r="M104" s="50" t="s">
        <v>42</v>
      </c>
      <c r="N104" s="51"/>
      <c r="O104" s="18"/>
    </row>
    <row r="105" ht="90.0" customHeight="1">
      <c r="A105" s="11"/>
      <c r="B105" s="43">
        <v>97.0</v>
      </c>
      <c r="C105" s="44"/>
      <c r="D105" s="45"/>
      <c r="E105" s="46" t="s">
        <v>391</v>
      </c>
      <c r="F105" s="46" t="s">
        <v>57</v>
      </c>
      <c r="G105" s="46"/>
      <c r="H105" s="47" t="s">
        <v>432</v>
      </c>
      <c r="I105" s="48" t="s">
        <v>45</v>
      </c>
      <c r="J105" s="48" t="s">
        <v>36</v>
      </c>
      <c r="K105" s="49" t="s">
        <v>41</v>
      </c>
      <c r="L105" s="48" t="s">
        <v>37</v>
      </c>
      <c r="M105" s="50" t="s">
        <v>42</v>
      </c>
      <c r="N105" s="51"/>
      <c r="O105" s="18"/>
    </row>
    <row r="106" ht="90.0" customHeight="1">
      <c r="A106" s="11"/>
      <c r="B106" s="43">
        <v>98.0</v>
      </c>
      <c r="C106" s="44"/>
      <c r="D106" s="45"/>
      <c r="E106" s="46" t="s">
        <v>393</v>
      </c>
      <c r="F106" s="46" t="s">
        <v>381</v>
      </c>
      <c r="G106" s="46"/>
      <c r="H106" s="47" t="s">
        <v>432</v>
      </c>
      <c r="I106" s="48" t="s">
        <v>45</v>
      </c>
      <c r="J106" s="48" t="s">
        <v>36</v>
      </c>
      <c r="K106" s="49" t="s">
        <v>41</v>
      </c>
      <c r="L106" s="48" t="s">
        <v>37</v>
      </c>
      <c r="M106" s="50" t="s">
        <v>42</v>
      </c>
      <c r="N106" s="51"/>
      <c r="O106" s="18"/>
    </row>
    <row r="107" ht="90.0" customHeight="1">
      <c r="A107" s="11"/>
      <c r="B107" s="43">
        <v>99.0</v>
      </c>
      <c r="C107" s="44"/>
      <c r="D107" s="45"/>
      <c r="E107" s="46" t="s">
        <v>394</v>
      </c>
      <c r="F107" s="46" t="s">
        <v>383</v>
      </c>
      <c r="G107" s="46"/>
      <c r="H107" s="47" t="s">
        <v>432</v>
      </c>
      <c r="I107" s="48" t="s">
        <v>45</v>
      </c>
      <c r="J107" s="48" t="s">
        <v>36</v>
      </c>
      <c r="K107" s="49" t="s">
        <v>41</v>
      </c>
      <c r="L107" s="48" t="s">
        <v>37</v>
      </c>
      <c r="M107" s="50" t="s">
        <v>42</v>
      </c>
      <c r="N107" s="51"/>
      <c r="O107" s="18"/>
    </row>
    <row r="108" ht="90.0" customHeight="1">
      <c r="A108" s="11"/>
      <c r="B108" s="43">
        <v>100.0</v>
      </c>
      <c r="C108" s="44"/>
      <c r="D108" s="45"/>
      <c r="E108" s="46" t="s">
        <v>384</v>
      </c>
      <c r="F108" s="46" t="s">
        <v>385</v>
      </c>
      <c r="G108" s="46"/>
      <c r="H108" s="47" t="s">
        <v>432</v>
      </c>
      <c r="I108" s="48" t="s">
        <v>45</v>
      </c>
      <c r="J108" s="48" t="s">
        <v>36</v>
      </c>
      <c r="K108" s="49" t="s">
        <v>41</v>
      </c>
      <c r="L108" s="48" t="s">
        <v>37</v>
      </c>
      <c r="M108" s="50" t="s">
        <v>42</v>
      </c>
      <c r="N108" s="51"/>
      <c r="O108" s="18"/>
    </row>
    <row r="109" ht="90.0" customHeight="1">
      <c r="A109" s="11"/>
      <c r="B109" s="43">
        <v>101.0</v>
      </c>
      <c r="C109" s="44"/>
      <c r="D109" s="45"/>
      <c r="E109" s="46" t="s">
        <v>395</v>
      </c>
      <c r="F109" s="46" t="s">
        <v>57</v>
      </c>
      <c r="G109" s="46"/>
      <c r="H109" s="47" t="s">
        <v>432</v>
      </c>
      <c r="I109" s="48" t="s">
        <v>45</v>
      </c>
      <c r="J109" s="48" t="s">
        <v>36</v>
      </c>
      <c r="K109" s="49" t="s">
        <v>41</v>
      </c>
      <c r="L109" s="48" t="s">
        <v>37</v>
      </c>
      <c r="M109" s="50" t="s">
        <v>42</v>
      </c>
      <c r="N109" s="51"/>
      <c r="O109" s="18"/>
    </row>
    <row r="110" ht="90.0" customHeight="1">
      <c r="A110" s="11"/>
      <c r="B110" s="43">
        <v>102.0</v>
      </c>
      <c r="C110" s="44"/>
      <c r="D110" s="45"/>
      <c r="E110" s="46" t="s">
        <v>396</v>
      </c>
      <c r="F110" s="46" t="s">
        <v>397</v>
      </c>
      <c r="G110" s="46"/>
      <c r="H110" s="47" t="s">
        <v>432</v>
      </c>
      <c r="I110" s="48" t="s">
        <v>45</v>
      </c>
      <c r="J110" s="48" t="s">
        <v>36</v>
      </c>
      <c r="K110" s="49" t="s">
        <v>41</v>
      </c>
      <c r="L110" s="48" t="s">
        <v>37</v>
      </c>
      <c r="M110" s="50" t="s">
        <v>42</v>
      </c>
      <c r="N110" s="51"/>
      <c r="O110" s="18"/>
    </row>
    <row r="111" ht="90.0" customHeight="1">
      <c r="A111" s="11"/>
      <c r="B111" s="43">
        <v>103.0</v>
      </c>
      <c r="C111" s="44"/>
      <c r="D111" s="45"/>
      <c r="E111" s="46" t="s">
        <v>398</v>
      </c>
      <c r="F111" s="46" t="s">
        <v>399</v>
      </c>
      <c r="G111" s="46"/>
      <c r="H111" s="47" t="s">
        <v>432</v>
      </c>
      <c r="I111" s="48" t="s">
        <v>45</v>
      </c>
      <c r="J111" s="48" t="s">
        <v>36</v>
      </c>
      <c r="K111" s="49" t="s">
        <v>41</v>
      </c>
      <c r="L111" s="48" t="s">
        <v>37</v>
      </c>
      <c r="M111" s="50" t="s">
        <v>42</v>
      </c>
      <c r="N111" s="51"/>
      <c r="O111" s="18"/>
    </row>
    <row r="112" ht="90.0" customHeight="1">
      <c r="A112" s="11"/>
      <c r="B112" s="43">
        <v>104.0</v>
      </c>
      <c r="C112" s="44"/>
      <c r="D112" s="45"/>
      <c r="E112" s="46" t="s">
        <v>400</v>
      </c>
      <c r="F112" s="46" t="s">
        <v>57</v>
      </c>
      <c r="G112" s="46"/>
      <c r="H112" s="47" t="s">
        <v>433</v>
      </c>
      <c r="I112" s="48" t="s">
        <v>45</v>
      </c>
      <c r="J112" s="48" t="s">
        <v>36</v>
      </c>
      <c r="K112" s="49" t="s">
        <v>41</v>
      </c>
      <c r="L112" s="48" t="s">
        <v>37</v>
      </c>
      <c r="M112" s="50" t="s">
        <v>42</v>
      </c>
      <c r="N112" s="51"/>
      <c r="O112" s="18"/>
    </row>
    <row r="113" ht="90.0" customHeight="1">
      <c r="A113" s="11"/>
      <c r="B113" s="43">
        <v>105.0</v>
      </c>
      <c r="C113" s="44"/>
      <c r="D113" s="45"/>
      <c r="E113" s="46" t="s">
        <v>402</v>
      </c>
      <c r="F113" s="46" t="s">
        <v>381</v>
      </c>
      <c r="G113" s="46"/>
      <c r="H113" s="47" t="s">
        <v>433</v>
      </c>
      <c r="I113" s="48" t="s">
        <v>45</v>
      </c>
      <c r="J113" s="48" t="s">
        <v>36</v>
      </c>
      <c r="K113" s="49" t="s">
        <v>41</v>
      </c>
      <c r="L113" s="48" t="s">
        <v>37</v>
      </c>
      <c r="M113" s="50" t="s">
        <v>42</v>
      </c>
      <c r="N113" s="51"/>
      <c r="O113" s="18"/>
    </row>
    <row r="114" ht="90.0" customHeight="1">
      <c r="A114" s="11"/>
      <c r="B114" s="43">
        <v>106.0</v>
      </c>
      <c r="C114" s="44"/>
      <c r="D114" s="45"/>
      <c r="E114" s="46" t="s">
        <v>403</v>
      </c>
      <c r="F114" s="46" t="s">
        <v>383</v>
      </c>
      <c r="G114" s="46"/>
      <c r="H114" s="47" t="s">
        <v>433</v>
      </c>
      <c r="I114" s="48" t="s">
        <v>45</v>
      </c>
      <c r="J114" s="48" t="s">
        <v>36</v>
      </c>
      <c r="K114" s="49" t="s">
        <v>41</v>
      </c>
      <c r="L114" s="48" t="s">
        <v>37</v>
      </c>
      <c r="M114" s="50" t="s">
        <v>42</v>
      </c>
      <c r="N114" s="51"/>
      <c r="O114" s="18"/>
    </row>
    <row r="115" ht="90.0" customHeight="1">
      <c r="A115" s="11"/>
      <c r="B115" s="43">
        <v>107.0</v>
      </c>
      <c r="C115" s="44"/>
      <c r="D115" s="45"/>
      <c r="E115" s="46" t="s">
        <v>384</v>
      </c>
      <c r="F115" s="46" t="s">
        <v>385</v>
      </c>
      <c r="G115" s="46"/>
      <c r="H115" s="47" t="s">
        <v>433</v>
      </c>
      <c r="I115" s="48" t="s">
        <v>45</v>
      </c>
      <c r="J115" s="48" t="s">
        <v>36</v>
      </c>
      <c r="K115" s="49" t="s">
        <v>41</v>
      </c>
      <c r="L115" s="48" t="s">
        <v>37</v>
      </c>
      <c r="M115" s="50" t="s">
        <v>42</v>
      </c>
      <c r="N115" s="51"/>
      <c r="O115" s="18"/>
    </row>
    <row r="116" ht="90.0" customHeight="1">
      <c r="A116" s="11"/>
      <c r="B116" s="43">
        <v>108.0</v>
      </c>
      <c r="C116" s="44"/>
      <c r="D116" s="45"/>
      <c r="E116" s="46" t="s">
        <v>404</v>
      </c>
      <c r="F116" s="46" t="s">
        <v>57</v>
      </c>
      <c r="G116" s="46"/>
      <c r="H116" s="47" t="s">
        <v>434</v>
      </c>
      <c r="I116" s="48" t="s">
        <v>45</v>
      </c>
      <c r="J116" s="48" t="s">
        <v>36</v>
      </c>
      <c r="K116" s="49" t="s">
        <v>41</v>
      </c>
      <c r="L116" s="48" t="s">
        <v>37</v>
      </c>
      <c r="M116" s="50" t="s">
        <v>42</v>
      </c>
      <c r="N116" s="51"/>
      <c r="O116" s="18"/>
    </row>
    <row r="117" ht="90.0" customHeight="1">
      <c r="A117" s="11"/>
      <c r="B117" s="43">
        <v>109.0</v>
      </c>
      <c r="C117" s="44"/>
      <c r="D117" s="45"/>
      <c r="E117" s="46" t="s">
        <v>406</v>
      </c>
      <c r="F117" s="46" t="s">
        <v>407</v>
      </c>
      <c r="G117" s="46"/>
      <c r="H117" s="47" t="s">
        <v>434</v>
      </c>
      <c r="I117" s="48" t="s">
        <v>45</v>
      </c>
      <c r="J117" s="48" t="s">
        <v>36</v>
      </c>
      <c r="K117" s="49" t="s">
        <v>41</v>
      </c>
      <c r="L117" s="48" t="s">
        <v>37</v>
      </c>
      <c r="M117" s="50" t="s">
        <v>42</v>
      </c>
      <c r="N117" s="51"/>
      <c r="O117" s="18"/>
    </row>
    <row r="118" ht="90.0" customHeight="1">
      <c r="A118" s="11"/>
      <c r="B118" s="43">
        <v>110.0</v>
      </c>
      <c r="C118" s="44"/>
      <c r="D118" s="45"/>
      <c r="E118" s="46" t="s">
        <v>408</v>
      </c>
      <c r="F118" s="46" t="s">
        <v>57</v>
      </c>
      <c r="G118" s="46"/>
      <c r="H118" s="47" t="s">
        <v>435</v>
      </c>
      <c r="I118" s="48" t="s">
        <v>45</v>
      </c>
      <c r="J118" s="48" t="s">
        <v>36</v>
      </c>
      <c r="K118" s="49" t="s">
        <v>41</v>
      </c>
      <c r="L118" s="48" t="s">
        <v>37</v>
      </c>
      <c r="M118" s="50" t="s">
        <v>42</v>
      </c>
      <c r="N118" s="51"/>
      <c r="O118" s="18"/>
    </row>
    <row r="119" ht="90.0" customHeight="1">
      <c r="A119" s="11"/>
      <c r="B119" s="43">
        <v>111.0</v>
      </c>
      <c r="C119" s="44"/>
      <c r="D119" s="45"/>
      <c r="E119" s="46" t="s">
        <v>410</v>
      </c>
      <c r="F119" s="46" t="s">
        <v>411</v>
      </c>
      <c r="G119" s="46"/>
      <c r="H119" s="47" t="s">
        <v>436</v>
      </c>
      <c r="I119" s="48" t="s">
        <v>45</v>
      </c>
      <c r="J119" s="48" t="s">
        <v>126</v>
      </c>
      <c r="K119" s="49" t="s">
        <v>127</v>
      </c>
      <c r="L119" s="48" t="s">
        <v>37</v>
      </c>
      <c r="M119" s="50" t="s">
        <v>42</v>
      </c>
      <c r="N119" s="51"/>
      <c r="O119" s="18"/>
    </row>
    <row r="120" ht="90.0" customHeight="1">
      <c r="A120" s="11"/>
      <c r="B120" s="43">
        <v>112.0</v>
      </c>
      <c r="C120" s="44"/>
      <c r="D120" s="45"/>
      <c r="E120" s="46" t="s">
        <v>413</v>
      </c>
      <c r="F120" s="46" t="s">
        <v>411</v>
      </c>
      <c r="G120" s="46"/>
      <c r="H120" s="47" t="s">
        <v>435</v>
      </c>
      <c r="I120" s="48" t="s">
        <v>45</v>
      </c>
      <c r="J120" s="48" t="s">
        <v>126</v>
      </c>
      <c r="K120" s="49" t="s">
        <v>127</v>
      </c>
      <c r="L120" s="48" t="s">
        <v>37</v>
      </c>
      <c r="M120" s="50" t="s">
        <v>42</v>
      </c>
      <c r="N120" s="51"/>
      <c r="O120" s="18"/>
    </row>
    <row r="121" ht="90.0" customHeight="1">
      <c r="A121" s="11"/>
      <c r="B121" s="43">
        <v>113.0</v>
      </c>
      <c r="C121" s="44"/>
      <c r="D121" s="45"/>
      <c r="E121" s="46" t="s">
        <v>414</v>
      </c>
      <c r="F121" s="46" t="s">
        <v>411</v>
      </c>
      <c r="G121" s="46"/>
      <c r="H121" s="47" t="s">
        <v>435</v>
      </c>
      <c r="I121" s="48" t="s">
        <v>45</v>
      </c>
      <c r="J121" s="48" t="s">
        <v>126</v>
      </c>
      <c r="K121" s="49" t="s">
        <v>127</v>
      </c>
      <c r="L121" s="48" t="s">
        <v>37</v>
      </c>
      <c r="M121" s="50" t="s">
        <v>42</v>
      </c>
      <c r="N121" s="51"/>
      <c r="O121" s="18"/>
    </row>
    <row r="122" ht="90.0" customHeight="1">
      <c r="A122" s="11"/>
      <c r="B122" s="43">
        <v>114.0</v>
      </c>
      <c r="C122" s="44"/>
      <c r="D122" s="45"/>
      <c r="E122" s="46" t="s">
        <v>415</v>
      </c>
      <c r="F122" s="46" t="s">
        <v>411</v>
      </c>
      <c r="G122" s="46"/>
      <c r="H122" s="47" t="s">
        <v>435</v>
      </c>
      <c r="I122" s="48" t="s">
        <v>45</v>
      </c>
      <c r="J122" s="48" t="s">
        <v>126</v>
      </c>
      <c r="K122" s="49" t="s">
        <v>127</v>
      </c>
      <c r="L122" s="48" t="s">
        <v>37</v>
      </c>
      <c r="M122" s="50" t="s">
        <v>42</v>
      </c>
      <c r="N122" s="51"/>
      <c r="O122" s="18"/>
    </row>
    <row r="123" ht="90.0" customHeight="1">
      <c r="A123" s="11"/>
      <c r="B123" s="43">
        <v>115.0</v>
      </c>
      <c r="C123" s="44"/>
      <c r="D123" s="45"/>
      <c r="E123" s="46" t="s">
        <v>416</v>
      </c>
      <c r="F123" s="46" t="s">
        <v>411</v>
      </c>
      <c r="G123" s="46"/>
      <c r="H123" s="47" t="s">
        <v>435</v>
      </c>
      <c r="I123" s="48" t="s">
        <v>45</v>
      </c>
      <c r="J123" s="48" t="s">
        <v>126</v>
      </c>
      <c r="K123" s="49" t="s">
        <v>127</v>
      </c>
      <c r="L123" s="48" t="s">
        <v>37</v>
      </c>
      <c r="M123" s="50" t="s">
        <v>42</v>
      </c>
      <c r="N123" s="51"/>
      <c r="O123" s="18"/>
    </row>
    <row r="124" ht="90.0" customHeight="1">
      <c r="A124" s="11"/>
      <c r="B124" s="43">
        <v>116.0</v>
      </c>
      <c r="C124" s="44"/>
      <c r="D124" s="45"/>
      <c r="E124" s="46" t="s">
        <v>417</v>
      </c>
      <c r="F124" s="46" t="s">
        <v>411</v>
      </c>
      <c r="G124" s="46"/>
      <c r="H124" s="47" t="s">
        <v>435</v>
      </c>
      <c r="I124" s="48" t="s">
        <v>45</v>
      </c>
      <c r="J124" s="48" t="s">
        <v>126</v>
      </c>
      <c r="K124" s="49" t="s">
        <v>127</v>
      </c>
      <c r="L124" s="48" t="s">
        <v>37</v>
      </c>
      <c r="M124" s="50" t="s">
        <v>42</v>
      </c>
      <c r="N124" s="51"/>
      <c r="O124" s="18"/>
    </row>
    <row r="125" ht="90.0" customHeight="1">
      <c r="A125" s="11"/>
      <c r="B125" s="43">
        <v>117.0</v>
      </c>
      <c r="C125" s="44"/>
      <c r="D125" s="45"/>
      <c r="E125" s="46" t="s">
        <v>418</v>
      </c>
      <c r="F125" s="46" t="s">
        <v>411</v>
      </c>
      <c r="G125" s="46"/>
      <c r="H125" s="47" t="s">
        <v>435</v>
      </c>
      <c r="I125" s="48" t="s">
        <v>45</v>
      </c>
      <c r="J125" s="48" t="s">
        <v>126</v>
      </c>
      <c r="K125" s="49" t="s">
        <v>127</v>
      </c>
      <c r="L125" s="48" t="s">
        <v>37</v>
      </c>
      <c r="M125" s="50" t="s">
        <v>42</v>
      </c>
      <c r="N125" s="51"/>
      <c r="O125" s="18"/>
    </row>
    <row r="126" ht="90.0" customHeight="1">
      <c r="A126" s="11"/>
      <c r="B126" s="43">
        <v>118.0</v>
      </c>
      <c r="C126" s="44"/>
      <c r="D126" s="45"/>
      <c r="E126" s="46" t="s">
        <v>419</v>
      </c>
      <c r="F126" s="46" t="s">
        <v>411</v>
      </c>
      <c r="G126" s="46"/>
      <c r="H126" s="47" t="s">
        <v>435</v>
      </c>
      <c r="I126" s="48" t="s">
        <v>45</v>
      </c>
      <c r="J126" s="48" t="s">
        <v>126</v>
      </c>
      <c r="K126" s="49" t="s">
        <v>127</v>
      </c>
      <c r="L126" s="48" t="s">
        <v>37</v>
      </c>
      <c r="M126" s="50" t="s">
        <v>42</v>
      </c>
      <c r="N126" s="51"/>
      <c r="O126" s="18"/>
    </row>
    <row r="127" ht="90.0" customHeight="1">
      <c r="A127" s="11"/>
      <c r="B127" s="43">
        <v>119.0</v>
      </c>
      <c r="C127" s="44"/>
      <c r="D127" s="80"/>
      <c r="E127" s="46" t="s">
        <v>420</v>
      </c>
      <c r="F127" s="46" t="s">
        <v>421</v>
      </c>
      <c r="G127" s="46"/>
      <c r="H127" s="47" t="s">
        <v>435</v>
      </c>
      <c r="I127" s="48" t="s">
        <v>45</v>
      </c>
      <c r="J127" s="48" t="s">
        <v>36</v>
      </c>
      <c r="K127" s="49" t="s">
        <v>41</v>
      </c>
      <c r="L127" s="48" t="s">
        <v>174</v>
      </c>
      <c r="M127" s="50" t="s">
        <v>126</v>
      </c>
      <c r="N127" s="100" t="s">
        <v>422</v>
      </c>
      <c r="O127" s="18"/>
    </row>
    <row r="128" ht="90.0" customHeight="1">
      <c r="A128" s="11"/>
      <c r="B128" s="43">
        <v>120.0</v>
      </c>
      <c r="C128" s="44"/>
      <c r="D128" s="81" t="s">
        <v>437</v>
      </c>
      <c r="E128" s="46" t="s">
        <v>438</v>
      </c>
      <c r="F128" s="46" t="s">
        <v>439</v>
      </c>
      <c r="G128" s="46"/>
      <c r="H128" s="47" t="s">
        <v>440</v>
      </c>
      <c r="I128" s="48" t="s">
        <v>45</v>
      </c>
      <c r="J128" s="48" t="s">
        <v>36</v>
      </c>
      <c r="K128" s="49" t="s">
        <v>41</v>
      </c>
      <c r="L128" s="48" t="s">
        <v>37</v>
      </c>
      <c r="M128" s="50" t="s">
        <v>42</v>
      </c>
      <c r="N128" s="51"/>
      <c r="O128" s="18"/>
    </row>
    <row r="129" ht="90.0" customHeight="1">
      <c r="A129" s="11"/>
      <c r="B129" s="43">
        <v>121.0</v>
      </c>
      <c r="C129" s="44"/>
      <c r="D129" s="45"/>
      <c r="E129" s="46" t="s">
        <v>378</v>
      </c>
      <c r="F129" s="46" t="s">
        <v>57</v>
      </c>
      <c r="G129" s="46"/>
      <c r="H129" s="47" t="s">
        <v>441</v>
      </c>
      <c r="I129" s="48" t="s">
        <v>45</v>
      </c>
      <c r="J129" s="48" t="s">
        <v>36</v>
      </c>
      <c r="K129" s="49" t="s">
        <v>41</v>
      </c>
      <c r="L129" s="48" t="s">
        <v>37</v>
      </c>
      <c r="M129" s="50" t="s">
        <v>42</v>
      </c>
      <c r="N129" s="51"/>
      <c r="O129" s="18"/>
    </row>
    <row r="130" ht="90.0" customHeight="1">
      <c r="A130" s="11"/>
      <c r="B130" s="43">
        <v>122.0</v>
      </c>
      <c r="C130" s="44"/>
      <c r="D130" s="45"/>
      <c r="E130" s="46" t="s">
        <v>380</v>
      </c>
      <c r="F130" s="46" t="s">
        <v>381</v>
      </c>
      <c r="G130" s="46"/>
      <c r="H130" s="47" t="s">
        <v>441</v>
      </c>
      <c r="I130" s="48" t="s">
        <v>45</v>
      </c>
      <c r="J130" s="48" t="s">
        <v>36</v>
      </c>
      <c r="K130" s="49" t="s">
        <v>41</v>
      </c>
      <c r="L130" s="48" t="s">
        <v>37</v>
      </c>
      <c r="M130" s="50" t="s">
        <v>42</v>
      </c>
      <c r="N130" s="51"/>
      <c r="O130" s="18"/>
    </row>
    <row r="131" ht="90.0" customHeight="1">
      <c r="A131" s="11"/>
      <c r="B131" s="43">
        <v>123.0</v>
      </c>
      <c r="C131" s="44"/>
      <c r="D131" s="45"/>
      <c r="E131" s="46" t="s">
        <v>382</v>
      </c>
      <c r="F131" s="46" t="s">
        <v>383</v>
      </c>
      <c r="G131" s="46"/>
      <c r="H131" s="47" t="s">
        <v>441</v>
      </c>
      <c r="I131" s="48" t="s">
        <v>45</v>
      </c>
      <c r="J131" s="48" t="s">
        <v>36</v>
      </c>
      <c r="K131" s="49" t="s">
        <v>41</v>
      </c>
      <c r="L131" s="48" t="s">
        <v>37</v>
      </c>
      <c r="M131" s="50" t="s">
        <v>42</v>
      </c>
      <c r="N131" s="51"/>
      <c r="O131" s="18"/>
    </row>
    <row r="132" ht="90.0" customHeight="1">
      <c r="A132" s="11"/>
      <c r="B132" s="43">
        <v>124.0</v>
      </c>
      <c r="C132" s="44"/>
      <c r="D132" s="45"/>
      <c r="E132" s="46" t="s">
        <v>384</v>
      </c>
      <c r="F132" s="46" t="s">
        <v>385</v>
      </c>
      <c r="G132" s="46"/>
      <c r="H132" s="47" t="s">
        <v>441</v>
      </c>
      <c r="I132" s="48" t="s">
        <v>45</v>
      </c>
      <c r="J132" s="48" t="s">
        <v>36</v>
      </c>
      <c r="K132" s="49" t="s">
        <v>41</v>
      </c>
      <c r="L132" s="48" t="s">
        <v>37</v>
      </c>
      <c r="M132" s="50" t="s">
        <v>42</v>
      </c>
      <c r="N132" s="51"/>
      <c r="O132" s="18"/>
    </row>
    <row r="133" ht="90.0" customHeight="1">
      <c r="A133" s="11"/>
      <c r="B133" s="43">
        <v>125.0</v>
      </c>
      <c r="C133" s="44"/>
      <c r="D133" s="45"/>
      <c r="E133" s="46" t="s">
        <v>442</v>
      </c>
      <c r="F133" s="46" t="s">
        <v>57</v>
      </c>
      <c r="G133" s="46"/>
      <c r="H133" s="47" t="s">
        <v>441</v>
      </c>
      <c r="I133" s="48" t="s">
        <v>45</v>
      </c>
      <c r="J133" s="48" t="s">
        <v>36</v>
      </c>
      <c r="K133" s="49" t="s">
        <v>41</v>
      </c>
      <c r="L133" s="48" t="s">
        <v>37</v>
      </c>
      <c r="M133" s="50" t="s">
        <v>42</v>
      </c>
      <c r="N133" s="51"/>
      <c r="O133" s="18"/>
    </row>
    <row r="134" ht="90.0" customHeight="1">
      <c r="A134" s="11"/>
      <c r="B134" s="43">
        <v>126.0</v>
      </c>
      <c r="C134" s="44"/>
      <c r="D134" s="45"/>
      <c r="E134" s="46" t="s">
        <v>443</v>
      </c>
      <c r="F134" s="46" t="s">
        <v>444</v>
      </c>
      <c r="G134" s="46"/>
      <c r="H134" s="47" t="s">
        <v>441</v>
      </c>
      <c r="I134" s="48" t="s">
        <v>45</v>
      </c>
      <c r="J134" s="48" t="s">
        <v>36</v>
      </c>
      <c r="K134" s="49" t="s">
        <v>41</v>
      </c>
      <c r="L134" s="48" t="s">
        <v>37</v>
      </c>
      <c r="M134" s="50" t="s">
        <v>42</v>
      </c>
      <c r="N134" s="51"/>
      <c r="O134" s="18"/>
    </row>
    <row r="135" ht="90.0" customHeight="1">
      <c r="A135" s="11"/>
      <c r="B135" s="43">
        <v>127.0</v>
      </c>
      <c r="C135" s="44"/>
      <c r="D135" s="45"/>
      <c r="E135" s="46" t="s">
        <v>445</v>
      </c>
      <c r="F135" s="46" t="s">
        <v>446</v>
      </c>
      <c r="G135" s="46"/>
      <c r="H135" s="47" t="s">
        <v>441</v>
      </c>
      <c r="I135" s="48" t="s">
        <v>45</v>
      </c>
      <c r="J135" s="48" t="s">
        <v>36</v>
      </c>
      <c r="K135" s="49" t="s">
        <v>41</v>
      </c>
      <c r="L135" s="48" t="s">
        <v>37</v>
      </c>
      <c r="M135" s="50" t="s">
        <v>42</v>
      </c>
      <c r="N135" s="51"/>
      <c r="O135" s="18"/>
    </row>
    <row r="136" ht="90.0" customHeight="1">
      <c r="A136" s="11"/>
      <c r="B136" s="43">
        <v>128.0</v>
      </c>
      <c r="C136" s="44"/>
      <c r="D136" s="45"/>
      <c r="E136" s="46" t="s">
        <v>391</v>
      </c>
      <c r="F136" s="46" t="s">
        <v>57</v>
      </c>
      <c r="G136" s="46"/>
      <c r="H136" s="47" t="s">
        <v>447</v>
      </c>
      <c r="I136" s="48" t="s">
        <v>45</v>
      </c>
      <c r="J136" s="48" t="s">
        <v>36</v>
      </c>
      <c r="K136" s="49" t="s">
        <v>41</v>
      </c>
      <c r="L136" s="48" t="s">
        <v>37</v>
      </c>
      <c r="M136" s="50" t="s">
        <v>42</v>
      </c>
      <c r="N136" s="51"/>
      <c r="O136" s="18"/>
    </row>
    <row r="137" ht="90.0" customHeight="1">
      <c r="A137" s="11"/>
      <c r="B137" s="43">
        <v>129.0</v>
      </c>
      <c r="C137" s="44"/>
      <c r="D137" s="45"/>
      <c r="E137" s="46" t="s">
        <v>393</v>
      </c>
      <c r="F137" s="46" t="s">
        <v>381</v>
      </c>
      <c r="G137" s="46"/>
      <c r="H137" s="47" t="s">
        <v>447</v>
      </c>
      <c r="I137" s="48" t="s">
        <v>45</v>
      </c>
      <c r="J137" s="48" t="s">
        <v>36</v>
      </c>
      <c r="K137" s="49" t="s">
        <v>41</v>
      </c>
      <c r="L137" s="48" t="s">
        <v>37</v>
      </c>
      <c r="M137" s="50" t="s">
        <v>42</v>
      </c>
      <c r="N137" s="51"/>
      <c r="O137" s="18"/>
    </row>
    <row r="138" ht="90.0" customHeight="1">
      <c r="A138" s="11"/>
      <c r="B138" s="43">
        <v>130.0</v>
      </c>
      <c r="C138" s="44"/>
      <c r="D138" s="45"/>
      <c r="E138" s="46" t="s">
        <v>394</v>
      </c>
      <c r="F138" s="46" t="s">
        <v>383</v>
      </c>
      <c r="G138" s="46"/>
      <c r="H138" s="47" t="s">
        <v>447</v>
      </c>
      <c r="I138" s="48" t="s">
        <v>45</v>
      </c>
      <c r="J138" s="48" t="s">
        <v>36</v>
      </c>
      <c r="K138" s="49" t="s">
        <v>41</v>
      </c>
      <c r="L138" s="48" t="s">
        <v>37</v>
      </c>
      <c r="M138" s="50" t="s">
        <v>42</v>
      </c>
      <c r="N138" s="51"/>
      <c r="O138" s="18"/>
    </row>
    <row r="139" ht="90.0" customHeight="1">
      <c r="A139" s="11"/>
      <c r="B139" s="43">
        <v>131.0</v>
      </c>
      <c r="C139" s="44"/>
      <c r="D139" s="45"/>
      <c r="E139" s="46" t="s">
        <v>384</v>
      </c>
      <c r="F139" s="46" t="s">
        <v>385</v>
      </c>
      <c r="G139" s="46"/>
      <c r="H139" s="47" t="s">
        <v>447</v>
      </c>
      <c r="I139" s="48" t="s">
        <v>45</v>
      </c>
      <c r="J139" s="48" t="s">
        <v>36</v>
      </c>
      <c r="K139" s="49" t="s">
        <v>41</v>
      </c>
      <c r="L139" s="48" t="s">
        <v>37</v>
      </c>
      <c r="M139" s="50" t="s">
        <v>42</v>
      </c>
      <c r="N139" s="51"/>
      <c r="O139" s="18"/>
    </row>
    <row r="140" ht="90.0" customHeight="1">
      <c r="A140" s="11"/>
      <c r="B140" s="43">
        <v>132.0</v>
      </c>
      <c r="C140" s="44"/>
      <c r="D140" s="45"/>
      <c r="E140" s="46" t="s">
        <v>395</v>
      </c>
      <c r="F140" s="46" t="s">
        <v>57</v>
      </c>
      <c r="G140" s="46"/>
      <c r="H140" s="47" t="s">
        <v>447</v>
      </c>
      <c r="I140" s="48" t="s">
        <v>45</v>
      </c>
      <c r="J140" s="48" t="s">
        <v>36</v>
      </c>
      <c r="K140" s="49" t="s">
        <v>41</v>
      </c>
      <c r="L140" s="48" t="s">
        <v>37</v>
      </c>
      <c r="M140" s="50" t="s">
        <v>42</v>
      </c>
      <c r="N140" s="51"/>
      <c r="O140" s="18"/>
    </row>
    <row r="141" ht="90.0" customHeight="1">
      <c r="A141" s="11"/>
      <c r="B141" s="43">
        <v>133.0</v>
      </c>
      <c r="C141" s="44"/>
      <c r="D141" s="45"/>
      <c r="E141" s="46" t="s">
        <v>396</v>
      </c>
      <c r="F141" s="46" t="s">
        <v>397</v>
      </c>
      <c r="G141" s="46"/>
      <c r="H141" s="47" t="s">
        <v>447</v>
      </c>
      <c r="I141" s="48" t="s">
        <v>45</v>
      </c>
      <c r="J141" s="48" t="s">
        <v>36</v>
      </c>
      <c r="K141" s="49" t="s">
        <v>41</v>
      </c>
      <c r="L141" s="48" t="s">
        <v>37</v>
      </c>
      <c r="M141" s="50" t="s">
        <v>42</v>
      </c>
      <c r="N141" s="51"/>
      <c r="O141" s="18"/>
    </row>
    <row r="142" ht="90.0" customHeight="1">
      <c r="A142" s="11"/>
      <c r="B142" s="43">
        <v>134.0</v>
      </c>
      <c r="C142" s="44"/>
      <c r="D142" s="45"/>
      <c r="E142" s="46" t="s">
        <v>398</v>
      </c>
      <c r="F142" s="46" t="s">
        <v>399</v>
      </c>
      <c r="G142" s="46"/>
      <c r="H142" s="47" t="s">
        <v>447</v>
      </c>
      <c r="I142" s="48" t="s">
        <v>45</v>
      </c>
      <c r="J142" s="48" t="s">
        <v>36</v>
      </c>
      <c r="K142" s="49" t="s">
        <v>41</v>
      </c>
      <c r="L142" s="48" t="s">
        <v>37</v>
      </c>
      <c r="M142" s="50" t="s">
        <v>42</v>
      </c>
      <c r="N142" s="51"/>
      <c r="O142" s="18"/>
    </row>
    <row r="143" ht="90.0" customHeight="1">
      <c r="A143" s="11"/>
      <c r="B143" s="43">
        <v>135.0</v>
      </c>
      <c r="C143" s="44"/>
      <c r="D143" s="45"/>
      <c r="E143" s="46" t="s">
        <v>400</v>
      </c>
      <c r="F143" s="46" t="s">
        <v>57</v>
      </c>
      <c r="G143" s="46"/>
      <c r="H143" s="47" t="s">
        <v>448</v>
      </c>
      <c r="I143" s="48" t="s">
        <v>45</v>
      </c>
      <c r="J143" s="48" t="s">
        <v>36</v>
      </c>
      <c r="K143" s="49" t="s">
        <v>41</v>
      </c>
      <c r="L143" s="48" t="s">
        <v>37</v>
      </c>
      <c r="M143" s="50" t="s">
        <v>42</v>
      </c>
      <c r="N143" s="51"/>
      <c r="O143" s="18"/>
    </row>
    <row r="144" ht="90.0" customHeight="1">
      <c r="A144" s="11"/>
      <c r="B144" s="43">
        <v>136.0</v>
      </c>
      <c r="C144" s="44"/>
      <c r="D144" s="45"/>
      <c r="E144" s="46" t="s">
        <v>402</v>
      </c>
      <c r="F144" s="46" t="s">
        <v>381</v>
      </c>
      <c r="G144" s="46"/>
      <c r="H144" s="47" t="s">
        <v>448</v>
      </c>
      <c r="I144" s="48" t="s">
        <v>45</v>
      </c>
      <c r="J144" s="48" t="s">
        <v>36</v>
      </c>
      <c r="K144" s="49" t="s">
        <v>41</v>
      </c>
      <c r="L144" s="48" t="s">
        <v>37</v>
      </c>
      <c r="M144" s="50" t="s">
        <v>42</v>
      </c>
      <c r="N144" s="51"/>
      <c r="O144" s="18"/>
    </row>
    <row r="145" ht="90.0" customHeight="1">
      <c r="A145" s="11"/>
      <c r="B145" s="43">
        <v>137.0</v>
      </c>
      <c r="C145" s="44"/>
      <c r="D145" s="45"/>
      <c r="E145" s="46" t="s">
        <v>403</v>
      </c>
      <c r="F145" s="46" t="s">
        <v>383</v>
      </c>
      <c r="G145" s="46"/>
      <c r="H145" s="47" t="s">
        <v>448</v>
      </c>
      <c r="I145" s="48" t="s">
        <v>45</v>
      </c>
      <c r="J145" s="48" t="s">
        <v>36</v>
      </c>
      <c r="K145" s="49" t="s">
        <v>41</v>
      </c>
      <c r="L145" s="48" t="s">
        <v>37</v>
      </c>
      <c r="M145" s="50" t="s">
        <v>42</v>
      </c>
      <c r="N145" s="51"/>
      <c r="O145" s="18"/>
    </row>
    <row r="146" ht="90.0" customHeight="1">
      <c r="A146" s="11"/>
      <c r="B146" s="43">
        <v>138.0</v>
      </c>
      <c r="C146" s="44"/>
      <c r="D146" s="45"/>
      <c r="E146" s="46" t="s">
        <v>384</v>
      </c>
      <c r="F146" s="46" t="s">
        <v>385</v>
      </c>
      <c r="G146" s="46"/>
      <c r="H146" s="47" t="s">
        <v>448</v>
      </c>
      <c r="I146" s="48" t="s">
        <v>45</v>
      </c>
      <c r="J146" s="48" t="s">
        <v>36</v>
      </c>
      <c r="K146" s="49" t="s">
        <v>41</v>
      </c>
      <c r="L146" s="48" t="s">
        <v>37</v>
      </c>
      <c r="M146" s="50" t="s">
        <v>42</v>
      </c>
      <c r="N146" s="51"/>
      <c r="O146" s="18"/>
    </row>
    <row r="147" ht="90.0" customHeight="1">
      <c r="A147" s="11"/>
      <c r="B147" s="43">
        <v>139.0</v>
      </c>
      <c r="C147" s="44"/>
      <c r="D147" s="45"/>
      <c r="E147" s="46" t="s">
        <v>404</v>
      </c>
      <c r="F147" s="46" t="s">
        <v>57</v>
      </c>
      <c r="G147" s="46"/>
      <c r="H147" s="47" t="s">
        <v>449</v>
      </c>
      <c r="I147" s="48" t="s">
        <v>45</v>
      </c>
      <c r="J147" s="48" t="s">
        <v>36</v>
      </c>
      <c r="K147" s="49" t="s">
        <v>41</v>
      </c>
      <c r="L147" s="48" t="s">
        <v>37</v>
      </c>
      <c r="M147" s="50" t="s">
        <v>42</v>
      </c>
      <c r="N147" s="51"/>
      <c r="O147" s="18"/>
    </row>
    <row r="148" ht="90.0" customHeight="1">
      <c r="A148" s="11"/>
      <c r="B148" s="43">
        <v>140.0</v>
      </c>
      <c r="C148" s="44"/>
      <c r="D148" s="45"/>
      <c r="E148" s="46" t="s">
        <v>406</v>
      </c>
      <c r="F148" s="46" t="s">
        <v>407</v>
      </c>
      <c r="G148" s="46"/>
      <c r="H148" s="47" t="s">
        <v>449</v>
      </c>
      <c r="I148" s="48" t="s">
        <v>45</v>
      </c>
      <c r="J148" s="48" t="s">
        <v>36</v>
      </c>
      <c r="K148" s="49" t="s">
        <v>41</v>
      </c>
      <c r="L148" s="48" t="s">
        <v>37</v>
      </c>
      <c r="M148" s="50" t="s">
        <v>42</v>
      </c>
      <c r="N148" s="51"/>
      <c r="O148" s="18"/>
    </row>
    <row r="149" ht="90.0" customHeight="1">
      <c r="A149" s="11"/>
      <c r="B149" s="43">
        <v>141.0</v>
      </c>
      <c r="C149" s="44"/>
      <c r="D149" s="45"/>
      <c r="E149" s="46" t="s">
        <v>408</v>
      </c>
      <c r="F149" s="46" t="s">
        <v>57</v>
      </c>
      <c r="G149" s="46"/>
      <c r="H149" s="47" t="s">
        <v>450</v>
      </c>
      <c r="I149" s="48" t="s">
        <v>45</v>
      </c>
      <c r="J149" s="48" t="s">
        <v>36</v>
      </c>
      <c r="K149" s="49" t="s">
        <v>41</v>
      </c>
      <c r="L149" s="48" t="s">
        <v>37</v>
      </c>
      <c r="M149" s="50" t="s">
        <v>42</v>
      </c>
      <c r="N149" s="51"/>
      <c r="O149" s="18"/>
    </row>
    <row r="150" ht="90.0" customHeight="1">
      <c r="A150" s="11"/>
      <c r="B150" s="43">
        <v>142.0</v>
      </c>
      <c r="C150" s="44"/>
      <c r="D150" s="45"/>
      <c r="E150" s="46" t="s">
        <v>410</v>
      </c>
      <c r="F150" s="46" t="s">
        <v>411</v>
      </c>
      <c r="G150" s="46"/>
      <c r="H150" s="47" t="s">
        <v>451</v>
      </c>
      <c r="I150" s="48" t="s">
        <v>45</v>
      </c>
      <c r="J150" s="48" t="s">
        <v>126</v>
      </c>
      <c r="K150" s="49" t="s">
        <v>127</v>
      </c>
      <c r="L150" s="48" t="s">
        <v>37</v>
      </c>
      <c r="M150" s="50" t="s">
        <v>42</v>
      </c>
      <c r="N150" s="51"/>
      <c r="O150" s="18"/>
    </row>
    <row r="151" ht="90.0" customHeight="1">
      <c r="A151" s="11"/>
      <c r="B151" s="43">
        <v>143.0</v>
      </c>
      <c r="C151" s="44"/>
      <c r="D151" s="45"/>
      <c r="E151" s="46" t="s">
        <v>413</v>
      </c>
      <c r="F151" s="46" t="s">
        <v>411</v>
      </c>
      <c r="G151" s="46"/>
      <c r="H151" s="47" t="s">
        <v>450</v>
      </c>
      <c r="I151" s="48" t="s">
        <v>45</v>
      </c>
      <c r="J151" s="48" t="s">
        <v>126</v>
      </c>
      <c r="K151" s="49" t="s">
        <v>127</v>
      </c>
      <c r="L151" s="48" t="s">
        <v>37</v>
      </c>
      <c r="M151" s="50" t="s">
        <v>42</v>
      </c>
      <c r="N151" s="51"/>
      <c r="O151" s="18"/>
    </row>
    <row r="152" ht="90.0" customHeight="1">
      <c r="A152" s="11"/>
      <c r="B152" s="43">
        <v>144.0</v>
      </c>
      <c r="C152" s="44"/>
      <c r="D152" s="45"/>
      <c r="E152" s="46" t="s">
        <v>414</v>
      </c>
      <c r="F152" s="46" t="s">
        <v>411</v>
      </c>
      <c r="G152" s="46"/>
      <c r="H152" s="47" t="s">
        <v>450</v>
      </c>
      <c r="I152" s="48" t="s">
        <v>45</v>
      </c>
      <c r="J152" s="48" t="s">
        <v>126</v>
      </c>
      <c r="K152" s="49" t="s">
        <v>127</v>
      </c>
      <c r="L152" s="48" t="s">
        <v>37</v>
      </c>
      <c r="M152" s="50" t="s">
        <v>42</v>
      </c>
      <c r="N152" s="51"/>
      <c r="O152" s="18"/>
    </row>
    <row r="153" ht="90.0" customHeight="1">
      <c r="A153" s="11"/>
      <c r="B153" s="43">
        <v>145.0</v>
      </c>
      <c r="C153" s="44"/>
      <c r="D153" s="45"/>
      <c r="E153" s="46" t="s">
        <v>415</v>
      </c>
      <c r="F153" s="46" t="s">
        <v>411</v>
      </c>
      <c r="G153" s="46"/>
      <c r="H153" s="47" t="s">
        <v>450</v>
      </c>
      <c r="I153" s="48" t="s">
        <v>45</v>
      </c>
      <c r="J153" s="48" t="s">
        <v>126</v>
      </c>
      <c r="K153" s="49" t="s">
        <v>127</v>
      </c>
      <c r="L153" s="48" t="s">
        <v>37</v>
      </c>
      <c r="M153" s="50" t="s">
        <v>42</v>
      </c>
      <c r="N153" s="51"/>
      <c r="O153" s="18"/>
    </row>
    <row r="154" ht="90.0" customHeight="1">
      <c r="A154" s="11"/>
      <c r="B154" s="43">
        <v>146.0</v>
      </c>
      <c r="C154" s="44"/>
      <c r="D154" s="45"/>
      <c r="E154" s="46" t="s">
        <v>416</v>
      </c>
      <c r="F154" s="46" t="s">
        <v>411</v>
      </c>
      <c r="G154" s="46"/>
      <c r="H154" s="47" t="s">
        <v>450</v>
      </c>
      <c r="I154" s="48" t="s">
        <v>45</v>
      </c>
      <c r="J154" s="48" t="s">
        <v>126</v>
      </c>
      <c r="K154" s="49" t="s">
        <v>127</v>
      </c>
      <c r="L154" s="48" t="s">
        <v>37</v>
      </c>
      <c r="M154" s="50" t="s">
        <v>42</v>
      </c>
      <c r="N154" s="51"/>
      <c r="O154" s="18"/>
    </row>
    <row r="155" ht="90.0" customHeight="1">
      <c r="A155" s="11"/>
      <c r="B155" s="43">
        <v>147.0</v>
      </c>
      <c r="C155" s="44"/>
      <c r="D155" s="45"/>
      <c r="E155" s="46" t="s">
        <v>417</v>
      </c>
      <c r="F155" s="46" t="s">
        <v>411</v>
      </c>
      <c r="G155" s="46"/>
      <c r="H155" s="47" t="s">
        <v>450</v>
      </c>
      <c r="I155" s="48" t="s">
        <v>45</v>
      </c>
      <c r="J155" s="48" t="s">
        <v>126</v>
      </c>
      <c r="K155" s="49" t="s">
        <v>127</v>
      </c>
      <c r="L155" s="48" t="s">
        <v>37</v>
      </c>
      <c r="M155" s="50" t="s">
        <v>42</v>
      </c>
      <c r="N155" s="51"/>
      <c r="O155" s="18"/>
    </row>
    <row r="156" ht="90.0" customHeight="1">
      <c r="A156" s="11"/>
      <c r="B156" s="43">
        <v>148.0</v>
      </c>
      <c r="C156" s="44"/>
      <c r="D156" s="45"/>
      <c r="E156" s="46" t="s">
        <v>418</v>
      </c>
      <c r="F156" s="46" t="s">
        <v>411</v>
      </c>
      <c r="G156" s="46"/>
      <c r="H156" s="47" t="s">
        <v>450</v>
      </c>
      <c r="I156" s="48" t="s">
        <v>45</v>
      </c>
      <c r="J156" s="48" t="s">
        <v>126</v>
      </c>
      <c r="K156" s="49" t="s">
        <v>127</v>
      </c>
      <c r="L156" s="48" t="s">
        <v>37</v>
      </c>
      <c r="M156" s="50" t="s">
        <v>42</v>
      </c>
      <c r="N156" s="51"/>
      <c r="O156" s="18"/>
    </row>
    <row r="157" ht="90.0" customHeight="1">
      <c r="A157" s="11"/>
      <c r="B157" s="43">
        <v>149.0</v>
      </c>
      <c r="C157" s="44"/>
      <c r="D157" s="45"/>
      <c r="E157" s="46" t="s">
        <v>419</v>
      </c>
      <c r="F157" s="46" t="s">
        <v>411</v>
      </c>
      <c r="G157" s="46"/>
      <c r="H157" s="47" t="s">
        <v>450</v>
      </c>
      <c r="I157" s="48" t="s">
        <v>45</v>
      </c>
      <c r="J157" s="48" t="s">
        <v>126</v>
      </c>
      <c r="K157" s="49" t="s">
        <v>127</v>
      </c>
      <c r="L157" s="48" t="s">
        <v>37</v>
      </c>
      <c r="M157" s="50" t="s">
        <v>42</v>
      </c>
      <c r="N157" s="51"/>
      <c r="O157" s="18"/>
    </row>
    <row r="158" ht="90.0" customHeight="1">
      <c r="A158" s="11"/>
      <c r="B158" s="43">
        <v>150.0</v>
      </c>
      <c r="C158" s="44"/>
      <c r="D158" s="80"/>
      <c r="E158" s="46" t="s">
        <v>420</v>
      </c>
      <c r="F158" s="46" t="s">
        <v>421</v>
      </c>
      <c r="G158" s="46"/>
      <c r="H158" s="47" t="s">
        <v>450</v>
      </c>
      <c r="I158" s="48" t="s">
        <v>45</v>
      </c>
      <c r="J158" s="48" t="s">
        <v>36</v>
      </c>
      <c r="K158" s="49" t="s">
        <v>41</v>
      </c>
      <c r="L158" s="48" t="s">
        <v>174</v>
      </c>
      <c r="M158" s="50" t="s">
        <v>126</v>
      </c>
      <c r="N158" s="100" t="s">
        <v>422</v>
      </c>
      <c r="O158" s="18"/>
    </row>
    <row r="159" ht="90.0" customHeight="1">
      <c r="A159" s="11"/>
      <c r="B159" s="43">
        <v>151.0</v>
      </c>
      <c r="C159" s="44"/>
      <c r="D159" s="81" t="s">
        <v>452</v>
      </c>
      <c r="E159" s="46" t="s">
        <v>453</v>
      </c>
      <c r="F159" s="46" t="s">
        <v>454</v>
      </c>
      <c r="G159" s="46"/>
      <c r="H159" s="47" t="s">
        <v>372</v>
      </c>
      <c r="I159" s="48" t="s">
        <v>45</v>
      </c>
      <c r="J159" s="48" t="s">
        <v>36</v>
      </c>
      <c r="K159" s="49" t="s">
        <v>41</v>
      </c>
      <c r="L159" s="48" t="s">
        <v>37</v>
      </c>
      <c r="M159" s="50" t="s">
        <v>42</v>
      </c>
      <c r="N159" s="51"/>
      <c r="O159" s="18"/>
    </row>
    <row r="160" ht="90.0" customHeight="1">
      <c r="A160" s="11"/>
      <c r="B160" s="43">
        <v>152.0</v>
      </c>
      <c r="C160" s="44"/>
      <c r="D160" s="45"/>
      <c r="E160" s="46" t="s">
        <v>378</v>
      </c>
      <c r="F160" s="46" t="s">
        <v>57</v>
      </c>
      <c r="G160" s="46"/>
      <c r="H160" s="47" t="s">
        <v>455</v>
      </c>
      <c r="I160" s="48" t="s">
        <v>45</v>
      </c>
      <c r="J160" s="48" t="s">
        <v>36</v>
      </c>
      <c r="K160" s="49" t="s">
        <v>41</v>
      </c>
      <c r="L160" s="48" t="s">
        <v>37</v>
      </c>
      <c r="M160" s="50" t="s">
        <v>42</v>
      </c>
      <c r="N160" s="51"/>
      <c r="O160" s="18"/>
    </row>
    <row r="161" ht="90.0" customHeight="1">
      <c r="A161" s="11"/>
      <c r="B161" s="43">
        <v>153.0</v>
      </c>
      <c r="C161" s="44"/>
      <c r="D161" s="45"/>
      <c r="E161" s="46" t="s">
        <v>380</v>
      </c>
      <c r="F161" s="46" t="s">
        <v>381</v>
      </c>
      <c r="G161" s="46"/>
      <c r="H161" s="47" t="s">
        <v>455</v>
      </c>
      <c r="I161" s="48" t="s">
        <v>45</v>
      </c>
      <c r="J161" s="48" t="s">
        <v>36</v>
      </c>
      <c r="K161" s="49" t="s">
        <v>41</v>
      </c>
      <c r="L161" s="48" t="s">
        <v>37</v>
      </c>
      <c r="M161" s="50" t="s">
        <v>42</v>
      </c>
      <c r="N161" s="51"/>
      <c r="O161" s="18"/>
    </row>
    <row r="162" ht="90.0" customHeight="1">
      <c r="A162" s="11"/>
      <c r="B162" s="43">
        <v>154.0</v>
      </c>
      <c r="C162" s="44"/>
      <c r="D162" s="45"/>
      <c r="E162" s="46" t="s">
        <v>382</v>
      </c>
      <c r="F162" s="46" t="s">
        <v>383</v>
      </c>
      <c r="G162" s="46"/>
      <c r="H162" s="47" t="s">
        <v>455</v>
      </c>
      <c r="I162" s="48" t="s">
        <v>45</v>
      </c>
      <c r="J162" s="48" t="s">
        <v>36</v>
      </c>
      <c r="K162" s="49" t="s">
        <v>41</v>
      </c>
      <c r="L162" s="48" t="s">
        <v>37</v>
      </c>
      <c r="M162" s="50" t="s">
        <v>42</v>
      </c>
      <c r="N162" s="51"/>
      <c r="O162" s="18"/>
    </row>
    <row r="163" ht="90.0" customHeight="1">
      <c r="A163" s="11"/>
      <c r="B163" s="43">
        <v>155.0</v>
      </c>
      <c r="C163" s="44"/>
      <c r="D163" s="45"/>
      <c r="E163" s="46" t="s">
        <v>384</v>
      </c>
      <c r="F163" s="46" t="s">
        <v>385</v>
      </c>
      <c r="G163" s="46"/>
      <c r="H163" s="47" t="s">
        <v>455</v>
      </c>
      <c r="I163" s="48" t="s">
        <v>45</v>
      </c>
      <c r="J163" s="48" t="s">
        <v>36</v>
      </c>
      <c r="K163" s="49" t="s">
        <v>41</v>
      </c>
      <c r="L163" s="48" t="s">
        <v>37</v>
      </c>
      <c r="M163" s="50" t="s">
        <v>42</v>
      </c>
      <c r="N163" s="51"/>
      <c r="O163" s="18"/>
    </row>
    <row r="164" ht="90.0" customHeight="1">
      <c r="A164" s="11"/>
      <c r="B164" s="43">
        <v>156.0</v>
      </c>
      <c r="C164" s="44"/>
      <c r="D164" s="45"/>
      <c r="E164" s="46" t="s">
        <v>456</v>
      </c>
      <c r="F164" s="46" t="s">
        <v>57</v>
      </c>
      <c r="G164" s="46"/>
      <c r="H164" s="47" t="s">
        <v>455</v>
      </c>
      <c r="I164" s="48" t="s">
        <v>45</v>
      </c>
      <c r="J164" s="48" t="s">
        <v>36</v>
      </c>
      <c r="K164" s="49" t="s">
        <v>41</v>
      </c>
      <c r="L164" s="48" t="s">
        <v>37</v>
      </c>
      <c r="M164" s="50" t="s">
        <v>42</v>
      </c>
      <c r="N164" s="51"/>
      <c r="O164" s="18"/>
    </row>
    <row r="165" ht="90.0" customHeight="1">
      <c r="A165" s="11"/>
      <c r="B165" s="43">
        <v>157.0</v>
      </c>
      <c r="C165" s="44"/>
      <c r="D165" s="45"/>
      <c r="E165" s="46" t="s">
        <v>457</v>
      </c>
      <c r="F165" s="46" t="s">
        <v>458</v>
      </c>
      <c r="G165" s="46"/>
      <c r="H165" s="47" t="s">
        <v>455</v>
      </c>
      <c r="I165" s="48" t="s">
        <v>45</v>
      </c>
      <c r="J165" s="48" t="s">
        <v>36</v>
      </c>
      <c r="K165" s="49" t="s">
        <v>41</v>
      </c>
      <c r="L165" s="48" t="s">
        <v>37</v>
      </c>
      <c r="M165" s="50" t="s">
        <v>42</v>
      </c>
      <c r="N165" s="51"/>
      <c r="O165" s="18"/>
    </row>
    <row r="166" ht="90.0" customHeight="1">
      <c r="A166" s="11"/>
      <c r="B166" s="43">
        <v>158.0</v>
      </c>
      <c r="C166" s="44"/>
      <c r="D166" s="45"/>
      <c r="E166" s="46" t="s">
        <v>459</v>
      </c>
      <c r="F166" s="46" t="s">
        <v>460</v>
      </c>
      <c r="G166" s="46"/>
      <c r="H166" s="47" t="s">
        <v>455</v>
      </c>
      <c r="I166" s="48" t="s">
        <v>45</v>
      </c>
      <c r="J166" s="48" t="s">
        <v>36</v>
      </c>
      <c r="K166" s="49" t="s">
        <v>41</v>
      </c>
      <c r="L166" s="48" t="s">
        <v>37</v>
      </c>
      <c r="M166" s="50" t="s">
        <v>42</v>
      </c>
      <c r="N166" s="51"/>
      <c r="O166" s="18"/>
    </row>
    <row r="167" ht="90.0" customHeight="1">
      <c r="A167" s="11"/>
      <c r="B167" s="43">
        <v>159.0</v>
      </c>
      <c r="C167" s="44"/>
      <c r="D167" s="45"/>
      <c r="E167" s="46" t="s">
        <v>391</v>
      </c>
      <c r="F167" s="46" t="s">
        <v>57</v>
      </c>
      <c r="G167" s="46"/>
      <c r="H167" s="47" t="s">
        <v>461</v>
      </c>
      <c r="I167" s="48" t="s">
        <v>45</v>
      </c>
      <c r="J167" s="48" t="s">
        <v>36</v>
      </c>
      <c r="K167" s="49" t="s">
        <v>41</v>
      </c>
      <c r="L167" s="48" t="s">
        <v>37</v>
      </c>
      <c r="M167" s="50" t="s">
        <v>42</v>
      </c>
      <c r="N167" s="51"/>
      <c r="O167" s="18"/>
    </row>
    <row r="168" ht="90.0" customHeight="1">
      <c r="A168" s="11"/>
      <c r="B168" s="43">
        <v>160.0</v>
      </c>
      <c r="C168" s="44"/>
      <c r="D168" s="45"/>
      <c r="E168" s="46" t="s">
        <v>393</v>
      </c>
      <c r="F168" s="46" t="s">
        <v>381</v>
      </c>
      <c r="G168" s="46"/>
      <c r="H168" s="47" t="s">
        <v>461</v>
      </c>
      <c r="I168" s="48" t="s">
        <v>45</v>
      </c>
      <c r="J168" s="48" t="s">
        <v>36</v>
      </c>
      <c r="K168" s="49" t="s">
        <v>41</v>
      </c>
      <c r="L168" s="48" t="s">
        <v>37</v>
      </c>
      <c r="M168" s="50" t="s">
        <v>42</v>
      </c>
      <c r="N168" s="51"/>
      <c r="O168" s="18"/>
    </row>
    <row r="169" ht="90.0" customHeight="1">
      <c r="A169" s="11"/>
      <c r="B169" s="43">
        <v>161.0</v>
      </c>
      <c r="C169" s="44"/>
      <c r="D169" s="45"/>
      <c r="E169" s="46" t="s">
        <v>394</v>
      </c>
      <c r="F169" s="46" t="s">
        <v>383</v>
      </c>
      <c r="G169" s="46"/>
      <c r="H169" s="47" t="s">
        <v>461</v>
      </c>
      <c r="I169" s="48" t="s">
        <v>45</v>
      </c>
      <c r="J169" s="48" t="s">
        <v>36</v>
      </c>
      <c r="K169" s="49" t="s">
        <v>41</v>
      </c>
      <c r="L169" s="48" t="s">
        <v>37</v>
      </c>
      <c r="M169" s="50" t="s">
        <v>42</v>
      </c>
      <c r="N169" s="51"/>
      <c r="O169" s="18"/>
    </row>
    <row r="170" ht="90.0" customHeight="1">
      <c r="A170" s="11"/>
      <c r="B170" s="43">
        <v>162.0</v>
      </c>
      <c r="C170" s="44"/>
      <c r="D170" s="45"/>
      <c r="E170" s="46" t="s">
        <v>384</v>
      </c>
      <c r="F170" s="46" t="s">
        <v>385</v>
      </c>
      <c r="G170" s="46"/>
      <c r="H170" s="47" t="s">
        <v>461</v>
      </c>
      <c r="I170" s="48" t="s">
        <v>45</v>
      </c>
      <c r="J170" s="48" t="s">
        <v>36</v>
      </c>
      <c r="K170" s="49" t="s">
        <v>41</v>
      </c>
      <c r="L170" s="48" t="s">
        <v>37</v>
      </c>
      <c r="M170" s="50" t="s">
        <v>42</v>
      </c>
      <c r="N170" s="51"/>
      <c r="O170" s="18"/>
    </row>
    <row r="171" ht="90.0" customHeight="1">
      <c r="A171" s="11"/>
      <c r="B171" s="43">
        <v>163.0</v>
      </c>
      <c r="C171" s="44"/>
      <c r="D171" s="45"/>
      <c r="E171" s="46" t="s">
        <v>395</v>
      </c>
      <c r="F171" s="46" t="s">
        <v>57</v>
      </c>
      <c r="G171" s="46"/>
      <c r="H171" s="47" t="s">
        <v>461</v>
      </c>
      <c r="I171" s="48" t="s">
        <v>45</v>
      </c>
      <c r="J171" s="48" t="s">
        <v>36</v>
      </c>
      <c r="K171" s="49" t="s">
        <v>41</v>
      </c>
      <c r="L171" s="48" t="s">
        <v>37</v>
      </c>
      <c r="M171" s="50" t="s">
        <v>42</v>
      </c>
      <c r="N171" s="51"/>
      <c r="O171" s="18"/>
    </row>
    <row r="172" ht="90.0" customHeight="1">
      <c r="A172" s="11"/>
      <c r="B172" s="43">
        <v>164.0</v>
      </c>
      <c r="C172" s="44"/>
      <c r="D172" s="45"/>
      <c r="E172" s="46" t="s">
        <v>396</v>
      </c>
      <c r="F172" s="46" t="s">
        <v>397</v>
      </c>
      <c r="G172" s="46"/>
      <c r="H172" s="47" t="s">
        <v>461</v>
      </c>
      <c r="I172" s="48" t="s">
        <v>45</v>
      </c>
      <c r="J172" s="48" t="s">
        <v>36</v>
      </c>
      <c r="K172" s="49" t="s">
        <v>41</v>
      </c>
      <c r="L172" s="48" t="s">
        <v>37</v>
      </c>
      <c r="M172" s="50" t="s">
        <v>42</v>
      </c>
      <c r="N172" s="51"/>
      <c r="O172" s="18"/>
    </row>
    <row r="173" ht="90.0" customHeight="1">
      <c r="A173" s="11"/>
      <c r="B173" s="43">
        <v>165.0</v>
      </c>
      <c r="C173" s="44"/>
      <c r="D173" s="45"/>
      <c r="E173" s="46" t="s">
        <v>398</v>
      </c>
      <c r="F173" s="46" t="s">
        <v>399</v>
      </c>
      <c r="G173" s="46"/>
      <c r="H173" s="47" t="s">
        <v>461</v>
      </c>
      <c r="I173" s="48" t="s">
        <v>45</v>
      </c>
      <c r="J173" s="48" t="s">
        <v>36</v>
      </c>
      <c r="K173" s="49" t="s">
        <v>41</v>
      </c>
      <c r="L173" s="48" t="s">
        <v>37</v>
      </c>
      <c r="M173" s="50" t="s">
        <v>42</v>
      </c>
      <c r="N173" s="51"/>
      <c r="O173" s="18"/>
    </row>
    <row r="174" ht="90.0" customHeight="1">
      <c r="A174" s="11"/>
      <c r="B174" s="43">
        <v>166.0</v>
      </c>
      <c r="C174" s="44"/>
      <c r="D174" s="45"/>
      <c r="E174" s="46" t="s">
        <v>400</v>
      </c>
      <c r="F174" s="46" t="s">
        <v>57</v>
      </c>
      <c r="G174" s="46"/>
      <c r="H174" s="47" t="s">
        <v>462</v>
      </c>
      <c r="I174" s="48" t="s">
        <v>45</v>
      </c>
      <c r="J174" s="48" t="s">
        <v>36</v>
      </c>
      <c r="K174" s="49" t="s">
        <v>41</v>
      </c>
      <c r="L174" s="48" t="s">
        <v>37</v>
      </c>
      <c r="M174" s="50" t="s">
        <v>42</v>
      </c>
      <c r="N174" s="51"/>
      <c r="O174" s="18"/>
    </row>
    <row r="175" ht="90.0" customHeight="1">
      <c r="A175" s="11"/>
      <c r="B175" s="43">
        <v>167.0</v>
      </c>
      <c r="C175" s="44"/>
      <c r="D175" s="45"/>
      <c r="E175" s="46" t="s">
        <v>402</v>
      </c>
      <c r="F175" s="46" t="s">
        <v>381</v>
      </c>
      <c r="G175" s="46"/>
      <c r="H175" s="47" t="s">
        <v>462</v>
      </c>
      <c r="I175" s="48" t="s">
        <v>45</v>
      </c>
      <c r="J175" s="48" t="s">
        <v>36</v>
      </c>
      <c r="K175" s="49" t="s">
        <v>41</v>
      </c>
      <c r="L175" s="48" t="s">
        <v>37</v>
      </c>
      <c r="M175" s="50" t="s">
        <v>42</v>
      </c>
      <c r="N175" s="51"/>
      <c r="O175" s="18"/>
    </row>
    <row r="176" ht="90.0" customHeight="1">
      <c r="A176" s="11"/>
      <c r="B176" s="43">
        <v>168.0</v>
      </c>
      <c r="C176" s="44"/>
      <c r="D176" s="45"/>
      <c r="E176" s="46" t="s">
        <v>403</v>
      </c>
      <c r="F176" s="46" t="s">
        <v>383</v>
      </c>
      <c r="G176" s="46"/>
      <c r="H176" s="47" t="s">
        <v>462</v>
      </c>
      <c r="I176" s="48" t="s">
        <v>45</v>
      </c>
      <c r="J176" s="48" t="s">
        <v>36</v>
      </c>
      <c r="K176" s="49" t="s">
        <v>41</v>
      </c>
      <c r="L176" s="48" t="s">
        <v>37</v>
      </c>
      <c r="M176" s="50" t="s">
        <v>42</v>
      </c>
      <c r="N176" s="51"/>
      <c r="O176" s="18"/>
    </row>
    <row r="177" ht="90.0" customHeight="1">
      <c r="A177" s="11"/>
      <c r="B177" s="43">
        <v>169.0</v>
      </c>
      <c r="C177" s="44"/>
      <c r="D177" s="45"/>
      <c r="E177" s="46" t="s">
        <v>384</v>
      </c>
      <c r="F177" s="46" t="s">
        <v>385</v>
      </c>
      <c r="G177" s="46"/>
      <c r="H177" s="47" t="s">
        <v>462</v>
      </c>
      <c r="I177" s="48" t="s">
        <v>45</v>
      </c>
      <c r="J177" s="48" t="s">
        <v>36</v>
      </c>
      <c r="K177" s="49" t="s">
        <v>41</v>
      </c>
      <c r="L177" s="48" t="s">
        <v>37</v>
      </c>
      <c r="M177" s="50" t="s">
        <v>42</v>
      </c>
      <c r="N177" s="51"/>
      <c r="O177" s="18"/>
    </row>
    <row r="178" ht="90.0" customHeight="1">
      <c r="A178" s="11"/>
      <c r="B178" s="43">
        <v>170.0</v>
      </c>
      <c r="C178" s="44"/>
      <c r="D178" s="45"/>
      <c r="E178" s="46" t="s">
        <v>404</v>
      </c>
      <c r="F178" s="46" t="s">
        <v>57</v>
      </c>
      <c r="G178" s="46"/>
      <c r="H178" s="47" t="s">
        <v>463</v>
      </c>
      <c r="I178" s="48" t="s">
        <v>45</v>
      </c>
      <c r="J178" s="48" t="s">
        <v>36</v>
      </c>
      <c r="K178" s="49" t="s">
        <v>41</v>
      </c>
      <c r="L178" s="48" t="s">
        <v>37</v>
      </c>
      <c r="M178" s="50" t="s">
        <v>42</v>
      </c>
      <c r="N178" s="51"/>
      <c r="O178" s="18"/>
    </row>
    <row r="179" ht="90.0" customHeight="1">
      <c r="A179" s="11"/>
      <c r="B179" s="43">
        <v>171.0</v>
      </c>
      <c r="C179" s="44"/>
      <c r="D179" s="45"/>
      <c r="E179" s="46" t="s">
        <v>406</v>
      </c>
      <c r="F179" s="46" t="s">
        <v>407</v>
      </c>
      <c r="G179" s="46"/>
      <c r="H179" s="47" t="s">
        <v>463</v>
      </c>
      <c r="I179" s="48" t="s">
        <v>45</v>
      </c>
      <c r="J179" s="48" t="s">
        <v>36</v>
      </c>
      <c r="K179" s="49" t="s">
        <v>41</v>
      </c>
      <c r="L179" s="48" t="s">
        <v>37</v>
      </c>
      <c r="M179" s="50" t="s">
        <v>42</v>
      </c>
      <c r="N179" s="51"/>
      <c r="O179" s="18"/>
    </row>
    <row r="180" ht="90.0" customHeight="1">
      <c r="A180" s="11"/>
      <c r="B180" s="43">
        <v>172.0</v>
      </c>
      <c r="C180" s="44"/>
      <c r="D180" s="45"/>
      <c r="E180" s="46" t="s">
        <v>408</v>
      </c>
      <c r="F180" s="46" t="s">
        <v>57</v>
      </c>
      <c r="G180" s="46"/>
      <c r="H180" s="47" t="s">
        <v>464</v>
      </c>
      <c r="I180" s="48" t="s">
        <v>45</v>
      </c>
      <c r="J180" s="48" t="s">
        <v>36</v>
      </c>
      <c r="K180" s="49" t="s">
        <v>41</v>
      </c>
      <c r="L180" s="48" t="s">
        <v>37</v>
      </c>
      <c r="M180" s="50" t="s">
        <v>42</v>
      </c>
      <c r="N180" s="51"/>
      <c r="O180" s="18"/>
    </row>
    <row r="181" ht="90.0" customHeight="1">
      <c r="A181" s="11"/>
      <c r="B181" s="43">
        <v>173.0</v>
      </c>
      <c r="C181" s="44"/>
      <c r="D181" s="45"/>
      <c r="E181" s="46" t="s">
        <v>410</v>
      </c>
      <c r="F181" s="46" t="s">
        <v>411</v>
      </c>
      <c r="G181" s="46"/>
      <c r="H181" s="47" t="s">
        <v>465</v>
      </c>
      <c r="I181" s="48" t="s">
        <v>45</v>
      </c>
      <c r="J181" s="48" t="s">
        <v>126</v>
      </c>
      <c r="K181" s="49" t="s">
        <v>127</v>
      </c>
      <c r="L181" s="48" t="s">
        <v>37</v>
      </c>
      <c r="M181" s="50" t="s">
        <v>42</v>
      </c>
      <c r="N181" s="51"/>
      <c r="O181" s="18"/>
    </row>
    <row r="182" ht="90.0" customHeight="1">
      <c r="A182" s="11"/>
      <c r="B182" s="43">
        <v>174.0</v>
      </c>
      <c r="C182" s="44"/>
      <c r="D182" s="45"/>
      <c r="E182" s="46" t="s">
        <v>413</v>
      </c>
      <c r="F182" s="46" t="s">
        <v>411</v>
      </c>
      <c r="G182" s="46"/>
      <c r="H182" s="47" t="s">
        <v>464</v>
      </c>
      <c r="I182" s="48" t="s">
        <v>45</v>
      </c>
      <c r="J182" s="48" t="s">
        <v>126</v>
      </c>
      <c r="K182" s="49" t="s">
        <v>127</v>
      </c>
      <c r="L182" s="48" t="s">
        <v>37</v>
      </c>
      <c r="M182" s="50" t="s">
        <v>42</v>
      </c>
      <c r="N182" s="51"/>
      <c r="O182" s="18"/>
    </row>
    <row r="183" ht="90.0" customHeight="1">
      <c r="A183" s="11"/>
      <c r="B183" s="43">
        <v>175.0</v>
      </c>
      <c r="C183" s="44"/>
      <c r="D183" s="45"/>
      <c r="E183" s="46" t="s">
        <v>414</v>
      </c>
      <c r="F183" s="46" t="s">
        <v>411</v>
      </c>
      <c r="G183" s="46"/>
      <c r="H183" s="47" t="s">
        <v>464</v>
      </c>
      <c r="I183" s="48" t="s">
        <v>45</v>
      </c>
      <c r="J183" s="48" t="s">
        <v>126</v>
      </c>
      <c r="K183" s="49" t="s">
        <v>127</v>
      </c>
      <c r="L183" s="48" t="s">
        <v>37</v>
      </c>
      <c r="M183" s="50" t="s">
        <v>42</v>
      </c>
      <c r="N183" s="51"/>
      <c r="O183" s="18"/>
    </row>
    <row r="184" ht="90.0" customHeight="1">
      <c r="A184" s="11"/>
      <c r="B184" s="43">
        <v>176.0</v>
      </c>
      <c r="C184" s="44"/>
      <c r="D184" s="45"/>
      <c r="E184" s="46" t="s">
        <v>415</v>
      </c>
      <c r="F184" s="46" t="s">
        <v>411</v>
      </c>
      <c r="G184" s="46"/>
      <c r="H184" s="47" t="s">
        <v>464</v>
      </c>
      <c r="I184" s="48" t="s">
        <v>45</v>
      </c>
      <c r="J184" s="48" t="s">
        <v>126</v>
      </c>
      <c r="K184" s="49" t="s">
        <v>127</v>
      </c>
      <c r="L184" s="48" t="s">
        <v>37</v>
      </c>
      <c r="M184" s="50" t="s">
        <v>42</v>
      </c>
      <c r="N184" s="51"/>
      <c r="O184" s="18"/>
    </row>
    <row r="185" ht="90.0" customHeight="1">
      <c r="A185" s="11"/>
      <c r="B185" s="43">
        <v>177.0</v>
      </c>
      <c r="C185" s="44"/>
      <c r="D185" s="45"/>
      <c r="E185" s="46" t="s">
        <v>416</v>
      </c>
      <c r="F185" s="46" t="s">
        <v>411</v>
      </c>
      <c r="G185" s="46"/>
      <c r="H185" s="47" t="s">
        <v>464</v>
      </c>
      <c r="I185" s="48" t="s">
        <v>45</v>
      </c>
      <c r="J185" s="48" t="s">
        <v>126</v>
      </c>
      <c r="K185" s="49" t="s">
        <v>127</v>
      </c>
      <c r="L185" s="48" t="s">
        <v>37</v>
      </c>
      <c r="M185" s="50" t="s">
        <v>42</v>
      </c>
      <c r="N185" s="51"/>
      <c r="O185" s="18"/>
    </row>
    <row r="186" ht="90.0" customHeight="1">
      <c r="A186" s="11"/>
      <c r="B186" s="43">
        <v>178.0</v>
      </c>
      <c r="C186" s="44"/>
      <c r="D186" s="45"/>
      <c r="E186" s="46" t="s">
        <v>417</v>
      </c>
      <c r="F186" s="46" t="s">
        <v>411</v>
      </c>
      <c r="G186" s="46"/>
      <c r="H186" s="47" t="s">
        <v>464</v>
      </c>
      <c r="I186" s="48" t="s">
        <v>45</v>
      </c>
      <c r="J186" s="48" t="s">
        <v>126</v>
      </c>
      <c r="K186" s="49" t="s">
        <v>127</v>
      </c>
      <c r="L186" s="48" t="s">
        <v>37</v>
      </c>
      <c r="M186" s="50" t="s">
        <v>42</v>
      </c>
      <c r="N186" s="51"/>
      <c r="O186" s="18"/>
    </row>
    <row r="187" ht="90.0" customHeight="1">
      <c r="A187" s="11"/>
      <c r="B187" s="43">
        <v>179.0</v>
      </c>
      <c r="C187" s="44"/>
      <c r="D187" s="45"/>
      <c r="E187" s="46" t="s">
        <v>418</v>
      </c>
      <c r="F187" s="46" t="s">
        <v>411</v>
      </c>
      <c r="G187" s="46"/>
      <c r="H187" s="47" t="s">
        <v>464</v>
      </c>
      <c r="I187" s="48" t="s">
        <v>45</v>
      </c>
      <c r="J187" s="48" t="s">
        <v>126</v>
      </c>
      <c r="K187" s="49" t="s">
        <v>127</v>
      </c>
      <c r="L187" s="48" t="s">
        <v>37</v>
      </c>
      <c r="M187" s="50" t="s">
        <v>42</v>
      </c>
      <c r="N187" s="51"/>
      <c r="O187" s="18"/>
    </row>
    <row r="188" ht="90.0" customHeight="1">
      <c r="A188" s="11"/>
      <c r="B188" s="43">
        <v>180.0</v>
      </c>
      <c r="C188" s="44"/>
      <c r="D188" s="45"/>
      <c r="E188" s="46" t="s">
        <v>419</v>
      </c>
      <c r="F188" s="46" t="s">
        <v>411</v>
      </c>
      <c r="G188" s="46"/>
      <c r="H188" s="47" t="s">
        <v>464</v>
      </c>
      <c r="I188" s="48" t="s">
        <v>45</v>
      </c>
      <c r="J188" s="48" t="s">
        <v>126</v>
      </c>
      <c r="K188" s="49" t="s">
        <v>127</v>
      </c>
      <c r="L188" s="48" t="s">
        <v>37</v>
      </c>
      <c r="M188" s="50" t="s">
        <v>42</v>
      </c>
      <c r="N188" s="51"/>
      <c r="O188" s="18"/>
    </row>
    <row r="189" ht="90.0" customHeight="1">
      <c r="A189" s="11"/>
      <c r="B189" s="52">
        <v>181.0</v>
      </c>
      <c r="C189" s="53"/>
      <c r="D189" s="54"/>
      <c r="E189" s="55" t="s">
        <v>420</v>
      </c>
      <c r="F189" s="55" t="s">
        <v>421</v>
      </c>
      <c r="G189" s="55"/>
      <c r="H189" s="56" t="s">
        <v>464</v>
      </c>
      <c r="I189" s="57" t="s">
        <v>45</v>
      </c>
      <c r="J189" s="57" t="s">
        <v>36</v>
      </c>
      <c r="K189" s="58" t="s">
        <v>41</v>
      </c>
      <c r="L189" s="57" t="s">
        <v>174</v>
      </c>
      <c r="M189" s="59" t="s">
        <v>126</v>
      </c>
      <c r="N189" s="101" t="s">
        <v>422</v>
      </c>
      <c r="O189" s="18"/>
    </row>
    <row r="190" ht="37.5" customHeight="1">
      <c r="A190" s="11"/>
      <c r="B190" s="61" t="s">
        <v>61</v>
      </c>
      <c r="C190" s="62"/>
      <c r="D190" s="63" t="s">
        <v>62</v>
      </c>
      <c r="E190" s="62"/>
      <c r="F190" s="63" t="s">
        <v>63</v>
      </c>
      <c r="G190" s="62"/>
      <c r="H190" s="63" t="s">
        <v>64</v>
      </c>
      <c r="I190" s="62"/>
      <c r="J190" s="63" t="s">
        <v>65</v>
      </c>
      <c r="K190" s="62"/>
      <c r="L190" s="63" t="s">
        <v>66</v>
      </c>
      <c r="M190" s="62"/>
      <c r="N190" s="64" t="s">
        <v>67</v>
      </c>
      <c r="O190" s="18"/>
    </row>
    <row r="191" ht="30.0" customHeight="1">
      <c r="A191" s="11"/>
      <c r="B191" s="65">
        <f>COUNT(B9:B189)</f>
        <v>181</v>
      </c>
      <c r="C191" s="66"/>
      <c r="D191" s="67">
        <f>COUNTIF(L9:L189,"Excepted")</f>
        <v>0</v>
      </c>
      <c r="E191" s="66"/>
      <c r="F191" s="67">
        <f>COUNTIF(L9:L189,"Not Performed")</f>
        <v>177</v>
      </c>
      <c r="G191" s="66"/>
      <c r="H191" s="67">
        <f>COUNTIF(L9:L189,"Not Excepted")</f>
        <v>4</v>
      </c>
      <c r="I191" s="66"/>
      <c r="J191" s="67">
        <f>COUNTIF(M9:M189,"Pass")</f>
        <v>0</v>
      </c>
      <c r="K191" s="66"/>
      <c r="L191" s="67">
        <f>COUNTIF(M9:M189,"Pending")</f>
        <v>177</v>
      </c>
      <c r="M191" s="66"/>
      <c r="N191" s="68">
        <f>COUNTIF(M9:M189,"Fail")</f>
        <v>4</v>
      </c>
      <c r="O191" s="18"/>
    </row>
    <row r="192" ht="16.5" customHeight="1">
      <c r="A192" s="69"/>
      <c r="B192" s="70"/>
      <c r="C192" s="71"/>
      <c r="D192" s="71"/>
      <c r="E192" s="71"/>
      <c r="F192" s="71"/>
      <c r="G192" s="71"/>
      <c r="H192" s="71"/>
      <c r="I192" s="71"/>
      <c r="J192" s="71"/>
      <c r="K192" s="71"/>
      <c r="L192" s="71"/>
      <c r="M192" s="71"/>
      <c r="N192" s="71"/>
      <c r="O192" s="72"/>
    </row>
  </sheetData>
  <mergeCells count="44">
    <mergeCell ref="D97:D127"/>
    <mergeCell ref="D128:D158"/>
    <mergeCell ref="H6:J6"/>
    <mergeCell ref="K6:N6"/>
    <mergeCell ref="C9:C189"/>
    <mergeCell ref="D9:D16"/>
    <mergeCell ref="D17:D30"/>
    <mergeCell ref="D31:D34"/>
    <mergeCell ref="D35:D45"/>
    <mergeCell ref="L191:M191"/>
    <mergeCell ref="B192:N192"/>
    <mergeCell ref="D190:E190"/>
    <mergeCell ref="F190:G190"/>
    <mergeCell ref="H190:I190"/>
    <mergeCell ref="J190:K190"/>
    <mergeCell ref="L190:M190"/>
    <mergeCell ref="D191:E191"/>
    <mergeCell ref="F191:G191"/>
    <mergeCell ref="H3:J3"/>
    <mergeCell ref="K3:N3"/>
    <mergeCell ref="B1:N1"/>
    <mergeCell ref="B2:E2"/>
    <mergeCell ref="F2:G2"/>
    <mergeCell ref="H2:J2"/>
    <mergeCell ref="K2:N2"/>
    <mergeCell ref="F3:G3"/>
    <mergeCell ref="B4:N4"/>
    <mergeCell ref="B3:E3"/>
    <mergeCell ref="B5:E5"/>
    <mergeCell ref="F5:G5"/>
    <mergeCell ref="H5:J5"/>
    <mergeCell ref="K5:N5"/>
    <mergeCell ref="B6:E6"/>
    <mergeCell ref="F6:G6"/>
    <mergeCell ref="B7:N7"/>
    <mergeCell ref="D46:D49"/>
    <mergeCell ref="D50:D56"/>
    <mergeCell ref="D57:D65"/>
    <mergeCell ref="D66:D96"/>
    <mergeCell ref="D159:D189"/>
    <mergeCell ref="B190:C190"/>
    <mergeCell ref="B191:C191"/>
    <mergeCell ref="H191:I191"/>
    <mergeCell ref="J191:K191"/>
  </mergeCells>
  <conditionalFormatting sqref="K9:K189">
    <cfRule type="containsText" dxfId="4" priority="1" operator="containsText" text="Positive">
      <formula>NOT(ISERROR(SEARCH(("Positive"),(K9))))</formula>
    </cfRule>
  </conditionalFormatting>
  <conditionalFormatting sqref="K9:K189">
    <cfRule type="containsText" dxfId="5" priority="2" operator="containsText" text="Negative">
      <formula>NOT(ISERROR(SEARCH(("Negative"),(K9))))</formula>
    </cfRule>
  </conditionalFormatting>
  <conditionalFormatting sqref="N9:N189">
    <cfRule type="expression" dxfId="6" priority="3">
      <formula>$M9="Pending"</formula>
    </cfRule>
  </conditionalFormatting>
  <conditionalFormatting sqref="N9:N189">
    <cfRule type="expression" dxfId="6" priority="4">
      <formula>$M9="Pending"</formula>
    </cfRule>
  </conditionalFormatting>
  <conditionalFormatting sqref="N9:N189">
    <cfRule type="expression" dxfId="6" priority="5">
      <formula>$M9="Pending"</formula>
    </cfRule>
  </conditionalFormatting>
  <conditionalFormatting sqref="N9:N189">
    <cfRule type="expression" dxfId="6" priority="6">
      <formula>$M9="Pending"</formula>
    </cfRule>
  </conditionalFormatting>
  <conditionalFormatting sqref="N9:N189 N191">
    <cfRule type="expression" dxfId="7" priority="7">
      <formula>$M9="Fail"</formula>
    </cfRule>
  </conditionalFormatting>
  <conditionalFormatting sqref="N191">
    <cfRule type="expression" dxfId="7" priority="8">
      <formula>$L191="Fail"</formula>
    </cfRule>
  </conditionalFormatting>
  <conditionalFormatting sqref="M9:M189 N190">
    <cfRule type="containsText" dxfId="8" priority="9" operator="containsText" text="Pending">
      <formula>NOT(ISERROR(SEARCH(("Pending"),(M9))))</formula>
    </cfRule>
  </conditionalFormatting>
  <conditionalFormatting sqref="M9:M189 N190">
    <cfRule type="cellIs" dxfId="9" priority="10" operator="equal">
      <formula>"Pass"</formula>
    </cfRule>
  </conditionalFormatting>
  <conditionalFormatting sqref="M9:M189 N190">
    <cfRule type="cellIs" dxfId="10" priority="11" operator="equal">
      <formula>"FAIL"</formula>
    </cfRule>
  </conditionalFormatting>
  <dataValidations>
    <dataValidation type="list" allowBlank="1" showInputMessage="1" showErrorMessage="1" prompt="SELECT DATA" sqref="I9:I189">
      <formula1>"UI,Functional,Non-Functional,Security,Performance,Validation"</formula1>
    </dataValidation>
    <dataValidation type="list" allowBlank="1" showInputMessage="1" showErrorMessage="1" prompt="SELECT DATA" sqref="J9:J189">
      <formula1>"Pass,Fail"</formula1>
    </dataValidation>
    <dataValidation type="list" allowBlank="1" showInputMessage="1" showErrorMessage="1" prompt="SELECT" sqref="L9:L189">
      <formula1>"Excepted,Not Excepted,Not Performed"</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showGridLines="0" workbookViewId="0">
      <pane ySplit="8.0" topLeftCell="A9" activePane="bottomLeft" state="frozen"/>
      <selection activeCell="B10" sqref="B10" pane="bottomLeft"/>
    </sheetView>
  </sheetViews>
  <sheetFormatPr customHeight="1" defaultColWidth="12.63" defaultRowHeight="15.0"/>
  <cols>
    <col customWidth="1" min="1" max="1" width="3.0"/>
    <col customWidth="1" min="2" max="2" width="8.63"/>
    <col customWidth="1" min="3" max="3" width="8.0"/>
    <col customWidth="1" min="4" max="4" width="8.38"/>
    <col customWidth="1" min="5" max="5" width="26.63"/>
    <col customWidth="1" min="6" max="6" width="22.0"/>
    <col customWidth="1" min="7" max="7" width="18.25"/>
    <col customWidth="1" min="8" max="8" width="30.38"/>
    <col customWidth="1" min="9" max="11" width="12.25"/>
    <col customWidth="1" min="12" max="13" width="11.25"/>
    <col customWidth="1" min="14" max="14" width="16.5"/>
    <col customWidth="1" min="15" max="15" width="3.0"/>
  </cols>
  <sheetData>
    <row r="1" ht="15.0" customHeight="1">
      <c r="A1" s="7"/>
      <c r="B1" s="8"/>
      <c r="C1" s="9"/>
      <c r="D1" s="9"/>
      <c r="E1" s="9"/>
      <c r="F1" s="9"/>
      <c r="G1" s="9"/>
      <c r="H1" s="9"/>
      <c r="I1" s="9"/>
      <c r="J1" s="9"/>
      <c r="K1" s="9"/>
      <c r="L1" s="9"/>
      <c r="M1" s="9"/>
      <c r="N1" s="9"/>
      <c r="O1" s="10"/>
    </row>
    <row r="2" ht="18.75" customHeight="1">
      <c r="A2" s="11"/>
      <c r="B2" s="12" t="s">
        <v>5</v>
      </c>
      <c r="C2" s="13"/>
      <c r="D2" s="13"/>
      <c r="E2" s="14"/>
      <c r="F2" s="15" t="s">
        <v>6</v>
      </c>
      <c r="G2" s="14"/>
      <c r="H2" s="16" t="s">
        <v>7</v>
      </c>
      <c r="I2" s="13"/>
      <c r="J2" s="14"/>
      <c r="K2" s="15" t="s">
        <v>8</v>
      </c>
      <c r="L2" s="13"/>
      <c r="M2" s="13"/>
      <c r="N2" s="17"/>
      <c r="O2" s="18"/>
    </row>
    <row r="3" ht="37.5" customHeight="1">
      <c r="A3" s="11"/>
      <c r="B3" s="19" t="s">
        <v>9</v>
      </c>
      <c r="C3" s="20"/>
      <c r="D3" s="20"/>
      <c r="E3" s="21"/>
      <c r="F3" s="22" t="s">
        <v>466</v>
      </c>
      <c r="G3" s="21"/>
      <c r="H3" s="22">
        <v>4.0</v>
      </c>
      <c r="I3" s="20"/>
      <c r="J3" s="21"/>
      <c r="K3" s="23">
        <v>44793.0</v>
      </c>
      <c r="L3" s="20"/>
      <c r="M3" s="20"/>
      <c r="N3" s="24"/>
      <c r="O3" s="18"/>
    </row>
    <row r="4" ht="15.0" customHeight="1">
      <c r="A4" s="11"/>
      <c r="B4" s="25"/>
      <c r="O4" s="18"/>
    </row>
    <row r="5" ht="18.75" customHeight="1">
      <c r="A5" s="11"/>
      <c r="B5" s="12" t="s">
        <v>11</v>
      </c>
      <c r="C5" s="13"/>
      <c r="D5" s="13"/>
      <c r="E5" s="14"/>
      <c r="F5" s="15" t="s">
        <v>12</v>
      </c>
      <c r="G5" s="14"/>
      <c r="H5" s="16" t="s">
        <v>13</v>
      </c>
      <c r="I5" s="13"/>
      <c r="J5" s="14"/>
      <c r="K5" s="15" t="s">
        <v>14</v>
      </c>
      <c r="L5" s="13"/>
      <c r="M5" s="13"/>
      <c r="N5" s="17"/>
      <c r="O5" s="18"/>
    </row>
    <row r="6" ht="37.5" customHeight="1">
      <c r="A6" s="11"/>
      <c r="B6" s="19" t="s">
        <v>467</v>
      </c>
      <c r="C6" s="20"/>
      <c r="D6" s="20"/>
      <c r="E6" s="21"/>
      <c r="F6" s="22" t="s">
        <v>16</v>
      </c>
      <c r="G6" s="21"/>
      <c r="H6" s="27"/>
      <c r="I6" s="20"/>
      <c r="J6" s="21"/>
      <c r="K6" s="23"/>
      <c r="L6" s="20"/>
      <c r="M6" s="20"/>
      <c r="N6" s="24"/>
      <c r="O6" s="18"/>
    </row>
    <row r="7" ht="15.0" customHeight="1">
      <c r="A7" s="11"/>
      <c r="B7" s="28"/>
      <c r="O7" s="18"/>
    </row>
    <row r="8" ht="30.0" customHeight="1">
      <c r="A8" s="11"/>
      <c r="B8" s="102" t="s">
        <v>17</v>
      </c>
      <c r="C8" s="103" t="s">
        <v>18</v>
      </c>
      <c r="D8" s="103" t="s">
        <v>19</v>
      </c>
      <c r="E8" s="103" t="s">
        <v>20</v>
      </c>
      <c r="F8" s="104" t="s">
        <v>21</v>
      </c>
      <c r="G8" s="103" t="s">
        <v>22</v>
      </c>
      <c r="H8" s="103" t="s">
        <v>23</v>
      </c>
      <c r="I8" s="103" t="s">
        <v>24</v>
      </c>
      <c r="J8" s="103" t="s">
        <v>25</v>
      </c>
      <c r="K8" s="103" t="s">
        <v>26</v>
      </c>
      <c r="L8" s="103" t="s">
        <v>27</v>
      </c>
      <c r="M8" s="103" t="s">
        <v>28</v>
      </c>
      <c r="N8" s="105" t="s">
        <v>29</v>
      </c>
      <c r="O8" s="18"/>
    </row>
    <row r="9" ht="90.0" customHeight="1">
      <c r="A9" s="11"/>
      <c r="B9" s="106">
        <f>if(E9="","",1)</f>
        <v>1</v>
      </c>
      <c r="C9" s="107" t="s">
        <v>467</v>
      </c>
      <c r="D9" s="108" t="s">
        <v>468</v>
      </c>
      <c r="E9" s="109" t="s">
        <v>469</v>
      </c>
      <c r="F9" s="109" t="s">
        <v>57</v>
      </c>
      <c r="G9" s="109"/>
      <c r="H9" s="110" t="s">
        <v>470</v>
      </c>
      <c r="I9" s="111" t="s">
        <v>45</v>
      </c>
      <c r="J9" s="111" t="s">
        <v>36</v>
      </c>
      <c r="K9" s="112" t="str">
        <f t="array" ref="K9:K81">If(J9:J81="Pass","Positive",if(J9:J81="Fail","Negative",""))</f>
        <v>Positive</v>
      </c>
      <c r="L9" s="111" t="s">
        <v>37</v>
      </c>
      <c r="M9" s="113" t="str">
        <f t="array" ref="M9:M81">IF(L9:L81="Excepted","Pass",IF(L9:L81="Not Excepted","Fail",IF(L9:L81="Not Performed","Pending","")))</f>
        <v>Pending</v>
      </c>
      <c r="N9" s="114"/>
      <c r="O9" s="42" t="str">
        <f>if(L9="Excepted","Pass","")</f>
        <v/>
      </c>
    </row>
    <row r="10" ht="90.0" customHeight="1">
      <c r="A10" s="11"/>
      <c r="B10" s="43">
        <f t="array" ref="B10:B81">(if(E10:E81="","",B9:B81+1))</f>
        <v>2</v>
      </c>
      <c r="C10" s="44"/>
      <c r="D10" s="45"/>
      <c r="E10" s="46" t="s">
        <v>471</v>
      </c>
      <c r="F10" s="46" t="s">
        <v>472</v>
      </c>
      <c r="G10" s="46"/>
      <c r="H10" s="47" t="s">
        <v>470</v>
      </c>
      <c r="I10" s="48" t="s">
        <v>45</v>
      </c>
      <c r="J10" s="48" t="s">
        <v>36</v>
      </c>
      <c r="K10" s="49" t="s">
        <v>41</v>
      </c>
      <c r="L10" s="48" t="s">
        <v>37</v>
      </c>
      <c r="M10" s="50" t="s">
        <v>42</v>
      </c>
      <c r="N10" s="51"/>
      <c r="O10" s="18"/>
    </row>
    <row r="11" ht="90.0" customHeight="1">
      <c r="A11" s="11"/>
      <c r="B11" s="43">
        <v>3.0</v>
      </c>
      <c r="C11" s="44"/>
      <c r="D11" s="45"/>
      <c r="E11" s="46" t="s">
        <v>473</v>
      </c>
      <c r="F11" s="46" t="s">
        <v>474</v>
      </c>
      <c r="G11" s="46"/>
      <c r="H11" s="47" t="s">
        <v>470</v>
      </c>
      <c r="I11" s="48" t="s">
        <v>45</v>
      </c>
      <c r="J11" s="48" t="s">
        <v>36</v>
      </c>
      <c r="K11" s="49" t="s">
        <v>41</v>
      </c>
      <c r="L11" s="48" t="s">
        <v>37</v>
      </c>
      <c r="M11" s="50" t="s">
        <v>42</v>
      </c>
      <c r="N11" s="51"/>
      <c r="O11" s="18"/>
    </row>
    <row r="12" ht="90.0" customHeight="1">
      <c r="A12" s="11"/>
      <c r="B12" s="43">
        <v>4.0</v>
      </c>
      <c r="C12" s="44"/>
      <c r="D12" s="45"/>
      <c r="E12" s="46" t="s">
        <v>475</v>
      </c>
      <c r="F12" s="46" t="s">
        <v>57</v>
      </c>
      <c r="G12" s="46"/>
      <c r="H12" s="47" t="s">
        <v>476</v>
      </c>
      <c r="I12" s="48" t="s">
        <v>45</v>
      </c>
      <c r="J12" s="48" t="s">
        <v>36</v>
      </c>
      <c r="K12" s="49" t="s">
        <v>41</v>
      </c>
      <c r="L12" s="48" t="s">
        <v>37</v>
      </c>
      <c r="M12" s="50" t="s">
        <v>42</v>
      </c>
      <c r="N12" s="51"/>
      <c r="O12" s="18"/>
    </row>
    <row r="13" ht="90.0" customHeight="1">
      <c r="A13" s="11"/>
      <c r="B13" s="43">
        <v>5.0</v>
      </c>
      <c r="C13" s="44"/>
      <c r="D13" s="45"/>
      <c r="E13" s="46" t="s">
        <v>477</v>
      </c>
      <c r="F13" s="46" t="s">
        <v>478</v>
      </c>
      <c r="G13" s="46"/>
      <c r="H13" s="47" t="s">
        <v>476</v>
      </c>
      <c r="I13" s="48" t="s">
        <v>45</v>
      </c>
      <c r="J13" s="48" t="s">
        <v>36</v>
      </c>
      <c r="K13" s="49" t="s">
        <v>41</v>
      </c>
      <c r="L13" s="48" t="s">
        <v>37</v>
      </c>
      <c r="M13" s="50" t="s">
        <v>42</v>
      </c>
      <c r="N13" s="51"/>
      <c r="O13" s="18"/>
    </row>
    <row r="14" ht="90.0" customHeight="1">
      <c r="A14" s="11"/>
      <c r="B14" s="43">
        <v>6.0</v>
      </c>
      <c r="C14" s="44"/>
      <c r="D14" s="45"/>
      <c r="E14" s="46" t="s">
        <v>479</v>
      </c>
      <c r="F14" s="46" t="s">
        <v>57</v>
      </c>
      <c r="G14" s="46"/>
      <c r="H14" s="47" t="s">
        <v>480</v>
      </c>
      <c r="I14" s="48" t="s">
        <v>45</v>
      </c>
      <c r="J14" s="48" t="s">
        <v>36</v>
      </c>
      <c r="K14" s="49" t="s">
        <v>41</v>
      </c>
      <c r="L14" s="48" t="s">
        <v>37</v>
      </c>
      <c r="M14" s="50" t="s">
        <v>42</v>
      </c>
      <c r="N14" s="51"/>
      <c r="O14" s="18"/>
    </row>
    <row r="15" ht="90.0" customHeight="1">
      <c r="A15" s="11"/>
      <c r="B15" s="43">
        <v>7.0</v>
      </c>
      <c r="C15" s="44"/>
      <c r="D15" s="45"/>
      <c r="E15" s="46" t="s">
        <v>481</v>
      </c>
      <c r="F15" s="46" t="s">
        <v>482</v>
      </c>
      <c r="G15" s="46"/>
      <c r="H15" s="47" t="s">
        <v>480</v>
      </c>
      <c r="I15" s="48" t="s">
        <v>45</v>
      </c>
      <c r="J15" s="48" t="s">
        <v>36</v>
      </c>
      <c r="K15" s="49" t="s">
        <v>41</v>
      </c>
      <c r="L15" s="48" t="s">
        <v>37</v>
      </c>
      <c r="M15" s="50" t="s">
        <v>42</v>
      </c>
      <c r="N15" s="51"/>
      <c r="O15" s="18"/>
    </row>
    <row r="16" ht="90.0" customHeight="1">
      <c r="A16" s="11"/>
      <c r="B16" s="43">
        <v>8.0</v>
      </c>
      <c r="C16" s="44"/>
      <c r="D16" s="45"/>
      <c r="E16" s="46" t="s">
        <v>483</v>
      </c>
      <c r="F16" s="46" t="s">
        <v>484</v>
      </c>
      <c r="G16" s="46"/>
      <c r="H16" s="47" t="s">
        <v>485</v>
      </c>
      <c r="I16" s="48" t="s">
        <v>45</v>
      </c>
      <c r="J16" s="48" t="s">
        <v>36</v>
      </c>
      <c r="K16" s="49" t="s">
        <v>41</v>
      </c>
      <c r="L16" s="48" t="s">
        <v>37</v>
      </c>
      <c r="M16" s="50" t="s">
        <v>42</v>
      </c>
      <c r="N16" s="51"/>
      <c r="O16" s="18"/>
    </row>
    <row r="17" ht="90.0" customHeight="1">
      <c r="A17" s="11"/>
      <c r="B17" s="43">
        <v>9.0</v>
      </c>
      <c r="C17" s="44"/>
      <c r="D17" s="45"/>
      <c r="E17" s="46" t="s">
        <v>486</v>
      </c>
      <c r="F17" s="46" t="s">
        <v>487</v>
      </c>
      <c r="G17" s="46"/>
      <c r="H17" s="47" t="s">
        <v>485</v>
      </c>
      <c r="I17" s="48" t="s">
        <v>45</v>
      </c>
      <c r="J17" s="48" t="s">
        <v>126</v>
      </c>
      <c r="K17" s="49" t="s">
        <v>127</v>
      </c>
      <c r="L17" s="48" t="s">
        <v>37</v>
      </c>
      <c r="M17" s="50" t="s">
        <v>42</v>
      </c>
      <c r="N17" s="51"/>
      <c r="O17" s="18"/>
    </row>
    <row r="18" ht="90.0" customHeight="1">
      <c r="A18" s="11"/>
      <c r="B18" s="43">
        <v>10.0</v>
      </c>
      <c r="C18" s="44"/>
      <c r="D18" s="45"/>
      <c r="E18" s="46" t="s">
        <v>488</v>
      </c>
      <c r="F18" s="46" t="s">
        <v>57</v>
      </c>
      <c r="G18" s="46"/>
      <c r="H18" s="47" t="s">
        <v>489</v>
      </c>
      <c r="I18" s="48" t="s">
        <v>45</v>
      </c>
      <c r="J18" s="48" t="s">
        <v>36</v>
      </c>
      <c r="K18" s="49" t="s">
        <v>41</v>
      </c>
      <c r="L18" s="48" t="s">
        <v>37</v>
      </c>
      <c r="M18" s="50" t="s">
        <v>42</v>
      </c>
      <c r="N18" s="51"/>
      <c r="O18" s="18"/>
    </row>
    <row r="19" ht="90.0" customHeight="1">
      <c r="A19" s="11"/>
      <c r="B19" s="43">
        <v>11.0</v>
      </c>
      <c r="C19" s="44"/>
      <c r="D19" s="45"/>
      <c r="E19" s="46" t="s">
        <v>490</v>
      </c>
      <c r="F19" s="46" t="s">
        <v>491</v>
      </c>
      <c r="G19" s="46"/>
      <c r="H19" s="47" t="s">
        <v>489</v>
      </c>
      <c r="I19" s="48" t="s">
        <v>45</v>
      </c>
      <c r="J19" s="48" t="s">
        <v>36</v>
      </c>
      <c r="K19" s="49" t="s">
        <v>41</v>
      </c>
      <c r="L19" s="48" t="s">
        <v>37</v>
      </c>
      <c r="M19" s="50" t="s">
        <v>42</v>
      </c>
      <c r="N19" s="51"/>
      <c r="O19" s="18"/>
    </row>
    <row r="20" ht="90.0" customHeight="1">
      <c r="A20" s="11"/>
      <c r="B20" s="43">
        <v>12.0</v>
      </c>
      <c r="C20" s="44"/>
      <c r="D20" s="45"/>
      <c r="E20" s="46" t="s">
        <v>492</v>
      </c>
      <c r="F20" s="46" t="s">
        <v>493</v>
      </c>
      <c r="G20" s="46"/>
      <c r="H20" s="47" t="s">
        <v>485</v>
      </c>
      <c r="I20" s="48" t="s">
        <v>45</v>
      </c>
      <c r="J20" s="48" t="s">
        <v>36</v>
      </c>
      <c r="K20" s="49" t="s">
        <v>41</v>
      </c>
      <c r="L20" s="48" t="s">
        <v>37</v>
      </c>
      <c r="M20" s="50" t="s">
        <v>42</v>
      </c>
      <c r="N20" s="51"/>
      <c r="O20" s="18"/>
    </row>
    <row r="21" ht="90.0" customHeight="1">
      <c r="A21" s="11"/>
      <c r="B21" s="43">
        <v>13.0</v>
      </c>
      <c r="C21" s="44"/>
      <c r="D21" s="45"/>
      <c r="E21" s="46" t="s">
        <v>494</v>
      </c>
      <c r="F21" s="46" t="s">
        <v>57</v>
      </c>
      <c r="G21" s="46"/>
      <c r="H21" s="47" t="s">
        <v>495</v>
      </c>
      <c r="I21" s="48" t="s">
        <v>45</v>
      </c>
      <c r="J21" s="48" t="s">
        <v>36</v>
      </c>
      <c r="K21" s="49" t="s">
        <v>41</v>
      </c>
      <c r="L21" s="48" t="s">
        <v>37</v>
      </c>
      <c r="M21" s="50" t="s">
        <v>42</v>
      </c>
      <c r="N21" s="51"/>
      <c r="O21" s="18"/>
    </row>
    <row r="22" ht="90.0" customHeight="1">
      <c r="A22" s="11"/>
      <c r="B22" s="43">
        <v>14.0</v>
      </c>
      <c r="C22" s="44"/>
      <c r="D22" s="45"/>
      <c r="E22" s="46" t="s">
        <v>496</v>
      </c>
      <c r="F22" s="46" t="s">
        <v>497</v>
      </c>
      <c r="G22" s="46"/>
      <c r="H22" s="47" t="s">
        <v>495</v>
      </c>
      <c r="I22" s="48" t="s">
        <v>45</v>
      </c>
      <c r="J22" s="48" t="s">
        <v>36</v>
      </c>
      <c r="K22" s="49" t="s">
        <v>41</v>
      </c>
      <c r="L22" s="48" t="s">
        <v>37</v>
      </c>
      <c r="M22" s="50" t="s">
        <v>42</v>
      </c>
      <c r="N22" s="51"/>
      <c r="O22" s="18"/>
    </row>
    <row r="23" ht="90.0" customHeight="1">
      <c r="A23" s="11"/>
      <c r="B23" s="43">
        <v>15.0</v>
      </c>
      <c r="C23" s="44"/>
      <c r="D23" s="45"/>
      <c r="E23" s="46" t="s">
        <v>498</v>
      </c>
      <c r="F23" s="46" t="s">
        <v>499</v>
      </c>
      <c r="G23" s="46"/>
      <c r="H23" s="47" t="s">
        <v>485</v>
      </c>
      <c r="I23" s="48" t="s">
        <v>45</v>
      </c>
      <c r="J23" s="48" t="s">
        <v>36</v>
      </c>
      <c r="K23" s="49" t="s">
        <v>41</v>
      </c>
      <c r="L23" s="48" t="s">
        <v>37</v>
      </c>
      <c r="M23" s="50" t="s">
        <v>42</v>
      </c>
      <c r="N23" s="51"/>
      <c r="O23" s="18"/>
    </row>
    <row r="24" ht="90.0" customHeight="1">
      <c r="A24" s="11"/>
      <c r="B24" s="43">
        <v>16.0</v>
      </c>
      <c r="C24" s="44"/>
      <c r="D24" s="45"/>
      <c r="E24" s="46" t="s">
        <v>500</v>
      </c>
      <c r="F24" s="46" t="s">
        <v>57</v>
      </c>
      <c r="G24" s="46"/>
      <c r="H24" s="47" t="s">
        <v>501</v>
      </c>
      <c r="I24" s="48" t="s">
        <v>45</v>
      </c>
      <c r="J24" s="48" t="s">
        <v>36</v>
      </c>
      <c r="K24" s="49" t="s">
        <v>41</v>
      </c>
      <c r="L24" s="48" t="s">
        <v>37</v>
      </c>
      <c r="M24" s="50" t="s">
        <v>42</v>
      </c>
      <c r="N24" s="51"/>
      <c r="O24" s="18"/>
    </row>
    <row r="25" ht="90.0" customHeight="1">
      <c r="A25" s="11"/>
      <c r="B25" s="43">
        <v>17.0</v>
      </c>
      <c r="C25" s="44"/>
      <c r="D25" s="45"/>
      <c r="E25" s="46" t="s">
        <v>502</v>
      </c>
      <c r="F25" s="46" t="s">
        <v>503</v>
      </c>
      <c r="G25" s="46"/>
      <c r="H25" s="47" t="s">
        <v>501</v>
      </c>
      <c r="I25" s="48" t="s">
        <v>45</v>
      </c>
      <c r="J25" s="48" t="s">
        <v>36</v>
      </c>
      <c r="K25" s="49" t="s">
        <v>41</v>
      </c>
      <c r="L25" s="48" t="s">
        <v>37</v>
      </c>
      <c r="M25" s="50" t="s">
        <v>42</v>
      </c>
      <c r="N25" s="51"/>
      <c r="O25" s="18"/>
    </row>
    <row r="26" ht="90.0" customHeight="1">
      <c r="A26" s="11"/>
      <c r="B26" s="43">
        <v>18.0</v>
      </c>
      <c r="C26" s="44"/>
      <c r="D26" s="45"/>
      <c r="E26" s="46" t="s">
        <v>504</v>
      </c>
      <c r="F26" s="46" t="s">
        <v>505</v>
      </c>
      <c r="G26" s="46"/>
      <c r="H26" s="47" t="s">
        <v>485</v>
      </c>
      <c r="I26" s="48" t="s">
        <v>45</v>
      </c>
      <c r="J26" s="48" t="s">
        <v>36</v>
      </c>
      <c r="K26" s="49" t="s">
        <v>41</v>
      </c>
      <c r="L26" s="48" t="s">
        <v>37</v>
      </c>
      <c r="M26" s="50" t="s">
        <v>42</v>
      </c>
      <c r="N26" s="51"/>
      <c r="O26" s="18"/>
    </row>
    <row r="27" ht="90.0" customHeight="1">
      <c r="A27" s="11"/>
      <c r="B27" s="43">
        <v>19.0</v>
      </c>
      <c r="C27" s="44"/>
      <c r="D27" s="45"/>
      <c r="E27" s="46" t="s">
        <v>506</v>
      </c>
      <c r="F27" s="46" t="s">
        <v>507</v>
      </c>
      <c r="G27" s="46"/>
      <c r="H27" s="47" t="s">
        <v>485</v>
      </c>
      <c r="I27" s="48" t="s">
        <v>45</v>
      </c>
      <c r="J27" s="48" t="s">
        <v>126</v>
      </c>
      <c r="K27" s="49" t="s">
        <v>127</v>
      </c>
      <c r="L27" s="48" t="s">
        <v>37</v>
      </c>
      <c r="M27" s="50" t="s">
        <v>42</v>
      </c>
      <c r="N27" s="51"/>
      <c r="O27" s="18"/>
    </row>
    <row r="28" ht="90.0" customHeight="1">
      <c r="A28" s="11"/>
      <c r="B28" s="43">
        <v>20.0</v>
      </c>
      <c r="C28" s="44"/>
      <c r="D28" s="45"/>
      <c r="E28" s="46" t="s">
        <v>508</v>
      </c>
      <c r="F28" s="46" t="s">
        <v>57</v>
      </c>
      <c r="G28" s="46"/>
      <c r="H28" s="47" t="s">
        <v>509</v>
      </c>
      <c r="I28" s="48" t="s">
        <v>45</v>
      </c>
      <c r="J28" s="48" t="s">
        <v>36</v>
      </c>
      <c r="K28" s="49" t="s">
        <v>41</v>
      </c>
      <c r="L28" s="48" t="s">
        <v>37</v>
      </c>
      <c r="M28" s="50" t="s">
        <v>42</v>
      </c>
      <c r="N28" s="51"/>
      <c r="O28" s="18"/>
    </row>
    <row r="29" ht="90.0" customHeight="1">
      <c r="A29" s="11"/>
      <c r="B29" s="43">
        <v>21.0</v>
      </c>
      <c r="C29" s="44"/>
      <c r="D29" s="45"/>
      <c r="E29" s="46" t="s">
        <v>510</v>
      </c>
      <c r="F29" s="46" t="s">
        <v>511</v>
      </c>
      <c r="G29" s="46"/>
      <c r="H29" s="47" t="s">
        <v>509</v>
      </c>
      <c r="I29" s="48" t="s">
        <v>45</v>
      </c>
      <c r="J29" s="48" t="s">
        <v>36</v>
      </c>
      <c r="K29" s="49" t="s">
        <v>41</v>
      </c>
      <c r="L29" s="48" t="s">
        <v>37</v>
      </c>
      <c r="M29" s="50" t="s">
        <v>42</v>
      </c>
      <c r="N29" s="51"/>
      <c r="O29" s="18"/>
    </row>
    <row r="30" ht="90.0" customHeight="1">
      <c r="A30" s="11"/>
      <c r="B30" s="43">
        <v>22.0</v>
      </c>
      <c r="C30" s="44"/>
      <c r="D30" s="45"/>
      <c r="E30" s="46" t="s">
        <v>512</v>
      </c>
      <c r="F30" s="46" t="s">
        <v>57</v>
      </c>
      <c r="G30" s="46"/>
      <c r="H30" s="47" t="s">
        <v>513</v>
      </c>
      <c r="I30" s="48" t="s">
        <v>45</v>
      </c>
      <c r="J30" s="48" t="s">
        <v>36</v>
      </c>
      <c r="K30" s="49" t="s">
        <v>41</v>
      </c>
      <c r="L30" s="48" t="s">
        <v>37</v>
      </c>
      <c r="M30" s="50" t="s">
        <v>42</v>
      </c>
      <c r="N30" s="51"/>
      <c r="O30" s="18"/>
    </row>
    <row r="31" ht="90.0" customHeight="1">
      <c r="A31" s="11"/>
      <c r="B31" s="43">
        <v>23.0</v>
      </c>
      <c r="C31" s="44"/>
      <c r="D31" s="45"/>
      <c r="E31" s="46" t="s">
        <v>514</v>
      </c>
      <c r="F31" s="46" t="s">
        <v>515</v>
      </c>
      <c r="G31" s="46"/>
      <c r="H31" s="47" t="s">
        <v>513</v>
      </c>
      <c r="I31" s="48" t="s">
        <v>45</v>
      </c>
      <c r="J31" s="48" t="s">
        <v>36</v>
      </c>
      <c r="K31" s="49" t="s">
        <v>41</v>
      </c>
      <c r="L31" s="48" t="s">
        <v>37</v>
      </c>
      <c r="M31" s="50" t="s">
        <v>42</v>
      </c>
      <c r="N31" s="51"/>
      <c r="O31" s="18"/>
    </row>
    <row r="32" ht="90.0" customHeight="1">
      <c r="A32" s="11"/>
      <c r="B32" s="43">
        <v>24.0</v>
      </c>
      <c r="C32" s="44"/>
      <c r="D32" s="45"/>
      <c r="E32" s="46" t="s">
        <v>516</v>
      </c>
      <c r="F32" s="46" t="s">
        <v>57</v>
      </c>
      <c r="G32" s="46"/>
      <c r="H32" s="47" t="s">
        <v>517</v>
      </c>
      <c r="I32" s="48" t="s">
        <v>45</v>
      </c>
      <c r="J32" s="48" t="s">
        <v>36</v>
      </c>
      <c r="K32" s="49" t="s">
        <v>41</v>
      </c>
      <c r="L32" s="48" t="s">
        <v>37</v>
      </c>
      <c r="M32" s="50" t="s">
        <v>42</v>
      </c>
      <c r="N32" s="51"/>
      <c r="O32" s="18"/>
    </row>
    <row r="33" ht="90.0" customHeight="1">
      <c r="A33" s="11"/>
      <c r="B33" s="43">
        <v>25.0</v>
      </c>
      <c r="C33" s="44"/>
      <c r="D33" s="45"/>
      <c r="E33" s="46" t="s">
        <v>518</v>
      </c>
      <c r="F33" s="46" t="s">
        <v>519</v>
      </c>
      <c r="G33" s="46"/>
      <c r="H33" s="47" t="s">
        <v>517</v>
      </c>
      <c r="I33" s="48" t="s">
        <v>45</v>
      </c>
      <c r="J33" s="48" t="s">
        <v>36</v>
      </c>
      <c r="K33" s="49" t="s">
        <v>41</v>
      </c>
      <c r="L33" s="48" t="s">
        <v>37</v>
      </c>
      <c r="M33" s="50" t="s">
        <v>42</v>
      </c>
      <c r="N33" s="51"/>
      <c r="O33" s="18"/>
    </row>
    <row r="34" ht="90.0" customHeight="1">
      <c r="A34" s="11"/>
      <c r="B34" s="43">
        <v>26.0</v>
      </c>
      <c r="C34" s="44"/>
      <c r="D34" s="45"/>
      <c r="E34" s="46" t="s">
        <v>520</v>
      </c>
      <c r="F34" s="46" t="s">
        <v>521</v>
      </c>
      <c r="G34" s="46"/>
      <c r="H34" s="47" t="s">
        <v>522</v>
      </c>
      <c r="I34" s="48" t="s">
        <v>49</v>
      </c>
      <c r="J34" s="48" t="s">
        <v>36</v>
      </c>
      <c r="K34" s="49" t="s">
        <v>41</v>
      </c>
      <c r="L34" s="48" t="s">
        <v>37</v>
      </c>
      <c r="M34" s="50" t="s">
        <v>42</v>
      </c>
      <c r="N34" s="51"/>
      <c r="O34" s="18"/>
    </row>
    <row r="35" ht="90.0" customHeight="1">
      <c r="A35" s="11"/>
      <c r="B35" s="43">
        <v>27.0</v>
      </c>
      <c r="C35" s="44"/>
      <c r="D35" s="45"/>
      <c r="E35" s="46" t="s">
        <v>523</v>
      </c>
      <c r="F35" s="46" t="s">
        <v>524</v>
      </c>
      <c r="G35" s="46"/>
      <c r="H35" s="47" t="s">
        <v>522</v>
      </c>
      <c r="I35" s="48" t="s">
        <v>49</v>
      </c>
      <c r="J35" s="48" t="s">
        <v>36</v>
      </c>
      <c r="K35" s="49" t="s">
        <v>41</v>
      </c>
      <c r="L35" s="48" t="s">
        <v>37</v>
      </c>
      <c r="M35" s="50" t="s">
        <v>42</v>
      </c>
      <c r="N35" s="51"/>
      <c r="O35" s="18"/>
    </row>
    <row r="36" ht="90.0" customHeight="1">
      <c r="A36" s="11"/>
      <c r="B36" s="43">
        <v>28.0</v>
      </c>
      <c r="C36" s="44"/>
      <c r="D36" s="45"/>
      <c r="E36" s="46" t="s">
        <v>525</v>
      </c>
      <c r="F36" s="46" t="s">
        <v>526</v>
      </c>
      <c r="G36" s="46"/>
      <c r="H36" s="47" t="s">
        <v>527</v>
      </c>
      <c r="I36" s="48" t="s">
        <v>45</v>
      </c>
      <c r="J36" s="48" t="s">
        <v>36</v>
      </c>
      <c r="K36" s="49" t="s">
        <v>41</v>
      </c>
      <c r="L36" s="48" t="s">
        <v>37</v>
      </c>
      <c r="M36" s="50" t="s">
        <v>42</v>
      </c>
      <c r="N36" s="51"/>
      <c r="O36" s="18"/>
    </row>
    <row r="37" ht="90.0" customHeight="1">
      <c r="A37" s="11"/>
      <c r="B37" s="43">
        <v>29.0</v>
      </c>
      <c r="C37" s="44"/>
      <c r="D37" s="45"/>
      <c r="E37" s="46" t="s">
        <v>528</v>
      </c>
      <c r="F37" s="46" t="s">
        <v>57</v>
      </c>
      <c r="G37" s="46"/>
      <c r="H37" s="47" t="s">
        <v>529</v>
      </c>
      <c r="I37" s="48" t="s">
        <v>45</v>
      </c>
      <c r="J37" s="48" t="s">
        <v>36</v>
      </c>
      <c r="K37" s="49" t="s">
        <v>41</v>
      </c>
      <c r="L37" s="48" t="s">
        <v>37</v>
      </c>
      <c r="M37" s="50" t="s">
        <v>42</v>
      </c>
      <c r="N37" s="51"/>
      <c r="O37" s="18"/>
    </row>
    <row r="38" ht="90.0" customHeight="1">
      <c r="A38" s="11"/>
      <c r="B38" s="43">
        <v>30.0</v>
      </c>
      <c r="C38" s="44"/>
      <c r="D38" s="45"/>
      <c r="E38" s="46" t="s">
        <v>530</v>
      </c>
      <c r="F38" s="46" t="s">
        <v>531</v>
      </c>
      <c r="G38" s="46"/>
      <c r="H38" s="47" t="s">
        <v>529</v>
      </c>
      <c r="I38" s="48" t="s">
        <v>45</v>
      </c>
      <c r="J38" s="48" t="s">
        <v>36</v>
      </c>
      <c r="K38" s="49" t="s">
        <v>41</v>
      </c>
      <c r="L38" s="48" t="s">
        <v>37</v>
      </c>
      <c r="M38" s="50" t="s">
        <v>42</v>
      </c>
      <c r="N38" s="51"/>
      <c r="O38" s="18"/>
    </row>
    <row r="39" ht="90.0" customHeight="1">
      <c r="A39" s="11"/>
      <c r="B39" s="43">
        <v>31.0</v>
      </c>
      <c r="C39" s="44"/>
      <c r="D39" s="45"/>
      <c r="E39" s="46" t="s">
        <v>532</v>
      </c>
      <c r="F39" s="46" t="s">
        <v>57</v>
      </c>
      <c r="G39" s="46"/>
      <c r="H39" s="47" t="s">
        <v>533</v>
      </c>
      <c r="I39" s="48" t="s">
        <v>45</v>
      </c>
      <c r="J39" s="48" t="s">
        <v>36</v>
      </c>
      <c r="K39" s="49" t="s">
        <v>41</v>
      </c>
      <c r="L39" s="48" t="s">
        <v>37</v>
      </c>
      <c r="M39" s="50" t="s">
        <v>42</v>
      </c>
      <c r="N39" s="51"/>
      <c r="O39" s="18"/>
    </row>
    <row r="40" ht="90.0" customHeight="1">
      <c r="A40" s="11"/>
      <c r="B40" s="43">
        <v>32.0</v>
      </c>
      <c r="C40" s="44"/>
      <c r="D40" s="45"/>
      <c r="E40" s="46" t="s">
        <v>534</v>
      </c>
      <c r="F40" s="46" t="s">
        <v>535</v>
      </c>
      <c r="G40" s="46"/>
      <c r="H40" s="47" t="s">
        <v>533</v>
      </c>
      <c r="I40" s="48" t="s">
        <v>45</v>
      </c>
      <c r="J40" s="48" t="s">
        <v>36</v>
      </c>
      <c r="K40" s="49" t="s">
        <v>41</v>
      </c>
      <c r="L40" s="48" t="s">
        <v>37</v>
      </c>
      <c r="M40" s="50" t="s">
        <v>42</v>
      </c>
      <c r="N40" s="51"/>
      <c r="O40" s="18"/>
    </row>
    <row r="41" ht="90.0" customHeight="1">
      <c r="A41" s="11"/>
      <c r="B41" s="43">
        <v>33.0</v>
      </c>
      <c r="C41" s="44"/>
      <c r="D41" s="45"/>
      <c r="E41" s="46" t="s">
        <v>536</v>
      </c>
      <c r="F41" s="46" t="s">
        <v>57</v>
      </c>
      <c r="G41" s="46"/>
      <c r="H41" s="47" t="s">
        <v>537</v>
      </c>
      <c r="I41" s="48" t="s">
        <v>45</v>
      </c>
      <c r="J41" s="48" t="s">
        <v>36</v>
      </c>
      <c r="K41" s="49" t="s">
        <v>41</v>
      </c>
      <c r="L41" s="48" t="s">
        <v>37</v>
      </c>
      <c r="M41" s="50" t="s">
        <v>42</v>
      </c>
      <c r="N41" s="51"/>
      <c r="O41" s="18"/>
    </row>
    <row r="42" ht="90.0" customHeight="1">
      <c r="A42" s="11"/>
      <c r="B42" s="43">
        <v>34.0</v>
      </c>
      <c r="C42" s="44"/>
      <c r="D42" s="45"/>
      <c r="E42" s="46" t="s">
        <v>538</v>
      </c>
      <c r="F42" s="46" t="s">
        <v>539</v>
      </c>
      <c r="G42" s="46"/>
      <c r="H42" s="47" t="s">
        <v>537</v>
      </c>
      <c r="I42" s="48" t="s">
        <v>45</v>
      </c>
      <c r="J42" s="48" t="s">
        <v>36</v>
      </c>
      <c r="K42" s="49" t="s">
        <v>41</v>
      </c>
      <c r="L42" s="48" t="s">
        <v>37</v>
      </c>
      <c r="M42" s="50" t="s">
        <v>42</v>
      </c>
      <c r="N42" s="51"/>
      <c r="O42" s="18"/>
    </row>
    <row r="43" ht="90.0" customHeight="1">
      <c r="A43" s="11"/>
      <c r="B43" s="43">
        <v>35.0</v>
      </c>
      <c r="C43" s="44"/>
      <c r="D43" s="45"/>
      <c r="E43" s="46" t="s">
        <v>540</v>
      </c>
      <c r="F43" s="46" t="s">
        <v>57</v>
      </c>
      <c r="G43" s="46"/>
      <c r="H43" s="47" t="s">
        <v>541</v>
      </c>
      <c r="I43" s="48" t="s">
        <v>45</v>
      </c>
      <c r="J43" s="48" t="s">
        <v>36</v>
      </c>
      <c r="K43" s="49" t="s">
        <v>41</v>
      </c>
      <c r="L43" s="48" t="s">
        <v>37</v>
      </c>
      <c r="M43" s="50" t="s">
        <v>42</v>
      </c>
      <c r="N43" s="51"/>
      <c r="O43" s="18"/>
    </row>
    <row r="44" ht="90.0" customHeight="1">
      <c r="A44" s="11"/>
      <c r="B44" s="43">
        <v>36.0</v>
      </c>
      <c r="C44" s="44"/>
      <c r="D44" s="45"/>
      <c r="E44" s="46" t="s">
        <v>542</v>
      </c>
      <c r="F44" s="46" t="s">
        <v>543</v>
      </c>
      <c r="G44" s="46"/>
      <c r="H44" s="47" t="s">
        <v>541</v>
      </c>
      <c r="I44" s="48" t="s">
        <v>45</v>
      </c>
      <c r="J44" s="48" t="s">
        <v>36</v>
      </c>
      <c r="K44" s="49" t="s">
        <v>41</v>
      </c>
      <c r="L44" s="48" t="s">
        <v>37</v>
      </c>
      <c r="M44" s="50" t="s">
        <v>42</v>
      </c>
      <c r="N44" s="51"/>
      <c r="O44" s="18"/>
    </row>
    <row r="45" ht="90.0" customHeight="1">
      <c r="A45" s="11"/>
      <c r="B45" s="43">
        <v>37.0</v>
      </c>
      <c r="C45" s="44"/>
      <c r="D45" s="45"/>
      <c r="E45" s="46" t="s">
        <v>544</v>
      </c>
      <c r="F45" s="46" t="s">
        <v>57</v>
      </c>
      <c r="G45" s="46"/>
      <c r="H45" s="47" t="s">
        <v>545</v>
      </c>
      <c r="I45" s="48" t="s">
        <v>45</v>
      </c>
      <c r="J45" s="48" t="s">
        <v>36</v>
      </c>
      <c r="K45" s="49" t="s">
        <v>41</v>
      </c>
      <c r="L45" s="48" t="s">
        <v>37</v>
      </c>
      <c r="M45" s="50" t="s">
        <v>42</v>
      </c>
      <c r="N45" s="51"/>
      <c r="O45" s="18"/>
    </row>
    <row r="46" ht="90.0" customHeight="1">
      <c r="A46" s="11"/>
      <c r="B46" s="43">
        <v>38.0</v>
      </c>
      <c r="C46" s="44"/>
      <c r="D46" s="45"/>
      <c r="E46" s="46" t="s">
        <v>546</v>
      </c>
      <c r="F46" s="46" t="s">
        <v>547</v>
      </c>
      <c r="G46" s="46"/>
      <c r="H46" s="47" t="s">
        <v>545</v>
      </c>
      <c r="I46" s="48" t="s">
        <v>45</v>
      </c>
      <c r="J46" s="48" t="s">
        <v>36</v>
      </c>
      <c r="K46" s="49" t="s">
        <v>41</v>
      </c>
      <c r="L46" s="48" t="s">
        <v>37</v>
      </c>
      <c r="M46" s="50" t="s">
        <v>42</v>
      </c>
      <c r="N46" s="51"/>
      <c r="O46" s="18"/>
    </row>
    <row r="47" ht="90.0" customHeight="1">
      <c r="A47" s="11"/>
      <c r="B47" s="43">
        <v>39.0</v>
      </c>
      <c r="C47" s="44"/>
      <c r="D47" s="45"/>
      <c r="E47" s="46" t="s">
        <v>548</v>
      </c>
      <c r="F47" s="46" t="s">
        <v>57</v>
      </c>
      <c r="G47" s="46"/>
      <c r="H47" s="47" t="s">
        <v>549</v>
      </c>
      <c r="I47" s="48" t="s">
        <v>45</v>
      </c>
      <c r="J47" s="48" t="s">
        <v>36</v>
      </c>
      <c r="K47" s="49" t="s">
        <v>41</v>
      </c>
      <c r="L47" s="48" t="s">
        <v>37</v>
      </c>
      <c r="M47" s="50" t="s">
        <v>42</v>
      </c>
      <c r="N47" s="51"/>
      <c r="O47" s="18"/>
    </row>
    <row r="48" ht="90.0" customHeight="1">
      <c r="A48" s="11"/>
      <c r="B48" s="43">
        <v>40.0</v>
      </c>
      <c r="C48" s="44"/>
      <c r="D48" s="45"/>
      <c r="E48" s="46" t="s">
        <v>550</v>
      </c>
      <c r="F48" s="46" t="s">
        <v>551</v>
      </c>
      <c r="G48" s="46"/>
      <c r="H48" s="47" t="s">
        <v>549</v>
      </c>
      <c r="I48" s="48" t="s">
        <v>45</v>
      </c>
      <c r="J48" s="48" t="s">
        <v>36</v>
      </c>
      <c r="K48" s="49" t="s">
        <v>41</v>
      </c>
      <c r="L48" s="48" t="s">
        <v>37</v>
      </c>
      <c r="M48" s="50" t="s">
        <v>42</v>
      </c>
      <c r="N48" s="51"/>
      <c r="O48" s="18"/>
    </row>
    <row r="49" ht="90.0" customHeight="1">
      <c r="A49" s="11"/>
      <c r="B49" s="43">
        <v>41.0</v>
      </c>
      <c r="C49" s="44"/>
      <c r="D49" s="45"/>
      <c r="E49" s="46" t="s">
        <v>552</v>
      </c>
      <c r="F49" s="46" t="s">
        <v>553</v>
      </c>
      <c r="G49" s="46"/>
      <c r="H49" s="47" t="s">
        <v>517</v>
      </c>
      <c r="I49" s="48" t="s">
        <v>45</v>
      </c>
      <c r="J49" s="48" t="s">
        <v>36</v>
      </c>
      <c r="K49" s="49" t="s">
        <v>41</v>
      </c>
      <c r="L49" s="48" t="s">
        <v>37</v>
      </c>
      <c r="M49" s="50" t="s">
        <v>42</v>
      </c>
      <c r="N49" s="51"/>
      <c r="O49" s="18"/>
    </row>
    <row r="50" ht="90.0" customHeight="1">
      <c r="A50" s="11"/>
      <c r="B50" s="43">
        <v>42.0</v>
      </c>
      <c r="C50" s="44"/>
      <c r="D50" s="80"/>
      <c r="E50" s="46" t="s">
        <v>554</v>
      </c>
      <c r="F50" s="46" t="s">
        <v>555</v>
      </c>
      <c r="G50" s="46"/>
      <c r="H50" s="47" t="s">
        <v>517</v>
      </c>
      <c r="I50" s="48" t="s">
        <v>45</v>
      </c>
      <c r="J50" s="48" t="s">
        <v>36</v>
      </c>
      <c r="K50" s="49" t="s">
        <v>41</v>
      </c>
      <c r="L50" s="48" t="s">
        <v>37</v>
      </c>
      <c r="M50" s="50" t="s">
        <v>42</v>
      </c>
      <c r="N50" s="51"/>
      <c r="O50" s="18"/>
    </row>
    <row r="51" ht="90.0" customHeight="1">
      <c r="A51" s="11"/>
      <c r="B51" s="43">
        <v>43.0</v>
      </c>
      <c r="C51" s="44"/>
      <c r="D51" s="81" t="s">
        <v>556</v>
      </c>
      <c r="E51" s="46" t="s">
        <v>557</v>
      </c>
      <c r="F51" s="46" t="s">
        <v>558</v>
      </c>
      <c r="G51" s="46"/>
      <c r="H51" s="47" t="s">
        <v>529</v>
      </c>
      <c r="I51" s="48" t="s">
        <v>45</v>
      </c>
      <c r="J51" s="48" t="s">
        <v>36</v>
      </c>
      <c r="K51" s="49" t="s">
        <v>41</v>
      </c>
      <c r="L51" s="48" t="s">
        <v>37</v>
      </c>
      <c r="M51" s="50" t="s">
        <v>42</v>
      </c>
      <c r="N51" s="51"/>
      <c r="O51" s="18"/>
    </row>
    <row r="52" ht="90.0" customHeight="1">
      <c r="A52" s="11"/>
      <c r="B52" s="43">
        <v>44.0</v>
      </c>
      <c r="C52" s="44"/>
      <c r="D52" s="45"/>
      <c r="E52" s="46" t="s">
        <v>109</v>
      </c>
      <c r="F52" s="46" t="s">
        <v>110</v>
      </c>
      <c r="G52" s="82"/>
      <c r="H52" s="47" t="s">
        <v>529</v>
      </c>
      <c r="I52" s="48" t="s">
        <v>49</v>
      </c>
      <c r="J52" s="48" t="s">
        <v>36</v>
      </c>
      <c r="K52" s="49" t="s">
        <v>41</v>
      </c>
      <c r="L52" s="48" t="s">
        <v>37</v>
      </c>
      <c r="M52" s="50" t="s">
        <v>42</v>
      </c>
      <c r="N52" s="51"/>
      <c r="O52" s="18"/>
    </row>
    <row r="53" ht="90.0" customHeight="1">
      <c r="A53" s="11"/>
      <c r="B53" s="43">
        <v>45.0</v>
      </c>
      <c r="C53" s="44"/>
      <c r="D53" s="45"/>
      <c r="E53" s="82" t="s">
        <v>559</v>
      </c>
      <c r="F53" s="82" t="s">
        <v>560</v>
      </c>
      <c r="G53" s="82"/>
      <c r="H53" s="47" t="s">
        <v>529</v>
      </c>
      <c r="I53" s="83" t="s">
        <v>49</v>
      </c>
      <c r="J53" s="83" t="s">
        <v>36</v>
      </c>
      <c r="K53" s="49" t="s">
        <v>41</v>
      </c>
      <c r="L53" s="48" t="s">
        <v>37</v>
      </c>
      <c r="M53" s="50" t="s">
        <v>42</v>
      </c>
      <c r="N53" s="51"/>
      <c r="O53" s="18"/>
    </row>
    <row r="54" ht="90.0" customHeight="1">
      <c r="A54" s="11"/>
      <c r="B54" s="43">
        <v>46.0</v>
      </c>
      <c r="C54" s="44"/>
      <c r="D54" s="45"/>
      <c r="E54" s="46" t="s">
        <v>561</v>
      </c>
      <c r="F54" s="46" t="s">
        <v>57</v>
      </c>
      <c r="G54" s="46"/>
      <c r="H54" s="47" t="s">
        <v>562</v>
      </c>
      <c r="I54" s="48" t="s">
        <v>45</v>
      </c>
      <c r="J54" s="48" t="s">
        <v>36</v>
      </c>
      <c r="K54" s="49" t="s">
        <v>41</v>
      </c>
      <c r="L54" s="48" t="s">
        <v>37</v>
      </c>
      <c r="M54" s="50" t="s">
        <v>42</v>
      </c>
      <c r="N54" s="51"/>
      <c r="O54" s="18"/>
    </row>
    <row r="55" ht="90.0" customHeight="1">
      <c r="A55" s="11"/>
      <c r="B55" s="43">
        <v>47.0</v>
      </c>
      <c r="C55" s="44"/>
      <c r="D55" s="45"/>
      <c r="E55" s="46" t="s">
        <v>563</v>
      </c>
      <c r="F55" s="46" t="s">
        <v>535</v>
      </c>
      <c r="G55" s="46"/>
      <c r="H55" s="47" t="s">
        <v>562</v>
      </c>
      <c r="I55" s="48" t="s">
        <v>45</v>
      </c>
      <c r="J55" s="48" t="s">
        <v>36</v>
      </c>
      <c r="K55" s="49" t="s">
        <v>41</v>
      </c>
      <c r="L55" s="48" t="s">
        <v>37</v>
      </c>
      <c r="M55" s="50" t="s">
        <v>42</v>
      </c>
      <c r="N55" s="51"/>
      <c r="O55" s="18"/>
    </row>
    <row r="56" ht="90.0" customHeight="1">
      <c r="A56" s="11"/>
      <c r="B56" s="43">
        <v>48.0</v>
      </c>
      <c r="C56" s="44"/>
      <c r="D56" s="45"/>
      <c r="E56" s="46" t="s">
        <v>564</v>
      </c>
      <c r="F56" s="46" t="s">
        <v>57</v>
      </c>
      <c r="G56" s="46"/>
      <c r="H56" s="47" t="s">
        <v>565</v>
      </c>
      <c r="I56" s="48" t="s">
        <v>45</v>
      </c>
      <c r="J56" s="48" t="s">
        <v>36</v>
      </c>
      <c r="K56" s="49" t="s">
        <v>41</v>
      </c>
      <c r="L56" s="48" t="s">
        <v>37</v>
      </c>
      <c r="M56" s="50" t="s">
        <v>42</v>
      </c>
      <c r="N56" s="51"/>
      <c r="O56" s="18"/>
    </row>
    <row r="57" ht="90.0" customHeight="1">
      <c r="A57" s="11"/>
      <c r="B57" s="43">
        <v>49.0</v>
      </c>
      <c r="C57" s="44"/>
      <c r="D57" s="45"/>
      <c r="E57" s="46" t="s">
        <v>566</v>
      </c>
      <c r="F57" s="46" t="s">
        <v>567</v>
      </c>
      <c r="G57" s="46"/>
      <c r="H57" s="47" t="s">
        <v>565</v>
      </c>
      <c r="I57" s="48" t="s">
        <v>45</v>
      </c>
      <c r="J57" s="48" t="s">
        <v>36</v>
      </c>
      <c r="K57" s="49" t="s">
        <v>41</v>
      </c>
      <c r="L57" s="48" t="s">
        <v>37</v>
      </c>
      <c r="M57" s="50" t="s">
        <v>42</v>
      </c>
      <c r="N57" s="51"/>
      <c r="O57" s="18"/>
    </row>
    <row r="58" ht="90.0" customHeight="1">
      <c r="A58" s="11"/>
      <c r="B58" s="43">
        <v>50.0</v>
      </c>
      <c r="C58" s="44"/>
      <c r="D58" s="45"/>
      <c r="E58" s="46" t="s">
        <v>568</v>
      </c>
      <c r="F58" s="46" t="s">
        <v>569</v>
      </c>
      <c r="G58" s="46"/>
      <c r="H58" s="47" t="s">
        <v>565</v>
      </c>
      <c r="I58" s="48" t="s">
        <v>45</v>
      </c>
      <c r="J58" s="48" t="s">
        <v>36</v>
      </c>
      <c r="K58" s="49" t="s">
        <v>41</v>
      </c>
      <c r="L58" s="48" t="s">
        <v>37</v>
      </c>
      <c r="M58" s="50" t="s">
        <v>42</v>
      </c>
      <c r="N58" s="51"/>
      <c r="O58" s="18"/>
    </row>
    <row r="59" ht="90.0" customHeight="1">
      <c r="A59" s="11"/>
      <c r="B59" s="43">
        <v>51.0</v>
      </c>
      <c r="C59" s="44"/>
      <c r="D59" s="45"/>
      <c r="E59" s="46" t="s">
        <v>570</v>
      </c>
      <c r="F59" s="46" t="s">
        <v>57</v>
      </c>
      <c r="G59" s="46"/>
      <c r="H59" s="47" t="s">
        <v>571</v>
      </c>
      <c r="I59" s="48" t="s">
        <v>45</v>
      </c>
      <c r="J59" s="48" t="s">
        <v>36</v>
      </c>
      <c r="K59" s="49" t="s">
        <v>41</v>
      </c>
      <c r="L59" s="48" t="s">
        <v>37</v>
      </c>
      <c r="M59" s="50" t="s">
        <v>42</v>
      </c>
      <c r="N59" s="51"/>
      <c r="O59" s="18"/>
    </row>
    <row r="60" ht="90.0" customHeight="1">
      <c r="A60" s="11"/>
      <c r="B60" s="43">
        <v>52.0</v>
      </c>
      <c r="C60" s="44"/>
      <c r="D60" s="45"/>
      <c r="E60" s="46" t="s">
        <v>572</v>
      </c>
      <c r="F60" s="46" t="s">
        <v>573</v>
      </c>
      <c r="G60" s="82"/>
      <c r="H60" s="47" t="s">
        <v>571</v>
      </c>
      <c r="I60" s="48" t="s">
        <v>45</v>
      </c>
      <c r="J60" s="48" t="s">
        <v>36</v>
      </c>
      <c r="K60" s="49" t="s">
        <v>41</v>
      </c>
      <c r="L60" s="48" t="s">
        <v>37</v>
      </c>
      <c r="M60" s="50" t="s">
        <v>42</v>
      </c>
      <c r="N60" s="51"/>
      <c r="O60" s="18"/>
    </row>
    <row r="61" ht="90.0" customHeight="1">
      <c r="A61" s="11"/>
      <c r="B61" s="43">
        <v>53.0</v>
      </c>
      <c r="C61" s="44"/>
      <c r="D61" s="45"/>
      <c r="E61" s="46" t="s">
        <v>574</v>
      </c>
      <c r="F61" s="46" t="s">
        <v>57</v>
      </c>
      <c r="G61" s="82"/>
      <c r="H61" s="47" t="s">
        <v>575</v>
      </c>
      <c r="I61" s="48" t="s">
        <v>45</v>
      </c>
      <c r="J61" s="48" t="s">
        <v>36</v>
      </c>
      <c r="K61" s="49" t="s">
        <v>41</v>
      </c>
      <c r="L61" s="48" t="s">
        <v>37</v>
      </c>
      <c r="M61" s="50" t="s">
        <v>42</v>
      </c>
      <c r="N61" s="51"/>
      <c r="O61" s="18"/>
    </row>
    <row r="62" ht="90.0" customHeight="1">
      <c r="A62" s="11"/>
      <c r="B62" s="43">
        <v>54.0</v>
      </c>
      <c r="C62" s="44"/>
      <c r="D62" s="45"/>
      <c r="E62" s="46" t="s">
        <v>576</v>
      </c>
      <c r="F62" s="46" t="s">
        <v>577</v>
      </c>
      <c r="G62" s="82"/>
      <c r="H62" s="47" t="s">
        <v>575</v>
      </c>
      <c r="I62" s="48" t="s">
        <v>45</v>
      </c>
      <c r="J62" s="48" t="s">
        <v>36</v>
      </c>
      <c r="K62" s="49" t="s">
        <v>41</v>
      </c>
      <c r="L62" s="48" t="s">
        <v>37</v>
      </c>
      <c r="M62" s="50" t="s">
        <v>42</v>
      </c>
      <c r="N62" s="51"/>
      <c r="O62" s="18"/>
    </row>
    <row r="63" ht="90.0" customHeight="1">
      <c r="A63" s="11"/>
      <c r="B63" s="43">
        <v>55.0</v>
      </c>
      <c r="C63" s="44"/>
      <c r="D63" s="80"/>
      <c r="E63" s="46" t="s">
        <v>578</v>
      </c>
      <c r="F63" s="115" t="s">
        <v>579</v>
      </c>
      <c r="G63" s="82"/>
      <c r="H63" s="47" t="s">
        <v>575</v>
      </c>
      <c r="I63" s="48" t="s">
        <v>45</v>
      </c>
      <c r="J63" s="48" t="s">
        <v>36</v>
      </c>
      <c r="K63" s="49" t="s">
        <v>41</v>
      </c>
      <c r="L63" s="48" t="s">
        <v>37</v>
      </c>
      <c r="M63" s="50" t="s">
        <v>42</v>
      </c>
      <c r="N63" s="51"/>
      <c r="O63" s="18"/>
    </row>
    <row r="64" ht="90.0" customHeight="1">
      <c r="A64" s="11"/>
      <c r="B64" s="43">
        <v>56.0</v>
      </c>
      <c r="C64" s="44"/>
      <c r="D64" s="81" t="s">
        <v>580</v>
      </c>
      <c r="E64" s="46" t="s">
        <v>581</v>
      </c>
      <c r="F64" s="46" t="s">
        <v>582</v>
      </c>
      <c r="G64" s="82"/>
      <c r="H64" s="47" t="s">
        <v>517</v>
      </c>
      <c r="I64" s="48" t="s">
        <v>45</v>
      </c>
      <c r="J64" s="48" t="s">
        <v>36</v>
      </c>
      <c r="K64" s="49" t="s">
        <v>41</v>
      </c>
      <c r="L64" s="48" t="s">
        <v>37</v>
      </c>
      <c r="M64" s="50" t="s">
        <v>42</v>
      </c>
      <c r="N64" s="51"/>
      <c r="O64" s="18"/>
    </row>
    <row r="65" ht="90.0" customHeight="1">
      <c r="A65" s="11"/>
      <c r="B65" s="43">
        <v>57.0</v>
      </c>
      <c r="C65" s="44"/>
      <c r="D65" s="45"/>
      <c r="E65" s="82" t="s">
        <v>109</v>
      </c>
      <c r="F65" s="82" t="s">
        <v>110</v>
      </c>
      <c r="G65" s="82"/>
      <c r="H65" s="47" t="s">
        <v>517</v>
      </c>
      <c r="I65" s="83" t="s">
        <v>49</v>
      </c>
      <c r="J65" s="83" t="s">
        <v>36</v>
      </c>
      <c r="K65" s="49" t="s">
        <v>41</v>
      </c>
      <c r="L65" s="48" t="s">
        <v>37</v>
      </c>
      <c r="M65" s="50" t="s">
        <v>42</v>
      </c>
      <c r="N65" s="51"/>
      <c r="O65" s="18"/>
    </row>
    <row r="66" ht="90.0" customHeight="1">
      <c r="A66" s="11"/>
      <c r="B66" s="43">
        <v>58.0</v>
      </c>
      <c r="C66" s="44"/>
      <c r="D66" s="45"/>
      <c r="E66" s="82" t="s">
        <v>559</v>
      </c>
      <c r="F66" s="82" t="s">
        <v>560</v>
      </c>
      <c r="G66" s="82"/>
      <c r="H66" s="47" t="s">
        <v>517</v>
      </c>
      <c r="I66" s="83" t="s">
        <v>49</v>
      </c>
      <c r="J66" s="83" t="s">
        <v>36</v>
      </c>
      <c r="K66" s="49" t="s">
        <v>41</v>
      </c>
      <c r="L66" s="48" t="s">
        <v>37</v>
      </c>
      <c r="M66" s="50" t="s">
        <v>42</v>
      </c>
      <c r="N66" s="51"/>
      <c r="O66" s="18"/>
    </row>
    <row r="67" ht="90.0" customHeight="1">
      <c r="A67" s="11"/>
      <c r="B67" s="43">
        <v>59.0</v>
      </c>
      <c r="C67" s="44"/>
      <c r="D67" s="45"/>
      <c r="E67" s="46" t="s">
        <v>561</v>
      </c>
      <c r="F67" s="46" t="s">
        <v>57</v>
      </c>
      <c r="G67" s="82"/>
      <c r="H67" s="47" t="s">
        <v>583</v>
      </c>
      <c r="I67" s="48" t="s">
        <v>45</v>
      </c>
      <c r="J67" s="48" t="s">
        <v>36</v>
      </c>
      <c r="K67" s="49" t="s">
        <v>41</v>
      </c>
      <c r="L67" s="48" t="s">
        <v>37</v>
      </c>
      <c r="M67" s="50" t="s">
        <v>42</v>
      </c>
      <c r="N67" s="51"/>
      <c r="O67" s="18"/>
    </row>
    <row r="68" ht="90.0" customHeight="1">
      <c r="A68" s="11"/>
      <c r="B68" s="43">
        <v>60.0</v>
      </c>
      <c r="C68" s="44"/>
      <c r="D68" s="45"/>
      <c r="E68" s="46" t="s">
        <v>563</v>
      </c>
      <c r="F68" s="46" t="s">
        <v>584</v>
      </c>
      <c r="G68" s="82"/>
      <c r="H68" s="47" t="s">
        <v>583</v>
      </c>
      <c r="I68" s="48" t="s">
        <v>45</v>
      </c>
      <c r="J68" s="48" t="s">
        <v>36</v>
      </c>
      <c r="K68" s="49" t="s">
        <v>41</v>
      </c>
      <c r="L68" s="48" t="s">
        <v>37</v>
      </c>
      <c r="M68" s="50" t="s">
        <v>42</v>
      </c>
      <c r="N68" s="51"/>
      <c r="O68" s="18"/>
    </row>
    <row r="69" ht="90.0" customHeight="1">
      <c r="A69" s="11"/>
      <c r="B69" s="43">
        <v>61.0</v>
      </c>
      <c r="C69" s="44"/>
      <c r="D69" s="45"/>
      <c r="E69" s="46" t="s">
        <v>585</v>
      </c>
      <c r="F69" s="46" t="s">
        <v>57</v>
      </c>
      <c r="G69" s="82"/>
      <c r="H69" s="47" t="s">
        <v>586</v>
      </c>
      <c r="I69" s="48" t="s">
        <v>45</v>
      </c>
      <c r="J69" s="48" t="s">
        <v>36</v>
      </c>
      <c r="K69" s="49" t="s">
        <v>41</v>
      </c>
      <c r="L69" s="48" t="s">
        <v>37</v>
      </c>
      <c r="M69" s="50" t="s">
        <v>42</v>
      </c>
      <c r="N69" s="51"/>
      <c r="O69" s="18"/>
    </row>
    <row r="70" ht="90.0" customHeight="1">
      <c r="A70" s="11"/>
      <c r="B70" s="43">
        <v>62.0</v>
      </c>
      <c r="C70" s="44"/>
      <c r="D70" s="45"/>
      <c r="E70" s="46" t="s">
        <v>587</v>
      </c>
      <c r="F70" s="46" t="s">
        <v>588</v>
      </c>
      <c r="G70" s="82"/>
      <c r="H70" s="47" t="s">
        <v>586</v>
      </c>
      <c r="I70" s="48" t="s">
        <v>45</v>
      </c>
      <c r="J70" s="48" t="s">
        <v>36</v>
      </c>
      <c r="K70" s="49" t="s">
        <v>41</v>
      </c>
      <c r="L70" s="48" t="s">
        <v>37</v>
      </c>
      <c r="M70" s="50" t="s">
        <v>42</v>
      </c>
      <c r="N70" s="51"/>
      <c r="O70" s="18"/>
    </row>
    <row r="71" ht="90.0" customHeight="1">
      <c r="A71" s="11"/>
      <c r="B71" s="43">
        <v>63.0</v>
      </c>
      <c r="C71" s="44"/>
      <c r="D71" s="45"/>
      <c r="E71" s="46" t="s">
        <v>483</v>
      </c>
      <c r="F71" s="46" t="s">
        <v>484</v>
      </c>
      <c r="G71" s="46"/>
      <c r="H71" s="47" t="s">
        <v>589</v>
      </c>
      <c r="I71" s="48" t="s">
        <v>45</v>
      </c>
      <c r="J71" s="48" t="s">
        <v>36</v>
      </c>
      <c r="K71" s="49" t="s">
        <v>41</v>
      </c>
      <c r="L71" s="48" t="s">
        <v>37</v>
      </c>
      <c r="M71" s="50" t="s">
        <v>42</v>
      </c>
      <c r="N71" s="51"/>
      <c r="O71" s="18"/>
    </row>
    <row r="72" ht="90.0" customHeight="1">
      <c r="A72" s="11"/>
      <c r="B72" s="43">
        <v>64.0</v>
      </c>
      <c r="C72" s="44"/>
      <c r="D72" s="45"/>
      <c r="E72" s="46" t="s">
        <v>486</v>
      </c>
      <c r="F72" s="46" t="s">
        <v>487</v>
      </c>
      <c r="G72" s="46"/>
      <c r="H72" s="47" t="s">
        <v>589</v>
      </c>
      <c r="I72" s="48" t="s">
        <v>45</v>
      </c>
      <c r="J72" s="48" t="s">
        <v>36</v>
      </c>
      <c r="K72" s="49" t="s">
        <v>41</v>
      </c>
      <c r="L72" s="48" t="s">
        <v>37</v>
      </c>
      <c r="M72" s="50" t="s">
        <v>42</v>
      </c>
      <c r="N72" s="51"/>
      <c r="O72" s="18"/>
    </row>
    <row r="73" ht="90.0" customHeight="1">
      <c r="A73" s="11"/>
      <c r="B73" s="43">
        <v>65.0</v>
      </c>
      <c r="C73" s="44"/>
      <c r="D73" s="45"/>
      <c r="E73" s="46" t="s">
        <v>488</v>
      </c>
      <c r="F73" s="46" t="s">
        <v>57</v>
      </c>
      <c r="G73" s="46"/>
      <c r="H73" s="47" t="s">
        <v>590</v>
      </c>
      <c r="I73" s="48" t="s">
        <v>45</v>
      </c>
      <c r="J73" s="48" t="s">
        <v>36</v>
      </c>
      <c r="K73" s="49" t="s">
        <v>41</v>
      </c>
      <c r="L73" s="48" t="s">
        <v>37</v>
      </c>
      <c r="M73" s="50" t="s">
        <v>42</v>
      </c>
      <c r="N73" s="51"/>
      <c r="O73" s="18"/>
    </row>
    <row r="74" ht="90.0" customHeight="1">
      <c r="A74" s="11"/>
      <c r="B74" s="43">
        <v>66.0</v>
      </c>
      <c r="C74" s="44"/>
      <c r="D74" s="45"/>
      <c r="E74" s="46" t="s">
        <v>490</v>
      </c>
      <c r="F74" s="46" t="s">
        <v>491</v>
      </c>
      <c r="G74" s="46"/>
      <c r="H74" s="47" t="s">
        <v>590</v>
      </c>
      <c r="I74" s="48" t="s">
        <v>45</v>
      </c>
      <c r="J74" s="48" t="s">
        <v>36</v>
      </c>
      <c r="K74" s="49" t="s">
        <v>41</v>
      </c>
      <c r="L74" s="48" t="s">
        <v>37</v>
      </c>
      <c r="M74" s="50" t="s">
        <v>42</v>
      </c>
      <c r="N74" s="51"/>
      <c r="O74" s="18"/>
    </row>
    <row r="75" ht="90.0" customHeight="1">
      <c r="A75" s="11"/>
      <c r="B75" s="43">
        <v>67.0</v>
      </c>
      <c r="C75" s="44"/>
      <c r="D75" s="45"/>
      <c r="E75" s="46" t="s">
        <v>492</v>
      </c>
      <c r="F75" s="46" t="s">
        <v>493</v>
      </c>
      <c r="G75" s="46"/>
      <c r="H75" s="47" t="s">
        <v>589</v>
      </c>
      <c r="I75" s="48" t="s">
        <v>45</v>
      </c>
      <c r="J75" s="48" t="s">
        <v>36</v>
      </c>
      <c r="K75" s="49" t="s">
        <v>41</v>
      </c>
      <c r="L75" s="48" t="s">
        <v>37</v>
      </c>
      <c r="M75" s="50" t="s">
        <v>42</v>
      </c>
      <c r="N75" s="51"/>
      <c r="O75" s="18"/>
    </row>
    <row r="76" ht="90.0" customHeight="1">
      <c r="A76" s="11"/>
      <c r="B76" s="43">
        <v>68.0</v>
      </c>
      <c r="C76" s="44"/>
      <c r="D76" s="45"/>
      <c r="E76" s="46" t="s">
        <v>494</v>
      </c>
      <c r="F76" s="46" t="s">
        <v>57</v>
      </c>
      <c r="G76" s="46"/>
      <c r="H76" s="47" t="s">
        <v>591</v>
      </c>
      <c r="I76" s="48" t="s">
        <v>45</v>
      </c>
      <c r="J76" s="48" t="s">
        <v>36</v>
      </c>
      <c r="K76" s="49" t="s">
        <v>41</v>
      </c>
      <c r="L76" s="48" t="s">
        <v>37</v>
      </c>
      <c r="M76" s="50" t="s">
        <v>42</v>
      </c>
      <c r="N76" s="51"/>
      <c r="O76" s="18"/>
    </row>
    <row r="77" ht="90.0" customHeight="1">
      <c r="A77" s="11"/>
      <c r="B77" s="43">
        <v>69.0</v>
      </c>
      <c r="C77" s="44"/>
      <c r="D77" s="45"/>
      <c r="E77" s="46" t="s">
        <v>496</v>
      </c>
      <c r="F77" s="46" t="s">
        <v>497</v>
      </c>
      <c r="G77" s="46"/>
      <c r="H77" s="47" t="s">
        <v>591</v>
      </c>
      <c r="I77" s="48" t="s">
        <v>45</v>
      </c>
      <c r="J77" s="48" t="s">
        <v>36</v>
      </c>
      <c r="K77" s="49" t="s">
        <v>41</v>
      </c>
      <c r="L77" s="48" t="s">
        <v>37</v>
      </c>
      <c r="M77" s="50" t="s">
        <v>42</v>
      </c>
      <c r="N77" s="51"/>
      <c r="O77" s="18"/>
    </row>
    <row r="78" ht="90.0" customHeight="1">
      <c r="A78" s="11"/>
      <c r="B78" s="43">
        <v>70.0</v>
      </c>
      <c r="C78" s="44"/>
      <c r="D78" s="45"/>
      <c r="E78" s="46" t="s">
        <v>592</v>
      </c>
      <c r="F78" s="46" t="s">
        <v>593</v>
      </c>
      <c r="G78" s="46"/>
      <c r="H78" s="47" t="s">
        <v>589</v>
      </c>
      <c r="I78" s="48" t="s">
        <v>45</v>
      </c>
      <c r="J78" s="48" t="s">
        <v>36</v>
      </c>
      <c r="K78" s="49" t="s">
        <v>41</v>
      </c>
      <c r="L78" s="48" t="s">
        <v>37</v>
      </c>
      <c r="M78" s="50" t="s">
        <v>42</v>
      </c>
      <c r="N78" s="85"/>
      <c r="O78" s="18"/>
    </row>
    <row r="79" ht="90.0" customHeight="1">
      <c r="A79" s="11"/>
      <c r="B79" s="43">
        <v>71.0</v>
      </c>
      <c r="C79" s="44"/>
      <c r="D79" s="45"/>
      <c r="E79" s="46" t="s">
        <v>500</v>
      </c>
      <c r="F79" s="46" t="s">
        <v>57</v>
      </c>
      <c r="G79" s="46"/>
      <c r="H79" s="47" t="s">
        <v>594</v>
      </c>
      <c r="I79" s="48" t="s">
        <v>45</v>
      </c>
      <c r="J79" s="48" t="s">
        <v>36</v>
      </c>
      <c r="K79" s="49" t="s">
        <v>41</v>
      </c>
      <c r="L79" s="48" t="s">
        <v>37</v>
      </c>
      <c r="M79" s="50" t="s">
        <v>42</v>
      </c>
      <c r="N79" s="51"/>
      <c r="O79" s="18"/>
    </row>
    <row r="80" ht="90.0" customHeight="1">
      <c r="A80" s="11"/>
      <c r="B80" s="43">
        <v>72.0</v>
      </c>
      <c r="C80" s="44"/>
      <c r="D80" s="45"/>
      <c r="E80" s="46" t="s">
        <v>502</v>
      </c>
      <c r="F80" s="46" t="s">
        <v>595</v>
      </c>
      <c r="G80" s="46"/>
      <c r="H80" s="47" t="s">
        <v>596</v>
      </c>
      <c r="I80" s="48" t="s">
        <v>45</v>
      </c>
      <c r="J80" s="48" t="s">
        <v>36</v>
      </c>
      <c r="K80" s="49" t="s">
        <v>41</v>
      </c>
      <c r="L80" s="48" t="s">
        <v>37</v>
      </c>
      <c r="M80" s="50" t="s">
        <v>42</v>
      </c>
      <c r="N80" s="51"/>
      <c r="O80" s="18"/>
    </row>
    <row r="81" ht="90.0" customHeight="1">
      <c r="A81" s="11"/>
      <c r="B81" s="84">
        <v>73.0</v>
      </c>
      <c r="C81" s="53"/>
      <c r="D81" s="54"/>
      <c r="E81" s="90" t="s">
        <v>597</v>
      </c>
      <c r="F81" s="90" t="s">
        <v>598</v>
      </c>
      <c r="G81" s="90"/>
      <c r="H81" s="91" t="s">
        <v>517</v>
      </c>
      <c r="I81" s="92" t="s">
        <v>45</v>
      </c>
      <c r="J81" s="92" t="s">
        <v>36</v>
      </c>
      <c r="K81" s="93" t="s">
        <v>41</v>
      </c>
      <c r="L81" s="92" t="s">
        <v>37</v>
      </c>
      <c r="M81" s="94" t="s">
        <v>42</v>
      </c>
      <c r="N81" s="95"/>
      <c r="O81" s="18"/>
    </row>
    <row r="82" ht="37.5" customHeight="1">
      <c r="A82" s="11"/>
      <c r="B82" s="96" t="s">
        <v>61</v>
      </c>
      <c r="C82" s="97"/>
      <c r="D82" s="98" t="s">
        <v>62</v>
      </c>
      <c r="E82" s="97"/>
      <c r="F82" s="98" t="s">
        <v>63</v>
      </c>
      <c r="G82" s="97"/>
      <c r="H82" s="98" t="s">
        <v>64</v>
      </c>
      <c r="I82" s="97"/>
      <c r="J82" s="98" t="s">
        <v>65</v>
      </c>
      <c r="K82" s="97"/>
      <c r="L82" s="98" t="s">
        <v>66</v>
      </c>
      <c r="M82" s="97"/>
      <c r="N82" s="99" t="s">
        <v>67</v>
      </c>
      <c r="O82" s="18"/>
    </row>
    <row r="83" ht="30.0" customHeight="1">
      <c r="A83" s="11"/>
      <c r="B83" s="65">
        <f>COUNT(B9:B81)</f>
        <v>73</v>
      </c>
      <c r="C83" s="66"/>
      <c r="D83" s="67">
        <f>COUNTIF(L9:L81,"Excepted")</f>
        <v>0</v>
      </c>
      <c r="E83" s="66"/>
      <c r="F83" s="67">
        <f>COUNTIF(L9:L81,"Not Performed")</f>
        <v>73</v>
      </c>
      <c r="G83" s="66"/>
      <c r="H83" s="67">
        <f>COUNTIF(L9:L81,"Not Excepted")</f>
        <v>0</v>
      </c>
      <c r="I83" s="66"/>
      <c r="J83" s="67">
        <f>COUNTIF(M9:M81,"Pass")</f>
        <v>0</v>
      </c>
      <c r="K83" s="66"/>
      <c r="L83" s="67">
        <f>COUNTIF(M9:M81,"Pending")</f>
        <v>73</v>
      </c>
      <c r="M83" s="66"/>
      <c r="N83" s="68">
        <f>COUNTIF(M9:M81,"Fail")</f>
        <v>0</v>
      </c>
      <c r="O83" s="18"/>
    </row>
    <row r="84" ht="16.5" customHeight="1">
      <c r="A84" s="69"/>
      <c r="B84" s="70"/>
      <c r="C84" s="71"/>
      <c r="D84" s="71"/>
      <c r="E84" s="71"/>
      <c r="F84" s="71"/>
      <c r="G84" s="71"/>
      <c r="H84" s="71"/>
      <c r="I84" s="71"/>
      <c r="J84" s="71"/>
      <c r="K84" s="71"/>
      <c r="L84" s="71"/>
      <c r="M84" s="71"/>
      <c r="N84" s="71"/>
      <c r="O84" s="72"/>
    </row>
  </sheetData>
  <mergeCells count="36">
    <mergeCell ref="H3:J3"/>
    <mergeCell ref="K3:N3"/>
    <mergeCell ref="B1:N1"/>
    <mergeCell ref="B2:E2"/>
    <mergeCell ref="F2:G2"/>
    <mergeCell ref="H2:J2"/>
    <mergeCell ref="K2:N2"/>
    <mergeCell ref="F3:G3"/>
    <mergeCell ref="B4:N4"/>
    <mergeCell ref="B3:E3"/>
    <mergeCell ref="B5:E5"/>
    <mergeCell ref="F5:G5"/>
    <mergeCell ref="H5:J5"/>
    <mergeCell ref="K5:N5"/>
    <mergeCell ref="B6:E6"/>
    <mergeCell ref="F6:G6"/>
    <mergeCell ref="B7:N7"/>
    <mergeCell ref="D82:E82"/>
    <mergeCell ref="F82:G82"/>
    <mergeCell ref="B83:C83"/>
    <mergeCell ref="D83:E83"/>
    <mergeCell ref="F83:G83"/>
    <mergeCell ref="H82:I82"/>
    <mergeCell ref="J82:K82"/>
    <mergeCell ref="H83:I83"/>
    <mergeCell ref="J83:K83"/>
    <mergeCell ref="L83:M83"/>
    <mergeCell ref="L82:M82"/>
    <mergeCell ref="B84:N84"/>
    <mergeCell ref="H6:J6"/>
    <mergeCell ref="K6:N6"/>
    <mergeCell ref="C9:C81"/>
    <mergeCell ref="D9:D50"/>
    <mergeCell ref="D51:D63"/>
    <mergeCell ref="D64:D81"/>
    <mergeCell ref="B82:C82"/>
  </mergeCells>
  <conditionalFormatting sqref="K9:K81">
    <cfRule type="containsText" dxfId="4" priority="1" operator="containsText" text="Positive">
      <formula>NOT(ISERROR(SEARCH(("Positive"),(K9))))</formula>
    </cfRule>
  </conditionalFormatting>
  <conditionalFormatting sqref="K9:K81">
    <cfRule type="containsText" dxfId="5" priority="2" operator="containsText" text="Negative">
      <formula>NOT(ISERROR(SEARCH(("Negative"),(K9))))</formula>
    </cfRule>
  </conditionalFormatting>
  <conditionalFormatting sqref="N9:N81">
    <cfRule type="expression" dxfId="6" priority="3">
      <formula>$M9="Pending"</formula>
    </cfRule>
  </conditionalFormatting>
  <conditionalFormatting sqref="N9:N81">
    <cfRule type="expression" dxfId="6" priority="4">
      <formula>$M9="Pending"</formula>
    </cfRule>
  </conditionalFormatting>
  <conditionalFormatting sqref="N9:N81">
    <cfRule type="expression" dxfId="6" priority="5">
      <formula>$M9="Pending"</formula>
    </cfRule>
  </conditionalFormatting>
  <conditionalFormatting sqref="N9:N81">
    <cfRule type="expression" dxfId="6" priority="6">
      <formula>$M9="Pending"</formula>
    </cfRule>
  </conditionalFormatting>
  <conditionalFormatting sqref="N9:N81 N83">
    <cfRule type="expression" dxfId="7" priority="7">
      <formula>$M9="Fail"</formula>
    </cfRule>
  </conditionalFormatting>
  <conditionalFormatting sqref="N83">
    <cfRule type="expression" dxfId="7" priority="8">
      <formula>$L83="Fail"</formula>
    </cfRule>
  </conditionalFormatting>
  <conditionalFormatting sqref="M9:M81 N82">
    <cfRule type="containsText" dxfId="8" priority="9" operator="containsText" text="Pending">
      <formula>NOT(ISERROR(SEARCH(("Pending"),(M9))))</formula>
    </cfRule>
  </conditionalFormatting>
  <conditionalFormatting sqref="M9:M81 N82">
    <cfRule type="cellIs" dxfId="9" priority="10" operator="equal">
      <formula>"Pass"</formula>
    </cfRule>
  </conditionalFormatting>
  <conditionalFormatting sqref="M9:M81 N82">
    <cfRule type="cellIs" dxfId="10" priority="11" operator="equal">
      <formula>"FAIL"</formula>
    </cfRule>
  </conditionalFormatting>
  <dataValidations>
    <dataValidation type="list" allowBlank="1" showInputMessage="1" showErrorMessage="1" prompt="SELECT DATA" sqref="I9:I81">
      <formula1>"UI,Functional,Non-Functional,Security,Performance,Validation"</formula1>
    </dataValidation>
    <dataValidation type="list" allowBlank="1" showInputMessage="1" showErrorMessage="1" prompt="SELECT DATA" sqref="J9:J81">
      <formula1>"Pass,Fail"</formula1>
    </dataValidation>
    <dataValidation type="list" allowBlank="1" showInputMessage="1" showErrorMessage="1" prompt="SELECT" sqref="L9:L81">
      <formula1>"Excepted,Not Excepted,Not Performed"</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showGridLines="0" workbookViewId="0">
      <pane ySplit="8.0" topLeftCell="A9" activePane="bottomLeft" state="frozen"/>
      <selection activeCell="B10" sqref="B10" pane="bottomLeft"/>
    </sheetView>
  </sheetViews>
  <sheetFormatPr customHeight="1" defaultColWidth="12.63" defaultRowHeight="15.0"/>
  <cols>
    <col customWidth="1" min="1" max="1" width="3.0"/>
    <col customWidth="1" min="2" max="2" width="8.63"/>
    <col customWidth="1" min="3" max="3" width="8.0"/>
    <col customWidth="1" min="4" max="4" width="8.38"/>
    <col customWidth="1" min="5" max="5" width="26.63"/>
    <col customWidth="1" min="6" max="6" width="22.0"/>
    <col customWidth="1" min="7" max="7" width="18.25"/>
    <col customWidth="1" min="8" max="8" width="30.38"/>
    <col customWidth="1" min="9" max="11" width="12.25"/>
    <col customWidth="1" min="12" max="13" width="11.25"/>
    <col customWidth="1" min="14" max="14" width="16.5"/>
    <col customWidth="1" min="15" max="15" width="3.0"/>
  </cols>
  <sheetData>
    <row r="1" ht="15.0" customHeight="1">
      <c r="A1" s="7"/>
      <c r="B1" s="8"/>
      <c r="C1" s="9"/>
      <c r="D1" s="9"/>
      <c r="E1" s="9"/>
      <c r="F1" s="9"/>
      <c r="G1" s="9"/>
      <c r="H1" s="9"/>
      <c r="I1" s="9"/>
      <c r="J1" s="9"/>
      <c r="K1" s="9"/>
      <c r="L1" s="9"/>
      <c r="M1" s="9"/>
      <c r="N1" s="9"/>
      <c r="O1" s="10"/>
    </row>
    <row r="2" ht="18.75" customHeight="1">
      <c r="A2" s="11"/>
      <c r="B2" s="12" t="s">
        <v>5</v>
      </c>
      <c r="C2" s="13"/>
      <c r="D2" s="13"/>
      <c r="E2" s="14"/>
      <c r="F2" s="15" t="s">
        <v>6</v>
      </c>
      <c r="G2" s="14"/>
      <c r="H2" s="16" t="s">
        <v>7</v>
      </c>
      <c r="I2" s="13"/>
      <c r="J2" s="14"/>
      <c r="K2" s="15" t="s">
        <v>8</v>
      </c>
      <c r="L2" s="13"/>
      <c r="M2" s="13"/>
      <c r="N2" s="17"/>
      <c r="O2" s="18"/>
    </row>
    <row r="3" ht="37.5" customHeight="1">
      <c r="A3" s="11"/>
      <c r="B3" s="19" t="s">
        <v>9</v>
      </c>
      <c r="C3" s="20"/>
      <c r="D3" s="20"/>
      <c r="E3" s="21"/>
      <c r="F3" s="22" t="s">
        <v>599</v>
      </c>
      <c r="G3" s="21"/>
      <c r="H3" s="22">
        <v>5.0</v>
      </c>
      <c r="I3" s="20"/>
      <c r="J3" s="21"/>
      <c r="K3" s="23">
        <v>44795.0</v>
      </c>
      <c r="L3" s="20"/>
      <c r="M3" s="20"/>
      <c r="N3" s="24"/>
      <c r="O3" s="18"/>
    </row>
    <row r="4" ht="15.0" customHeight="1">
      <c r="A4" s="11"/>
      <c r="B4" s="25"/>
      <c r="O4" s="18"/>
    </row>
    <row r="5" ht="18.75" customHeight="1">
      <c r="A5" s="11"/>
      <c r="B5" s="12" t="s">
        <v>11</v>
      </c>
      <c r="C5" s="13"/>
      <c r="D5" s="13"/>
      <c r="E5" s="14"/>
      <c r="F5" s="15" t="s">
        <v>12</v>
      </c>
      <c r="G5" s="14"/>
      <c r="H5" s="16" t="s">
        <v>13</v>
      </c>
      <c r="I5" s="13"/>
      <c r="J5" s="14"/>
      <c r="K5" s="15" t="s">
        <v>14</v>
      </c>
      <c r="L5" s="13"/>
      <c r="M5" s="13"/>
      <c r="N5" s="17"/>
      <c r="O5" s="18"/>
    </row>
    <row r="6" ht="37.5" customHeight="1">
      <c r="A6" s="11"/>
      <c r="B6" s="19" t="s">
        <v>600</v>
      </c>
      <c r="C6" s="20"/>
      <c r="D6" s="20"/>
      <c r="E6" s="21"/>
      <c r="F6" s="22" t="s">
        <v>16</v>
      </c>
      <c r="G6" s="21"/>
      <c r="H6" s="27"/>
      <c r="I6" s="20"/>
      <c r="J6" s="21"/>
      <c r="K6" s="23"/>
      <c r="L6" s="20"/>
      <c r="M6" s="20"/>
      <c r="N6" s="24"/>
      <c r="O6" s="18"/>
    </row>
    <row r="7" ht="15.0" customHeight="1">
      <c r="A7" s="11"/>
      <c r="B7" s="28"/>
      <c r="O7" s="18"/>
    </row>
    <row r="8" ht="30.0" customHeight="1">
      <c r="A8" s="11"/>
      <c r="B8" s="29" t="s">
        <v>17</v>
      </c>
      <c r="C8" s="30" t="s">
        <v>18</v>
      </c>
      <c r="D8" s="30" t="s">
        <v>19</v>
      </c>
      <c r="E8" s="30" t="s">
        <v>20</v>
      </c>
      <c r="F8" s="31" t="s">
        <v>21</v>
      </c>
      <c r="G8" s="30" t="s">
        <v>22</v>
      </c>
      <c r="H8" s="30" t="s">
        <v>23</v>
      </c>
      <c r="I8" s="30" t="s">
        <v>24</v>
      </c>
      <c r="J8" s="30" t="s">
        <v>25</v>
      </c>
      <c r="K8" s="30" t="s">
        <v>26</v>
      </c>
      <c r="L8" s="30" t="s">
        <v>27</v>
      </c>
      <c r="M8" s="30" t="s">
        <v>28</v>
      </c>
      <c r="N8" s="116" t="s">
        <v>29</v>
      </c>
      <c r="O8" s="18"/>
    </row>
    <row r="9" ht="90.0" customHeight="1">
      <c r="A9" s="11"/>
      <c r="B9" s="33">
        <f>if(E9="","",1)</f>
        <v>1</v>
      </c>
      <c r="C9" s="34" t="s">
        <v>601</v>
      </c>
      <c r="D9" s="79" t="s">
        <v>602</v>
      </c>
      <c r="E9" s="36" t="s">
        <v>603</v>
      </c>
      <c r="F9" s="36" t="s">
        <v>604</v>
      </c>
      <c r="G9" s="36"/>
      <c r="H9" s="37" t="s">
        <v>605</v>
      </c>
      <c r="I9" s="38" t="s">
        <v>45</v>
      </c>
      <c r="J9" s="38" t="s">
        <v>36</v>
      </c>
      <c r="K9" s="39" t="str">
        <f t="array" ref="K9:K202">If(J9:J202="Pass","Positive",if(J9:J202="Fail","Negative",""))</f>
        <v>Positive</v>
      </c>
      <c r="L9" s="38" t="s">
        <v>37</v>
      </c>
      <c r="M9" s="40" t="str">
        <f t="array" ref="M9:M202">IF(L9:L202="Excepted","Pass",IF(L9:L202="Not Excepted","Fail",IF(L9:L202="Not Performed","Pending","")))</f>
        <v>Pending</v>
      </c>
      <c r="N9" s="41"/>
      <c r="O9" s="42" t="str">
        <f>if(L9="Excepted","Pass","")</f>
        <v/>
      </c>
    </row>
    <row r="10" ht="90.0" customHeight="1">
      <c r="A10" s="11"/>
      <c r="B10" s="43">
        <f t="array" ref="B10:B202">(if(E10:E202="","",B9:B201+1))</f>
        <v>2</v>
      </c>
      <c r="C10" s="44"/>
      <c r="D10" s="45"/>
      <c r="E10" s="82" t="s">
        <v>109</v>
      </c>
      <c r="F10" s="82" t="s">
        <v>110</v>
      </c>
      <c r="G10" s="82"/>
      <c r="H10" s="47" t="s">
        <v>605</v>
      </c>
      <c r="I10" s="83" t="s">
        <v>49</v>
      </c>
      <c r="J10" s="83" t="s">
        <v>36</v>
      </c>
      <c r="K10" s="49" t="s">
        <v>41</v>
      </c>
      <c r="L10" s="48" t="s">
        <v>37</v>
      </c>
      <c r="M10" s="50" t="s">
        <v>42</v>
      </c>
      <c r="N10" s="51"/>
      <c r="O10" s="18"/>
    </row>
    <row r="11" ht="90.0" customHeight="1">
      <c r="A11" s="11"/>
      <c r="B11" s="43">
        <v>3.0</v>
      </c>
      <c r="C11" s="44"/>
      <c r="D11" s="45"/>
      <c r="E11" s="82" t="s">
        <v>559</v>
      </c>
      <c r="F11" s="82" t="s">
        <v>560</v>
      </c>
      <c r="G11" s="82"/>
      <c r="H11" s="47" t="s">
        <v>605</v>
      </c>
      <c r="I11" s="83" t="s">
        <v>49</v>
      </c>
      <c r="J11" s="83" t="s">
        <v>36</v>
      </c>
      <c r="K11" s="49" t="s">
        <v>41</v>
      </c>
      <c r="L11" s="48" t="s">
        <v>37</v>
      </c>
      <c r="M11" s="50" t="s">
        <v>42</v>
      </c>
      <c r="N11" s="51"/>
      <c r="O11" s="18"/>
    </row>
    <row r="12" ht="90.0" customHeight="1">
      <c r="A12" s="11"/>
      <c r="B12" s="43">
        <v>4.0</v>
      </c>
      <c r="C12" s="44"/>
      <c r="D12" s="45"/>
      <c r="E12" s="46" t="s">
        <v>606</v>
      </c>
      <c r="F12" s="46" t="s">
        <v>57</v>
      </c>
      <c r="G12" s="46"/>
      <c r="H12" s="47" t="s">
        <v>607</v>
      </c>
      <c r="I12" s="48" t="s">
        <v>45</v>
      </c>
      <c r="J12" s="48" t="s">
        <v>36</v>
      </c>
      <c r="K12" s="49" t="s">
        <v>41</v>
      </c>
      <c r="L12" s="48" t="s">
        <v>37</v>
      </c>
      <c r="M12" s="50" t="s">
        <v>42</v>
      </c>
      <c r="N12" s="51"/>
      <c r="O12" s="18"/>
    </row>
    <row r="13" ht="90.0" customHeight="1">
      <c r="A13" s="11"/>
      <c r="B13" s="43">
        <v>5.0</v>
      </c>
      <c r="C13" s="44"/>
      <c r="D13" s="45"/>
      <c r="E13" s="46" t="s">
        <v>563</v>
      </c>
      <c r="F13" s="46" t="s">
        <v>421</v>
      </c>
      <c r="G13" s="46"/>
      <c r="H13" s="47" t="s">
        <v>607</v>
      </c>
      <c r="I13" s="48" t="s">
        <v>45</v>
      </c>
      <c r="J13" s="48" t="s">
        <v>36</v>
      </c>
      <c r="K13" s="49" t="s">
        <v>41</v>
      </c>
      <c r="L13" s="48" t="s">
        <v>37</v>
      </c>
      <c r="M13" s="50" t="s">
        <v>42</v>
      </c>
      <c r="N13" s="51"/>
      <c r="O13" s="18"/>
    </row>
    <row r="14" ht="90.0" customHeight="1">
      <c r="A14" s="11"/>
      <c r="B14" s="43">
        <v>6.0</v>
      </c>
      <c r="C14" s="44"/>
      <c r="D14" s="45"/>
      <c r="E14" s="46" t="s">
        <v>564</v>
      </c>
      <c r="F14" s="46" t="s">
        <v>57</v>
      </c>
      <c r="G14" s="46"/>
      <c r="H14" s="47" t="s">
        <v>608</v>
      </c>
      <c r="I14" s="48" t="s">
        <v>45</v>
      </c>
      <c r="J14" s="48" t="s">
        <v>36</v>
      </c>
      <c r="K14" s="49" t="s">
        <v>41</v>
      </c>
      <c r="L14" s="48" t="s">
        <v>37</v>
      </c>
      <c r="M14" s="50" t="s">
        <v>42</v>
      </c>
      <c r="N14" s="51"/>
      <c r="O14" s="18"/>
    </row>
    <row r="15" ht="90.0" customHeight="1">
      <c r="A15" s="11"/>
      <c r="B15" s="43">
        <v>7.0</v>
      </c>
      <c r="C15" s="44"/>
      <c r="D15" s="45"/>
      <c r="E15" s="46" t="s">
        <v>609</v>
      </c>
      <c r="F15" s="46" t="s">
        <v>610</v>
      </c>
      <c r="G15" s="46"/>
      <c r="H15" s="47" t="s">
        <v>608</v>
      </c>
      <c r="I15" s="48" t="s">
        <v>45</v>
      </c>
      <c r="J15" s="48" t="s">
        <v>36</v>
      </c>
      <c r="K15" s="49" t="s">
        <v>41</v>
      </c>
      <c r="L15" s="48" t="s">
        <v>37</v>
      </c>
      <c r="M15" s="50" t="s">
        <v>42</v>
      </c>
      <c r="N15" s="51"/>
      <c r="O15" s="18"/>
    </row>
    <row r="16" ht="90.0" customHeight="1">
      <c r="A16" s="11"/>
      <c r="B16" s="43">
        <v>8.0</v>
      </c>
      <c r="C16" s="44"/>
      <c r="D16" s="45"/>
      <c r="E16" s="46" t="s">
        <v>611</v>
      </c>
      <c r="F16" s="46" t="s">
        <v>612</v>
      </c>
      <c r="G16" s="46"/>
      <c r="H16" s="47" t="s">
        <v>613</v>
      </c>
      <c r="I16" s="48" t="s">
        <v>45</v>
      </c>
      <c r="J16" s="48" t="s">
        <v>36</v>
      </c>
      <c r="K16" s="49" t="s">
        <v>41</v>
      </c>
      <c r="L16" s="48" t="s">
        <v>37</v>
      </c>
      <c r="M16" s="50" t="s">
        <v>42</v>
      </c>
      <c r="N16" s="51"/>
      <c r="O16" s="18"/>
    </row>
    <row r="17" ht="90.0" customHeight="1">
      <c r="A17" s="11"/>
      <c r="B17" s="43">
        <v>9.0</v>
      </c>
      <c r="C17" s="44"/>
      <c r="D17" s="45"/>
      <c r="E17" s="46" t="s">
        <v>614</v>
      </c>
      <c r="F17" s="46" t="s">
        <v>615</v>
      </c>
      <c r="G17" s="46"/>
      <c r="H17" s="47" t="s">
        <v>613</v>
      </c>
      <c r="I17" s="48" t="s">
        <v>45</v>
      </c>
      <c r="J17" s="48" t="s">
        <v>36</v>
      </c>
      <c r="K17" s="49" t="s">
        <v>41</v>
      </c>
      <c r="L17" s="48" t="s">
        <v>37</v>
      </c>
      <c r="M17" s="50" t="s">
        <v>42</v>
      </c>
      <c r="N17" s="51"/>
      <c r="O17" s="18"/>
    </row>
    <row r="18" ht="90.0" customHeight="1">
      <c r="A18" s="11"/>
      <c r="B18" s="43">
        <v>10.0</v>
      </c>
      <c r="C18" s="44"/>
      <c r="D18" s="45"/>
      <c r="E18" s="46" t="s">
        <v>570</v>
      </c>
      <c r="F18" s="46" t="s">
        <v>57</v>
      </c>
      <c r="G18" s="46"/>
      <c r="H18" s="47" t="s">
        <v>616</v>
      </c>
      <c r="I18" s="48" t="s">
        <v>45</v>
      </c>
      <c r="J18" s="48" t="s">
        <v>36</v>
      </c>
      <c r="K18" s="49" t="s">
        <v>41</v>
      </c>
      <c r="L18" s="48" t="s">
        <v>37</v>
      </c>
      <c r="M18" s="50" t="s">
        <v>42</v>
      </c>
      <c r="N18" s="51"/>
      <c r="O18" s="18"/>
    </row>
    <row r="19" ht="90.0" customHeight="1">
      <c r="A19" s="11"/>
      <c r="B19" s="43">
        <v>11.0</v>
      </c>
      <c r="C19" s="44"/>
      <c r="D19" s="45"/>
      <c r="E19" s="46" t="s">
        <v>572</v>
      </c>
      <c r="F19" s="46" t="s">
        <v>617</v>
      </c>
      <c r="G19" s="46"/>
      <c r="H19" s="47" t="s">
        <v>616</v>
      </c>
      <c r="I19" s="48" t="s">
        <v>45</v>
      </c>
      <c r="J19" s="48" t="s">
        <v>36</v>
      </c>
      <c r="K19" s="49" t="s">
        <v>41</v>
      </c>
      <c r="L19" s="48" t="s">
        <v>37</v>
      </c>
      <c r="M19" s="50" t="s">
        <v>42</v>
      </c>
      <c r="N19" s="51"/>
      <c r="O19" s="18"/>
    </row>
    <row r="20" ht="90.0" customHeight="1">
      <c r="A20" s="11"/>
      <c r="B20" s="43">
        <v>12.0</v>
      </c>
      <c r="C20" s="44"/>
      <c r="D20" s="45"/>
      <c r="E20" s="46" t="s">
        <v>618</v>
      </c>
      <c r="F20" s="46" t="s">
        <v>619</v>
      </c>
      <c r="G20" s="46"/>
      <c r="H20" s="47" t="s">
        <v>605</v>
      </c>
      <c r="I20" s="48" t="s">
        <v>45</v>
      </c>
      <c r="J20" s="48" t="s">
        <v>36</v>
      </c>
      <c r="K20" s="49" t="s">
        <v>41</v>
      </c>
      <c r="L20" s="48" t="s">
        <v>37</v>
      </c>
      <c r="M20" s="50" t="s">
        <v>42</v>
      </c>
      <c r="N20" s="51"/>
      <c r="O20" s="18"/>
    </row>
    <row r="21" ht="90.0" customHeight="1">
      <c r="A21" s="11"/>
      <c r="B21" s="43">
        <v>13.0</v>
      </c>
      <c r="C21" s="44"/>
      <c r="D21" s="80"/>
      <c r="E21" s="46" t="s">
        <v>620</v>
      </c>
      <c r="F21" s="46" t="s">
        <v>621</v>
      </c>
      <c r="G21" s="46"/>
      <c r="H21" s="47" t="s">
        <v>605</v>
      </c>
      <c r="I21" s="48" t="s">
        <v>45</v>
      </c>
      <c r="J21" s="48" t="s">
        <v>36</v>
      </c>
      <c r="K21" s="49" t="s">
        <v>41</v>
      </c>
      <c r="L21" s="48" t="s">
        <v>37</v>
      </c>
      <c r="M21" s="50" t="s">
        <v>42</v>
      </c>
      <c r="N21" s="51"/>
      <c r="O21" s="18"/>
    </row>
    <row r="22" ht="90.0" customHeight="1">
      <c r="A22" s="11"/>
      <c r="B22" s="43">
        <v>14.0</v>
      </c>
      <c r="C22" s="44"/>
      <c r="D22" s="81" t="s">
        <v>622</v>
      </c>
      <c r="E22" s="46" t="s">
        <v>623</v>
      </c>
      <c r="F22" s="46" t="s">
        <v>624</v>
      </c>
      <c r="G22" s="46"/>
      <c r="H22" s="47" t="s">
        <v>625</v>
      </c>
      <c r="I22" s="48" t="s">
        <v>45</v>
      </c>
      <c r="J22" s="48" t="s">
        <v>36</v>
      </c>
      <c r="K22" s="49" t="s">
        <v>41</v>
      </c>
      <c r="L22" s="48" t="s">
        <v>37</v>
      </c>
      <c r="M22" s="50" t="s">
        <v>42</v>
      </c>
      <c r="N22" s="51"/>
      <c r="O22" s="18"/>
    </row>
    <row r="23" ht="90.0" customHeight="1">
      <c r="A23" s="11"/>
      <c r="B23" s="43">
        <v>15.0</v>
      </c>
      <c r="C23" s="44"/>
      <c r="D23" s="45"/>
      <c r="E23" s="82" t="s">
        <v>109</v>
      </c>
      <c r="F23" s="82" t="s">
        <v>110</v>
      </c>
      <c r="G23" s="82"/>
      <c r="H23" s="47" t="s">
        <v>625</v>
      </c>
      <c r="I23" s="83" t="s">
        <v>49</v>
      </c>
      <c r="J23" s="83" t="s">
        <v>36</v>
      </c>
      <c r="K23" s="49" t="s">
        <v>41</v>
      </c>
      <c r="L23" s="48" t="s">
        <v>37</v>
      </c>
      <c r="M23" s="50" t="s">
        <v>42</v>
      </c>
      <c r="N23" s="51"/>
      <c r="O23" s="18"/>
    </row>
    <row r="24" ht="90.0" customHeight="1">
      <c r="A24" s="11"/>
      <c r="B24" s="43">
        <v>16.0</v>
      </c>
      <c r="C24" s="44"/>
      <c r="D24" s="45"/>
      <c r="E24" s="82" t="s">
        <v>559</v>
      </c>
      <c r="F24" s="82" t="s">
        <v>560</v>
      </c>
      <c r="G24" s="82"/>
      <c r="H24" s="47" t="s">
        <v>625</v>
      </c>
      <c r="I24" s="83" t="s">
        <v>49</v>
      </c>
      <c r="J24" s="83" t="s">
        <v>36</v>
      </c>
      <c r="K24" s="49" t="s">
        <v>41</v>
      </c>
      <c r="L24" s="48" t="s">
        <v>37</v>
      </c>
      <c r="M24" s="50" t="s">
        <v>42</v>
      </c>
      <c r="N24" s="51"/>
      <c r="O24" s="18"/>
    </row>
    <row r="25" ht="90.0" customHeight="1">
      <c r="A25" s="11"/>
      <c r="B25" s="43">
        <v>17.0</v>
      </c>
      <c r="C25" s="44"/>
      <c r="D25" s="45"/>
      <c r="E25" s="46" t="s">
        <v>606</v>
      </c>
      <c r="F25" s="46" t="s">
        <v>57</v>
      </c>
      <c r="G25" s="46"/>
      <c r="H25" s="47" t="s">
        <v>626</v>
      </c>
      <c r="I25" s="48" t="s">
        <v>45</v>
      </c>
      <c r="J25" s="48" t="s">
        <v>36</v>
      </c>
      <c r="K25" s="49" t="s">
        <v>41</v>
      </c>
      <c r="L25" s="48" t="s">
        <v>37</v>
      </c>
      <c r="M25" s="50" t="s">
        <v>42</v>
      </c>
      <c r="N25" s="51"/>
      <c r="O25" s="18"/>
    </row>
    <row r="26" ht="90.0" customHeight="1">
      <c r="A26" s="11"/>
      <c r="B26" s="43">
        <v>18.0</v>
      </c>
      <c r="C26" s="44"/>
      <c r="D26" s="45"/>
      <c r="E26" s="46" t="s">
        <v>563</v>
      </c>
      <c r="F26" s="46" t="s">
        <v>497</v>
      </c>
      <c r="G26" s="46"/>
      <c r="H26" s="47" t="s">
        <v>626</v>
      </c>
      <c r="I26" s="48" t="s">
        <v>45</v>
      </c>
      <c r="J26" s="48" t="s">
        <v>36</v>
      </c>
      <c r="K26" s="49" t="s">
        <v>41</v>
      </c>
      <c r="L26" s="48" t="s">
        <v>37</v>
      </c>
      <c r="M26" s="50" t="s">
        <v>42</v>
      </c>
      <c r="N26" s="51"/>
      <c r="O26" s="18"/>
    </row>
    <row r="27" ht="90.0" customHeight="1">
      <c r="A27" s="11"/>
      <c r="B27" s="43">
        <v>19.0</v>
      </c>
      <c r="C27" s="44"/>
      <c r="D27" s="45"/>
      <c r="E27" s="46" t="s">
        <v>627</v>
      </c>
      <c r="F27" s="46" t="s">
        <v>57</v>
      </c>
      <c r="G27" s="46"/>
      <c r="H27" s="47" t="s">
        <v>628</v>
      </c>
      <c r="I27" s="48" t="s">
        <v>45</v>
      </c>
      <c r="J27" s="48" t="s">
        <v>36</v>
      </c>
      <c r="K27" s="49" t="s">
        <v>41</v>
      </c>
      <c r="L27" s="48" t="s">
        <v>37</v>
      </c>
      <c r="M27" s="50" t="s">
        <v>42</v>
      </c>
      <c r="N27" s="51"/>
      <c r="O27" s="18"/>
    </row>
    <row r="28" ht="90.0" customHeight="1">
      <c r="A28" s="11"/>
      <c r="B28" s="43">
        <v>20.0</v>
      </c>
      <c r="C28" s="44"/>
      <c r="D28" s="45"/>
      <c r="E28" s="46" t="s">
        <v>629</v>
      </c>
      <c r="F28" s="46" t="s">
        <v>610</v>
      </c>
      <c r="G28" s="46"/>
      <c r="H28" s="47" t="s">
        <v>628</v>
      </c>
      <c r="I28" s="48" t="s">
        <v>45</v>
      </c>
      <c r="J28" s="48" t="s">
        <v>36</v>
      </c>
      <c r="K28" s="49" t="s">
        <v>41</v>
      </c>
      <c r="L28" s="48" t="s">
        <v>37</v>
      </c>
      <c r="M28" s="50" t="s">
        <v>42</v>
      </c>
      <c r="N28" s="51"/>
      <c r="O28" s="18"/>
    </row>
    <row r="29" ht="90.0" customHeight="1">
      <c r="A29" s="11"/>
      <c r="B29" s="43">
        <v>21.0</v>
      </c>
      <c r="C29" s="44"/>
      <c r="D29" s="45"/>
      <c r="E29" s="46" t="s">
        <v>630</v>
      </c>
      <c r="F29" s="46" t="s">
        <v>631</v>
      </c>
      <c r="G29" s="46"/>
      <c r="H29" s="47" t="s">
        <v>628</v>
      </c>
      <c r="I29" s="48" t="s">
        <v>45</v>
      </c>
      <c r="J29" s="48" t="s">
        <v>36</v>
      </c>
      <c r="K29" s="49" t="s">
        <v>41</v>
      </c>
      <c r="L29" s="48" t="s">
        <v>37</v>
      </c>
      <c r="M29" s="50" t="s">
        <v>42</v>
      </c>
      <c r="N29" s="51"/>
      <c r="O29" s="18"/>
    </row>
    <row r="30" ht="90.0" customHeight="1">
      <c r="A30" s="11"/>
      <c r="B30" s="43">
        <v>22.0</v>
      </c>
      <c r="C30" s="44"/>
      <c r="D30" s="45"/>
      <c r="E30" s="46" t="s">
        <v>632</v>
      </c>
      <c r="F30" s="46" t="s">
        <v>57</v>
      </c>
      <c r="G30" s="46"/>
      <c r="H30" s="47" t="s">
        <v>633</v>
      </c>
      <c r="I30" s="48" t="s">
        <v>45</v>
      </c>
      <c r="J30" s="48" t="s">
        <v>36</v>
      </c>
      <c r="K30" s="49" t="s">
        <v>41</v>
      </c>
      <c r="L30" s="48" t="s">
        <v>37</v>
      </c>
      <c r="M30" s="50" t="s">
        <v>42</v>
      </c>
      <c r="N30" s="51"/>
      <c r="O30" s="18"/>
    </row>
    <row r="31" ht="90.0" customHeight="1">
      <c r="A31" s="11"/>
      <c r="B31" s="43">
        <v>23.0</v>
      </c>
      <c r="C31" s="44"/>
      <c r="D31" s="45"/>
      <c r="E31" s="46" t="s">
        <v>634</v>
      </c>
      <c r="F31" s="46" t="s">
        <v>635</v>
      </c>
      <c r="G31" s="46"/>
      <c r="H31" s="47" t="s">
        <v>633</v>
      </c>
      <c r="I31" s="48" t="s">
        <v>45</v>
      </c>
      <c r="J31" s="48" t="s">
        <v>36</v>
      </c>
      <c r="K31" s="49" t="s">
        <v>41</v>
      </c>
      <c r="L31" s="48" t="s">
        <v>37</v>
      </c>
      <c r="M31" s="50" t="s">
        <v>42</v>
      </c>
      <c r="N31" s="51"/>
      <c r="O31" s="18"/>
    </row>
    <row r="32" ht="90.0" customHeight="1">
      <c r="A32" s="11"/>
      <c r="B32" s="43">
        <v>24.0</v>
      </c>
      <c r="C32" s="44"/>
      <c r="D32" s="45"/>
      <c r="E32" s="46" t="s">
        <v>636</v>
      </c>
      <c r="F32" s="46" t="s">
        <v>57</v>
      </c>
      <c r="G32" s="46"/>
      <c r="H32" s="47" t="s">
        <v>637</v>
      </c>
      <c r="I32" s="48" t="s">
        <v>45</v>
      </c>
      <c r="J32" s="48" t="s">
        <v>36</v>
      </c>
      <c r="K32" s="49" t="s">
        <v>41</v>
      </c>
      <c r="L32" s="48" t="s">
        <v>37</v>
      </c>
      <c r="M32" s="50" t="s">
        <v>42</v>
      </c>
      <c r="N32" s="51"/>
      <c r="O32" s="18"/>
    </row>
    <row r="33" ht="90.0" customHeight="1">
      <c r="A33" s="11"/>
      <c r="B33" s="43">
        <v>25.0</v>
      </c>
      <c r="C33" s="44"/>
      <c r="D33" s="45"/>
      <c r="E33" s="46" t="s">
        <v>638</v>
      </c>
      <c r="F33" s="46" t="s">
        <v>639</v>
      </c>
      <c r="G33" s="46"/>
      <c r="H33" s="47" t="s">
        <v>637</v>
      </c>
      <c r="I33" s="48" t="s">
        <v>45</v>
      </c>
      <c r="J33" s="48" t="s">
        <v>36</v>
      </c>
      <c r="K33" s="49" t="s">
        <v>41</v>
      </c>
      <c r="L33" s="48" t="s">
        <v>37</v>
      </c>
      <c r="M33" s="50" t="s">
        <v>42</v>
      </c>
      <c r="N33" s="51"/>
      <c r="O33" s="18"/>
    </row>
    <row r="34" ht="90.0" customHeight="1">
      <c r="A34" s="11"/>
      <c r="B34" s="43">
        <v>26.0</v>
      </c>
      <c r="C34" s="44"/>
      <c r="D34" s="45"/>
      <c r="E34" s="46" t="s">
        <v>640</v>
      </c>
      <c r="F34" s="46" t="s">
        <v>57</v>
      </c>
      <c r="G34" s="46"/>
      <c r="H34" s="47" t="s">
        <v>641</v>
      </c>
      <c r="I34" s="48" t="s">
        <v>45</v>
      </c>
      <c r="J34" s="48" t="s">
        <v>36</v>
      </c>
      <c r="K34" s="49" t="s">
        <v>41</v>
      </c>
      <c r="L34" s="48" t="s">
        <v>37</v>
      </c>
      <c r="M34" s="50" t="s">
        <v>42</v>
      </c>
      <c r="N34" s="51"/>
      <c r="O34" s="18"/>
    </row>
    <row r="35" ht="90.0" customHeight="1">
      <c r="A35" s="11"/>
      <c r="B35" s="43">
        <v>27.0</v>
      </c>
      <c r="C35" s="44"/>
      <c r="D35" s="45"/>
      <c r="E35" s="46" t="s">
        <v>642</v>
      </c>
      <c r="F35" s="46" t="s">
        <v>643</v>
      </c>
      <c r="G35" s="46"/>
      <c r="H35" s="47" t="s">
        <v>641</v>
      </c>
      <c r="I35" s="48" t="s">
        <v>45</v>
      </c>
      <c r="J35" s="48" t="s">
        <v>36</v>
      </c>
      <c r="K35" s="49" t="s">
        <v>41</v>
      </c>
      <c r="L35" s="48" t="s">
        <v>37</v>
      </c>
      <c r="M35" s="50" t="s">
        <v>42</v>
      </c>
      <c r="N35" s="51"/>
      <c r="O35" s="18"/>
    </row>
    <row r="36" ht="90.0" customHeight="1">
      <c r="A36" s="11"/>
      <c r="B36" s="43">
        <v>28.0</v>
      </c>
      <c r="C36" s="44"/>
      <c r="D36" s="45"/>
      <c r="E36" s="46" t="s">
        <v>644</v>
      </c>
      <c r="F36" s="46" t="s">
        <v>57</v>
      </c>
      <c r="G36" s="46"/>
      <c r="H36" s="47" t="s">
        <v>645</v>
      </c>
      <c r="I36" s="48" t="s">
        <v>45</v>
      </c>
      <c r="J36" s="48" t="s">
        <v>36</v>
      </c>
      <c r="K36" s="49" t="s">
        <v>41</v>
      </c>
      <c r="L36" s="48" t="s">
        <v>37</v>
      </c>
      <c r="M36" s="50" t="s">
        <v>42</v>
      </c>
      <c r="N36" s="51"/>
      <c r="O36" s="18"/>
    </row>
    <row r="37" ht="90.0" customHeight="1">
      <c r="A37" s="11"/>
      <c r="B37" s="43">
        <v>29.0</v>
      </c>
      <c r="C37" s="44"/>
      <c r="D37" s="45"/>
      <c r="E37" s="46" t="s">
        <v>646</v>
      </c>
      <c r="F37" s="46" t="s">
        <v>647</v>
      </c>
      <c r="G37" s="46"/>
      <c r="H37" s="47" t="s">
        <v>645</v>
      </c>
      <c r="I37" s="48" t="s">
        <v>45</v>
      </c>
      <c r="J37" s="48" t="s">
        <v>36</v>
      </c>
      <c r="K37" s="49" t="s">
        <v>41</v>
      </c>
      <c r="L37" s="48" t="s">
        <v>37</v>
      </c>
      <c r="M37" s="50" t="s">
        <v>42</v>
      </c>
      <c r="N37" s="51"/>
      <c r="O37" s="18"/>
    </row>
    <row r="38" ht="90.0" customHeight="1">
      <c r="A38" s="11"/>
      <c r="B38" s="43">
        <v>30.0</v>
      </c>
      <c r="C38" s="44"/>
      <c r="D38" s="45"/>
      <c r="E38" s="46" t="s">
        <v>648</v>
      </c>
      <c r="F38" s="46" t="s">
        <v>57</v>
      </c>
      <c r="G38" s="46"/>
      <c r="H38" s="47" t="s">
        <v>649</v>
      </c>
      <c r="I38" s="48" t="s">
        <v>45</v>
      </c>
      <c r="J38" s="48" t="s">
        <v>36</v>
      </c>
      <c r="K38" s="49" t="s">
        <v>41</v>
      </c>
      <c r="L38" s="48" t="s">
        <v>37</v>
      </c>
      <c r="M38" s="50" t="s">
        <v>42</v>
      </c>
      <c r="N38" s="51"/>
      <c r="O38" s="18"/>
    </row>
    <row r="39" ht="90.0" customHeight="1">
      <c r="A39" s="11"/>
      <c r="B39" s="43">
        <v>31.0</v>
      </c>
      <c r="C39" s="44"/>
      <c r="D39" s="45"/>
      <c r="E39" s="46" t="s">
        <v>650</v>
      </c>
      <c r="F39" s="46" t="s">
        <v>651</v>
      </c>
      <c r="G39" s="46"/>
      <c r="H39" s="47" t="s">
        <v>652</v>
      </c>
      <c r="I39" s="48" t="s">
        <v>45</v>
      </c>
      <c r="J39" s="48" t="s">
        <v>36</v>
      </c>
      <c r="K39" s="49" t="s">
        <v>41</v>
      </c>
      <c r="L39" s="48" t="s">
        <v>37</v>
      </c>
      <c r="M39" s="50" t="s">
        <v>42</v>
      </c>
      <c r="N39" s="51"/>
      <c r="O39" s="18"/>
    </row>
    <row r="40" ht="90.0" customHeight="1">
      <c r="A40" s="11"/>
      <c r="B40" s="43">
        <v>32.0</v>
      </c>
      <c r="C40" s="44"/>
      <c r="D40" s="45"/>
      <c r="E40" s="46" t="s">
        <v>653</v>
      </c>
      <c r="F40" s="46" t="s">
        <v>57</v>
      </c>
      <c r="G40" s="46"/>
      <c r="H40" s="47" t="s">
        <v>654</v>
      </c>
      <c r="I40" s="48" t="s">
        <v>45</v>
      </c>
      <c r="J40" s="48" t="s">
        <v>36</v>
      </c>
      <c r="K40" s="49" t="s">
        <v>41</v>
      </c>
      <c r="L40" s="48" t="s">
        <v>37</v>
      </c>
      <c r="M40" s="50" t="s">
        <v>42</v>
      </c>
      <c r="N40" s="51"/>
      <c r="O40" s="18"/>
    </row>
    <row r="41" ht="90.0" customHeight="1">
      <c r="A41" s="11"/>
      <c r="B41" s="43">
        <v>33.0</v>
      </c>
      <c r="C41" s="44"/>
      <c r="D41" s="45"/>
      <c r="E41" s="46" t="s">
        <v>655</v>
      </c>
      <c r="F41" s="46" t="s">
        <v>656</v>
      </c>
      <c r="G41" s="46"/>
      <c r="H41" s="47" t="s">
        <v>654</v>
      </c>
      <c r="I41" s="48" t="s">
        <v>45</v>
      </c>
      <c r="J41" s="48" t="s">
        <v>36</v>
      </c>
      <c r="K41" s="49" t="s">
        <v>41</v>
      </c>
      <c r="L41" s="48" t="s">
        <v>37</v>
      </c>
      <c r="M41" s="50" t="s">
        <v>42</v>
      </c>
      <c r="N41" s="51"/>
      <c r="O41" s="18"/>
    </row>
    <row r="42" ht="90.0" customHeight="1">
      <c r="A42" s="11"/>
      <c r="B42" s="43">
        <v>34.0</v>
      </c>
      <c r="C42" s="44"/>
      <c r="D42" s="45"/>
      <c r="E42" s="46" t="s">
        <v>657</v>
      </c>
      <c r="F42" s="46" t="s">
        <v>57</v>
      </c>
      <c r="G42" s="46"/>
      <c r="H42" s="47" t="s">
        <v>658</v>
      </c>
      <c r="I42" s="48" t="s">
        <v>45</v>
      </c>
      <c r="J42" s="48" t="s">
        <v>36</v>
      </c>
      <c r="K42" s="49" t="s">
        <v>41</v>
      </c>
      <c r="L42" s="48" t="s">
        <v>37</v>
      </c>
      <c r="M42" s="50" t="s">
        <v>42</v>
      </c>
      <c r="N42" s="51"/>
      <c r="O42" s="18"/>
    </row>
    <row r="43" ht="90.0" customHeight="1">
      <c r="A43" s="11"/>
      <c r="B43" s="43">
        <v>35.0</v>
      </c>
      <c r="C43" s="44"/>
      <c r="D43" s="45"/>
      <c r="E43" s="46" t="s">
        <v>659</v>
      </c>
      <c r="F43" s="46" t="s">
        <v>660</v>
      </c>
      <c r="G43" s="46"/>
      <c r="H43" s="47" t="s">
        <v>658</v>
      </c>
      <c r="I43" s="48" t="s">
        <v>45</v>
      </c>
      <c r="J43" s="48" t="s">
        <v>36</v>
      </c>
      <c r="K43" s="49" t="s">
        <v>41</v>
      </c>
      <c r="L43" s="48" t="s">
        <v>37</v>
      </c>
      <c r="M43" s="50" t="s">
        <v>42</v>
      </c>
      <c r="N43" s="51"/>
      <c r="O43" s="18"/>
    </row>
    <row r="44" ht="90.0" customHeight="1">
      <c r="A44" s="11"/>
      <c r="B44" s="43">
        <v>36.0</v>
      </c>
      <c r="C44" s="44"/>
      <c r="D44" s="45"/>
      <c r="E44" s="46" t="s">
        <v>661</v>
      </c>
      <c r="F44" s="46" t="s">
        <v>662</v>
      </c>
      <c r="G44" s="46"/>
      <c r="H44" s="47" t="s">
        <v>663</v>
      </c>
      <c r="I44" s="48" t="s">
        <v>45</v>
      </c>
      <c r="J44" s="48" t="s">
        <v>36</v>
      </c>
      <c r="K44" s="49" t="s">
        <v>41</v>
      </c>
      <c r="L44" s="48" t="s">
        <v>37</v>
      </c>
      <c r="M44" s="50" t="s">
        <v>42</v>
      </c>
      <c r="N44" s="51"/>
      <c r="O44" s="18"/>
    </row>
    <row r="45" ht="90.0" customHeight="1">
      <c r="A45" s="11"/>
      <c r="B45" s="43">
        <v>37.0</v>
      </c>
      <c r="C45" s="44"/>
      <c r="D45" s="45"/>
      <c r="E45" s="46" t="s">
        <v>664</v>
      </c>
      <c r="F45" s="46" t="s">
        <v>665</v>
      </c>
      <c r="G45" s="46"/>
      <c r="H45" s="47" t="s">
        <v>663</v>
      </c>
      <c r="I45" s="48" t="s">
        <v>45</v>
      </c>
      <c r="J45" s="48" t="s">
        <v>36</v>
      </c>
      <c r="K45" s="49" t="s">
        <v>41</v>
      </c>
      <c r="L45" s="48" t="s">
        <v>37</v>
      </c>
      <c r="M45" s="50" t="s">
        <v>42</v>
      </c>
      <c r="N45" s="51"/>
      <c r="O45" s="18"/>
    </row>
    <row r="46" ht="90.0" customHeight="1">
      <c r="A46" s="11"/>
      <c r="B46" s="43">
        <v>38.0</v>
      </c>
      <c r="C46" s="44"/>
      <c r="D46" s="45"/>
      <c r="E46" s="46" t="s">
        <v>256</v>
      </c>
      <c r="F46" s="46" t="s">
        <v>57</v>
      </c>
      <c r="G46" s="46"/>
      <c r="H46" s="47" t="s">
        <v>666</v>
      </c>
      <c r="I46" s="48" t="s">
        <v>45</v>
      </c>
      <c r="J46" s="48" t="s">
        <v>36</v>
      </c>
      <c r="K46" s="49" t="s">
        <v>41</v>
      </c>
      <c r="L46" s="48" t="s">
        <v>37</v>
      </c>
      <c r="M46" s="50" t="s">
        <v>42</v>
      </c>
      <c r="N46" s="51"/>
      <c r="O46" s="18"/>
    </row>
    <row r="47" ht="90.0" customHeight="1">
      <c r="A47" s="11"/>
      <c r="B47" s="43">
        <v>39.0</v>
      </c>
      <c r="C47" s="44"/>
      <c r="D47" s="80"/>
      <c r="E47" s="46" t="s">
        <v>257</v>
      </c>
      <c r="F47" s="46" t="s">
        <v>667</v>
      </c>
      <c r="G47" s="46"/>
      <c r="H47" s="47" t="s">
        <v>666</v>
      </c>
      <c r="I47" s="48" t="s">
        <v>45</v>
      </c>
      <c r="J47" s="48" t="s">
        <v>36</v>
      </c>
      <c r="K47" s="49" t="s">
        <v>41</v>
      </c>
      <c r="L47" s="48" t="s">
        <v>37</v>
      </c>
      <c r="M47" s="50" t="s">
        <v>42</v>
      </c>
      <c r="N47" s="51"/>
      <c r="O47" s="18"/>
    </row>
    <row r="48" ht="90.0" customHeight="1">
      <c r="A48" s="11"/>
      <c r="B48" s="43">
        <v>40.0</v>
      </c>
      <c r="C48" s="44"/>
      <c r="D48" s="81" t="s">
        <v>668</v>
      </c>
      <c r="E48" s="46" t="s">
        <v>669</v>
      </c>
      <c r="F48" s="46" t="s">
        <v>670</v>
      </c>
      <c r="G48" s="46"/>
      <c r="H48" s="47" t="s">
        <v>666</v>
      </c>
      <c r="I48" s="48" t="s">
        <v>45</v>
      </c>
      <c r="J48" s="48" t="s">
        <v>36</v>
      </c>
      <c r="K48" s="49" t="s">
        <v>41</v>
      </c>
      <c r="L48" s="48" t="s">
        <v>37</v>
      </c>
      <c r="M48" s="50" t="s">
        <v>42</v>
      </c>
      <c r="N48" s="51"/>
      <c r="O48" s="18"/>
    </row>
    <row r="49" ht="90.0" customHeight="1">
      <c r="A49" s="11"/>
      <c r="B49" s="43">
        <v>41.0</v>
      </c>
      <c r="C49" s="44"/>
      <c r="D49" s="45"/>
      <c r="E49" s="46" t="s">
        <v>671</v>
      </c>
      <c r="F49" s="46" t="s">
        <v>57</v>
      </c>
      <c r="G49" s="46"/>
      <c r="H49" s="47" t="s">
        <v>672</v>
      </c>
      <c r="I49" s="48" t="s">
        <v>45</v>
      </c>
      <c r="J49" s="48" t="s">
        <v>36</v>
      </c>
      <c r="K49" s="49" t="s">
        <v>41</v>
      </c>
      <c r="L49" s="48" t="s">
        <v>37</v>
      </c>
      <c r="M49" s="50" t="s">
        <v>42</v>
      </c>
      <c r="N49" s="51"/>
      <c r="O49" s="18"/>
    </row>
    <row r="50" ht="90.0" customHeight="1">
      <c r="A50" s="11"/>
      <c r="B50" s="43">
        <v>42.0</v>
      </c>
      <c r="C50" s="44"/>
      <c r="D50" s="45"/>
      <c r="E50" s="46" t="s">
        <v>673</v>
      </c>
      <c r="F50" s="46" t="s">
        <v>674</v>
      </c>
      <c r="G50" s="46"/>
      <c r="H50" s="47" t="s">
        <v>672</v>
      </c>
      <c r="I50" s="48" t="s">
        <v>45</v>
      </c>
      <c r="J50" s="48" t="s">
        <v>36</v>
      </c>
      <c r="K50" s="49" t="s">
        <v>41</v>
      </c>
      <c r="L50" s="48" t="s">
        <v>37</v>
      </c>
      <c r="M50" s="50" t="s">
        <v>42</v>
      </c>
      <c r="N50" s="51"/>
      <c r="O50" s="18"/>
    </row>
    <row r="51" ht="90.0" customHeight="1">
      <c r="A51" s="11"/>
      <c r="B51" s="43">
        <v>43.0</v>
      </c>
      <c r="C51" s="44"/>
      <c r="D51" s="45"/>
      <c r="E51" s="46" t="s">
        <v>675</v>
      </c>
      <c r="F51" s="46" t="s">
        <v>57</v>
      </c>
      <c r="G51" s="46"/>
      <c r="H51" s="47" t="s">
        <v>676</v>
      </c>
      <c r="I51" s="48" t="s">
        <v>45</v>
      </c>
      <c r="J51" s="48" t="s">
        <v>36</v>
      </c>
      <c r="K51" s="49" t="s">
        <v>41</v>
      </c>
      <c r="L51" s="48" t="s">
        <v>37</v>
      </c>
      <c r="M51" s="50" t="s">
        <v>42</v>
      </c>
      <c r="N51" s="51"/>
      <c r="O51" s="18"/>
    </row>
    <row r="52" ht="90.0" customHeight="1">
      <c r="A52" s="11"/>
      <c r="B52" s="43">
        <v>44.0</v>
      </c>
      <c r="C52" s="44"/>
      <c r="D52" s="45"/>
      <c r="E52" s="46" t="s">
        <v>677</v>
      </c>
      <c r="F52" s="46" t="s">
        <v>674</v>
      </c>
      <c r="G52" s="46"/>
      <c r="H52" s="47" t="s">
        <v>676</v>
      </c>
      <c r="I52" s="48" t="s">
        <v>45</v>
      </c>
      <c r="J52" s="48" t="s">
        <v>36</v>
      </c>
      <c r="K52" s="49" t="s">
        <v>41</v>
      </c>
      <c r="L52" s="48" t="s">
        <v>37</v>
      </c>
      <c r="M52" s="50" t="s">
        <v>42</v>
      </c>
      <c r="N52" s="51"/>
      <c r="O52" s="18"/>
    </row>
    <row r="53" ht="90.0" customHeight="1">
      <c r="A53" s="11"/>
      <c r="B53" s="43">
        <v>45.0</v>
      </c>
      <c r="C53" s="44"/>
      <c r="D53" s="45"/>
      <c r="E53" s="46" t="s">
        <v>678</v>
      </c>
      <c r="F53" s="46" t="s">
        <v>57</v>
      </c>
      <c r="G53" s="46"/>
      <c r="H53" s="47" t="s">
        <v>679</v>
      </c>
      <c r="I53" s="48" t="s">
        <v>45</v>
      </c>
      <c r="J53" s="48" t="s">
        <v>36</v>
      </c>
      <c r="K53" s="49" t="s">
        <v>41</v>
      </c>
      <c r="L53" s="48" t="s">
        <v>37</v>
      </c>
      <c r="M53" s="50" t="s">
        <v>42</v>
      </c>
      <c r="N53" s="51"/>
      <c r="O53" s="18"/>
    </row>
    <row r="54" ht="90.0" customHeight="1">
      <c r="A54" s="11"/>
      <c r="B54" s="43">
        <v>46.0</v>
      </c>
      <c r="C54" s="44"/>
      <c r="D54" s="45"/>
      <c r="E54" s="46" t="s">
        <v>680</v>
      </c>
      <c r="F54" s="46" t="s">
        <v>674</v>
      </c>
      <c r="G54" s="46"/>
      <c r="H54" s="47" t="s">
        <v>679</v>
      </c>
      <c r="I54" s="48" t="s">
        <v>45</v>
      </c>
      <c r="J54" s="48" t="s">
        <v>36</v>
      </c>
      <c r="K54" s="49" t="s">
        <v>41</v>
      </c>
      <c r="L54" s="48" t="s">
        <v>37</v>
      </c>
      <c r="M54" s="50" t="s">
        <v>42</v>
      </c>
      <c r="N54" s="51"/>
      <c r="O54" s="18"/>
    </row>
    <row r="55" ht="90.0" customHeight="1">
      <c r="A55" s="11"/>
      <c r="B55" s="43">
        <v>47.0</v>
      </c>
      <c r="C55" s="44"/>
      <c r="D55" s="45"/>
      <c r="E55" s="46" t="s">
        <v>681</v>
      </c>
      <c r="F55" s="46" t="s">
        <v>57</v>
      </c>
      <c r="G55" s="46"/>
      <c r="H55" s="47" t="s">
        <v>682</v>
      </c>
      <c r="I55" s="48" t="s">
        <v>45</v>
      </c>
      <c r="J55" s="48" t="s">
        <v>36</v>
      </c>
      <c r="K55" s="49" t="s">
        <v>41</v>
      </c>
      <c r="L55" s="48" t="s">
        <v>37</v>
      </c>
      <c r="M55" s="50" t="s">
        <v>42</v>
      </c>
      <c r="N55" s="51"/>
      <c r="O55" s="18"/>
    </row>
    <row r="56" ht="90.0" customHeight="1">
      <c r="A56" s="11"/>
      <c r="B56" s="43">
        <v>48.0</v>
      </c>
      <c r="C56" s="44"/>
      <c r="D56" s="45"/>
      <c r="E56" s="46" t="s">
        <v>683</v>
      </c>
      <c r="F56" s="46" t="s">
        <v>674</v>
      </c>
      <c r="G56" s="46"/>
      <c r="H56" s="47" t="s">
        <v>682</v>
      </c>
      <c r="I56" s="48" t="s">
        <v>45</v>
      </c>
      <c r="J56" s="48" t="s">
        <v>36</v>
      </c>
      <c r="K56" s="49" t="s">
        <v>41</v>
      </c>
      <c r="L56" s="48" t="s">
        <v>37</v>
      </c>
      <c r="M56" s="50" t="s">
        <v>42</v>
      </c>
      <c r="N56" s="51"/>
      <c r="O56" s="18"/>
    </row>
    <row r="57" ht="90.0" customHeight="1">
      <c r="A57" s="11"/>
      <c r="B57" s="43">
        <v>49.0</v>
      </c>
      <c r="C57" s="44"/>
      <c r="D57" s="45"/>
      <c r="E57" s="46" t="s">
        <v>684</v>
      </c>
      <c r="F57" s="46" t="s">
        <v>57</v>
      </c>
      <c r="G57" s="46"/>
      <c r="H57" s="47" t="s">
        <v>685</v>
      </c>
      <c r="I57" s="48" t="s">
        <v>45</v>
      </c>
      <c r="J57" s="48" t="s">
        <v>36</v>
      </c>
      <c r="K57" s="49" t="s">
        <v>41</v>
      </c>
      <c r="L57" s="48" t="s">
        <v>37</v>
      </c>
      <c r="M57" s="50" t="s">
        <v>42</v>
      </c>
      <c r="N57" s="51"/>
      <c r="O57" s="18"/>
    </row>
    <row r="58" ht="90.0" customHeight="1">
      <c r="A58" s="11"/>
      <c r="B58" s="43">
        <v>50.0</v>
      </c>
      <c r="C58" s="44"/>
      <c r="D58" s="45"/>
      <c r="E58" s="46" t="s">
        <v>686</v>
      </c>
      <c r="F58" s="46" t="s">
        <v>674</v>
      </c>
      <c r="G58" s="46"/>
      <c r="H58" s="47" t="s">
        <v>685</v>
      </c>
      <c r="I58" s="48" t="s">
        <v>45</v>
      </c>
      <c r="J58" s="48" t="s">
        <v>36</v>
      </c>
      <c r="K58" s="49" t="s">
        <v>41</v>
      </c>
      <c r="L58" s="48" t="s">
        <v>37</v>
      </c>
      <c r="M58" s="50" t="s">
        <v>42</v>
      </c>
      <c r="N58" s="51"/>
      <c r="O58" s="18"/>
    </row>
    <row r="59" ht="90.0" customHeight="1">
      <c r="A59" s="11"/>
      <c r="B59" s="43">
        <v>51.0</v>
      </c>
      <c r="C59" s="44"/>
      <c r="D59" s="45"/>
      <c r="E59" s="46" t="s">
        <v>687</v>
      </c>
      <c r="F59" s="46" t="s">
        <v>57</v>
      </c>
      <c r="G59" s="46"/>
      <c r="H59" s="47" t="s">
        <v>688</v>
      </c>
      <c r="I59" s="48" t="s">
        <v>45</v>
      </c>
      <c r="J59" s="48" t="s">
        <v>36</v>
      </c>
      <c r="K59" s="49" t="s">
        <v>41</v>
      </c>
      <c r="L59" s="48" t="s">
        <v>37</v>
      </c>
      <c r="M59" s="50" t="s">
        <v>42</v>
      </c>
      <c r="N59" s="51"/>
      <c r="O59" s="18"/>
    </row>
    <row r="60" ht="90.0" customHeight="1">
      <c r="A60" s="11"/>
      <c r="B60" s="43">
        <v>52.0</v>
      </c>
      <c r="C60" s="44"/>
      <c r="D60" s="45"/>
      <c r="E60" s="46" t="s">
        <v>689</v>
      </c>
      <c r="F60" s="46" t="s">
        <v>674</v>
      </c>
      <c r="G60" s="46"/>
      <c r="H60" s="47" t="s">
        <v>688</v>
      </c>
      <c r="I60" s="48" t="s">
        <v>45</v>
      </c>
      <c r="J60" s="48" t="s">
        <v>36</v>
      </c>
      <c r="K60" s="49" t="s">
        <v>41</v>
      </c>
      <c r="L60" s="48" t="s">
        <v>37</v>
      </c>
      <c r="M60" s="50" t="s">
        <v>42</v>
      </c>
      <c r="N60" s="51"/>
      <c r="O60" s="18"/>
    </row>
    <row r="61" ht="90.0" customHeight="1">
      <c r="A61" s="11"/>
      <c r="B61" s="43">
        <v>53.0</v>
      </c>
      <c r="C61" s="44"/>
      <c r="D61" s="80"/>
      <c r="E61" s="46" t="s">
        <v>690</v>
      </c>
      <c r="F61" s="46" t="s">
        <v>691</v>
      </c>
      <c r="G61" s="46"/>
      <c r="H61" s="47" t="s">
        <v>692</v>
      </c>
      <c r="I61" s="48" t="s">
        <v>45</v>
      </c>
      <c r="J61" s="48" t="s">
        <v>36</v>
      </c>
      <c r="K61" s="49" t="s">
        <v>41</v>
      </c>
      <c r="L61" s="48" t="s">
        <v>37</v>
      </c>
      <c r="M61" s="50" t="s">
        <v>42</v>
      </c>
      <c r="N61" s="51"/>
      <c r="O61" s="18"/>
    </row>
    <row r="62" ht="90.0" customHeight="1">
      <c r="A62" s="11"/>
      <c r="B62" s="43">
        <v>54.0</v>
      </c>
      <c r="C62" s="44"/>
      <c r="D62" s="81" t="s">
        <v>693</v>
      </c>
      <c r="E62" s="46" t="s">
        <v>694</v>
      </c>
      <c r="F62" s="46" t="s">
        <v>695</v>
      </c>
      <c r="G62" s="46"/>
      <c r="H62" s="47" t="s">
        <v>696</v>
      </c>
      <c r="I62" s="48" t="s">
        <v>45</v>
      </c>
      <c r="J62" s="48" t="s">
        <v>36</v>
      </c>
      <c r="K62" s="49" t="s">
        <v>41</v>
      </c>
      <c r="L62" s="48" t="s">
        <v>37</v>
      </c>
      <c r="M62" s="50" t="s">
        <v>42</v>
      </c>
      <c r="N62" s="51"/>
      <c r="O62" s="18"/>
    </row>
    <row r="63" ht="90.0" customHeight="1">
      <c r="A63" s="11"/>
      <c r="B63" s="43">
        <v>55.0</v>
      </c>
      <c r="C63" s="44"/>
      <c r="D63" s="45"/>
      <c r="E63" s="82" t="s">
        <v>109</v>
      </c>
      <c r="F63" s="82" t="s">
        <v>110</v>
      </c>
      <c r="G63" s="82"/>
      <c r="H63" s="47" t="s">
        <v>696</v>
      </c>
      <c r="I63" s="83" t="s">
        <v>49</v>
      </c>
      <c r="J63" s="83" t="s">
        <v>36</v>
      </c>
      <c r="K63" s="49" t="s">
        <v>41</v>
      </c>
      <c r="L63" s="48" t="s">
        <v>37</v>
      </c>
      <c r="M63" s="50" t="s">
        <v>42</v>
      </c>
      <c r="N63" s="51"/>
      <c r="O63" s="18"/>
    </row>
    <row r="64" ht="90.0" customHeight="1">
      <c r="A64" s="11"/>
      <c r="B64" s="43">
        <v>56.0</v>
      </c>
      <c r="C64" s="44"/>
      <c r="D64" s="45"/>
      <c r="E64" s="82" t="s">
        <v>559</v>
      </c>
      <c r="F64" s="82" t="s">
        <v>560</v>
      </c>
      <c r="G64" s="82"/>
      <c r="H64" s="47" t="s">
        <v>696</v>
      </c>
      <c r="I64" s="83" t="s">
        <v>49</v>
      </c>
      <c r="J64" s="83" t="s">
        <v>36</v>
      </c>
      <c r="K64" s="49" t="s">
        <v>41</v>
      </c>
      <c r="L64" s="48" t="s">
        <v>37</v>
      </c>
      <c r="M64" s="50" t="s">
        <v>42</v>
      </c>
      <c r="N64" s="51"/>
      <c r="O64" s="18"/>
    </row>
    <row r="65" ht="90.0" customHeight="1">
      <c r="A65" s="11"/>
      <c r="B65" s="43">
        <v>57.0</v>
      </c>
      <c r="C65" s="44"/>
      <c r="D65" s="45"/>
      <c r="E65" s="46" t="s">
        <v>606</v>
      </c>
      <c r="F65" s="46" t="s">
        <v>57</v>
      </c>
      <c r="G65" s="46"/>
      <c r="H65" s="47" t="s">
        <v>697</v>
      </c>
      <c r="I65" s="48" t="s">
        <v>45</v>
      </c>
      <c r="J65" s="48" t="s">
        <v>36</v>
      </c>
      <c r="K65" s="49" t="s">
        <v>41</v>
      </c>
      <c r="L65" s="48" t="s">
        <v>37</v>
      </c>
      <c r="M65" s="50" t="s">
        <v>42</v>
      </c>
      <c r="N65" s="51"/>
      <c r="O65" s="18"/>
    </row>
    <row r="66" ht="90.0" customHeight="1">
      <c r="A66" s="11"/>
      <c r="B66" s="43">
        <v>58.0</v>
      </c>
      <c r="C66" s="44"/>
      <c r="D66" s="45"/>
      <c r="E66" s="46" t="s">
        <v>563</v>
      </c>
      <c r="F66" s="46" t="s">
        <v>421</v>
      </c>
      <c r="G66" s="46"/>
      <c r="H66" s="47" t="s">
        <v>697</v>
      </c>
      <c r="I66" s="48" t="s">
        <v>45</v>
      </c>
      <c r="J66" s="48" t="s">
        <v>36</v>
      </c>
      <c r="K66" s="49" t="s">
        <v>41</v>
      </c>
      <c r="L66" s="48" t="s">
        <v>37</v>
      </c>
      <c r="M66" s="50" t="s">
        <v>42</v>
      </c>
      <c r="N66" s="51"/>
      <c r="O66" s="18"/>
    </row>
    <row r="67" ht="90.0" customHeight="1">
      <c r="A67" s="11"/>
      <c r="B67" s="43">
        <v>59.0</v>
      </c>
      <c r="C67" s="44"/>
      <c r="D67" s="45"/>
      <c r="E67" s="46" t="s">
        <v>564</v>
      </c>
      <c r="F67" s="115" t="s">
        <v>57</v>
      </c>
      <c r="G67" s="46"/>
      <c r="H67" s="47" t="s">
        <v>698</v>
      </c>
      <c r="I67" s="48" t="s">
        <v>45</v>
      </c>
      <c r="J67" s="48" t="s">
        <v>36</v>
      </c>
      <c r="K67" s="49" t="s">
        <v>41</v>
      </c>
      <c r="L67" s="48" t="s">
        <v>37</v>
      </c>
      <c r="M67" s="50" t="s">
        <v>42</v>
      </c>
      <c r="N67" s="51"/>
      <c r="O67" s="18"/>
    </row>
    <row r="68" ht="90.0" customHeight="1">
      <c r="A68" s="11"/>
      <c r="B68" s="43">
        <v>60.0</v>
      </c>
      <c r="C68" s="44"/>
      <c r="D68" s="45"/>
      <c r="E68" s="46" t="s">
        <v>609</v>
      </c>
      <c r="F68" s="46" t="s">
        <v>610</v>
      </c>
      <c r="G68" s="46"/>
      <c r="H68" s="47" t="s">
        <v>698</v>
      </c>
      <c r="I68" s="48" t="s">
        <v>45</v>
      </c>
      <c r="J68" s="48" t="s">
        <v>36</v>
      </c>
      <c r="K68" s="49" t="s">
        <v>41</v>
      </c>
      <c r="L68" s="48" t="s">
        <v>37</v>
      </c>
      <c r="M68" s="50" t="s">
        <v>42</v>
      </c>
      <c r="N68" s="51"/>
      <c r="O68" s="18"/>
    </row>
    <row r="69" ht="90.0" customHeight="1">
      <c r="A69" s="11"/>
      <c r="B69" s="43">
        <v>61.0</v>
      </c>
      <c r="C69" s="44"/>
      <c r="D69" s="45"/>
      <c r="E69" s="46" t="s">
        <v>611</v>
      </c>
      <c r="F69" s="46" t="s">
        <v>612</v>
      </c>
      <c r="G69" s="46"/>
      <c r="H69" s="47" t="s">
        <v>699</v>
      </c>
      <c r="I69" s="48" t="s">
        <v>45</v>
      </c>
      <c r="J69" s="48" t="s">
        <v>36</v>
      </c>
      <c r="K69" s="49" t="s">
        <v>41</v>
      </c>
      <c r="L69" s="48" t="s">
        <v>37</v>
      </c>
      <c r="M69" s="50" t="s">
        <v>42</v>
      </c>
      <c r="N69" s="51"/>
      <c r="O69" s="18"/>
    </row>
    <row r="70" ht="90.0" customHeight="1">
      <c r="A70" s="11"/>
      <c r="B70" s="43">
        <v>62.0</v>
      </c>
      <c r="C70" s="44"/>
      <c r="D70" s="45"/>
      <c r="E70" s="46" t="s">
        <v>614</v>
      </c>
      <c r="F70" s="46" t="s">
        <v>615</v>
      </c>
      <c r="G70" s="46"/>
      <c r="H70" s="47" t="s">
        <v>699</v>
      </c>
      <c r="I70" s="48" t="s">
        <v>45</v>
      </c>
      <c r="J70" s="48" t="s">
        <v>36</v>
      </c>
      <c r="K70" s="49" t="s">
        <v>41</v>
      </c>
      <c r="L70" s="48" t="s">
        <v>37</v>
      </c>
      <c r="M70" s="50" t="s">
        <v>42</v>
      </c>
      <c r="N70" s="51"/>
      <c r="O70" s="18"/>
    </row>
    <row r="71" ht="90.0" customHeight="1">
      <c r="A71" s="11"/>
      <c r="B71" s="43">
        <v>63.0</v>
      </c>
      <c r="C71" s="44"/>
      <c r="D71" s="45"/>
      <c r="E71" s="46" t="s">
        <v>570</v>
      </c>
      <c r="F71" s="46" t="s">
        <v>57</v>
      </c>
      <c r="G71" s="46"/>
      <c r="H71" s="47" t="s">
        <v>700</v>
      </c>
      <c r="I71" s="48" t="s">
        <v>45</v>
      </c>
      <c r="J71" s="48" t="s">
        <v>36</v>
      </c>
      <c r="K71" s="49" t="s">
        <v>41</v>
      </c>
      <c r="L71" s="48" t="s">
        <v>37</v>
      </c>
      <c r="M71" s="50" t="s">
        <v>42</v>
      </c>
      <c r="N71" s="51"/>
      <c r="O71" s="18"/>
    </row>
    <row r="72" ht="90.0" customHeight="1">
      <c r="A72" s="11"/>
      <c r="B72" s="43">
        <v>64.0</v>
      </c>
      <c r="C72" s="44"/>
      <c r="D72" s="45"/>
      <c r="E72" s="46" t="s">
        <v>572</v>
      </c>
      <c r="F72" s="46" t="s">
        <v>701</v>
      </c>
      <c r="G72" s="46"/>
      <c r="H72" s="47" t="s">
        <v>700</v>
      </c>
      <c r="I72" s="48" t="s">
        <v>45</v>
      </c>
      <c r="J72" s="48" t="s">
        <v>36</v>
      </c>
      <c r="K72" s="49" t="s">
        <v>41</v>
      </c>
      <c r="L72" s="48" t="s">
        <v>37</v>
      </c>
      <c r="M72" s="50" t="s">
        <v>42</v>
      </c>
      <c r="N72" s="51"/>
      <c r="O72" s="18"/>
    </row>
    <row r="73" ht="90.0" customHeight="1">
      <c r="A73" s="11"/>
      <c r="B73" s="43">
        <v>65.0</v>
      </c>
      <c r="C73" s="44"/>
      <c r="D73" s="45"/>
      <c r="E73" s="46" t="s">
        <v>618</v>
      </c>
      <c r="F73" s="46" t="s">
        <v>619</v>
      </c>
      <c r="G73" s="46"/>
      <c r="H73" s="47" t="s">
        <v>696</v>
      </c>
      <c r="I73" s="48" t="s">
        <v>45</v>
      </c>
      <c r="J73" s="48" t="s">
        <v>36</v>
      </c>
      <c r="K73" s="49" t="s">
        <v>41</v>
      </c>
      <c r="L73" s="48" t="s">
        <v>37</v>
      </c>
      <c r="M73" s="50" t="s">
        <v>42</v>
      </c>
      <c r="N73" s="51"/>
      <c r="O73" s="18"/>
    </row>
    <row r="74" ht="90.0" customHeight="1">
      <c r="A74" s="11"/>
      <c r="B74" s="43">
        <v>66.0</v>
      </c>
      <c r="C74" s="44"/>
      <c r="D74" s="80"/>
      <c r="E74" s="46" t="s">
        <v>620</v>
      </c>
      <c r="F74" s="46" t="s">
        <v>621</v>
      </c>
      <c r="G74" s="46"/>
      <c r="H74" s="47" t="s">
        <v>696</v>
      </c>
      <c r="I74" s="48" t="s">
        <v>45</v>
      </c>
      <c r="J74" s="48" t="s">
        <v>36</v>
      </c>
      <c r="K74" s="49" t="s">
        <v>41</v>
      </c>
      <c r="L74" s="48" t="s">
        <v>37</v>
      </c>
      <c r="M74" s="50" t="s">
        <v>42</v>
      </c>
      <c r="N74" s="51"/>
      <c r="O74" s="18"/>
    </row>
    <row r="75" ht="90.0" customHeight="1">
      <c r="A75" s="11"/>
      <c r="B75" s="43">
        <v>67.0</v>
      </c>
      <c r="C75" s="44"/>
      <c r="D75" s="81" t="s">
        <v>702</v>
      </c>
      <c r="E75" s="46" t="s">
        <v>623</v>
      </c>
      <c r="F75" s="46" t="s">
        <v>703</v>
      </c>
      <c r="G75" s="46"/>
      <c r="H75" s="47" t="s">
        <v>704</v>
      </c>
      <c r="I75" s="48" t="s">
        <v>45</v>
      </c>
      <c r="J75" s="48" t="s">
        <v>36</v>
      </c>
      <c r="K75" s="49" t="s">
        <v>41</v>
      </c>
      <c r="L75" s="48" t="s">
        <v>37</v>
      </c>
      <c r="M75" s="50" t="s">
        <v>42</v>
      </c>
      <c r="N75" s="51"/>
      <c r="O75" s="18"/>
    </row>
    <row r="76" ht="90.0" customHeight="1">
      <c r="A76" s="11"/>
      <c r="B76" s="43">
        <v>68.0</v>
      </c>
      <c r="C76" s="44"/>
      <c r="D76" s="45"/>
      <c r="E76" s="82" t="s">
        <v>109</v>
      </c>
      <c r="F76" s="82" t="s">
        <v>110</v>
      </c>
      <c r="G76" s="82"/>
      <c r="H76" s="47" t="s">
        <v>704</v>
      </c>
      <c r="I76" s="83" t="s">
        <v>49</v>
      </c>
      <c r="J76" s="83" t="s">
        <v>36</v>
      </c>
      <c r="K76" s="49" t="s">
        <v>41</v>
      </c>
      <c r="L76" s="48" t="s">
        <v>37</v>
      </c>
      <c r="M76" s="50" t="s">
        <v>42</v>
      </c>
      <c r="N76" s="51"/>
      <c r="O76" s="18"/>
    </row>
    <row r="77" ht="90.0" customHeight="1">
      <c r="A77" s="11"/>
      <c r="B77" s="43">
        <v>69.0</v>
      </c>
      <c r="C77" s="44"/>
      <c r="D77" s="45"/>
      <c r="E77" s="82" t="s">
        <v>559</v>
      </c>
      <c r="F77" s="82" t="s">
        <v>560</v>
      </c>
      <c r="G77" s="82"/>
      <c r="H77" s="47" t="s">
        <v>704</v>
      </c>
      <c r="I77" s="83" t="s">
        <v>49</v>
      </c>
      <c r="J77" s="83" t="s">
        <v>36</v>
      </c>
      <c r="K77" s="49" t="s">
        <v>41</v>
      </c>
      <c r="L77" s="48" t="s">
        <v>37</v>
      </c>
      <c r="M77" s="50" t="s">
        <v>42</v>
      </c>
      <c r="N77" s="51"/>
      <c r="O77" s="18"/>
    </row>
    <row r="78" ht="90.0" customHeight="1">
      <c r="A78" s="11"/>
      <c r="B78" s="43">
        <v>70.0</v>
      </c>
      <c r="C78" s="44"/>
      <c r="D78" s="45"/>
      <c r="E78" s="46" t="s">
        <v>606</v>
      </c>
      <c r="F78" s="46" t="s">
        <v>57</v>
      </c>
      <c r="G78" s="46"/>
      <c r="H78" s="47" t="s">
        <v>705</v>
      </c>
      <c r="I78" s="48" t="s">
        <v>45</v>
      </c>
      <c r="J78" s="48" t="s">
        <v>36</v>
      </c>
      <c r="K78" s="49" t="s">
        <v>41</v>
      </c>
      <c r="L78" s="48" t="s">
        <v>37</v>
      </c>
      <c r="M78" s="50" t="s">
        <v>42</v>
      </c>
      <c r="N78" s="51"/>
      <c r="O78" s="18"/>
    </row>
    <row r="79" ht="90.0" customHeight="1">
      <c r="A79" s="11"/>
      <c r="B79" s="43">
        <v>71.0</v>
      </c>
      <c r="C79" s="44"/>
      <c r="D79" s="45"/>
      <c r="E79" s="46" t="s">
        <v>563</v>
      </c>
      <c r="F79" s="46" t="s">
        <v>706</v>
      </c>
      <c r="G79" s="46"/>
      <c r="H79" s="47" t="s">
        <v>705</v>
      </c>
      <c r="I79" s="48" t="s">
        <v>45</v>
      </c>
      <c r="J79" s="48" t="s">
        <v>36</v>
      </c>
      <c r="K79" s="49" t="s">
        <v>41</v>
      </c>
      <c r="L79" s="48" t="s">
        <v>37</v>
      </c>
      <c r="M79" s="50" t="s">
        <v>42</v>
      </c>
      <c r="N79" s="51"/>
      <c r="O79" s="18"/>
    </row>
    <row r="80" ht="90.0" customHeight="1">
      <c r="A80" s="11"/>
      <c r="B80" s="43">
        <v>72.0</v>
      </c>
      <c r="C80" s="44"/>
      <c r="D80" s="45"/>
      <c r="E80" s="46" t="s">
        <v>707</v>
      </c>
      <c r="F80" s="46" t="s">
        <v>57</v>
      </c>
      <c r="G80" s="46"/>
      <c r="H80" s="47" t="s">
        <v>708</v>
      </c>
      <c r="I80" s="48" t="s">
        <v>45</v>
      </c>
      <c r="J80" s="48" t="s">
        <v>36</v>
      </c>
      <c r="K80" s="49" t="s">
        <v>41</v>
      </c>
      <c r="L80" s="48" t="s">
        <v>37</v>
      </c>
      <c r="M80" s="50" t="s">
        <v>42</v>
      </c>
      <c r="N80" s="51"/>
      <c r="O80" s="18"/>
    </row>
    <row r="81" ht="90.0" customHeight="1">
      <c r="A81" s="11"/>
      <c r="B81" s="43">
        <v>73.0</v>
      </c>
      <c r="C81" s="44"/>
      <c r="D81" s="45"/>
      <c r="E81" s="46" t="s">
        <v>709</v>
      </c>
      <c r="F81" s="46" t="s">
        <v>710</v>
      </c>
      <c r="G81" s="46"/>
      <c r="H81" s="47" t="s">
        <v>711</v>
      </c>
      <c r="I81" s="48" t="s">
        <v>45</v>
      </c>
      <c r="J81" s="48" t="s">
        <v>36</v>
      </c>
      <c r="K81" s="49" t="s">
        <v>41</v>
      </c>
      <c r="L81" s="48" t="s">
        <v>37</v>
      </c>
      <c r="M81" s="50" t="s">
        <v>42</v>
      </c>
      <c r="N81" s="51"/>
      <c r="O81" s="18"/>
    </row>
    <row r="82" ht="90.0" customHeight="1">
      <c r="A82" s="11"/>
      <c r="B82" s="43">
        <v>74.0</v>
      </c>
      <c r="C82" s="44"/>
      <c r="D82" s="45"/>
      <c r="E82" s="46" t="s">
        <v>712</v>
      </c>
      <c r="F82" s="46" t="s">
        <v>57</v>
      </c>
      <c r="G82" s="46"/>
      <c r="H82" s="47" t="s">
        <v>713</v>
      </c>
      <c r="I82" s="48" t="s">
        <v>45</v>
      </c>
      <c r="J82" s="48" t="s">
        <v>36</v>
      </c>
      <c r="K82" s="49" t="s">
        <v>41</v>
      </c>
      <c r="L82" s="48" t="s">
        <v>37</v>
      </c>
      <c r="M82" s="50" t="s">
        <v>42</v>
      </c>
      <c r="N82" s="85"/>
      <c r="O82" s="18"/>
    </row>
    <row r="83" ht="90.0" customHeight="1">
      <c r="A83" s="11"/>
      <c r="B83" s="43">
        <v>75.0</v>
      </c>
      <c r="C83" s="44"/>
      <c r="D83" s="45"/>
      <c r="E83" s="46" t="s">
        <v>714</v>
      </c>
      <c r="F83" s="46" t="s">
        <v>715</v>
      </c>
      <c r="G83" s="46"/>
      <c r="H83" s="47" t="s">
        <v>713</v>
      </c>
      <c r="I83" s="48" t="s">
        <v>45</v>
      </c>
      <c r="J83" s="48" t="s">
        <v>36</v>
      </c>
      <c r="K83" s="49" t="s">
        <v>41</v>
      </c>
      <c r="L83" s="48" t="s">
        <v>37</v>
      </c>
      <c r="M83" s="50" t="s">
        <v>42</v>
      </c>
      <c r="N83" s="51"/>
      <c r="O83" s="18"/>
    </row>
    <row r="84" ht="90.0" customHeight="1">
      <c r="A84" s="11"/>
      <c r="B84" s="43">
        <v>76.0</v>
      </c>
      <c r="C84" s="44"/>
      <c r="D84" s="45"/>
      <c r="E84" s="46" t="s">
        <v>716</v>
      </c>
      <c r="F84" s="46" t="s">
        <v>57</v>
      </c>
      <c r="G84" s="46"/>
      <c r="H84" s="47" t="s">
        <v>717</v>
      </c>
      <c r="I84" s="48" t="s">
        <v>45</v>
      </c>
      <c r="J84" s="48" t="s">
        <v>36</v>
      </c>
      <c r="K84" s="49" t="s">
        <v>41</v>
      </c>
      <c r="L84" s="48" t="s">
        <v>37</v>
      </c>
      <c r="M84" s="50" t="s">
        <v>42</v>
      </c>
      <c r="N84" s="51"/>
      <c r="O84" s="18"/>
    </row>
    <row r="85" ht="90.0" customHeight="1">
      <c r="A85" s="11"/>
      <c r="B85" s="43">
        <v>77.0</v>
      </c>
      <c r="C85" s="44"/>
      <c r="D85" s="45"/>
      <c r="E85" s="46" t="s">
        <v>718</v>
      </c>
      <c r="F85" s="46" t="s">
        <v>715</v>
      </c>
      <c r="G85" s="46"/>
      <c r="H85" s="47" t="s">
        <v>717</v>
      </c>
      <c r="I85" s="48" t="s">
        <v>45</v>
      </c>
      <c r="J85" s="48" t="s">
        <v>36</v>
      </c>
      <c r="K85" s="49" t="s">
        <v>41</v>
      </c>
      <c r="L85" s="48" t="s">
        <v>37</v>
      </c>
      <c r="M85" s="50" t="s">
        <v>42</v>
      </c>
      <c r="N85" s="51"/>
      <c r="O85" s="18"/>
    </row>
    <row r="86" ht="90.0" customHeight="1">
      <c r="A86" s="11"/>
      <c r="B86" s="43">
        <v>78.0</v>
      </c>
      <c r="C86" s="44"/>
      <c r="D86" s="45"/>
      <c r="E86" s="46" t="s">
        <v>719</v>
      </c>
      <c r="F86" s="46" t="s">
        <v>57</v>
      </c>
      <c r="G86" s="46"/>
      <c r="H86" s="47" t="s">
        <v>720</v>
      </c>
      <c r="I86" s="48" t="s">
        <v>45</v>
      </c>
      <c r="J86" s="48" t="s">
        <v>36</v>
      </c>
      <c r="K86" s="49" t="s">
        <v>41</v>
      </c>
      <c r="L86" s="48" t="s">
        <v>37</v>
      </c>
      <c r="M86" s="50" t="s">
        <v>42</v>
      </c>
      <c r="N86" s="51"/>
      <c r="O86" s="18"/>
    </row>
    <row r="87" ht="90.0" customHeight="1">
      <c r="A87" s="11"/>
      <c r="B87" s="43">
        <v>79.0</v>
      </c>
      <c r="C87" s="44"/>
      <c r="D87" s="45"/>
      <c r="E87" s="46" t="s">
        <v>721</v>
      </c>
      <c r="F87" s="46" t="s">
        <v>722</v>
      </c>
      <c r="G87" s="46"/>
      <c r="H87" s="47" t="s">
        <v>720</v>
      </c>
      <c r="I87" s="48" t="s">
        <v>45</v>
      </c>
      <c r="J87" s="48" t="s">
        <v>36</v>
      </c>
      <c r="K87" s="49" t="s">
        <v>41</v>
      </c>
      <c r="L87" s="48" t="s">
        <v>37</v>
      </c>
      <c r="M87" s="50" t="s">
        <v>42</v>
      </c>
      <c r="N87" s="51"/>
      <c r="O87" s="18"/>
    </row>
    <row r="88" ht="90.0" customHeight="1">
      <c r="A88" s="11"/>
      <c r="B88" s="43">
        <v>80.0</v>
      </c>
      <c r="C88" s="44"/>
      <c r="D88" s="45"/>
      <c r="E88" s="46" t="s">
        <v>723</v>
      </c>
      <c r="F88" s="46" t="s">
        <v>57</v>
      </c>
      <c r="G88" s="46"/>
      <c r="H88" s="47" t="s">
        <v>724</v>
      </c>
      <c r="I88" s="48" t="s">
        <v>45</v>
      </c>
      <c r="J88" s="48" t="s">
        <v>36</v>
      </c>
      <c r="K88" s="49" t="s">
        <v>41</v>
      </c>
      <c r="L88" s="48" t="s">
        <v>37</v>
      </c>
      <c r="M88" s="50" t="s">
        <v>42</v>
      </c>
      <c r="N88" s="51"/>
      <c r="O88" s="18"/>
    </row>
    <row r="89" ht="90.0" customHeight="1">
      <c r="A89" s="11"/>
      <c r="B89" s="43">
        <v>81.0</v>
      </c>
      <c r="C89" s="44"/>
      <c r="D89" s="45"/>
      <c r="E89" s="46" t="s">
        <v>725</v>
      </c>
      <c r="F89" s="46" t="s">
        <v>610</v>
      </c>
      <c r="G89" s="46"/>
      <c r="H89" s="47" t="s">
        <v>724</v>
      </c>
      <c r="I89" s="48" t="s">
        <v>45</v>
      </c>
      <c r="J89" s="48" t="s">
        <v>36</v>
      </c>
      <c r="K89" s="49" t="s">
        <v>41</v>
      </c>
      <c r="L89" s="48" t="s">
        <v>37</v>
      </c>
      <c r="M89" s="50" t="s">
        <v>42</v>
      </c>
      <c r="N89" s="51"/>
      <c r="O89" s="18"/>
    </row>
    <row r="90" ht="90.0" customHeight="1">
      <c r="A90" s="11"/>
      <c r="B90" s="43">
        <v>82.0</v>
      </c>
      <c r="C90" s="44"/>
      <c r="D90" s="45"/>
      <c r="E90" s="46" t="s">
        <v>726</v>
      </c>
      <c r="F90" s="46" t="s">
        <v>727</v>
      </c>
      <c r="G90" s="46"/>
      <c r="H90" s="47" t="s">
        <v>724</v>
      </c>
      <c r="I90" s="48" t="s">
        <v>45</v>
      </c>
      <c r="J90" s="48" t="s">
        <v>36</v>
      </c>
      <c r="K90" s="49" t="s">
        <v>41</v>
      </c>
      <c r="L90" s="48" t="s">
        <v>37</v>
      </c>
      <c r="M90" s="50" t="s">
        <v>42</v>
      </c>
      <c r="N90" s="51"/>
      <c r="O90" s="18"/>
    </row>
    <row r="91" ht="90.0" customHeight="1">
      <c r="A91" s="11"/>
      <c r="B91" s="43">
        <v>83.0</v>
      </c>
      <c r="C91" s="44"/>
      <c r="D91" s="45"/>
      <c r="E91" s="46" t="s">
        <v>728</v>
      </c>
      <c r="F91" s="46" t="s">
        <v>57</v>
      </c>
      <c r="G91" s="46"/>
      <c r="H91" s="47" t="s">
        <v>729</v>
      </c>
      <c r="I91" s="48" t="s">
        <v>45</v>
      </c>
      <c r="J91" s="48" t="s">
        <v>36</v>
      </c>
      <c r="K91" s="49" t="s">
        <v>41</v>
      </c>
      <c r="L91" s="48" t="s">
        <v>37</v>
      </c>
      <c r="M91" s="50" t="s">
        <v>42</v>
      </c>
      <c r="N91" s="51"/>
      <c r="O91" s="18"/>
    </row>
    <row r="92" ht="90.0" customHeight="1">
      <c r="A92" s="11"/>
      <c r="B92" s="43">
        <v>84.0</v>
      </c>
      <c r="C92" s="44"/>
      <c r="D92" s="45"/>
      <c r="E92" s="46" t="s">
        <v>730</v>
      </c>
      <c r="F92" s="46" t="s">
        <v>610</v>
      </c>
      <c r="G92" s="46"/>
      <c r="H92" s="47" t="s">
        <v>729</v>
      </c>
      <c r="I92" s="48" t="s">
        <v>45</v>
      </c>
      <c r="J92" s="48" t="s">
        <v>36</v>
      </c>
      <c r="K92" s="49" t="s">
        <v>41</v>
      </c>
      <c r="L92" s="48" t="s">
        <v>37</v>
      </c>
      <c r="M92" s="50" t="s">
        <v>42</v>
      </c>
      <c r="N92" s="51"/>
      <c r="O92" s="18"/>
    </row>
    <row r="93" ht="90.0" customHeight="1">
      <c r="A93" s="11"/>
      <c r="B93" s="43">
        <v>85.0</v>
      </c>
      <c r="C93" s="44"/>
      <c r="D93" s="45"/>
      <c r="E93" s="46" t="s">
        <v>731</v>
      </c>
      <c r="F93" s="46" t="s">
        <v>727</v>
      </c>
      <c r="G93" s="46"/>
      <c r="H93" s="47" t="s">
        <v>729</v>
      </c>
      <c r="I93" s="48" t="s">
        <v>45</v>
      </c>
      <c r="J93" s="48" t="s">
        <v>36</v>
      </c>
      <c r="K93" s="49" t="s">
        <v>41</v>
      </c>
      <c r="L93" s="48" t="s">
        <v>37</v>
      </c>
      <c r="M93" s="50" t="s">
        <v>42</v>
      </c>
      <c r="N93" s="51"/>
      <c r="O93" s="18"/>
    </row>
    <row r="94" ht="90.0" customHeight="1">
      <c r="A94" s="11"/>
      <c r="B94" s="43">
        <v>86.0</v>
      </c>
      <c r="C94" s="44"/>
      <c r="D94" s="45"/>
      <c r="E94" s="46" t="s">
        <v>732</v>
      </c>
      <c r="F94" s="46" t="s">
        <v>57</v>
      </c>
      <c r="G94" s="46"/>
      <c r="H94" s="47" t="s">
        <v>733</v>
      </c>
      <c r="I94" s="48" t="s">
        <v>45</v>
      </c>
      <c r="J94" s="48" t="s">
        <v>36</v>
      </c>
      <c r="K94" s="49" t="s">
        <v>41</v>
      </c>
      <c r="L94" s="48" t="s">
        <v>37</v>
      </c>
      <c r="M94" s="50" t="s">
        <v>42</v>
      </c>
      <c r="N94" s="51"/>
      <c r="O94" s="18"/>
    </row>
    <row r="95" ht="90.0" customHeight="1">
      <c r="A95" s="11"/>
      <c r="B95" s="43">
        <v>87.0</v>
      </c>
      <c r="C95" s="44"/>
      <c r="D95" s="45"/>
      <c r="E95" s="46" t="s">
        <v>734</v>
      </c>
      <c r="F95" s="46" t="s">
        <v>735</v>
      </c>
      <c r="G95" s="46"/>
      <c r="H95" s="47" t="s">
        <v>733</v>
      </c>
      <c r="I95" s="48" t="s">
        <v>45</v>
      </c>
      <c r="J95" s="48" t="s">
        <v>36</v>
      </c>
      <c r="K95" s="49" t="s">
        <v>41</v>
      </c>
      <c r="L95" s="48" t="s">
        <v>37</v>
      </c>
      <c r="M95" s="50" t="s">
        <v>42</v>
      </c>
      <c r="N95" s="51"/>
      <c r="O95" s="18"/>
    </row>
    <row r="96" ht="90.0" customHeight="1">
      <c r="A96" s="11"/>
      <c r="B96" s="43">
        <v>88.0</v>
      </c>
      <c r="C96" s="44"/>
      <c r="D96" s="45"/>
      <c r="E96" s="46" t="s">
        <v>736</v>
      </c>
      <c r="F96" s="46" t="s">
        <v>737</v>
      </c>
      <c r="G96" s="46"/>
      <c r="H96" s="47" t="s">
        <v>733</v>
      </c>
      <c r="I96" s="48" t="s">
        <v>45</v>
      </c>
      <c r="J96" s="48" t="s">
        <v>36</v>
      </c>
      <c r="K96" s="49" t="s">
        <v>41</v>
      </c>
      <c r="L96" s="48" t="s">
        <v>37</v>
      </c>
      <c r="M96" s="50" t="s">
        <v>42</v>
      </c>
      <c r="N96" s="51"/>
      <c r="O96" s="18"/>
    </row>
    <row r="97" ht="90.0" customHeight="1">
      <c r="A97" s="11"/>
      <c r="B97" s="43">
        <v>89.0</v>
      </c>
      <c r="C97" s="44"/>
      <c r="D97" s="45"/>
      <c r="E97" s="46" t="s">
        <v>738</v>
      </c>
      <c r="F97" s="46" t="s">
        <v>57</v>
      </c>
      <c r="G97" s="46"/>
      <c r="H97" s="47" t="s">
        <v>739</v>
      </c>
      <c r="I97" s="48" t="s">
        <v>45</v>
      </c>
      <c r="J97" s="48" t="s">
        <v>36</v>
      </c>
      <c r="K97" s="49" t="s">
        <v>41</v>
      </c>
      <c r="L97" s="48" t="s">
        <v>37</v>
      </c>
      <c r="M97" s="50" t="s">
        <v>42</v>
      </c>
      <c r="N97" s="51"/>
      <c r="O97" s="18"/>
    </row>
    <row r="98" ht="90.0" customHeight="1">
      <c r="A98" s="11"/>
      <c r="B98" s="43">
        <v>90.0</v>
      </c>
      <c r="C98" s="44"/>
      <c r="D98" s="45"/>
      <c r="E98" s="46" t="s">
        <v>740</v>
      </c>
      <c r="F98" s="46" t="s">
        <v>741</v>
      </c>
      <c r="G98" s="46"/>
      <c r="H98" s="47" t="s">
        <v>739</v>
      </c>
      <c r="I98" s="48" t="s">
        <v>45</v>
      </c>
      <c r="J98" s="48" t="s">
        <v>36</v>
      </c>
      <c r="K98" s="49" t="s">
        <v>41</v>
      </c>
      <c r="L98" s="48" t="s">
        <v>37</v>
      </c>
      <c r="M98" s="50" t="s">
        <v>42</v>
      </c>
      <c r="N98" s="51"/>
      <c r="O98" s="18"/>
    </row>
    <row r="99" ht="90.0" customHeight="1">
      <c r="A99" s="11"/>
      <c r="B99" s="43">
        <v>91.0</v>
      </c>
      <c r="C99" s="44"/>
      <c r="D99" s="45"/>
      <c r="E99" s="46" t="s">
        <v>742</v>
      </c>
      <c r="F99" s="46" t="s">
        <v>743</v>
      </c>
      <c r="G99" s="46"/>
      <c r="H99" s="47" t="s">
        <v>739</v>
      </c>
      <c r="I99" s="48" t="s">
        <v>45</v>
      </c>
      <c r="J99" s="48" t="s">
        <v>36</v>
      </c>
      <c r="K99" s="49" t="s">
        <v>41</v>
      </c>
      <c r="L99" s="48" t="s">
        <v>37</v>
      </c>
      <c r="M99" s="50" t="s">
        <v>42</v>
      </c>
      <c r="N99" s="51"/>
      <c r="O99" s="18"/>
    </row>
    <row r="100" ht="90.0" customHeight="1">
      <c r="A100" s="11"/>
      <c r="B100" s="43">
        <v>92.0</v>
      </c>
      <c r="C100" s="44"/>
      <c r="D100" s="45"/>
      <c r="E100" s="46" t="s">
        <v>744</v>
      </c>
      <c r="F100" s="46" t="s">
        <v>57</v>
      </c>
      <c r="G100" s="46"/>
      <c r="H100" s="47" t="s">
        <v>745</v>
      </c>
      <c r="I100" s="48" t="s">
        <v>45</v>
      </c>
      <c r="J100" s="48" t="s">
        <v>36</v>
      </c>
      <c r="K100" s="49" t="s">
        <v>41</v>
      </c>
      <c r="L100" s="48" t="s">
        <v>37</v>
      </c>
      <c r="M100" s="50" t="s">
        <v>42</v>
      </c>
      <c r="N100" s="51"/>
      <c r="O100" s="18"/>
    </row>
    <row r="101" ht="90.0" customHeight="1">
      <c r="A101" s="11"/>
      <c r="B101" s="43">
        <v>93.0</v>
      </c>
      <c r="C101" s="44"/>
      <c r="D101" s="45"/>
      <c r="E101" s="46" t="s">
        <v>746</v>
      </c>
      <c r="F101" s="46" t="s">
        <v>747</v>
      </c>
      <c r="G101" s="46"/>
      <c r="H101" s="47" t="s">
        <v>745</v>
      </c>
      <c r="I101" s="48" t="s">
        <v>45</v>
      </c>
      <c r="J101" s="48" t="s">
        <v>36</v>
      </c>
      <c r="K101" s="49" t="s">
        <v>41</v>
      </c>
      <c r="L101" s="48" t="s">
        <v>37</v>
      </c>
      <c r="M101" s="50" t="s">
        <v>42</v>
      </c>
      <c r="N101" s="51"/>
      <c r="O101" s="18"/>
    </row>
    <row r="102" ht="90.0" customHeight="1">
      <c r="A102" s="11"/>
      <c r="B102" s="43">
        <v>94.0</v>
      </c>
      <c r="C102" s="44"/>
      <c r="D102" s="45"/>
      <c r="E102" s="46" t="s">
        <v>748</v>
      </c>
      <c r="F102" s="46" t="s">
        <v>749</v>
      </c>
      <c r="G102" s="46"/>
      <c r="H102" s="47" t="s">
        <v>745</v>
      </c>
      <c r="I102" s="48" t="s">
        <v>45</v>
      </c>
      <c r="J102" s="48" t="s">
        <v>36</v>
      </c>
      <c r="K102" s="49" t="s">
        <v>41</v>
      </c>
      <c r="L102" s="48" t="s">
        <v>37</v>
      </c>
      <c r="M102" s="50" t="s">
        <v>42</v>
      </c>
      <c r="N102" s="51"/>
      <c r="O102" s="18"/>
    </row>
    <row r="103" ht="90.0" customHeight="1">
      <c r="A103" s="11"/>
      <c r="B103" s="43">
        <v>95.0</v>
      </c>
      <c r="C103" s="44"/>
      <c r="D103" s="45"/>
      <c r="E103" s="46" t="s">
        <v>750</v>
      </c>
      <c r="F103" s="46" t="s">
        <v>57</v>
      </c>
      <c r="G103" s="46"/>
      <c r="H103" s="47" t="s">
        <v>751</v>
      </c>
      <c r="I103" s="48" t="s">
        <v>45</v>
      </c>
      <c r="J103" s="48" t="s">
        <v>36</v>
      </c>
      <c r="K103" s="49" t="s">
        <v>41</v>
      </c>
      <c r="L103" s="48" t="s">
        <v>37</v>
      </c>
      <c r="M103" s="50" t="s">
        <v>42</v>
      </c>
      <c r="N103" s="51"/>
      <c r="O103" s="18"/>
    </row>
    <row r="104" ht="90.0" customHeight="1">
      <c r="A104" s="11"/>
      <c r="B104" s="43">
        <v>96.0</v>
      </c>
      <c r="C104" s="44"/>
      <c r="D104" s="45"/>
      <c r="E104" s="46" t="s">
        <v>752</v>
      </c>
      <c r="F104" s="46" t="s">
        <v>753</v>
      </c>
      <c r="G104" s="46"/>
      <c r="H104" s="47" t="s">
        <v>751</v>
      </c>
      <c r="I104" s="48" t="s">
        <v>45</v>
      </c>
      <c r="J104" s="48" t="s">
        <v>36</v>
      </c>
      <c r="K104" s="49" t="s">
        <v>41</v>
      </c>
      <c r="L104" s="48" t="s">
        <v>37</v>
      </c>
      <c r="M104" s="50" t="s">
        <v>42</v>
      </c>
      <c r="N104" s="51"/>
      <c r="O104" s="18"/>
    </row>
    <row r="105" ht="90.0" customHeight="1">
      <c r="A105" s="11"/>
      <c r="B105" s="43">
        <v>97.0</v>
      </c>
      <c r="C105" s="44"/>
      <c r="D105" s="45"/>
      <c r="E105" s="46" t="s">
        <v>754</v>
      </c>
      <c r="F105" s="46" t="s">
        <v>755</v>
      </c>
      <c r="G105" s="46"/>
      <c r="H105" s="47" t="s">
        <v>751</v>
      </c>
      <c r="I105" s="48" t="s">
        <v>45</v>
      </c>
      <c r="J105" s="48" t="s">
        <v>36</v>
      </c>
      <c r="K105" s="49" t="s">
        <v>41</v>
      </c>
      <c r="L105" s="48" t="s">
        <v>37</v>
      </c>
      <c r="M105" s="50" t="s">
        <v>42</v>
      </c>
      <c r="N105" s="51"/>
      <c r="O105" s="18"/>
    </row>
    <row r="106" ht="90.0" customHeight="1">
      <c r="A106" s="11"/>
      <c r="B106" s="43">
        <v>98.0</v>
      </c>
      <c r="C106" s="44"/>
      <c r="D106" s="45"/>
      <c r="E106" s="46" t="s">
        <v>488</v>
      </c>
      <c r="F106" s="46" t="s">
        <v>57</v>
      </c>
      <c r="G106" s="46"/>
      <c r="H106" s="47" t="s">
        <v>756</v>
      </c>
      <c r="I106" s="48" t="s">
        <v>45</v>
      </c>
      <c r="J106" s="48" t="s">
        <v>36</v>
      </c>
      <c r="K106" s="49" t="s">
        <v>41</v>
      </c>
      <c r="L106" s="48" t="s">
        <v>37</v>
      </c>
      <c r="M106" s="50" t="s">
        <v>42</v>
      </c>
      <c r="N106" s="51"/>
      <c r="O106" s="18"/>
    </row>
    <row r="107" ht="90.0" customHeight="1">
      <c r="A107" s="11"/>
      <c r="B107" s="43">
        <v>99.0</v>
      </c>
      <c r="C107" s="44"/>
      <c r="D107" s="45"/>
      <c r="E107" s="46" t="s">
        <v>757</v>
      </c>
      <c r="F107" s="46" t="s">
        <v>758</v>
      </c>
      <c r="G107" s="46"/>
      <c r="H107" s="47" t="s">
        <v>756</v>
      </c>
      <c r="I107" s="48" t="s">
        <v>45</v>
      </c>
      <c r="J107" s="48" t="s">
        <v>126</v>
      </c>
      <c r="K107" s="49" t="s">
        <v>127</v>
      </c>
      <c r="L107" s="48" t="s">
        <v>37</v>
      </c>
      <c r="M107" s="50" t="s">
        <v>42</v>
      </c>
      <c r="N107" s="51"/>
      <c r="O107" s="18"/>
    </row>
    <row r="108" ht="90.0" customHeight="1">
      <c r="A108" s="11"/>
      <c r="B108" s="43">
        <v>100.0</v>
      </c>
      <c r="C108" s="44"/>
      <c r="D108" s="45"/>
      <c r="E108" s="46" t="s">
        <v>759</v>
      </c>
      <c r="F108" s="46" t="s">
        <v>758</v>
      </c>
      <c r="G108" s="46"/>
      <c r="H108" s="47" t="s">
        <v>756</v>
      </c>
      <c r="I108" s="48" t="s">
        <v>45</v>
      </c>
      <c r="J108" s="48" t="s">
        <v>126</v>
      </c>
      <c r="K108" s="49" t="s">
        <v>127</v>
      </c>
      <c r="L108" s="48" t="s">
        <v>37</v>
      </c>
      <c r="M108" s="50" t="s">
        <v>42</v>
      </c>
      <c r="N108" s="51"/>
      <c r="O108" s="18"/>
    </row>
    <row r="109" ht="90.0" customHeight="1">
      <c r="A109" s="11"/>
      <c r="B109" s="43">
        <v>101.0</v>
      </c>
      <c r="C109" s="44"/>
      <c r="D109" s="45"/>
      <c r="E109" s="46" t="s">
        <v>759</v>
      </c>
      <c r="F109" s="46" t="s">
        <v>758</v>
      </c>
      <c r="G109" s="46"/>
      <c r="H109" s="47" t="s">
        <v>756</v>
      </c>
      <c r="I109" s="48" t="s">
        <v>45</v>
      </c>
      <c r="J109" s="48" t="s">
        <v>126</v>
      </c>
      <c r="K109" s="49" t="s">
        <v>127</v>
      </c>
      <c r="L109" s="48" t="s">
        <v>37</v>
      </c>
      <c r="M109" s="50" t="s">
        <v>42</v>
      </c>
      <c r="N109" s="51"/>
      <c r="O109" s="18"/>
    </row>
    <row r="110" ht="90.0" customHeight="1">
      <c r="A110" s="11"/>
      <c r="B110" s="43">
        <v>102.0</v>
      </c>
      <c r="C110" s="44"/>
      <c r="D110" s="45"/>
      <c r="E110" s="46" t="s">
        <v>760</v>
      </c>
      <c r="F110" s="46" t="s">
        <v>758</v>
      </c>
      <c r="G110" s="46"/>
      <c r="H110" s="47" t="s">
        <v>756</v>
      </c>
      <c r="I110" s="48" t="s">
        <v>45</v>
      </c>
      <c r="J110" s="48" t="s">
        <v>126</v>
      </c>
      <c r="K110" s="49" t="s">
        <v>127</v>
      </c>
      <c r="L110" s="48" t="s">
        <v>37</v>
      </c>
      <c r="M110" s="50" t="s">
        <v>42</v>
      </c>
      <c r="N110" s="51"/>
      <c r="O110" s="18"/>
    </row>
    <row r="111" ht="90.0" customHeight="1">
      <c r="A111" s="11"/>
      <c r="B111" s="43">
        <v>103.0</v>
      </c>
      <c r="C111" s="44"/>
      <c r="D111" s="80"/>
      <c r="E111" s="46" t="s">
        <v>761</v>
      </c>
      <c r="F111" s="46" t="s">
        <v>762</v>
      </c>
      <c r="G111" s="46"/>
      <c r="H111" s="47" t="s">
        <v>756</v>
      </c>
      <c r="I111" s="48" t="s">
        <v>45</v>
      </c>
      <c r="J111" s="48" t="s">
        <v>36</v>
      </c>
      <c r="K111" s="49" t="s">
        <v>41</v>
      </c>
      <c r="L111" s="48" t="s">
        <v>37</v>
      </c>
      <c r="M111" s="50" t="s">
        <v>42</v>
      </c>
      <c r="N111" s="51"/>
      <c r="O111" s="18"/>
    </row>
    <row r="112" ht="90.0" customHeight="1">
      <c r="A112" s="11"/>
      <c r="B112" s="43">
        <v>104.0</v>
      </c>
      <c r="C112" s="44"/>
      <c r="D112" s="81" t="s">
        <v>763</v>
      </c>
      <c r="E112" s="46" t="s">
        <v>764</v>
      </c>
      <c r="F112" s="46" t="s">
        <v>765</v>
      </c>
      <c r="G112" s="46"/>
      <c r="H112" s="47" t="s">
        <v>756</v>
      </c>
      <c r="I112" s="48" t="s">
        <v>45</v>
      </c>
      <c r="J112" s="48" t="s">
        <v>36</v>
      </c>
      <c r="K112" s="49" t="s">
        <v>41</v>
      </c>
      <c r="L112" s="48" t="s">
        <v>37</v>
      </c>
      <c r="M112" s="50" t="s">
        <v>42</v>
      </c>
      <c r="N112" s="51"/>
      <c r="O112" s="18"/>
    </row>
    <row r="113" ht="90.0" customHeight="1">
      <c r="A113" s="11"/>
      <c r="B113" s="43">
        <v>105.0</v>
      </c>
      <c r="C113" s="44"/>
      <c r="D113" s="45"/>
      <c r="E113" s="46" t="s">
        <v>256</v>
      </c>
      <c r="F113" s="46" t="s">
        <v>57</v>
      </c>
      <c r="G113" s="46"/>
      <c r="H113" s="47" t="s">
        <v>766</v>
      </c>
      <c r="I113" s="48" t="s">
        <v>45</v>
      </c>
      <c r="J113" s="48" t="s">
        <v>36</v>
      </c>
      <c r="K113" s="49" t="s">
        <v>41</v>
      </c>
      <c r="L113" s="48" t="s">
        <v>37</v>
      </c>
      <c r="M113" s="50" t="s">
        <v>42</v>
      </c>
      <c r="N113" s="51"/>
      <c r="O113" s="18"/>
    </row>
    <row r="114" ht="90.0" customHeight="1">
      <c r="A114" s="11"/>
      <c r="B114" s="43">
        <v>106.0</v>
      </c>
      <c r="C114" s="44"/>
      <c r="D114" s="80"/>
      <c r="E114" s="46" t="s">
        <v>257</v>
      </c>
      <c r="F114" s="46" t="s">
        <v>767</v>
      </c>
      <c r="G114" s="46"/>
      <c r="H114" s="47" t="s">
        <v>766</v>
      </c>
      <c r="I114" s="48" t="s">
        <v>45</v>
      </c>
      <c r="J114" s="48" t="s">
        <v>36</v>
      </c>
      <c r="K114" s="49" t="s">
        <v>41</v>
      </c>
      <c r="L114" s="48" t="s">
        <v>37</v>
      </c>
      <c r="M114" s="50" t="s">
        <v>42</v>
      </c>
      <c r="N114" s="51"/>
      <c r="O114" s="18"/>
    </row>
    <row r="115" ht="90.0" customHeight="1">
      <c r="A115" s="11"/>
      <c r="B115" s="43">
        <v>107.0</v>
      </c>
      <c r="C115" s="44"/>
      <c r="D115" s="81" t="s">
        <v>768</v>
      </c>
      <c r="E115" s="46" t="s">
        <v>769</v>
      </c>
      <c r="F115" s="46" t="s">
        <v>770</v>
      </c>
      <c r="G115" s="46"/>
      <c r="H115" s="47" t="s">
        <v>766</v>
      </c>
      <c r="I115" s="48" t="s">
        <v>45</v>
      </c>
      <c r="J115" s="48" t="s">
        <v>36</v>
      </c>
      <c r="K115" s="49" t="s">
        <v>41</v>
      </c>
      <c r="L115" s="48" t="s">
        <v>37</v>
      </c>
      <c r="M115" s="50" t="s">
        <v>42</v>
      </c>
      <c r="N115" s="51"/>
      <c r="O115" s="18"/>
    </row>
    <row r="116" ht="90.0" customHeight="1">
      <c r="A116" s="11"/>
      <c r="B116" s="43">
        <v>108.0</v>
      </c>
      <c r="C116" s="44"/>
      <c r="D116" s="45"/>
      <c r="E116" s="46" t="s">
        <v>771</v>
      </c>
      <c r="F116" s="46" t="s">
        <v>57</v>
      </c>
      <c r="G116" s="46"/>
      <c r="H116" s="47" t="s">
        <v>772</v>
      </c>
      <c r="I116" s="48" t="s">
        <v>45</v>
      </c>
      <c r="J116" s="48" t="s">
        <v>36</v>
      </c>
      <c r="K116" s="49" t="s">
        <v>41</v>
      </c>
      <c r="L116" s="48" t="s">
        <v>37</v>
      </c>
      <c r="M116" s="50" t="s">
        <v>42</v>
      </c>
      <c r="N116" s="51"/>
      <c r="O116" s="18"/>
    </row>
    <row r="117" ht="90.0" customHeight="1">
      <c r="A117" s="11"/>
      <c r="B117" s="43">
        <v>109.0</v>
      </c>
      <c r="C117" s="44"/>
      <c r="D117" s="45"/>
      <c r="E117" s="46" t="s">
        <v>773</v>
      </c>
      <c r="F117" s="46" t="s">
        <v>774</v>
      </c>
      <c r="G117" s="46"/>
      <c r="H117" s="47" t="s">
        <v>772</v>
      </c>
      <c r="I117" s="48" t="s">
        <v>45</v>
      </c>
      <c r="J117" s="48" t="s">
        <v>36</v>
      </c>
      <c r="K117" s="49" t="s">
        <v>41</v>
      </c>
      <c r="L117" s="48" t="s">
        <v>37</v>
      </c>
      <c r="M117" s="50" t="s">
        <v>42</v>
      </c>
      <c r="N117" s="51"/>
      <c r="O117" s="18"/>
    </row>
    <row r="118" ht="90.0" customHeight="1">
      <c r="A118" s="11"/>
      <c r="B118" s="43">
        <v>110.0</v>
      </c>
      <c r="C118" s="44"/>
      <c r="D118" s="45"/>
      <c r="E118" s="46" t="s">
        <v>256</v>
      </c>
      <c r="F118" s="46" t="s">
        <v>57</v>
      </c>
      <c r="G118" s="46"/>
      <c r="H118" s="47" t="s">
        <v>775</v>
      </c>
      <c r="I118" s="48" t="s">
        <v>45</v>
      </c>
      <c r="J118" s="48" t="s">
        <v>36</v>
      </c>
      <c r="K118" s="49" t="s">
        <v>41</v>
      </c>
      <c r="L118" s="48" t="s">
        <v>37</v>
      </c>
      <c r="M118" s="50" t="s">
        <v>42</v>
      </c>
      <c r="N118" s="51"/>
      <c r="O118" s="18"/>
    </row>
    <row r="119" ht="90.0" customHeight="1">
      <c r="A119" s="11"/>
      <c r="B119" s="43">
        <v>111.0</v>
      </c>
      <c r="C119" s="44"/>
      <c r="D119" s="80"/>
      <c r="E119" s="46" t="s">
        <v>257</v>
      </c>
      <c r="F119" s="46" t="s">
        <v>776</v>
      </c>
      <c r="G119" s="46"/>
      <c r="H119" s="47" t="s">
        <v>775</v>
      </c>
      <c r="I119" s="48" t="s">
        <v>45</v>
      </c>
      <c r="J119" s="48" t="s">
        <v>36</v>
      </c>
      <c r="K119" s="49" t="s">
        <v>41</v>
      </c>
      <c r="L119" s="48" t="s">
        <v>37</v>
      </c>
      <c r="M119" s="50" t="s">
        <v>42</v>
      </c>
      <c r="N119" s="51"/>
      <c r="O119" s="18"/>
    </row>
    <row r="120" ht="90.0" customHeight="1">
      <c r="A120" s="11"/>
      <c r="B120" s="43">
        <v>112.0</v>
      </c>
      <c r="C120" s="44"/>
      <c r="D120" s="81" t="s">
        <v>777</v>
      </c>
      <c r="E120" s="46" t="s">
        <v>778</v>
      </c>
      <c r="F120" s="46" t="s">
        <v>779</v>
      </c>
      <c r="G120" s="46"/>
      <c r="H120" s="47" t="s">
        <v>775</v>
      </c>
      <c r="I120" s="48" t="s">
        <v>45</v>
      </c>
      <c r="J120" s="48" t="s">
        <v>36</v>
      </c>
      <c r="K120" s="49" t="s">
        <v>41</v>
      </c>
      <c r="L120" s="48" t="s">
        <v>37</v>
      </c>
      <c r="M120" s="50" t="s">
        <v>42</v>
      </c>
      <c r="N120" s="51"/>
      <c r="O120" s="18"/>
    </row>
    <row r="121" ht="90.0" customHeight="1">
      <c r="A121" s="11"/>
      <c r="B121" s="43">
        <v>113.0</v>
      </c>
      <c r="C121" s="44"/>
      <c r="D121" s="45"/>
      <c r="E121" s="82" t="s">
        <v>109</v>
      </c>
      <c r="F121" s="82" t="s">
        <v>110</v>
      </c>
      <c r="G121" s="82"/>
      <c r="H121" s="47" t="s">
        <v>775</v>
      </c>
      <c r="I121" s="83" t="s">
        <v>49</v>
      </c>
      <c r="J121" s="83" t="s">
        <v>36</v>
      </c>
      <c r="K121" s="49" t="s">
        <v>41</v>
      </c>
      <c r="L121" s="48" t="s">
        <v>37</v>
      </c>
      <c r="M121" s="50" t="s">
        <v>42</v>
      </c>
      <c r="N121" s="51"/>
      <c r="O121" s="18"/>
    </row>
    <row r="122" ht="90.0" customHeight="1">
      <c r="A122" s="11"/>
      <c r="B122" s="43">
        <v>114.0</v>
      </c>
      <c r="C122" s="44"/>
      <c r="D122" s="45"/>
      <c r="E122" s="82" t="s">
        <v>559</v>
      </c>
      <c r="F122" s="82" t="s">
        <v>560</v>
      </c>
      <c r="G122" s="82"/>
      <c r="H122" s="47" t="s">
        <v>775</v>
      </c>
      <c r="I122" s="83" t="s">
        <v>49</v>
      </c>
      <c r="J122" s="83" t="s">
        <v>36</v>
      </c>
      <c r="K122" s="49" t="s">
        <v>41</v>
      </c>
      <c r="L122" s="48" t="s">
        <v>37</v>
      </c>
      <c r="M122" s="50" t="s">
        <v>42</v>
      </c>
      <c r="N122" s="51"/>
      <c r="O122" s="18"/>
    </row>
    <row r="123" ht="90.0" customHeight="1">
      <c r="A123" s="11"/>
      <c r="B123" s="43">
        <v>115.0</v>
      </c>
      <c r="C123" s="44"/>
      <c r="D123" s="45"/>
      <c r="E123" s="46" t="s">
        <v>606</v>
      </c>
      <c r="F123" s="46" t="s">
        <v>57</v>
      </c>
      <c r="G123" s="46"/>
      <c r="H123" s="47" t="s">
        <v>780</v>
      </c>
      <c r="I123" s="48" t="s">
        <v>45</v>
      </c>
      <c r="J123" s="48" t="s">
        <v>36</v>
      </c>
      <c r="K123" s="49" t="s">
        <v>41</v>
      </c>
      <c r="L123" s="48" t="s">
        <v>37</v>
      </c>
      <c r="M123" s="50" t="s">
        <v>42</v>
      </c>
      <c r="N123" s="51"/>
      <c r="O123" s="18"/>
    </row>
    <row r="124" ht="90.0" customHeight="1">
      <c r="A124" s="11"/>
      <c r="B124" s="43">
        <v>116.0</v>
      </c>
      <c r="C124" s="44"/>
      <c r="D124" s="45"/>
      <c r="E124" s="46" t="s">
        <v>563</v>
      </c>
      <c r="F124" s="46" t="s">
        <v>706</v>
      </c>
      <c r="G124" s="46"/>
      <c r="H124" s="47" t="s">
        <v>780</v>
      </c>
      <c r="I124" s="48" t="s">
        <v>45</v>
      </c>
      <c r="J124" s="48" t="s">
        <v>36</v>
      </c>
      <c r="K124" s="49" t="s">
        <v>41</v>
      </c>
      <c r="L124" s="48" t="s">
        <v>37</v>
      </c>
      <c r="M124" s="50" t="s">
        <v>42</v>
      </c>
      <c r="N124" s="51"/>
      <c r="O124" s="18"/>
    </row>
    <row r="125" ht="90.0" customHeight="1">
      <c r="A125" s="11"/>
      <c r="B125" s="43">
        <v>117.0</v>
      </c>
      <c r="C125" s="44"/>
      <c r="D125" s="45"/>
      <c r="E125" s="46" t="s">
        <v>781</v>
      </c>
      <c r="F125" s="46" t="s">
        <v>57</v>
      </c>
      <c r="G125" s="46"/>
      <c r="H125" s="47" t="s">
        <v>782</v>
      </c>
      <c r="I125" s="48" t="s">
        <v>45</v>
      </c>
      <c r="J125" s="48" t="s">
        <v>36</v>
      </c>
      <c r="K125" s="49" t="s">
        <v>41</v>
      </c>
      <c r="L125" s="48" t="s">
        <v>37</v>
      </c>
      <c r="M125" s="50" t="s">
        <v>42</v>
      </c>
      <c r="N125" s="51"/>
      <c r="O125" s="18"/>
    </row>
    <row r="126" ht="90.0" customHeight="1">
      <c r="A126" s="11"/>
      <c r="B126" s="43">
        <v>118.0</v>
      </c>
      <c r="C126" s="44"/>
      <c r="D126" s="80"/>
      <c r="E126" s="46" t="s">
        <v>783</v>
      </c>
      <c r="F126" s="46" t="s">
        <v>706</v>
      </c>
      <c r="G126" s="46"/>
      <c r="H126" s="47" t="s">
        <v>782</v>
      </c>
      <c r="I126" s="48" t="s">
        <v>45</v>
      </c>
      <c r="J126" s="48" t="s">
        <v>36</v>
      </c>
      <c r="K126" s="49" t="s">
        <v>41</v>
      </c>
      <c r="L126" s="48" t="s">
        <v>37</v>
      </c>
      <c r="M126" s="50" t="s">
        <v>42</v>
      </c>
      <c r="N126" s="51"/>
      <c r="O126" s="18"/>
    </row>
    <row r="127" ht="90.0" customHeight="1">
      <c r="A127" s="11"/>
      <c r="B127" s="43">
        <v>119.0</v>
      </c>
      <c r="C127" s="44"/>
      <c r="D127" s="81" t="s">
        <v>784</v>
      </c>
      <c r="E127" s="46" t="s">
        <v>785</v>
      </c>
      <c r="F127" s="46" t="s">
        <v>786</v>
      </c>
      <c r="G127" s="46"/>
      <c r="H127" s="47" t="s">
        <v>787</v>
      </c>
      <c r="I127" s="48" t="s">
        <v>45</v>
      </c>
      <c r="J127" s="48" t="s">
        <v>36</v>
      </c>
      <c r="K127" s="49" t="s">
        <v>41</v>
      </c>
      <c r="L127" s="48" t="s">
        <v>37</v>
      </c>
      <c r="M127" s="50" t="s">
        <v>42</v>
      </c>
      <c r="N127" s="51"/>
      <c r="O127" s="18"/>
    </row>
    <row r="128" ht="90.0" customHeight="1">
      <c r="A128" s="11"/>
      <c r="B128" s="43">
        <v>120.0</v>
      </c>
      <c r="C128" s="44"/>
      <c r="D128" s="45"/>
      <c r="E128" s="82" t="s">
        <v>109</v>
      </c>
      <c r="F128" s="82" t="s">
        <v>110</v>
      </c>
      <c r="G128" s="82"/>
      <c r="H128" s="47" t="s">
        <v>787</v>
      </c>
      <c r="I128" s="83" t="s">
        <v>49</v>
      </c>
      <c r="J128" s="83" t="s">
        <v>36</v>
      </c>
      <c r="K128" s="49" t="s">
        <v>41</v>
      </c>
      <c r="L128" s="48" t="s">
        <v>37</v>
      </c>
      <c r="M128" s="50" t="s">
        <v>42</v>
      </c>
      <c r="N128" s="51"/>
      <c r="O128" s="18"/>
    </row>
    <row r="129" ht="90.0" customHeight="1">
      <c r="A129" s="11"/>
      <c r="B129" s="43">
        <v>121.0</v>
      </c>
      <c r="C129" s="44"/>
      <c r="D129" s="45"/>
      <c r="E129" s="82" t="s">
        <v>559</v>
      </c>
      <c r="F129" s="82" t="s">
        <v>560</v>
      </c>
      <c r="G129" s="82"/>
      <c r="H129" s="47" t="s">
        <v>787</v>
      </c>
      <c r="I129" s="83" t="s">
        <v>49</v>
      </c>
      <c r="J129" s="83" t="s">
        <v>36</v>
      </c>
      <c r="K129" s="49" t="s">
        <v>41</v>
      </c>
      <c r="L129" s="48" t="s">
        <v>37</v>
      </c>
      <c r="M129" s="50" t="s">
        <v>42</v>
      </c>
      <c r="N129" s="51"/>
      <c r="O129" s="18"/>
    </row>
    <row r="130" ht="90.0" customHeight="1">
      <c r="A130" s="11"/>
      <c r="B130" s="43">
        <v>122.0</v>
      </c>
      <c r="C130" s="44"/>
      <c r="D130" s="45"/>
      <c r="E130" s="46" t="s">
        <v>606</v>
      </c>
      <c r="F130" s="46" t="s">
        <v>57</v>
      </c>
      <c r="G130" s="46"/>
      <c r="H130" s="47" t="s">
        <v>788</v>
      </c>
      <c r="I130" s="48" t="s">
        <v>45</v>
      </c>
      <c r="J130" s="48" t="s">
        <v>36</v>
      </c>
      <c r="K130" s="49" t="s">
        <v>41</v>
      </c>
      <c r="L130" s="48" t="s">
        <v>37</v>
      </c>
      <c r="M130" s="50" t="s">
        <v>42</v>
      </c>
      <c r="N130" s="51"/>
      <c r="O130" s="18"/>
    </row>
    <row r="131" ht="90.0" customHeight="1">
      <c r="A131" s="11"/>
      <c r="B131" s="43">
        <v>123.0</v>
      </c>
      <c r="C131" s="44"/>
      <c r="D131" s="45"/>
      <c r="E131" s="46" t="s">
        <v>563</v>
      </c>
      <c r="F131" s="46" t="s">
        <v>421</v>
      </c>
      <c r="G131" s="46"/>
      <c r="H131" s="47" t="s">
        <v>788</v>
      </c>
      <c r="I131" s="48" t="s">
        <v>45</v>
      </c>
      <c r="J131" s="48" t="s">
        <v>36</v>
      </c>
      <c r="K131" s="49" t="s">
        <v>41</v>
      </c>
      <c r="L131" s="48" t="s">
        <v>37</v>
      </c>
      <c r="M131" s="50" t="s">
        <v>42</v>
      </c>
      <c r="N131" s="51"/>
      <c r="O131" s="18"/>
    </row>
    <row r="132" ht="90.0" customHeight="1">
      <c r="A132" s="11"/>
      <c r="B132" s="43">
        <v>124.0</v>
      </c>
      <c r="C132" s="44"/>
      <c r="D132" s="45"/>
      <c r="E132" s="46" t="s">
        <v>564</v>
      </c>
      <c r="F132" s="46" t="s">
        <v>57</v>
      </c>
      <c r="G132" s="46"/>
      <c r="H132" s="47" t="s">
        <v>789</v>
      </c>
      <c r="I132" s="48" t="s">
        <v>45</v>
      </c>
      <c r="J132" s="48" t="s">
        <v>36</v>
      </c>
      <c r="K132" s="49" t="s">
        <v>41</v>
      </c>
      <c r="L132" s="48" t="s">
        <v>37</v>
      </c>
      <c r="M132" s="50" t="s">
        <v>42</v>
      </c>
      <c r="N132" s="51"/>
      <c r="O132" s="18"/>
    </row>
    <row r="133" ht="90.0" customHeight="1">
      <c r="A133" s="11"/>
      <c r="B133" s="43">
        <v>125.0</v>
      </c>
      <c r="C133" s="44"/>
      <c r="D133" s="45"/>
      <c r="E133" s="46" t="s">
        <v>609</v>
      </c>
      <c r="F133" s="46" t="s">
        <v>610</v>
      </c>
      <c r="G133" s="46"/>
      <c r="H133" s="47" t="s">
        <v>789</v>
      </c>
      <c r="I133" s="48" t="s">
        <v>45</v>
      </c>
      <c r="J133" s="48" t="s">
        <v>36</v>
      </c>
      <c r="K133" s="49" t="s">
        <v>41</v>
      </c>
      <c r="L133" s="48" t="s">
        <v>37</v>
      </c>
      <c r="M133" s="50" t="s">
        <v>42</v>
      </c>
      <c r="N133" s="51"/>
      <c r="O133" s="18"/>
    </row>
    <row r="134" ht="90.0" customHeight="1">
      <c r="A134" s="11"/>
      <c r="B134" s="43">
        <v>126.0</v>
      </c>
      <c r="C134" s="44"/>
      <c r="D134" s="45"/>
      <c r="E134" s="46" t="s">
        <v>611</v>
      </c>
      <c r="F134" s="46" t="s">
        <v>612</v>
      </c>
      <c r="G134" s="46"/>
      <c r="H134" s="47" t="s">
        <v>790</v>
      </c>
      <c r="I134" s="48" t="s">
        <v>45</v>
      </c>
      <c r="J134" s="48" t="s">
        <v>36</v>
      </c>
      <c r="K134" s="49" t="s">
        <v>41</v>
      </c>
      <c r="L134" s="48" t="s">
        <v>37</v>
      </c>
      <c r="M134" s="50" t="s">
        <v>42</v>
      </c>
      <c r="N134" s="51"/>
      <c r="O134" s="18"/>
    </row>
    <row r="135" ht="90.0" customHeight="1">
      <c r="A135" s="11"/>
      <c r="B135" s="43">
        <v>127.0</v>
      </c>
      <c r="C135" s="44"/>
      <c r="D135" s="45"/>
      <c r="E135" s="46" t="s">
        <v>614</v>
      </c>
      <c r="F135" s="46" t="s">
        <v>615</v>
      </c>
      <c r="G135" s="46"/>
      <c r="H135" s="47" t="s">
        <v>790</v>
      </c>
      <c r="I135" s="48" t="s">
        <v>45</v>
      </c>
      <c r="J135" s="48" t="s">
        <v>36</v>
      </c>
      <c r="K135" s="49" t="s">
        <v>41</v>
      </c>
      <c r="L135" s="48" t="s">
        <v>37</v>
      </c>
      <c r="M135" s="50" t="s">
        <v>42</v>
      </c>
      <c r="N135" s="51"/>
      <c r="O135" s="18"/>
    </row>
    <row r="136" ht="90.0" customHeight="1">
      <c r="A136" s="11"/>
      <c r="B136" s="43">
        <v>128.0</v>
      </c>
      <c r="C136" s="44"/>
      <c r="D136" s="45"/>
      <c r="E136" s="46" t="s">
        <v>570</v>
      </c>
      <c r="F136" s="46" t="s">
        <v>57</v>
      </c>
      <c r="G136" s="46"/>
      <c r="H136" s="47" t="s">
        <v>791</v>
      </c>
      <c r="I136" s="48" t="s">
        <v>45</v>
      </c>
      <c r="J136" s="48" t="s">
        <v>36</v>
      </c>
      <c r="K136" s="49" t="s">
        <v>41</v>
      </c>
      <c r="L136" s="48" t="s">
        <v>37</v>
      </c>
      <c r="M136" s="50" t="s">
        <v>42</v>
      </c>
      <c r="N136" s="51"/>
      <c r="O136" s="18"/>
    </row>
    <row r="137" ht="90.0" customHeight="1">
      <c r="A137" s="11"/>
      <c r="B137" s="43">
        <v>129.0</v>
      </c>
      <c r="C137" s="44"/>
      <c r="D137" s="45"/>
      <c r="E137" s="46" t="s">
        <v>572</v>
      </c>
      <c r="F137" s="46" t="s">
        <v>792</v>
      </c>
      <c r="G137" s="46"/>
      <c r="H137" s="47" t="s">
        <v>791</v>
      </c>
      <c r="I137" s="48" t="s">
        <v>45</v>
      </c>
      <c r="J137" s="48" t="s">
        <v>36</v>
      </c>
      <c r="K137" s="49" t="s">
        <v>41</v>
      </c>
      <c r="L137" s="48" t="s">
        <v>37</v>
      </c>
      <c r="M137" s="50" t="s">
        <v>42</v>
      </c>
      <c r="N137" s="51"/>
      <c r="O137" s="18"/>
    </row>
    <row r="138" ht="90.0" customHeight="1">
      <c r="A138" s="11"/>
      <c r="B138" s="43">
        <v>130.0</v>
      </c>
      <c r="C138" s="44"/>
      <c r="D138" s="45"/>
      <c r="E138" s="46" t="s">
        <v>618</v>
      </c>
      <c r="F138" s="46" t="s">
        <v>619</v>
      </c>
      <c r="G138" s="46"/>
      <c r="H138" s="47" t="s">
        <v>787</v>
      </c>
      <c r="I138" s="48" t="s">
        <v>45</v>
      </c>
      <c r="J138" s="48" t="s">
        <v>36</v>
      </c>
      <c r="K138" s="49" t="s">
        <v>41</v>
      </c>
      <c r="L138" s="48" t="s">
        <v>37</v>
      </c>
      <c r="M138" s="50" t="s">
        <v>42</v>
      </c>
      <c r="N138" s="51"/>
      <c r="O138" s="18"/>
    </row>
    <row r="139" ht="90.0" customHeight="1">
      <c r="A139" s="11"/>
      <c r="B139" s="43">
        <v>131.0</v>
      </c>
      <c r="C139" s="44"/>
      <c r="D139" s="80"/>
      <c r="E139" s="46" t="s">
        <v>620</v>
      </c>
      <c r="F139" s="46" t="s">
        <v>621</v>
      </c>
      <c r="G139" s="46"/>
      <c r="H139" s="47" t="s">
        <v>787</v>
      </c>
      <c r="I139" s="48" t="s">
        <v>45</v>
      </c>
      <c r="J139" s="48" t="s">
        <v>36</v>
      </c>
      <c r="K139" s="49" t="s">
        <v>41</v>
      </c>
      <c r="L139" s="48" t="s">
        <v>37</v>
      </c>
      <c r="M139" s="50" t="s">
        <v>42</v>
      </c>
      <c r="N139" s="51"/>
      <c r="O139" s="18"/>
    </row>
    <row r="140" ht="90.0" customHeight="1">
      <c r="A140" s="11"/>
      <c r="B140" s="43">
        <v>132.0</v>
      </c>
      <c r="C140" s="44"/>
      <c r="D140" s="81" t="s">
        <v>793</v>
      </c>
      <c r="E140" s="46" t="s">
        <v>785</v>
      </c>
      <c r="F140" s="46" t="s">
        <v>794</v>
      </c>
      <c r="G140" s="46"/>
      <c r="H140" s="47" t="s">
        <v>795</v>
      </c>
      <c r="I140" s="48" t="s">
        <v>45</v>
      </c>
      <c r="J140" s="48" t="s">
        <v>36</v>
      </c>
      <c r="K140" s="49" t="s">
        <v>41</v>
      </c>
      <c r="L140" s="48" t="s">
        <v>37</v>
      </c>
      <c r="M140" s="50" t="s">
        <v>42</v>
      </c>
      <c r="N140" s="51"/>
      <c r="O140" s="18"/>
    </row>
    <row r="141" ht="90.0" customHeight="1">
      <c r="A141" s="11"/>
      <c r="B141" s="43">
        <v>133.0</v>
      </c>
      <c r="C141" s="44"/>
      <c r="D141" s="45"/>
      <c r="E141" s="82" t="s">
        <v>109</v>
      </c>
      <c r="F141" s="82" t="s">
        <v>110</v>
      </c>
      <c r="G141" s="82"/>
      <c r="H141" s="47" t="s">
        <v>795</v>
      </c>
      <c r="I141" s="83" t="s">
        <v>49</v>
      </c>
      <c r="J141" s="83" t="s">
        <v>36</v>
      </c>
      <c r="K141" s="49" t="s">
        <v>41</v>
      </c>
      <c r="L141" s="48" t="s">
        <v>37</v>
      </c>
      <c r="M141" s="50" t="s">
        <v>42</v>
      </c>
      <c r="N141" s="51"/>
      <c r="O141" s="18"/>
    </row>
    <row r="142" ht="90.0" customHeight="1">
      <c r="A142" s="11"/>
      <c r="B142" s="43">
        <v>134.0</v>
      </c>
      <c r="C142" s="44"/>
      <c r="D142" s="45"/>
      <c r="E142" s="82" t="s">
        <v>559</v>
      </c>
      <c r="F142" s="82" t="s">
        <v>560</v>
      </c>
      <c r="G142" s="82"/>
      <c r="H142" s="47" t="s">
        <v>795</v>
      </c>
      <c r="I142" s="83" t="s">
        <v>49</v>
      </c>
      <c r="J142" s="83" t="s">
        <v>36</v>
      </c>
      <c r="K142" s="49" t="s">
        <v>41</v>
      </c>
      <c r="L142" s="48" t="s">
        <v>37</v>
      </c>
      <c r="M142" s="50" t="s">
        <v>42</v>
      </c>
      <c r="N142" s="51"/>
      <c r="O142" s="18"/>
    </row>
    <row r="143" ht="90.0" customHeight="1">
      <c r="A143" s="11"/>
      <c r="B143" s="43">
        <v>135.0</v>
      </c>
      <c r="C143" s="44"/>
      <c r="D143" s="45"/>
      <c r="E143" s="46" t="s">
        <v>606</v>
      </c>
      <c r="F143" s="46" t="s">
        <v>57</v>
      </c>
      <c r="G143" s="46"/>
      <c r="H143" s="47" t="s">
        <v>796</v>
      </c>
      <c r="I143" s="48" t="s">
        <v>45</v>
      </c>
      <c r="J143" s="48" t="s">
        <v>36</v>
      </c>
      <c r="K143" s="49" t="s">
        <v>41</v>
      </c>
      <c r="L143" s="48" t="s">
        <v>37</v>
      </c>
      <c r="M143" s="50" t="s">
        <v>42</v>
      </c>
      <c r="N143" s="51"/>
      <c r="O143" s="18"/>
    </row>
    <row r="144" ht="90.0" customHeight="1">
      <c r="A144" s="11"/>
      <c r="B144" s="43">
        <v>136.0</v>
      </c>
      <c r="C144" s="44"/>
      <c r="D144" s="45"/>
      <c r="E144" s="46" t="s">
        <v>563</v>
      </c>
      <c r="F144" s="46" t="s">
        <v>797</v>
      </c>
      <c r="G144" s="46"/>
      <c r="H144" s="47" t="s">
        <v>796</v>
      </c>
      <c r="I144" s="48" t="s">
        <v>45</v>
      </c>
      <c r="J144" s="48" t="s">
        <v>36</v>
      </c>
      <c r="K144" s="49" t="s">
        <v>41</v>
      </c>
      <c r="L144" s="48" t="s">
        <v>37</v>
      </c>
      <c r="M144" s="50" t="s">
        <v>42</v>
      </c>
      <c r="N144" s="51"/>
      <c r="O144" s="18"/>
    </row>
    <row r="145" ht="90.0" customHeight="1">
      <c r="A145" s="11"/>
      <c r="B145" s="43">
        <v>137.0</v>
      </c>
      <c r="C145" s="44"/>
      <c r="D145" s="45"/>
      <c r="E145" s="46" t="s">
        <v>798</v>
      </c>
      <c r="F145" s="46" t="s">
        <v>57</v>
      </c>
      <c r="G145" s="46"/>
      <c r="H145" s="47" t="s">
        <v>799</v>
      </c>
      <c r="I145" s="48" t="s">
        <v>45</v>
      </c>
      <c r="J145" s="48" t="s">
        <v>36</v>
      </c>
      <c r="K145" s="49" t="s">
        <v>41</v>
      </c>
      <c r="L145" s="48" t="s">
        <v>37</v>
      </c>
      <c r="M145" s="50" t="s">
        <v>42</v>
      </c>
      <c r="N145" s="51"/>
      <c r="O145" s="18"/>
    </row>
    <row r="146" ht="90.0" customHeight="1">
      <c r="A146" s="11"/>
      <c r="B146" s="43">
        <v>138.0</v>
      </c>
      <c r="C146" s="44"/>
      <c r="D146" s="45"/>
      <c r="E146" s="46" t="s">
        <v>800</v>
      </c>
      <c r="F146" s="46" t="s">
        <v>801</v>
      </c>
      <c r="G146" s="46"/>
      <c r="H146" s="47" t="s">
        <v>799</v>
      </c>
      <c r="I146" s="48" t="s">
        <v>45</v>
      </c>
      <c r="J146" s="48" t="s">
        <v>36</v>
      </c>
      <c r="K146" s="49" t="s">
        <v>41</v>
      </c>
      <c r="L146" s="48" t="s">
        <v>37</v>
      </c>
      <c r="M146" s="50" t="s">
        <v>42</v>
      </c>
      <c r="N146" s="51"/>
      <c r="O146" s="18"/>
    </row>
    <row r="147" ht="90.0" customHeight="1">
      <c r="A147" s="11"/>
      <c r="B147" s="43">
        <v>139.0</v>
      </c>
      <c r="C147" s="44"/>
      <c r="D147" s="45"/>
      <c r="E147" s="46" t="s">
        <v>802</v>
      </c>
      <c r="F147" s="46" t="s">
        <v>57</v>
      </c>
      <c r="G147" s="46"/>
      <c r="H147" s="47" t="s">
        <v>803</v>
      </c>
      <c r="I147" s="48" t="s">
        <v>45</v>
      </c>
      <c r="J147" s="48" t="s">
        <v>36</v>
      </c>
      <c r="K147" s="49" t="s">
        <v>41</v>
      </c>
      <c r="L147" s="48" t="s">
        <v>37</v>
      </c>
      <c r="M147" s="50" t="s">
        <v>42</v>
      </c>
      <c r="N147" s="51"/>
      <c r="O147" s="18"/>
    </row>
    <row r="148" ht="90.0" customHeight="1">
      <c r="A148" s="11"/>
      <c r="B148" s="43">
        <v>140.0</v>
      </c>
      <c r="C148" s="44"/>
      <c r="D148" s="45"/>
      <c r="E148" s="46" t="s">
        <v>804</v>
      </c>
      <c r="F148" s="46" t="s">
        <v>805</v>
      </c>
      <c r="G148" s="46"/>
      <c r="H148" s="47" t="s">
        <v>803</v>
      </c>
      <c r="I148" s="48" t="s">
        <v>45</v>
      </c>
      <c r="J148" s="48" t="s">
        <v>36</v>
      </c>
      <c r="K148" s="49" t="s">
        <v>41</v>
      </c>
      <c r="L148" s="48" t="s">
        <v>37</v>
      </c>
      <c r="M148" s="50" t="s">
        <v>42</v>
      </c>
      <c r="N148" s="51"/>
      <c r="O148" s="18"/>
    </row>
    <row r="149" ht="90.0" customHeight="1">
      <c r="A149" s="11"/>
      <c r="B149" s="43">
        <v>141.0</v>
      </c>
      <c r="C149" s="44"/>
      <c r="D149" s="45"/>
      <c r="E149" s="46" t="s">
        <v>806</v>
      </c>
      <c r="F149" s="46" t="s">
        <v>57</v>
      </c>
      <c r="G149" s="46"/>
      <c r="H149" s="47" t="s">
        <v>807</v>
      </c>
      <c r="I149" s="48" t="s">
        <v>45</v>
      </c>
      <c r="J149" s="48" t="s">
        <v>36</v>
      </c>
      <c r="K149" s="49" t="s">
        <v>41</v>
      </c>
      <c r="L149" s="48" t="s">
        <v>37</v>
      </c>
      <c r="M149" s="50" t="s">
        <v>42</v>
      </c>
      <c r="N149" s="51"/>
      <c r="O149" s="18"/>
    </row>
    <row r="150" ht="90.0" customHeight="1">
      <c r="A150" s="11"/>
      <c r="B150" s="43">
        <v>142.0</v>
      </c>
      <c r="C150" s="44"/>
      <c r="D150" s="80"/>
      <c r="E150" s="46" t="s">
        <v>808</v>
      </c>
      <c r="F150" s="46" t="s">
        <v>809</v>
      </c>
      <c r="G150" s="46"/>
      <c r="H150" s="47" t="s">
        <v>807</v>
      </c>
      <c r="I150" s="48" t="s">
        <v>45</v>
      </c>
      <c r="J150" s="48" t="s">
        <v>36</v>
      </c>
      <c r="K150" s="49" t="s">
        <v>41</v>
      </c>
      <c r="L150" s="48" t="s">
        <v>37</v>
      </c>
      <c r="M150" s="50" t="s">
        <v>42</v>
      </c>
      <c r="N150" s="51"/>
      <c r="O150" s="18"/>
    </row>
    <row r="151" ht="90.0" customHeight="1">
      <c r="A151" s="11"/>
      <c r="B151" s="43">
        <v>143.0</v>
      </c>
      <c r="C151" s="44"/>
      <c r="D151" s="81" t="s">
        <v>810</v>
      </c>
      <c r="E151" s="46" t="s">
        <v>811</v>
      </c>
      <c r="F151" s="46" t="s">
        <v>812</v>
      </c>
      <c r="G151" s="46"/>
      <c r="H151" s="47" t="s">
        <v>813</v>
      </c>
      <c r="I151" s="48" t="s">
        <v>45</v>
      </c>
      <c r="J151" s="48" t="s">
        <v>36</v>
      </c>
      <c r="K151" s="49" t="s">
        <v>41</v>
      </c>
      <c r="L151" s="48" t="s">
        <v>37</v>
      </c>
      <c r="M151" s="50" t="s">
        <v>42</v>
      </c>
      <c r="N151" s="51"/>
      <c r="O151" s="18"/>
    </row>
    <row r="152" ht="90.0" customHeight="1">
      <c r="A152" s="11"/>
      <c r="B152" s="43">
        <v>144.0</v>
      </c>
      <c r="C152" s="44"/>
      <c r="D152" s="45"/>
      <c r="E152" s="82" t="s">
        <v>109</v>
      </c>
      <c r="F152" s="82" t="s">
        <v>110</v>
      </c>
      <c r="G152" s="82"/>
      <c r="H152" s="47" t="s">
        <v>813</v>
      </c>
      <c r="I152" s="83" t="s">
        <v>49</v>
      </c>
      <c r="J152" s="83" t="s">
        <v>36</v>
      </c>
      <c r="K152" s="49" t="s">
        <v>41</v>
      </c>
      <c r="L152" s="48" t="s">
        <v>37</v>
      </c>
      <c r="M152" s="50" t="s">
        <v>42</v>
      </c>
      <c r="N152" s="51"/>
      <c r="O152" s="18"/>
    </row>
    <row r="153" ht="90.0" customHeight="1">
      <c r="A153" s="11"/>
      <c r="B153" s="43">
        <v>145.0</v>
      </c>
      <c r="C153" s="44"/>
      <c r="D153" s="45"/>
      <c r="E153" s="82" t="s">
        <v>559</v>
      </c>
      <c r="F153" s="82" t="s">
        <v>560</v>
      </c>
      <c r="G153" s="82"/>
      <c r="H153" s="47" t="s">
        <v>813</v>
      </c>
      <c r="I153" s="83" t="s">
        <v>49</v>
      </c>
      <c r="J153" s="83" t="s">
        <v>36</v>
      </c>
      <c r="K153" s="49" t="s">
        <v>41</v>
      </c>
      <c r="L153" s="48" t="s">
        <v>37</v>
      </c>
      <c r="M153" s="50" t="s">
        <v>42</v>
      </c>
      <c r="N153" s="51"/>
      <c r="O153" s="18"/>
    </row>
    <row r="154" ht="90.0" customHeight="1">
      <c r="A154" s="11"/>
      <c r="B154" s="43">
        <v>146.0</v>
      </c>
      <c r="C154" s="44"/>
      <c r="D154" s="45"/>
      <c r="E154" s="46" t="s">
        <v>606</v>
      </c>
      <c r="F154" s="46" t="s">
        <v>57</v>
      </c>
      <c r="G154" s="46"/>
      <c r="H154" s="47" t="s">
        <v>814</v>
      </c>
      <c r="I154" s="48" t="s">
        <v>45</v>
      </c>
      <c r="J154" s="48" t="s">
        <v>36</v>
      </c>
      <c r="K154" s="49" t="s">
        <v>41</v>
      </c>
      <c r="L154" s="48" t="s">
        <v>37</v>
      </c>
      <c r="M154" s="50" t="s">
        <v>42</v>
      </c>
      <c r="N154" s="51"/>
      <c r="O154" s="18"/>
    </row>
    <row r="155" ht="90.0" customHeight="1">
      <c r="A155" s="11"/>
      <c r="B155" s="43">
        <v>147.0</v>
      </c>
      <c r="C155" s="44"/>
      <c r="D155" s="45"/>
      <c r="E155" s="46" t="s">
        <v>563</v>
      </c>
      <c r="F155" s="46" t="s">
        <v>421</v>
      </c>
      <c r="G155" s="46"/>
      <c r="H155" s="47" t="s">
        <v>814</v>
      </c>
      <c r="I155" s="48" t="s">
        <v>45</v>
      </c>
      <c r="J155" s="48" t="s">
        <v>36</v>
      </c>
      <c r="K155" s="49" t="s">
        <v>41</v>
      </c>
      <c r="L155" s="48" t="s">
        <v>37</v>
      </c>
      <c r="M155" s="50" t="s">
        <v>42</v>
      </c>
      <c r="N155" s="51"/>
      <c r="O155" s="18"/>
    </row>
    <row r="156" ht="90.0" customHeight="1">
      <c r="A156" s="11"/>
      <c r="B156" s="43">
        <v>148.0</v>
      </c>
      <c r="C156" s="44"/>
      <c r="D156" s="45"/>
      <c r="E156" s="46" t="s">
        <v>815</v>
      </c>
      <c r="F156" s="46" t="s">
        <v>57</v>
      </c>
      <c r="G156" s="46"/>
      <c r="H156" s="47" t="s">
        <v>816</v>
      </c>
      <c r="I156" s="48" t="s">
        <v>45</v>
      </c>
      <c r="J156" s="48" t="s">
        <v>36</v>
      </c>
      <c r="K156" s="49" t="s">
        <v>41</v>
      </c>
      <c r="L156" s="48" t="s">
        <v>37</v>
      </c>
      <c r="M156" s="50" t="s">
        <v>42</v>
      </c>
      <c r="N156" s="51"/>
      <c r="O156" s="18"/>
    </row>
    <row r="157" ht="90.0" customHeight="1">
      <c r="A157" s="11"/>
      <c r="B157" s="43">
        <v>149.0</v>
      </c>
      <c r="C157" s="44"/>
      <c r="D157" s="45"/>
      <c r="E157" s="46" t="s">
        <v>817</v>
      </c>
      <c r="F157" s="46" t="s">
        <v>818</v>
      </c>
      <c r="G157" s="46"/>
      <c r="H157" s="47" t="s">
        <v>816</v>
      </c>
      <c r="I157" s="48" t="s">
        <v>45</v>
      </c>
      <c r="J157" s="48" t="s">
        <v>36</v>
      </c>
      <c r="K157" s="49" t="s">
        <v>41</v>
      </c>
      <c r="L157" s="48" t="s">
        <v>37</v>
      </c>
      <c r="M157" s="50" t="s">
        <v>42</v>
      </c>
      <c r="N157" s="51"/>
      <c r="O157" s="18"/>
    </row>
    <row r="158" ht="90.0" customHeight="1">
      <c r="A158" s="11"/>
      <c r="B158" s="43">
        <v>150.0</v>
      </c>
      <c r="C158" s="44"/>
      <c r="D158" s="45"/>
      <c r="E158" s="46" t="s">
        <v>819</v>
      </c>
      <c r="F158" s="46" t="s">
        <v>820</v>
      </c>
      <c r="G158" s="46"/>
      <c r="H158" s="47" t="s">
        <v>816</v>
      </c>
      <c r="I158" s="48" t="s">
        <v>45</v>
      </c>
      <c r="J158" s="48" t="s">
        <v>36</v>
      </c>
      <c r="K158" s="49" t="s">
        <v>41</v>
      </c>
      <c r="L158" s="48" t="s">
        <v>37</v>
      </c>
      <c r="M158" s="50" t="s">
        <v>42</v>
      </c>
      <c r="N158" s="51"/>
      <c r="O158" s="18"/>
    </row>
    <row r="159" ht="90.0" customHeight="1">
      <c r="A159" s="11"/>
      <c r="B159" s="43">
        <v>151.0</v>
      </c>
      <c r="C159" s="44"/>
      <c r="D159" s="45"/>
      <c r="E159" s="46" t="s">
        <v>821</v>
      </c>
      <c r="F159" s="46" t="s">
        <v>57</v>
      </c>
      <c r="G159" s="46"/>
      <c r="H159" s="47" t="s">
        <v>822</v>
      </c>
      <c r="I159" s="48" t="s">
        <v>45</v>
      </c>
      <c r="J159" s="48" t="s">
        <v>36</v>
      </c>
      <c r="K159" s="49" t="s">
        <v>41</v>
      </c>
      <c r="L159" s="48" t="s">
        <v>37</v>
      </c>
      <c r="M159" s="50" t="s">
        <v>42</v>
      </c>
      <c r="N159" s="51"/>
      <c r="O159" s="18"/>
    </row>
    <row r="160" ht="90.0" customHeight="1">
      <c r="A160" s="11"/>
      <c r="B160" s="43">
        <v>152.0</v>
      </c>
      <c r="C160" s="44"/>
      <c r="D160" s="45"/>
      <c r="E160" s="46" t="s">
        <v>518</v>
      </c>
      <c r="F160" s="46" t="s">
        <v>823</v>
      </c>
      <c r="G160" s="46"/>
      <c r="H160" s="47" t="s">
        <v>822</v>
      </c>
      <c r="I160" s="48" t="s">
        <v>45</v>
      </c>
      <c r="J160" s="48" t="s">
        <v>36</v>
      </c>
      <c r="K160" s="49" t="s">
        <v>41</v>
      </c>
      <c r="L160" s="48" t="s">
        <v>37</v>
      </c>
      <c r="M160" s="50" t="s">
        <v>42</v>
      </c>
      <c r="N160" s="51"/>
      <c r="O160" s="18"/>
    </row>
    <row r="161" ht="90.0" customHeight="1">
      <c r="A161" s="11"/>
      <c r="B161" s="43">
        <v>153.0</v>
      </c>
      <c r="C161" s="44"/>
      <c r="D161" s="45"/>
      <c r="E161" s="46" t="s">
        <v>824</v>
      </c>
      <c r="F161" s="46" t="s">
        <v>57</v>
      </c>
      <c r="G161" s="46"/>
      <c r="H161" s="47" t="s">
        <v>825</v>
      </c>
      <c r="I161" s="48" t="s">
        <v>45</v>
      </c>
      <c r="J161" s="48" t="s">
        <v>36</v>
      </c>
      <c r="K161" s="49" t="s">
        <v>41</v>
      </c>
      <c r="L161" s="48" t="s">
        <v>37</v>
      </c>
      <c r="M161" s="50" t="s">
        <v>42</v>
      </c>
      <c r="N161" s="51"/>
      <c r="O161" s="18"/>
    </row>
    <row r="162" ht="90.0" customHeight="1">
      <c r="A162" s="11"/>
      <c r="B162" s="43">
        <v>154.0</v>
      </c>
      <c r="C162" s="44"/>
      <c r="D162" s="45"/>
      <c r="E162" s="46" t="s">
        <v>826</v>
      </c>
      <c r="F162" s="46" t="s">
        <v>827</v>
      </c>
      <c r="G162" s="46"/>
      <c r="H162" s="47" t="s">
        <v>825</v>
      </c>
      <c r="I162" s="48" t="s">
        <v>45</v>
      </c>
      <c r="J162" s="48" t="s">
        <v>36</v>
      </c>
      <c r="K162" s="49" t="s">
        <v>41</v>
      </c>
      <c r="L162" s="48" t="s">
        <v>37</v>
      </c>
      <c r="M162" s="50" t="s">
        <v>42</v>
      </c>
      <c r="N162" s="51"/>
      <c r="O162" s="18"/>
    </row>
    <row r="163" ht="90.0" customHeight="1">
      <c r="A163" s="11"/>
      <c r="B163" s="43">
        <v>155.0</v>
      </c>
      <c r="C163" s="44"/>
      <c r="D163" s="45"/>
      <c r="E163" s="46" t="s">
        <v>606</v>
      </c>
      <c r="F163" s="46" t="s">
        <v>57</v>
      </c>
      <c r="G163" s="46"/>
      <c r="H163" s="47" t="s">
        <v>814</v>
      </c>
      <c r="I163" s="48" t="s">
        <v>45</v>
      </c>
      <c r="J163" s="48" t="s">
        <v>36</v>
      </c>
      <c r="K163" s="49" t="s">
        <v>41</v>
      </c>
      <c r="L163" s="48" t="s">
        <v>37</v>
      </c>
      <c r="M163" s="50" t="s">
        <v>42</v>
      </c>
      <c r="N163" s="51"/>
      <c r="O163" s="18"/>
    </row>
    <row r="164" ht="90.0" customHeight="1">
      <c r="A164" s="11"/>
      <c r="B164" s="43">
        <v>156.0</v>
      </c>
      <c r="C164" s="44"/>
      <c r="D164" s="45"/>
      <c r="E164" s="46" t="s">
        <v>563</v>
      </c>
      <c r="F164" s="46" t="s">
        <v>421</v>
      </c>
      <c r="G164" s="46"/>
      <c r="H164" s="47" t="s">
        <v>814</v>
      </c>
      <c r="I164" s="48" t="s">
        <v>45</v>
      </c>
      <c r="J164" s="48" t="s">
        <v>36</v>
      </c>
      <c r="K164" s="49" t="s">
        <v>41</v>
      </c>
      <c r="L164" s="48" t="s">
        <v>37</v>
      </c>
      <c r="M164" s="50" t="s">
        <v>42</v>
      </c>
      <c r="N164" s="51"/>
      <c r="O164" s="18"/>
    </row>
    <row r="165" ht="90.0" customHeight="1">
      <c r="A165" s="11"/>
      <c r="B165" s="43">
        <v>157.0</v>
      </c>
      <c r="C165" s="44"/>
      <c r="D165" s="45"/>
      <c r="E165" s="46" t="s">
        <v>828</v>
      </c>
      <c r="F165" s="46" t="s">
        <v>57</v>
      </c>
      <c r="G165" s="46"/>
      <c r="H165" s="47" t="s">
        <v>816</v>
      </c>
      <c r="I165" s="48" t="s">
        <v>45</v>
      </c>
      <c r="J165" s="48" t="s">
        <v>36</v>
      </c>
      <c r="K165" s="49" t="s">
        <v>41</v>
      </c>
      <c r="L165" s="48" t="s">
        <v>37</v>
      </c>
      <c r="M165" s="50" t="s">
        <v>42</v>
      </c>
      <c r="N165" s="51"/>
      <c r="O165" s="18"/>
    </row>
    <row r="166" ht="90.0" customHeight="1">
      <c r="A166" s="11"/>
      <c r="B166" s="43">
        <v>158.0</v>
      </c>
      <c r="C166" s="44"/>
      <c r="D166" s="45"/>
      <c r="E166" s="46" t="s">
        <v>829</v>
      </c>
      <c r="F166" s="46" t="s">
        <v>818</v>
      </c>
      <c r="G166" s="46"/>
      <c r="H166" s="47" t="s">
        <v>816</v>
      </c>
      <c r="I166" s="48" t="s">
        <v>45</v>
      </c>
      <c r="J166" s="48" t="s">
        <v>36</v>
      </c>
      <c r="K166" s="49" t="s">
        <v>41</v>
      </c>
      <c r="L166" s="48" t="s">
        <v>37</v>
      </c>
      <c r="M166" s="50" t="s">
        <v>42</v>
      </c>
      <c r="N166" s="51"/>
      <c r="O166" s="18"/>
    </row>
    <row r="167" ht="90.0" customHeight="1">
      <c r="A167" s="11"/>
      <c r="B167" s="43">
        <v>159.0</v>
      </c>
      <c r="C167" s="44"/>
      <c r="D167" s="45"/>
      <c r="E167" s="46" t="s">
        <v>819</v>
      </c>
      <c r="F167" s="46" t="s">
        <v>820</v>
      </c>
      <c r="G167" s="46"/>
      <c r="H167" s="47" t="s">
        <v>816</v>
      </c>
      <c r="I167" s="48" t="s">
        <v>45</v>
      </c>
      <c r="J167" s="48" t="s">
        <v>36</v>
      </c>
      <c r="K167" s="49" t="s">
        <v>41</v>
      </c>
      <c r="L167" s="48" t="s">
        <v>37</v>
      </c>
      <c r="M167" s="50" t="s">
        <v>42</v>
      </c>
      <c r="N167" s="51"/>
      <c r="O167" s="18"/>
    </row>
    <row r="168" ht="90.0" customHeight="1">
      <c r="A168" s="11"/>
      <c r="B168" s="43">
        <v>160.0</v>
      </c>
      <c r="C168" s="44"/>
      <c r="D168" s="45"/>
      <c r="E168" s="46" t="s">
        <v>821</v>
      </c>
      <c r="F168" s="46" t="s">
        <v>57</v>
      </c>
      <c r="G168" s="46"/>
      <c r="H168" s="47" t="s">
        <v>822</v>
      </c>
      <c r="I168" s="48" t="s">
        <v>45</v>
      </c>
      <c r="J168" s="48" t="s">
        <v>36</v>
      </c>
      <c r="K168" s="49" t="s">
        <v>41</v>
      </c>
      <c r="L168" s="48" t="s">
        <v>37</v>
      </c>
      <c r="M168" s="50" t="s">
        <v>42</v>
      </c>
      <c r="N168" s="51"/>
      <c r="O168" s="18"/>
    </row>
    <row r="169" ht="90.0" customHeight="1">
      <c r="A169" s="11"/>
      <c r="B169" s="43">
        <v>161.0</v>
      </c>
      <c r="C169" s="44"/>
      <c r="D169" s="45"/>
      <c r="E169" s="46" t="s">
        <v>518</v>
      </c>
      <c r="F169" s="46" t="s">
        <v>823</v>
      </c>
      <c r="G169" s="46"/>
      <c r="H169" s="47" t="s">
        <v>822</v>
      </c>
      <c r="I169" s="48" t="s">
        <v>45</v>
      </c>
      <c r="J169" s="48" t="s">
        <v>36</v>
      </c>
      <c r="K169" s="49" t="s">
        <v>41</v>
      </c>
      <c r="L169" s="48" t="s">
        <v>37</v>
      </c>
      <c r="M169" s="50" t="s">
        <v>42</v>
      </c>
      <c r="N169" s="51"/>
      <c r="O169" s="18"/>
    </row>
    <row r="170" ht="90.0" customHeight="1">
      <c r="A170" s="11"/>
      <c r="B170" s="43">
        <v>162.0</v>
      </c>
      <c r="C170" s="44"/>
      <c r="D170" s="45"/>
      <c r="E170" s="46" t="s">
        <v>824</v>
      </c>
      <c r="F170" s="46" t="s">
        <v>57</v>
      </c>
      <c r="G170" s="46"/>
      <c r="H170" s="47" t="s">
        <v>825</v>
      </c>
      <c r="I170" s="48" t="s">
        <v>45</v>
      </c>
      <c r="J170" s="48" t="s">
        <v>36</v>
      </c>
      <c r="K170" s="49" t="s">
        <v>41</v>
      </c>
      <c r="L170" s="48" t="s">
        <v>37</v>
      </c>
      <c r="M170" s="50" t="s">
        <v>42</v>
      </c>
      <c r="N170" s="51"/>
      <c r="O170" s="18"/>
    </row>
    <row r="171" ht="90.0" customHeight="1">
      <c r="A171" s="11"/>
      <c r="B171" s="43">
        <v>163.0</v>
      </c>
      <c r="C171" s="44"/>
      <c r="D171" s="45"/>
      <c r="E171" s="46" t="s">
        <v>826</v>
      </c>
      <c r="F171" s="46" t="s">
        <v>827</v>
      </c>
      <c r="G171" s="46"/>
      <c r="H171" s="47" t="s">
        <v>825</v>
      </c>
      <c r="I171" s="48" t="s">
        <v>45</v>
      </c>
      <c r="J171" s="48" t="s">
        <v>36</v>
      </c>
      <c r="K171" s="49" t="s">
        <v>41</v>
      </c>
      <c r="L171" s="48" t="s">
        <v>37</v>
      </c>
      <c r="M171" s="50" t="s">
        <v>42</v>
      </c>
      <c r="N171" s="51"/>
      <c r="O171" s="18"/>
    </row>
    <row r="172" ht="90.0" customHeight="1">
      <c r="A172" s="11"/>
      <c r="B172" s="43">
        <v>164.0</v>
      </c>
      <c r="C172" s="44"/>
      <c r="D172" s="45"/>
      <c r="E172" s="46" t="s">
        <v>732</v>
      </c>
      <c r="F172" s="46" t="s">
        <v>57</v>
      </c>
      <c r="G172" s="46"/>
      <c r="H172" s="47" t="s">
        <v>830</v>
      </c>
      <c r="I172" s="48" t="s">
        <v>45</v>
      </c>
      <c r="J172" s="48" t="s">
        <v>36</v>
      </c>
      <c r="K172" s="49" t="s">
        <v>41</v>
      </c>
      <c r="L172" s="48" t="s">
        <v>37</v>
      </c>
      <c r="M172" s="50" t="s">
        <v>42</v>
      </c>
      <c r="N172" s="51"/>
      <c r="O172" s="18"/>
    </row>
    <row r="173" ht="90.0" customHeight="1">
      <c r="A173" s="11"/>
      <c r="B173" s="43">
        <v>165.0</v>
      </c>
      <c r="C173" s="44"/>
      <c r="D173" s="45"/>
      <c r="E173" s="46" t="s">
        <v>734</v>
      </c>
      <c r="F173" s="46" t="s">
        <v>831</v>
      </c>
      <c r="G173" s="46"/>
      <c r="H173" s="47" t="s">
        <v>830</v>
      </c>
      <c r="I173" s="48" t="s">
        <v>45</v>
      </c>
      <c r="J173" s="48" t="s">
        <v>36</v>
      </c>
      <c r="K173" s="49" t="s">
        <v>41</v>
      </c>
      <c r="L173" s="48" t="s">
        <v>37</v>
      </c>
      <c r="M173" s="50" t="s">
        <v>42</v>
      </c>
      <c r="N173" s="51"/>
      <c r="O173" s="18"/>
    </row>
    <row r="174" ht="90.0" customHeight="1">
      <c r="A174" s="11"/>
      <c r="B174" s="43">
        <v>166.0</v>
      </c>
      <c r="C174" s="44"/>
      <c r="D174" s="45"/>
      <c r="E174" s="46" t="s">
        <v>736</v>
      </c>
      <c r="F174" s="46" t="s">
        <v>832</v>
      </c>
      <c r="G174" s="46"/>
      <c r="H174" s="47" t="s">
        <v>830</v>
      </c>
      <c r="I174" s="48" t="s">
        <v>45</v>
      </c>
      <c r="J174" s="48" t="s">
        <v>36</v>
      </c>
      <c r="K174" s="49" t="s">
        <v>41</v>
      </c>
      <c r="L174" s="48" t="s">
        <v>37</v>
      </c>
      <c r="M174" s="50" t="s">
        <v>42</v>
      </c>
      <c r="N174" s="51"/>
      <c r="O174" s="18"/>
    </row>
    <row r="175" ht="90.0" customHeight="1">
      <c r="A175" s="11"/>
      <c r="B175" s="43">
        <v>167.0</v>
      </c>
      <c r="C175" s="44"/>
      <c r="D175" s="45"/>
      <c r="E175" s="46" t="s">
        <v>738</v>
      </c>
      <c r="F175" s="46" t="s">
        <v>57</v>
      </c>
      <c r="G175" s="46"/>
      <c r="H175" s="47" t="s">
        <v>833</v>
      </c>
      <c r="I175" s="48" t="s">
        <v>45</v>
      </c>
      <c r="J175" s="48" t="s">
        <v>36</v>
      </c>
      <c r="K175" s="49" t="s">
        <v>41</v>
      </c>
      <c r="L175" s="48" t="s">
        <v>37</v>
      </c>
      <c r="M175" s="50" t="s">
        <v>42</v>
      </c>
      <c r="N175" s="51"/>
      <c r="O175" s="18"/>
    </row>
    <row r="176" ht="90.0" customHeight="1">
      <c r="A176" s="11"/>
      <c r="B176" s="43">
        <v>168.0</v>
      </c>
      <c r="C176" s="44"/>
      <c r="D176" s="45"/>
      <c r="E176" s="46" t="s">
        <v>740</v>
      </c>
      <c r="F176" s="46" t="s">
        <v>834</v>
      </c>
      <c r="G176" s="46"/>
      <c r="H176" s="47" t="s">
        <v>833</v>
      </c>
      <c r="I176" s="48" t="s">
        <v>45</v>
      </c>
      <c r="J176" s="48" t="s">
        <v>36</v>
      </c>
      <c r="K176" s="49" t="s">
        <v>41</v>
      </c>
      <c r="L176" s="48" t="s">
        <v>37</v>
      </c>
      <c r="M176" s="50" t="s">
        <v>42</v>
      </c>
      <c r="N176" s="51"/>
      <c r="O176" s="18"/>
    </row>
    <row r="177" ht="90.0" customHeight="1">
      <c r="A177" s="11"/>
      <c r="B177" s="43">
        <v>169.0</v>
      </c>
      <c r="C177" s="44"/>
      <c r="D177" s="45"/>
      <c r="E177" s="46" t="s">
        <v>742</v>
      </c>
      <c r="F177" s="46" t="s">
        <v>835</v>
      </c>
      <c r="G177" s="46"/>
      <c r="H177" s="47" t="s">
        <v>833</v>
      </c>
      <c r="I177" s="48" t="s">
        <v>45</v>
      </c>
      <c r="J177" s="48" t="s">
        <v>36</v>
      </c>
      <c r="K177" s="49" t="s">
        <v>41</v>
      </c>
      <c r="L177" s="48" t="s">
        <v>37</v>
      </c>
      <c r="M177" s="50" t="s">
        <v>42</v>
      </c>
      <c r="N177" s="51"/>
      <c r="O177" s="18"/>
    </row>
    <row r="178" ht="90.0" customHeight="1">
      <c r="A178" s="11"/>
      <c r="B178" s="43">
        <v>170.0</v>
      </c>
      <c r="C178" s="44"/>
      <c r="D178" s="45"/>
      <c r="E178" s="46" t="s">
        <v>744</v>
      </c>
      <c r="F178" s="46" t="s">
        <v>57</v>
      </c>
      <c r="G178" s="46"/>
      <c r="H178" s="47" t="s">
        <v>836</v>
      </c>
      <c r="I178" s="48" t="s">
        <v>45</v>
      </c>
      <c r="J178" s="48" t="s">
        <v>36</v>
      </c>
      <c r="K178" s="49" t="s">
        <v>41</v>
      </c>
      <c r="L178" s="48" t="s">
        <v>37</v>
      </c>
      <c r="M178" s="50" t="s">
        <v>42</v>
      </c>
      <c r="N178" s="51"/>
      <c r="O178" s="18"/>
    </row>
    <row r="179" ht="90.0" customHeight="1">
      <c r="A179" s="11"/>
      <c r="B179" s="43">
        <v>171.0</v>
      </c>
      <c r="C179" s="44"/>
      <c r="D179" s="45"/>
      <c r="E179" s="46" t="s">
        <v>746</v>
      </c>
      <c r="F179" s="46" t="s">
        <v>837</v>
      </c>
      <c r="G179" s="46"/>
      <c r="H179" s="47" t="s">
        <v>836</v>
      </c>
      <c r="I179" s="48" t="s">
        <v>45</v>
      </c>
      <c r="J179" s="48" t="s">
        <v>36</v>
      </c>
      <c r="K179" s="49" t="s">
        <v>41</v>
      </c>
      <c r="L179" s="48" t="s">
        <v>37</v>
      </c>
      <c r="M179" s="50" t="s">
        <v>42</v>
      </c>
      <c r="N179" s="51"/>
      <c r="O179" s="18"/>
    </row>
    <row r="180" ht="90.0" customHeight="1">
      <c r="A180" s="11"/>
      <c r="B180" s="43">
        <v>172.0</v>
      </c>
      <c r="C180" s="44"/>
      <c r="D180" s="45"/>
      <c r="E180" s="46" t="s">
        <v>748</v>
      </c>
      <c r="F180" s="46" t="s">
        <v>838</v>
      </c>
      <c r="G180" s="46"/>
      <c r="H180" s="47" t="s">
        <v>836</v>
      </c>
      <c r="I180" s="48" t="s">
        <v>45</v>
      </c>
      <c r="J180" s="48" t="s">
        <v>36</v>
      </c>
      <c r="K180" s="49" t="s">
        <v>41</v>
      </c>
      <c r="L180" s="48" t="s">
        <v>37</v>
      </c>
      <c r="M180" s="50" t="s">
        <v>42</v>
      </c>
      <c r="N180" s="51"/>
      <c r="O180" s="18"/>
    </row>
    <row r="181" ht="90.0" customHeight="1">
      <c r="A181" s="11"/>
      <c r="B181" s="43">
        <v>173.0</v>
      </c>
      <c r="C181" s="44"/>
      <c r="D181" s="45"/>
      <c r="E181" s="46" t="s">
        <v>750</v>
      </c>
      <c r="F181" s="46" t="s">
        <v>57</v>
      </c>
      <c r="G181" s="46"/>
      <c r="H181" s="47" t="s">
        <v>839</v>
      </c>
      <c r="I181" s="48" t="s">
        <v>45</v>
      </c>
      <c r="J181" s="48" t="s">
        <v>36</v>
      </c>
      <c r="K181" s="49" t="s">
        <v>41</v>
      </c>
      <c r="L181" s="48" t="s">
        <v>37</v>
      </c>
      <c r="M181" s="50" t="s">
        <v>42</v>
      </c>
      <c r="N181" s="51"/>
      <c r="O181" s="18"/>
    </row>
    <row r="182" ht="90.0" customHeight="1">
      <c r="A182" s="11"/>
      <c r="B182" s="43">
        <v>174.0</v>
      </c>
      <c r="C182" s="44"/>
      <c r="D182" s="45"/>
      <c r="E182" s="46" t="s">
        <v>752</v>
      </c>
      <c r="F182" s="46" t="s">
        <v>840</v>
      </c>
      <c r="G182" s="46"/>
      <c r="H182" s="47" t="s">
        <v>839</v>
      </c>
      <c r="I182" s="48" t="s">
        <v>45</v>
      </c>
      <c r="J182" s="48" t="s">
        <v>36</v>
      </c>
      <c r="K182" s="49" t="s">
        <v>41</v>
      </c>
      <c r="L182" s="48" t="s">
        <v>37</v>
      </c>
      <c r="M182" s="50" t="s">
        <v>42</v>
      </c>
      <c r="N182" s="51"/>
      <c r="O182" s="18"/>
    </row>
    <row r="183" ht="90.0" customHeight="1">
      <c r="A183" s="11"/>
      <c r="B183" s="43">
        <v>175.0</v>
      </c>
      <c r="C183" s="44"/>
      <c r="D183" s="45"/>
      <c r="E183" s="46" t="s">
        <v>754</v>
      </c>
      <c r="F183" s="46" t="s">
        <v>841</v>
      </c>
      <c r="G183" s="46"/>
      <c r="H183" s="47" t="s">
        <v>839</v>
      </c>
      <c r="I183" s="48" t="s">
        <v>45</v>
      </c>
      <c r="J183" s="48" t="s">
        <v>36</v>
      </c>
      <c r="K183" s="49" t="s">
        <v>41</v>
      </c>
      <c r="L183" s="48" t="s">
        <v>37</v>
      </c>
      <c r="M183" s="50" t="s">
        <v>42</v>
      </c>
      <c r="N183" s="51"/>
      <c r="O183" s="18"/>
    </row>
    <row r="184" ht="90.0" customHeight="1">
      <c r="A184" s="11"/>
      <c r="B184" s="43">
        <v>176.0</v>
      </c>
      <c r="C184" s="44"/>
      <c r="D184" s="45"/>
      <c r="E184" s="46" t="s">
        <v>842</v>
      </c>
      <c r="F184" s="46" t="s">
        <v>57</v>
      </c>
      <c r="G184" s="46"/>
      <c r="H184" s="47" t="s">
        <v>843</v>
      </c>
      <c r="I184" s="48" t="s">
        <v>45</v>
      </c>
      <c r="J184" s="48" t="s">
        <v>36</v>
      </c>
      <c r="K184" s="49" t="s">
        <v>41</v>
      </c>
      <c r="L184" s="48" t="s">
        <v>37</v>
      </c>
      <c r="M184" s="50" t="s">
        <v>42</v>
      </c>
      <c r="N184" s="51"/>
      <c r="O184" s="18"/>
    </row>
    <row r="185" ht="90.0" customHeight="1">
      <c r="A185" s="11"/>
      <c r="B185" s="43">
        <v>177.0</v>
      </c>
      <c r="C185" s="44"/>
      <c r="D185" s="45"/>
      <c r="E185" s="46" t="s">
        <v>844</v>
      </c>
      <c r="F185" s="46" t="s">
        <v>845</v>
      </c>
      <c r="G185" s="46"/>
      <c r="H185" s="47" t="s">
        <v>843</v>
      </c>
      <c r="I185" s="48" t="s">
        <v>45</v>
      </c>
      <c r="J185" s="48" t="s">
        <v>36</v>
      </c>
      <c r="K185" s="49" t="s">
        <v>41</v>
      </c>
      <c r="L185" s="48" t="s">
        <v>37</v>
      </c>
      <c r="M185" s="50" t="s">
        <v>42</v>
      </c>
      <c r="N185" s="51"/>
      <c r="O185" s="18"/>
    </row>
    <row r="186" ht="90.0" customHeight="1">
      <c r="A186" s="11"/>
      <c r="B186" s="43">
        <v>178.0</v>
      </c>
      <c r="C186" s="44"/>
      <c r="D186" s="45"/>
      <c r="E186" s="46" t="s">
        <v>846</v>
      </c>
      <c r="F186" s="46" t="s">
        <v>152</v>
      </c>
      <c r="G186" s="46"/>
      <c r="H186" s="47" t="s">
        <v>847</v>
      </c>
      <c r="I186" s="48" t="s">
        <v>45</v>
      </c>
      <c r="J186" s="48" t="s">
        <v>126</v>
      </c>
      <c r="K186" s="49" t="s">
        <v>127</v>
      </c>
      <c r="L186" s="48" t="s">
        <v>37</v>
      </c>
      <c r="M186" s="50" t="s">
        <v>42</v>
      </c>
      <c r="N186" s="51"/>
      <c r="O186" s="18"/>
    </row>
    <row r="187" ht="90.0" customHeight="1">
      <c r="A187" s="11"/>
      <c r="B187" s="43">
        <v>179.0</v>
      </c>
      <c r="C187" s="44"/>
      <c r="D187" s="45"/>
      <c r="E187" s="46" t="s">
        <v>848</v>
      </c>
      <c r="F187" s="46" t="s">
        <v>849</v>
      </c>
      <c r="G187" s="46"/>
      <c r="H187" s="47" t="s">
        <v>847</v>
      </c>
      <c r="I187" s="48" t="s">
        <v>45</v>
      </c>
      <c r="J187" s="48" t="s">
        <v>126</v>
      </c>
      <c r="K187" s="49" t="s">
        <v>127</v>
      </c>
      <c r="L187" s="48" t="s">
        <v>37</v>
      </c>
      <c r="M187" s="50" t="s">
        <v>42</v>
      </c>
      <c r="N187" s="51"/>
      <c r="O187" s="18"/>
    </row>
    <row r="188" ht="90.0" customHeight="1">
      <c r="A188" s="11"/>
      <c r="B188" s="43">
        <v>180.0</v>
      </c>
      <c r="C188" s="44"/>
      <c r="D188" s="45"/>
      <c r="E188" s="46" t="s">
        <v>850</v>
      </c>
      <c r="F188" s="46" t="s">
        <v>152</v>
      </c>
      <c r="G188" s="46"/>
      <c r="H188" s="47" t="s">
        <v>847</v>
      </c>
      <c r="I188" s="48" t="s">
        <v>45</v>
      </c>
      <c r="J188" s="48" t="s">
        <v>126</v>
      </c>
      <c r="K188" s="49" t="s">
        <v>127</v>
      </c>
      <c r="L188" s="48" t="s">
        <v>37</v>
      </c>
      <c r="M188" s="50" t="s">
        <v>42</v>
      </c>
      <c r="N188" s="51"/>
      <c r="O188" s="18"/>
    </row>
    <row r="189" ht="90.0" customHeight="1">
      <c r="A189" s="11"/>
      <c r="B189" s="43">
        <v>181.0</v>
      </c>
      <c r="C189" s="44"/>
      <c r="D189" s="45"/>
      <c r="E189" s="46" t="s">
        <v>851</v>
      </c>
      <c r="F189" s="46" t="s">
        <v>849</v>
      </c>
      <c r="G189" s="46"/>
      <c r="H189" s="47" t="s">
        <v>847</v>
      </c>
      <c r="I189" s="48" t="s">
        <v>45</v>
      </c>
      <c r="J189" s="48" t="s">
        <v>126</v>
      </c>
      <c r="K189" s="49" t="s">
        <v>127</v>
      </c>
      <c r="L189" s="48" t="s">
        <v>37</v>
      </c>
      <c r="M189" s="50" t="s">
        <v>42</v>
      </c>
      <c r="N189" s="51"/>
      <c r="O189" s="18"/>
    </row>
    <row r="190" ht="90.0" customHeight="1">
      <c r="A190" s="11"/>
      <c r="B190" s="43">
        <v>182.0</v>
      </c>
      <c r="C190" s="44"/>
      <c r="D190" s="45"/>
      <c r="E190" s="46" t="s">
        <v>852</v>
      </c>
      <c r="F190" s="46" t="s">
        <v>57</v>
      </c>
      <c r="G190" s="46"/>
      <c r="H190" s="47" t="s">
        <v>847</v>
      </c>
      <c r="I190" s="48" t="s">
        <v>45</v>
      </c>
      <c r="J190" s="48" t="s">
        <v>36</v>
      </c>
      <c r="K190" s="49" t="s">
        <v>41</v>
      </c>
      <c r="L190" s="48" t="s">
        <v>37</v>
      </c>
      <c r="M190" s="50" t="s">
        <v>42</v>
      </c>
      <c r="N190" s="51"/>
      <c r="O190" s="18"/>
    </row>
    <row r="191" ht="90.0" customHeight="1">
      <c r="A191" s="11"/>
      <c r="B191" s="43">
        <v>183.0</v>
      </c>
      <c r="C191" s="44"/>
      <c r="D191" s="80"/>
      <c r="E191" s="46" t="s">
        <v>853</v>
      </c>
      <c r="F191" s="46" t="s">
        <v>854</v>
      </c>
      <c r="G191" s="46"/>
      <c r="H191" s="47" t="s">
        <v>847</v>
      </c>
      <c r="I191" s="48" t="s">
        <v>45</v>
      </c>
      <c r="J191" s="48" t="s">
        <v>36</v>
      </c>
      <c r="K191" s="49" t="s">
        <v>41</v>
      </c>
      <c r="L191" s="48" t="s">
        <v>37</v>
      </c>
      <c r="M191" s="50" t="s">
        <v>42</v>
      </c>
      <c r="N191" s="51"/>
      <c r="O191" s="18"/>
    </row>
    <row r="192" ht="90.0" customHeight="1">
      <c r="A192" s="11"/>
      <c r="B192" s="43">
        <v>184.0</v>
      </c>
      <c r="C192" s="44"/>
      <c r="D192" s="81" t="s">
        <v>855</v>
      </c>
      <c r="E192" s="46" t="s">
        <v>856</v>
      </c>
      <c r="F192" s="46" t="s">
        <v>857</v>
      </c>
      <c r="G192" s="46"/>
      <c r="H192" s="47" t="s">
        <v>847</v>
      </c>
      <c r="I192" s="48" t="s">
        <v>45</v>
      </c>
      <c r="J192" s="48" t="s">
        <v>36</v>
      </c>
      <c r="K192" s="49" t="s">
        <v>41</v>
      </c>
      <c r="L192" s="48" t="s">
        <v>37</v>
      </c>
      <c r="M192" s="50" t="s">
        <v>42</v>
      </c>
      <c r="N192" s="51"/>
      <c r="O192" s="18"/>
    </row>
    <row r="193" ht="90.0" customHeight="1">
      <c r="A193" s="11"/>
      <c r="B193" s="43">
        <v>185.0</v>
      </c>
      <c r="C193" s="44"/>
      <c r="D193" s="45"/>
      <c r="E193" s="46" t="s">
        <v>771</v>
      </c>
      <c r="F193" s="46" t="s">
        <v>57</v>
      </c>
      <c r="G193" s="46"/>
      <c r="H193" s="47" t="s">
        <v>858</v>
      </c>
      <c r="I193" s="48" t="s">
        <v>45</v>
      </c>
      <c r="J193" s="48" t="s">
        <v>36</v>
      </c>
      <c r="K193" s="49" t="s">
        <v>41</v>
      </c>
      <c r="L193" s="48" t="s">
        <v>37</v>
      </c>
      <c r="M193" s="50" t="s">
        <v>42</v>
      </c>
      <c r="N193" s="51"/>
      <c r="O193" s="18"/>
    </row>
    <row r="194" ht="90.0" customHeight="1">
      <c r="A194" s="11"/>
      <c r="B194" s="43">
        <v>186.0</v>
      </c>
      <c r="C194" s="44"/>
      <c r="D194" s="45"/>
      <c r="E194" s="46" t="s">
        <v>773</v>
      </c>
      <c r="F194" s="46" t="s">
        <v>859</v>
      </c>
      <c r="G194" s="46"/>
      <c r="H194" s="47" t="s">
        <v>858</v>
      </c>
      <c r="I194" s="48" t="s">
        <v>45</v>
      </c>
      <c r="J194" s="48" t="s">
        <v>36</v>
      </c>
      <c r="K194" s="49" t="s">
        <v>41</v>
      </c>
      <c r="L194" s="48" t="s">
        <v>37</v>
      </c>
      <c r="M194" s="50" t="s">
        <v>42</v>
      </c>
      <c r="N194" s="51"/>
      <c r="O194" s="18"/>
    </row>
    <row r="195" ht="90.0" customHeight="1">
      <c r="A195" s="11"/>
      <c r="B195" s="43">
        <v>187.0</v>
      </c>
      <c r="C195" s="44"/>
      <c r="D195" s="45"/>
      <c r="E195" s="46" t="s">
        <v>256</v>
      </c>
      <c r="F195" s="46" t="s">
        <v>57</v>
      </c>
      <c r="G195" s="46"/>
      <c r="H195" s="47" t="s">
        <v>860</v>
      </c>
      <c r="I195" s="48" t="s">
        <v>45</v>
      </c>
      <c r="J195" s="48" t="s">
        <v>36</v>
      </c>
      <c r="K195" s="49" t="s">
        <v>41</v>
      </c>
      <c r="L195" s="48" t="s">
        <v>37</v>
      </c>
      <c r="M195" s="50" t="s">
        <v>42</v>
      </c>
      <c r="N195" s="51"/>
      <c r="O195" s="18"/>
    </row>
    <row r="196" ht="90.0" customHeight="1">
      <c r="A196" s="11"/>
      <c r="B196" s="43">
        <v>188.0</v>
      </c>
      <c r="C196" s="44"/>
      <c r="D196" s="80"/>
      <c r="E196" s="46" t="s">
        <v>257</v>
      </c>
      <c r="F196" s="46" t="s">
        <v>861</v>
      </c>
      <c r="G196" s="46"/>
      <c r="H196" s="47" t="s">
        <v>860</v>
      </c>
      <c r="I196" s="48" t="s">
        <v>45</v>
      </c>
      <c r="J196" s="48" t="s">
        <v>36</v>
      </c>
      <c r="K196" s="49" t="s">
        <v>41</v>
      </c>
      <c r="L196" s="48" t="s">
        <v>37</v>
      </c>
      <c r="M196" s="50" t="s">
        <v>42</v>
      </c>
      <c r="N196" s="51"/>
      <c r="O196" s="18"/>
    </row>
    <row r="197" ht="90.0" customHeight="1">
      <c r="A197" s="11"/>
      <c r="B197" s="43">
        <v>189.0</v>
      </c>
      <c r="C197" s="44"/>
      <c r="D197" s="81" t="s">
        <v>862</v>
      </c>
      <c r="E197" s="46" t="s">
        <v>863</v>
      </c>
      <c r="F197" s="46" t="s">
        <v>864</v>
      </c>
      <c r="G197" s="46"/>
      <c r="H197" s="47" t="s">
        <v>860</v>
      </c>
      <c r="I197" s="48" t="s">
        <v>45</v>
      </c>
      <c r="J197" s="48" t="s">
        <v>36</v>
      </c>
      <c r="K197" s="49" t="s">
        <v>41</v>
      </c>
      <c r="L197" s="48" t="s">
        <v>37</v>
      </c>
      <c r="M197" s="50" t="s">
        <v>42</v>
      </c>
      <c r="N197" s="51"/>
      <c r="O197" s="18"/>
    </row>
    <row r="198" ht="90.0" customHeight="1">
      <c r="A198" s="11"/>
      <c r="B198" s="43">
        <v>190.0</v>
      </c>
      <c r="C198" s="44"/>
      <c r="D198" s="45"/>
      <c r="E198" s="82" t="s">
        <v>109</v>
      </c>
      <c r="F198" s="82" t="s">
        <v>110</v>
      </c>
      <c r="G198" s="82"/>
      <c r="H198" s="47" t="s">
        <v>860</v>
      </c>
      <c r="I198" s="83" t="s">
        <v>49</v>
      </c>
      <c r="J198" s="83" t="s">
        <v>36</v>
      </c>
      <c r="K198" s="49" t="s">
        <v>41</v>
      </c>
      <c r="L198" s="48" t="s">
        <v>37</v>
      </c>
      <c r="M198" s="50" t="s">
        <v>42</v>
      </c>
      <c r="N198" s="51"/>
      <c r="O198" s="18"/>
    </row>
    <row r="199" ht="90.0" customHeight="1">
      <c r="A199" s="11"/>
      <c r="B199" s="43">
        <v>191.0</v>
      </c>
      <c r="C199" s="44"/>
      <c r="D199" s="45"/>
      <c r="E199" s="82" t="s">
        <v>559</v>
      </c>
      <c r="F199" s="82" t="s">
        <v>560</v>
      </c>
      <c r="G199" s="82"/>
      <c r="H199" s="47" t="s">
        <v>860</v>
      </c>
      <c r="I199" s="83" t="s">
        <v>49</v>
      </c>
      <c r="J199" s="83" t="s">
        <v>36</v>
      </c>
      <c r="K199" s="49" t="s">
        <v>41</v>
      </c>
      <c r="L199" s="48" t="s">
        <v>37</v>
      </c>
      <c r="M199" s="50" t="s">
        <v>42</v>
      </c>
      <c r="N199" s="51"/>
      <c r="O199" s="18"/>
    </row>
    <row r="200" ht="90.0" customHeight="1">
      <c r="A200" s="11"/>
      <c r="B200" s="43">
        <v>192.0</v>
      </c>
      <c r="C200" s="44"/>
      <c r="D200" s="45"/>
      <c r="E200" s="46" t="s">
        <v>606</v>
      </c>
      <c r="F200" s="46" t="s">
        <v>57</v>
      </c>
      <c r="G200" s="46"/>
      <c r="H200" s="47" t="s">
        <v>865</v>
      </c>
      <c r="I200" s="48" t="s">
        <v>45</v>
      </c>
      <c r="J200" s="48" t="s">
        <v>36</v>
      </c>
      <c r="K200" s="49" t="s">
        <v>41</v>
      </c>
      <c r="L200" s="48" t="s">
        <v>37</v>
      </c>
      <c r="M200" s="50" t="s">
        <v>42</v>
      </c>
      <c r="N200" s="51"/>
      <c r="O200" s="18"/>
    </row>
    <row r="201" ht="90.0" customHeight="1">
      <c r="A201" s="11"/>
      <c r="B201" s="43">
        <v>193.0</v>
      </c>
      <c r="C201" s="44"/>
      <c r="D201" s="45"/>
      <c r="E201" s="46" t="s">
        <v>563</v>
      </c>
      <c r="F201" s="46" t="s">
        <v>866</v>
      </c>
      <c r="G201" s="46"/>
      <c r="H201" s="47" t="s">
        <v>865</v>
      </c>
      <c r="I201" s="48" t="s">
        <v>45</v>
      </c>
      <c r="J201" s="48" t="s">
        <v>36</v>
      </c>
      <c r="K201" s="49" t="s">
        <v>41</v>
      </c>
      <c r="L201" s="48" t="s">
        <v>37</v>
      </c>
      <c r="M201" s="50" t="s">
        <v>42</v>
      </c>
      <c r="N201" s="51"/>
      <c r="O201" s="18"/>
    </row>
    <row r="202" ht="90.0" customHeight="1">
      <c r="A202" s="11"/>
      <c r="B202" s="43">
        <v>194.0</v>
      </c>
      <c r="C202" s="53"/>
      <c r="D202" s="54"/>
      <c r="E202" s="55" t="s">
        <v>867</v>
      </c>
      <c r="F202" s="55" t="s">
        <v>621</v>
      </c>
      <c r="G202" s="55"/>
      <c r="H202" s="56" t="s">
        <v>860</v>
      </c>
      <c r="I202" s="57" t="s">
        <v>49</v>
      </c>
      <c r="J202" s="57" t="s">
        <v>36</v>
      </c>
      <c r="K202" s="58" t="s">
        <v>41</v>
      </c>
      <c r="L202" s="57" t="s">
        <v>37</v>
      </c>
      <c r="M202" s="59" t="s">
        <v>42</v>
      </c>
      <c r="N202" s="60"/>
      <c r="O202" s="18"/>
    </row>
    <row r="203" ht="37.5" customHeight="1">
      <c r="A203" s="11"/>
      <c r="B203" s="61" t="s">
        <v>61</v>
      </c>
      <c r="C203" s="62"/>
      <c r="D203" s="63" t="s">
        <v>62</v>
      </c>
      <c r="E203" s="62"/>
      <c r="F203" s="63" t="s">
        <v>63</v>
      </c>
      <c r="G203" s="62"/>
      <c r="H203" s="63" t="s">
        <v>64</v>
      </c>
      <c r="I203" s="62"/>
      <c r="J203" s="63" t="s">
        <v>65</v>
      </c>
      <c r="K203" s="62"/>
      <c r="L203" s="63" t="s">
        <v>66</v>
      </c>
      <c r="M203" s="62"/>
      <c r="N203" s="63" t="s">
        <v>67</v>
      </c>
      <c r="O203" s="18"/>
    </row>
    <row r="204" ht="30.0" customHeight="1">
      <c r="A204" s="11"/>
      <c r="B204" s="65">
        <f>COUNT(B9:B202)</f>
        <v>194</v>
      </c>
      <c r="C204" s="66"/>
      <c r="D204" s="67">
        <f>COUNTIF(L9:L202,"Excepted")</f>
        <v>0</v>
      </c>
      <c r="E204" s="66"/>
      <c r="F204" s="67">
        <f>COUNTIF(L9:L202,"Not Performed")</f>
        <v>194</v>
      </c>
      <c r="G204" s="66"/>
      <c r="H204" s="67">
        <f>COUNTIF(L9:L202,"Not Excepted")</f>
        <v>0</v>
      </c>
      <c r="I204" s="66"/>
      <c r="J204" s="67">
        <f>COUNTIF(M9:M202,"Pass")</f>
        <v>0</v>
      </c>
      <c r="K204" s="66"/>
      <c r="L204" s="67">
        <f>COUNTIF(M9:M202,"Pending")</f>
        <v>194</v>
      </c>
      <c r="M204" s="66"/>
      <c r="N204" s="67">
        <f>COUNTIF(M9:M202,"Fail")</f>
        <v>0</v>
      </c>
      <c r="O204" s="18"/>
    </row>
    <row r="205" ht="16.5" customHeight="1">
      <c r="A205" s="69"/>
      <c r="B205" s="70"/>
      <c r="C205" s="71"/>
      <c r="D205" s="71"/>
      <c r="E205" s="71"/>
      <c r="F205" s="71"/>
      <c r="G205" s="71"/>
      <c r="H205" s="71"/>
      <c r="I205" s="71"/>
      <c r="J205" s="71"/>
      <c r="K205" s="71"/>
      <c r="L205" s="71"/>
      <c r="M205" s="71"/>
      <c r="N205" s="71"/>
      <c r="O205" s="72"/>
    </row>
  </sheetData>
  <mergeCells count="46">
    <mergeCell ref="D75:D111"/>
    <mergeCell ref="D112:D114"/>
    <mergeCell ref="H6:J6"/>
    <mergeCell ref="K6:N6"/>
    <mergeCell ref="C9:C202"/>
    <mergeCell ref="D9:D21"/>
    <mergeCell ref="D22:D47"/>
    <mergeCell ref="D48:D61"/>
    <mergeCell ref="D62:D74"/>
    <mergeCell ref="J204:K204"/>
    <mergeCell ref="L204:M204"/>
    <mergeCell ref="D197:D202"/>
    <mergeCell ref="D203:E203"/>
    <mergeCell ref="F203:G203"/>
    <mergeCell ref="H203:I203"/>
    <mergeCell ref="J203:K203"/>
    <mergeCell ref="L203:M203"/>
    <mergeCell ref="D204:E204"/>
    <mergeCell ref="H3:J3"/>
    <mergeCell ref="K3:N3"/>
    <mergeCell ref="B1:N1"/>
    <mergeCell ref="B2:E2"/>
    <mergeCell ref="F2:G2"/>
    <mergeCell ref="H2:J2"/>
    <mergeCell ref="K2:N2"/>
    <mergeCell ref="F3:G3"/>
    <mergeCell ref="B4:N4"/>
    <mergeCell ref="B3:E3"/>
    <mergeCell ref="B5:E5"/>
    <mergeCell ref="F5:G5"/>
    <mergeCell ref="H5:J5"/>
    <mergeCell ref="K5:N5"/>
    <mergeCell ref="B6:E6"/>
    <mergeCell ref="F6:G6"/>
    <mergeCell ref="B7:N7"/>
    <mergeCell ref="D115:D119"/>
    <mergeCell ref="D120:D126"/>
    <mergeCell ref="D127:D139"/>
    <mergeCell ref="D140:D150"/>
    <mergeCell ref="D151:D191"/>
    <mergeCell ref="D192:D196"/>
    <mergeCell ref="B203:C203"/>
    <mergeCell ref="B204:C204"/>
    <mergeCell ref="F204:G204"/>
    <mergeCell ref="H204:I204"/>
    <mergeCell ref="B205:N205"/>
  </mergeCells>
  <conditionalFormatting sqref="K9:K202">
    <cfRule type="containsText" dxfId="4" priority="1" operator="containsText" text="Positive">
      <formula>NOT(ISERROR(SEARCH(("Positive"),(K9))))</formula>
    </cfRule>
  </conditionalFormatting>
  <conditionalFormatting sqref="K9:K202">
    <cfRule type="containsText" dxfId="5" priority="2" operator="containsText" text="Negative">
      <formula>NOT(ISERROR(SEARCH(("Negative"),(K9))))</formula>
    </cfRule>
  </conditionalFormatting>
  <conditionalFormatting sqref="N9:N202">
    <cfRule type="expression" dxfId="6" priority="3">
      <formula>$M9="Pending"</formula>
    </cfRule>
  </conditionalFormatting>
  <conditionalFormatting sqref="N9:N202">
    <cfRule type="expression" dxfId="6" priority="4">
      <formula>$M9="Pending"</formula>
    </cfRule>
  </conditionalFormatting>
  <conditionalFormatting sqref="N9:N202">
    <cfRule type="expression" dxfId="6" priority="5">
      <formula>$M9="Pending"</formula>
    </cfRule>
  </conditionalFormatting>
  <conditionalFormatting sqref="N9:N202">
    <cfRule type="expression" dxfId="6" priority="6">
      <formula>$M9="Pending"</formula>
    </cfRule>
  </conditionalFormatting>
  <conditionalFormatting sqref="N9:N202 N204">
    <cfRule type="expression" dxfId="7" priority="7">
      <formula>$M9="Fail"</formula>
    </cfRule>
  </conditionalFormatting>
  <conditionalFormatting sqref="N204">
    <cfRule type="expression" dxfId="7" priority="8">
      <formula>$L204="Fail"</formula>
    </cfRule>
  </conditionalFormatting>
  <conditionalFormatting sqref="M9:M202 N203">
    <cfRule type="containsText" dxfId="8" priority="9" operator="containsText" text="Pending">
      <formula>NOT(ISERROR(SEARCH(("Pending"),(M9))))</formula>
    </cfRule>
  </conditionalFormatting>
  <conditionalFormatting sqref="M9:M202 N203">
    <cfRule type="cellIs" dxfId="9" priority="10" operator="equal">
      <formula>"Pass"</formula>
    </cfRule>
  </conditionalFormatting>
  <conditionalFormatting sqref="M9:M202 N203">
    <cfRule type="cellIs" dxfId="10" priority="11" operator="equal">
      <formula>"FAIL"</formula>
    </cfRule>
  </conditionalFormatting>
  <dataValidations>
    <dataValidation type="list" allowBlank="1" showInputMessage="1" showErrorMessage="1" prompt="SELECT DATA" sqref="I9:I202">
      <formula1>"UI,Functional,Non-Functional,Security,Performance,Validation"</formula1>
    </dataValidation>
    <dataValidation type="list" allowBlank="1" showInputMessage="1" showErrorMessage="1" prompt="SELECT DATA" sqref="J9:J202">
      <formula1>"Pass,Fail"</formula1>
    </dataValidation>
    <dataValidation type="list" allowBlank="1" showInputMessage="1" showErrorMessage="1" prompt="SELECT" sqref="L9:L202">
      <formula1>"Excepted,Not Excepted,Not Performed"</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showGridLines="0" workbookViewId="0">
      <pane ySplit="8.0" topLeftCell="A9" activePane="bottomLeft" state="frozen"/>
      <selection activeCell="B10" sqref="B10" pane="bottomLeft"/>
    </sheetView>
  </sheetViews>
  <sheetFormatPr customHeight="1" defaultColWidth="12.63" defaultRowHeight="15.0"/>
  <cols>
    <col customWidth="1" min="1" max="1" width="3.0"/>
    <col customWidth="1" min="2" max="2" width="8.63"/>
    <col customWidth="1" min="3" max="3" width="8.0"/>
    <col customWidth="1" min="4" max="4" width="8.38"/>
    <col customWidth="1" min="5" max="5" width="26.63"/>
    <col customWidth="1" min="6" max="6" width="22.0"/>
    <col customWidth="1" min="7" max="7" width="18.25"/>
    <col customWidth="1" min="8" max="8" width="30.38"/>
    <col customWidth="1" min="9" max="11" width="12.25"/>
    <col customWidth="1" min="12" max="13" width="11.25"/>
    <col customWidth="1" min="14" max="14" width="16.5"/>
    <col customWidth="1" min="15" max="15" width="3.0"/>
  </cols>
  <sheetData>
    <row r="1" ht="15.0" customHeight="1">
      <c r="A1" s="7"/>
      <c r="B1" s="8"/>
      <c r="C1" s="9"/>
      <c r="D1" s="9"/>
      <c r="E1" s="9"/>
      <c r="F1" s="9"/>
      <c r="G1" s="9"/>
      <c r="H1" s="9"/>
      <c r="I1" s="9"/>
      <c r="J1" s="9"/>
      <c r="K1" s="9"/>
      <c r="L1" s="9"/>
      <c r="M1" s="9"/>
      <c r="N1" s="9"/>
      <c r="O1" s="10"/>
    </row>
    <row r="2" ht="18.75" customHeight="1">
      <c r="A2" s="11"/>
      <c r="B2" s="12" t="s">
        <v>5</v>
      </c>
      <c r="C2" s="13"/>
      <c r="D2" s="13"/>
      <c r="E2" s="14"/>
      <c r="F2" s="15" t="s">
        <v>6</v>
      </c>
      <c r="G2" s="14"/>
      <c r="H2" s="16" t="s">
        <v>7</v>
      </c>
      <c r="I2" s="13"/>
      <c r="J2" s="14"/>
      <c r="K2" s="15" t="s">
        <v>8</v>
      </c>
      <c r="L2" s="13"/>
      <c r="M2" s="13"/>
      <c r="N2" s="17"/>
      <c r="O2" s="18"/>
    </row>
    <row r="3" ht="37.5" customHeight="1">
      <c r="A3" s="11"/>
      <c r="B3" s="19" t="s">
        <v>9</v>
      </c>
      <c r="C3" s="20"/>
      <c r="D3" s="20"/>
      <c r="E3" s="21"/>
      <c r="F3" s="22" t="s">
        <v>868</v>
      </c>
      <c r="G3" s="21"/>
      <c r="H3" s="22">
        <v>6.0</v>
      </c>
      <c r="I3" s="20"/>
      <c r="J3" s="21"/>
      <c r="K3" s="23">
        <v>44796.0</v>
      </c>
      <c r="L3" s="20"/>
      <c r="M3" s="20"/>
      <c r="N3" s="24"/>
      <c r="O3" s="18"/>
    </row>
    <row r="4" ht="15.0" customHeight="1">
      <c r="A4" s="11"/>
      <c r="B4" s="25"/>
      <c r="O4" s="18"/>
    </row>
    <row r="5" ht="18.75" customHeight="1">
      <c r="A5" s="11"/>
      <c r="B5" s="12" t="s">
        <v>11</v>
      </c>
      <c r="C5" s="13"/>
      <c r="D5" s="13"/>
      <c r="E5" s="14"/>
      <c r="F5" s="15" t="s">
        <v>12</v>
      </c>
      <c r="G5" s="14"/>
      <c r="H5" s="16" t="s">
        <v>13</v>
      </c>
      <c r="I5" s="13"/>
      <c r="J5" s="14"/>
      <c r="K5" s="15" t="s">
        <v>14</v>
      </c>
      <c r="L5" s="13"/>
      <c r="M5" s="13"/>
      <c r="N5" s="17"/>
      <c r="O5" s="18"/>
    </row>
    <row r="6" ht="37.5" customHeight="1">
      <c r="A6" s="11"/>
      <c r="B6" s="19" t="s">
        <v>869</v>
      </c>
      <c r="C6" s="20"/>
      <c r="D6" s="20"/>
      <c r="E6" s="21"/>
      <c r="F6" s="22" t="s">
        <v>16</v>
      </c>
      <c r="G6" s="21"/>
      <c r="H6" s="27"/>
      <c r="I6" s="20"/>
      <c r="J6" s="21"/>
      <c r="K6" s="23"/>
      <c r="L6" s="20"/>
      <c r="M6" s="20"/>
      <c r="N6" s="24"/>
      <c r="O6" s="18"/>
    </row>
    <row r="7" ht="15.0" customHeight="1">
      <c r="A7" s="11"/>
      <c r="B7" s="28"/>
      <c r="O7" s="18"/>
    </row>
    <row r="8" ht="30.0" customHeight="1">
      <c r="A8" s="11"/>
      <c r="B8" s="29" t="s">
        <v>17</v>
      </c>
      <c r="C8" s="30" t="s">
        <v>18</v>
      </c>
      <c r="D8" s="30" t="s">
        <v>19</v>
      </c>
      <c r="E8" s="30" t="s">
        <v>20</v>
      </c>
      <c r="F8" s="31" t="s">
        <v>21</v>
      </c>
      <c r="G8" s="30" t="s">
        <v>22</v>
      </c>
      <c r="H8" s="30" t="s">
        <v>23</v>
      </c>
      <c r="I8" s="30" t="s">
        <v>24</v>
      </c>
      <c r="J8" s="30" t="s">
        <v>25</v>
      </c>
      <c r="K8" s="30" t="s">
        <v>26</v>
      </c>
      <c r="L8" s="30" t="s">
        <v>27</v>
      </c>
      <c r="M8" s="30" t="s">
        <v>28</v>
      </c>
      <c r="N8" s="32" t="s">
        <v>29</v>
      </c>
      <c r="O8" s="18"/>
    </row>
    <row r="9" ht="90.0" customHeight="1">
      <c r="A9" s="11"/>
      <c r="B9" s="33">
        <f>if(E9="","",1)</f>
        <v>1</v>
      </c>
      <c r="C9" s="34" t="s">
        <v>869</v>
      </c>
      <c r="D9" s="79" t="s">
        <v>869</v>
      </c>
      <c r="E9" s="36" t="s">
        <v>870</v>
      </c>
      <c r="F9" s="36" t="s">
        <v>57</v>
      </c>
      <c r="G9" s="36"/>
      <c r="H9" s="37" t="s">
        <v>871</v>
      </c>
      <c r="I9" s="38" t="s">
        <v>45</v>
      </c>
      <c r="J9" s="38" t="s">
        <v>36</v>
      </c>
      <c r="K9" s="39" t="str">
        <f t="array" ref="K9:K490">If(J9:J490="Pass","Positive",if(J9:J490="Fail","Negative",""))</f>
        <v>Positive</v>
      </c>
      <c r="L9" s="38" t="s">
        <v>37</v>
      </c>
      <c r="M9" s="40" t="str">
        <f t="array" ref="M9:M490">IF(L9:L490="Excepted","Pass",IF(L9:L490="Not Excepted","Fail",IF(L9:L490="Not Performed","Pending","")))</f>
        <v>Pending</v>
      </c>
      <c r="N9" s="41"/>
      <c r="O9" s="42" t="str">
        <f>if(L9="Excepted","Pass","")</f>
        <v/>
      </c>
    </row>
    <row r="10" ht="90.0" customHeight="1">
      <c r="A10" s="11"/>
      <c r="B10" s="43">
        <f t="array" ref="B10:B490">(if(E10:E490="","",B9:B490+1))</f>
        <v>2</v>
      </c>
      <c r="C10" s="44"/>
      <c r="D10" s="45"/>
      <c r="E10" s="46" t="s">
        <v>872</v>
      </c>
      <c r="F10" s="46" t="s">
        <v>551</v>
      </c>
      <c r="G10" s="46"/>
      <c r="H10" s="47" t="s">
        <v>871</v>
      </c>
      <c r="I10" s="48" t="s">
        <v>45</v>
      </c>
      <c r="J10" s="48" t="s">
        <v>36</v>
      </c>
      <c r="K10" s="49" t="s">
        <v>41</v>
      </c>
      <c r="L10" s="48" t="s">
        <v>37</v>
      </c>
      <c r="M10" s="50" t="s">
        <v>42</v>
      </c>
      <c r="N10" s="51"/>
      <c r="O10" s="18"/>
    </row>
    <row r="11" ht="90.0" customHeight="1">
      <c r="A11" s="11"/>
      <c r="B11" s="43">
        <v>3.0</v>
      </c>
      <c r="C11" s="44"/>
      <c r="D11" s="45"/>
      <c r="E11" s="46" t="s">
        <v>873</v>
      </c>
      <c r="F11" s="46" t="s">
        <v>57</v>
      </c>
      <c r="G11" s="46"/>
      <c r="H11" s="47" t="s">
        <v>874</v>
      </c>
      <c r="I11" s="48" t="s">
        <v>45</v>
      </c>
      <c r="J11" s="48" t="s">
        <v>36</v>
      </c>
      <c r="K11" s="49" t="s">
        <v>41</v>
      </c>
      <c r="L11" s="48" t="s">
        <v>37</v>
      </c>
      <c r="M11" s="50" t="s">
        <v>42</v>
      </c>
      <c r="N11" s="51"/>
      <c r="O11" s="18"/>
    </row>
    <row r="12" ht="90.0" customHeight="1">
      <c r="A12" s="11"/>
      <c r="B12" s="43">
        <v>4.0</v>
      </c>
      <c r="C12" s="44"/>
      <c r="D12" s="45"/>
      <c r="E12" s="46" t="s">
        <v>875</v>
      </c>
      <c r="F12" s="46" t="s">
        <v>551</v>
      </c>
      <c r="G12" s="46"/>
      <c r="H12" s="47" t="s">
        <v>874</v>
      </c>
      <c r="I12" s="48" t="s">
        <v>45</v>
      </c>
      <c r="J12" s="48" t="s">
        <v>36</v>
      </c>
      <c r="K12" s="49" t="s">
        <v>41</v>
      </c>
      <c r="L12" s="48" t="s">
        <v>37</v>
      </c>
      <c r="M12" s="50" t="s">
        <v>42</v>
      </c>
      <c r="N12" s="51"/>
      <c r="O12" s="18"/>
    </row>
    <row r="13" ht="90.0" customHeight="1">
      <c r="A13" s="11"/>
      <c r="B13" s="43">
        <v>5.0</v>
      </c>
      <c r="C13" s="44"/>
      <c r="D13" s="45"/>
      <c r="E13" s="46" t="s">
        <v>876</v>
      </c>
      <c r="F13" s="46" t="s">
        <v>57</v>
      </c>
      <c r="G13" s="46"/>
      <c r="H13" s="47" t="s">
        <v>877</v>
      </c>
      <c r="I13" s="48" t="s">
        <v>45</v>
      </c>
      <c r="J13" s="48" t="s">
        <v>36</v>
      </c>
      <c r="K13" s="49" t="s">
        <v>41</v>
      </c>
      <c r="L13" s="48" t="s">
        <v>37</v>
      </c>
      <c r="M13" s="50" t="s">
        <v>42</v>
      </c>
      <c r="N13" s="51"/>
      <c r="O13" s="18"/>
    </row>
    <row r="14" ht="90.0" customHeight="1">
      <c r="A14" s="11"/>
      <c r="B14" s="43">
        <v>6.0</v>
      </c>
      <c r="C14" s="44"/>
      <c r="D14" s="45"/>
      <c r="E14" s="46" t="s">
        <v>878</v>
      </c>
      <c r="F14" s="46" t="s">
        <v>551</v>
      </c>
      <c r="G14" s="46"/>
      <c r="H14" s="47" t="s">
        <v>877</v>
      </c>
      <c r="I14" s="48" t="s">
        <v>45</v>
      </c>
      <c r="J14" s="48" t="s">
        <v>36</v>
      </c>
      <c r="K14" s="49" t="s">
        <v>41</v>
      </c>
      <c r="L14" s="48" t="s">
        <v>37</v>
      </c>
      <c r="M14" s="50" t="s">
        <v>42</v>
      </c>
      <c r="N14" s="51"/>
      <c r="O14" s="18"/>
    </row>
    <row r="15" ht="90.0" customHeight="1">
      <c r="A15" s="11"/>
      <c r="B15" s="43">
        <v>7.0</v>
      </c>
      <c r="C15" s="44"/>
      <c r="D15" s="45"/>
      <c r="E15" s="46" t="s">
        <v>879</v>
      </c>
      <c r="F15" s="46" t="s">
        <v>57</v>
      </c>
      <c r="G15" s="46"/>
      <c r="H15" s="47" t="s">
        <v>880</v>
      </c>
      <c r="I15" s="48" t="s">
        <v>45</v>
      </c>
      <c r="J15" s="48" t="s">
        <v>36</v>
      </c>
      <c r="K15" s="49" t="s">
        <v>41</v>
      </c>
      <c r="L15" s="48" t="s">
        <v>37</v>
      </c>
      <c r="M15" s="50" t="s">
        <v>42</v>
      </c>
      <c r="N15" s="51"/>
      <c r="O15" s="18"/>
    </row>
    <row r="16" ht="90.0" customHeight="1">
      <c r="A16" s="11"/>
      <c r="B16" s="43">
        <v>8.0</v>
      </c>
      <c r="C16" s="44"/>
      <c r="D16" s="45"/>
      <c r="E16" s="46" t="s">
        <v>881</v>
      </c>
      <c r="F16" s="46" t="s">
        <v>551</v>
      </c>
      <c r="G16" s="46"/>
      <c r="H16" s="47" t="s">
        <v>880</v>
      </c>
      <c r="I16" s="48" t="s">
        <v>45</v>
      </c>
      <c r="J16" s="48" t="s">
        <v>36</v>
      </c>
      <c r="K16" s="49" t="s">
        <v>41</v>
      </c>
      <c r="L16" s="48" t="s">
        <v>37</v>
      </c>
      <c r="M16" s="50" t="s">
        <v>42</v>
      </c>
      <c r="N16" s="51"/>
      <c r="O16" s="18"/>
    </row>
    <row r="17" ht="90.0" customHeight="1">
      <c r="A17" s="11"/>
      <c r="B17" s="43">
        <v>9.0</v>
      </c>
      <c r="C17" s="44"/>
      <c r="D17" s="45"/>
      <c r="E17" s="82" t="s">
        <v>109</v>
      </c>
      <c r="F17" s="82" t="s">
        <v>110</v>
      </c>
      <c r="G17" s="82"/>
      <c r="H17" s="47" t="s">
        <v>880</v>
      </c>
      <c r="I17" s="83" t="s">
        <v>49</v>
      </c>
      <c r="J17" s="83" t="s">
        <v>36</v>
      </c>
      <c r="K17" s="49" t="s">
        <v>41</v>
      </c>
      <c r="L17" s="48" t="s">
        <v>37</v>
      </c>
      <c r="M17" s="50" t="s">
        <v>42</v>
      </c>
      <c r="N17" s="51"/>
      <c r="O17" s="18"/>
    </row>
    <row r="18" ht="90.0" customHeight="1">
      <c r="A18" s="11"/>
      <c r="B18" s="43">
        <v>10.0</v>
      </c>
      <c r="C18" s="44"/>
      <c r="D18" s="45"/>
      <c r="E18" s="46" t="s">
        <v>559</v>
      </c>
      <c r="F18" s="46" t="s">
        <v>560</v>
      </c>
      <c r="G18" s="46"/>
      <c r="H18" s="47" t="s">
        <v>880</v>
      </c>
      <c r="I18" s="48" t="s">
        <v>49</v>
      </c>
      <c r="J18" s="48" t="s">
        <v>36</v>
      </c>
      <c r="K18" s="49" t="s">
        <v>41</v>
      </c>
      <c r="L18" s="48" t="s">
        <v>37</v>
      </c>
      <c r="M18" s="50" t="s">
        <v>42</v>
      </c>
      <c r="N18" s="51"/>
      <c r="O18" s="18"/>
    </row>
    <row r="19" ht="90.0" customHeight="1">
      <c r="A19" s="11"/>
      <c r="B19" s="43">
        <v>11.0</v>
      </c>
      <c r="C19" s="44"/>
      <c r="D19" s="45"/>
      <c r="E19" s="46" t="s">
        <v>606</v>
      </c>
      <c r="F19" s="46" t="s">
        <v>57</v>
      </c>
      <c r="G19" s="46"/>
      <c r="H19" s="47" t="s">
        <v>882</v>
      </c>
      <c r="I19" s="48" t="s">
        <v>45</v>
      </c>
      <c r="J19" s="48" t="s">
        <v>36</v>
      </c>
      <c r="K19" s="49" t="s">
        <v>41</v>
      </c>
      <c r="L19" s="48" t="s">
        <v>37</v>
      </c>
      <c r="M19" s="50" t="s">
        <v>42</v>
      </c>
      <c r="N19" s="51"/>
      <c r="O19" s="18"/>
    </row>
    <row r="20" ht="90.0" customHeight="1">
      <c r="A20" s="11"/>
      <c r="B20" s="43">
        <v>12.0</v>
      </c>
      <c r="C20" s="44"/>
      <c r="D20" s="45"/>
      <c r="E20" s="46" t="s">
        <v>563</v>
      </c>
      <c r="F20" s="46" t="s">
        <v>883</v>
      </c>
      <c r="G20" s="46"/>
      <c r="H20" s="47" t="s">
        <v>882</v>
      </c>
      <c r="I20" s="48" t="s">
        <v>45</v>
      </c>
      <c r="J20" s="48" t="s">
        <v>36</v>
      </c>
      <c r="K20" s="49" t="s">
        <v>41</v>
      </c>
      <c r="L20" s="48" t="s">
        <v>37</v>
      </c>
      <c r="M20" s="50" t="s">
        <v>42</v>
      </c>
      <c r="N20" s="51"/>
      <c r="O20" s="18"/>
    </row>
    <row r="21" ht="90.0" customHeight="1">
      <c r="A21" s="11"/>
      <c r="B21" s="43">
        <v>13.0</v>
      </c>
      <c r="C21" s="44"/>
      <c r="D21" s="45"/>
      <c r="E21" s="46" t="s">
        <v>884</v>
      </c>
      <c r="F21" s="46" t="s">
        <v>51</v>
      </c>
      <c r="G21" s="46"/>
      <c r="H21" s="47" t="s">
        <v>885</v>
      </c>
      <c r="I21" s="48" t="s">
        <v>49</v>
      </c>
      <c r="J21" s="48" t="s">
        <v>36</v>
      </c>
      <c r="K21" s="49" t="s">
        <v>41</v>
      </c>
      <c r="L21" s="48" t="s">
        <v>37</v>
      </c>
      <c r="M21" s="50" t="s">
        <v>42</v>
      </c>
      <c r="N21" s="51"/>
      <c r="O21" s="18"/>
    </row>
    <row r="22" ht="90.0" customHeight="1">
      <c r="A22" s="11"/>
      <c r="B22" s="43">
        <v>14.0</v>
      </c>
      <c r="C22" s="44"/>
      <c r="D22" s="45"/>
      <c r="E22" s="46" t="s">
        <v>886</v>
      </c>
      <c r="F22" s="46" t="s">
        <v>57</v>
      </c>
      <c r="G22" s="46"/>
      <c r="H22" s="47" t="s">
        <v>885</v>
      </c>
      <c r="I22" s="48" t="s">
        <v>45</v>
      </c>
      <c r="J22" s="48" t="s">
        <v>36</v>
      </c>
      <c r="K22" s="49" t="s">
        <v>41</v>
      </c>
      <c r="L22" s="48" t="s">
        <v>37</v>
      </c>
      <c r="M22" s="50" t="s">
        <v>42</v>
      </c>
      <c r="N22" s="51"/>
      <c r="O22" s="18"/>
    </row>
    <row r="23" ht="90.0" customHeight="1">
      <c r="A23" s="11"/>
      <c r="B23" s="43">
        <v>15.0</v>
      </c>
      <c r="C23" s="44"/>
      <c r="D23" s="45"/>
      <c r="E23" s="46" t="s">
        <v>887</v>
      </c>
      <c r="F23" s="46" t="s">
        <v>888</v>
      </c>
      <c r="G23" s="46"/>
      <c r="H23" s="47" t="s">
        <v>885</v>
      </c>
      <c r="I23" s="48" t="s">
        <v>45</v>
      </c>
      <c r="J23" s="48" t="s">
        <v>36</v>
      </c>
      <c r="K23" s="49" t="s">
        <v>41</v>
      </c>
      <c r="L23" s="48" t="s">
        <v>37</v>
      </c>
      <c r="M23" s="50" t="s">
        <v>42</v>
      </c>
      <c r="N23" s="51"/>
      <c r="O23" s="18"/>
    </row>
    <row r="24" ht="90.0" customHeight="1">
      <c r="A24" s="11"/>
      <c r="B24" s="43">
        <v>16.0</v>
      </c>
      <c r="C24" s="44"/>
      <c r="D24" s="45"/>
      <c r="E24" s="46" t="s">
        <v>889</v>
      </c>
      <c r="F24" s="46" t="s">
        <v>51</v>
      </c>
      <c r="G24" s="46"/>
      <c r="H24" s="47" t="s">
        <v>890</v>
      </c>
      <c r="I24" s="48" t="s">
        <v>49</v>
      </c>
      <c r="J24" s="48" t="s">
        <v>36</v>
      </c>
      <c r="K24" s="49" t="s">
        <v>41</v>
      </c>
      <c r="L24" s="48" t="s">
        <v>37</v>
      </c>
      <c r="M24" s="50" t="s">
        <v>42</v>
      </c>
      <c r="N24" s="51"/>
      <c r="O24" s="18"/>
    </row>
    <row r="25" ht="90.0" customHeight="1">
      <c r="A25" s="11"/>
      <c r="B25" s="43">
        <v>17.0</v>
      </c>
      <c r="C25" s="44"/>
      <c r="D25" s="45"/>
      <c r="E25" s="46" t="s">
        <v>891</v>
      </c>
      <c r="F25" s="46" t="s">
        <v>57</v>
      </c>
      <c r="G25" s="46"/>
      <c r="H25" s="47" t="s">
        <v>890</v>
      </c>
      <c r="I25" s="48" t="s">
        <v>45</v>
      </c>
      <c r="J25" s="48" t="s">
        <v>36</v>
      </c>
      <c r="K25" s="49" t="s">
        <v>41</v>
      </c>
      <c r="L25" s="48" t="s">
        <v>37</v>
      </c>
      <c r="M25" s="50" t="s">
        <v>42</v>
      </c>
      <c r="N25" s="51"/>
      <c r="O25" s="18"/>
    </row>
    <row r="26" ht="90.0" customHeight="1">
      <c r="A26" s="11"/>
      <c r="B26" s="43">
        <v>18.0</v>
      </c>
      <c r="C26" s="44"/>
      <c r="D26" s="45"/>
      <c r="E26" s="46" t="s">
        <v>892</v>
      </c>
      <c r="F26" s="46" t="s">
        <v>893</v>
      </c>
      <c r="G26" s="46"/>
      <c r="H26" s="47" t="s">
        <v>890</v>
      </c>
      <c r="I26" s="48" t="s">
        <v>45</v>
      </c>
      <c r="J26" s="48" t="s">
        <v>36</v>
      </c>
      <c r="K26" s="49" t="s">
        <v>41</v>
      </c>
      <c r="L26" s="48" t="s">
        <v>37</v>
      </c>
      <c r="M26" s="50" t="s">
        <v>42</v>
      </c>
      <c r="N26" s="51"/>
      <c r="O26" s="18"/>
    </row>
    <row r="27" ht="90.0" customHeight="1">
      <c r="A27" s="11"/>
      <c r="B27" s="43">
        <v>19.0</v>
      </c>
      <c r="C27" s="44"/>
      <c r="D27" s="45"/>
      <c r="E27" s="46" t="s">
        <v>894</v>
      </c>
      <c r="F27" s="82" t="s">
        <v>51</v>
      </c>
      <c r="G27" s="82"/>
      <c r="H27" s="47" t="s">
        <v>895</v>
      </c>
      <c r="I27" s="48" t="s">
        <v>49</v>
      </c>
      <c r="J27" s="83" t="s">
        <v>36</v>
      </c>
      <c r="K27" s="49" t="s">
        <v>41</v>
      </c>
      <c r="L27" s="48" t="s">
        <v>37</v>
      </c>
      <c r="M27" s="50" t="s">
        <v>42</v>
      </c>
      <c r="N27" s="51"/>
      <c r="O27" s="18"/>
    </row>
    <row r="28" ht="90.0" customHeight="1">
      <c r="A28" s="11"/>
      <c r="B28" s="43">
        <v>20.0</v>
      </c>
      <c r="C28" s="44"/>
      <c r="D28" s="45"/>
      <c r="E28" s="46" t="s">
        <v>896</v>
      </c>
      <c r="F28" s="46" t="s">
        <v>57</v>
      </c>
      <c r="G28" s="46"/>
      <c r="H28" s="47" t="s">
        <v>895</v>
      </c>
      <c r="I28" s="48" t="s">
        <v>45</v>
      </c>
      <c r="J28" s="48" t="s">
        <v>36</v>
      </c>
      <c r="K28" s="49" t="s">
        <v>41</v>
      </c>
      <c r="L28" s="48" t="s">
        <v>37</v>
      </c>
      <c r="M28" s="50" t="s">
        <v>42</v>
      </c>
      <c r="N28" s="51"/>
      <c r="O28" s="18"/>
    </row>
    <row r="29" ht="90.0" customHeight="1">
      <c r="A29" s="11"/>
      <c r="B29" s="43">
        <v>21.0</v>
      </c>
      <c r="C29" s="44"/>
      <c r="D29" s="45"/>
      <c r="E29" s="46" t="s">
        <v>897</v>
      </c>
      <c r="F29" s="46" t="s">
        <v>898</v>
      </c>
      <c r="G29" s="46"/>
      <c r="H29" s="47" t="s">
        <v>895</v>
      </c>
      <c r="I29" s="48" t="s">
        <v>45</v>
      </c>
      <c r="J29" s="48" t="s">
        <v>36</v>
      </c>
      <c r="K29" s="49" t="s">
        <v>41</v>
      </c>
      <c r="L29" s="48" t="s">
        <v>37</v>
      </c>
      <c r="M29" s="50" t="s">
        <v>42</v>
      </c>
      <c r="N29" s="51"/>
      <c r="O29" s="18"/>
    </row>
    <row r="30" ht="90.0" customHeight="1">
      <c r="A30" s="11"/>
      <c r="B30" s="43">
        <v>22.0</v>
      </c>
      <c r="C30" s="44"/>
      <c r="D30" s="45"/>
      <c r="E30" s="46" t="s">
        <v>899</v>
      </c>
      <c r="F30" s="82" t="s">
        <v>51</v>
      </c>
      <c r="G30" s="46"/>
      <c r="H30" s="47" t="s">
        <v>900</v>
      </c>
      <c r="I30" s="48" t="s">
        <v>49</v>
      </c>
      <c r="J30" s="48" t="s">
        <v>36</v>
      </c>
      <c r="K30" s="49" t="s">
        <v>41</v>
      </c>
      <c r="L30" s="48" t="s">
        <v>37</v>
      </c>
      <c r="M30" s="50" t="s">
        <v>42</v>
      </c>
      <c r="N30" s="51"/>
      <c r="O30" s="18"/>
    </row>
    <row r="31" ht="90.0" customHeight="1">
      <c r="A31" s="11"/>
      <c r="B31" s="43">
        <v>23.0</v>
      </c>
      <c r="C31" s="44"/>
      <c r="D31" s="45"/>
      <c r="E31" s="46" t="s">
        <v>469</v>
      </c>
      <c r="F31" s="46" t="s">
        <v>57</v>
      </c>
      <c r="G31" s="46"/>
      <c r="H31" s="47" t="s">
        <v>900</v>
      </c>
      <c r="I31" s="48" t="s">
        <v>45</v>
      </c>
      <c r="J31" s="48" t="s">
        <v>36</v>
      </c>
      <c r="K31" s="49" t="s">
        <v>41</v>
      </c>
      <c r="L31" s="48" t="s">
        <v>37</v>
      </c>
      <c r="M31" s="50" t="s">
        <v>42</v>
      </c>
      <c r="N31" s="51"/>
      <c r="O31" s="18"/>
    </row>
    <row r="32" ht="90.0" customHeight="1">
      <c r="A32" s="11"/>
      <c r="B32" s="43">
        <v>24.0</v>
      </c>
      <c r="C32" s="44"/>
      <c r="D32" s="45"/>
      <c r="E32" s="46" t="s">
        <v>471</v>
      </c>
      <c r="F32" s="46" t="s">
        <v>901</v>
      </c>
      <c r="G32" s="46"/>
      <c r="H32" s="47" t="s">
        <v>900</v>
      </c>
      <c r="I32" s="48" t="s">
        <v>45</v>
      </c>
      <c r="J32" s="48" t="s">
        <v>36</v>
      </c>
      <c r="K32" s="49" t="s">
        <v>41</v>
      </c>
      <c r="L32" s="48" t="s">
        <v>37</v>
      </c>
      <c r="M32" s="50" t="s">
        <v>42</v>
      </c>
      <c r="N32" s="51"/>
      <c r="O32" s="18"/>
    </row>
    <row r="33" ht="90.0" customHeight="1">
      <c r="A33" s="11"/>
      <c r="B33" s="43">
        <v>25.0</v>
      </c>
      <c r="C33" s="44"/>
      <c r="D33" s="45"/>
      <c r="E33" s="46" t="s">
        <v>902</v>
      </c>
      <c r="F33" s="82" t="s">
        <v>51</v>
      </c>
      <c r="G33" s="46"/>
      <c r="H33" s="47" t="s">
        <v>903</v>
      </c>
      <c r="I33" s="48" t="s">
        <v>49</v>
      </c>
      <c r="J33" s="48" t="s">
        <v>36</v>
      </c>
      <c r="K33" s="49" t="s">
        <v>41</v>
      </c>
      <c r="L33" s="48" t="s">
        <v>37</v>
      </c>
      <c r="M33" s="50" t="s">
        <v>42</v>
      </c>
      <c r="N33" s="51"/>
      <c r="O33" s="18"/>
    </row>
    <row r="34" ht="90.0" customHeight="1">
      <c r="A34" s="11"/>
      <c r="B34" s="43">
        <v>26.0</v>
      </c>
      <c r="C34" s="44"/>
      <c r="D34" s="45"/>
      <c r="E34" s="46" t="s">
        <v>904</v>
      </c>
      <c r="F34" s="46" t="s">
        <v>57</v>
      </c>
      <c r="G34" s="46"/>
      <c r="H34" s="47" t="s">
        <v>903</v>
      </c>
      <c r="I34" s="48" t="s">
        <v>45</v>
      </c>
      <c r="J34" s="48" t="s">
        <v>36</v>
      </c>
      <c r="K34" s="49" t="s">
        <v>41</v>
      </c>
      <c r="L34" s="48" t="s">
        <v>37</v>
      </c>
      <c r="M34" s="50" t="s">
        <v>42</v>
      </c>
      <c r="N34" s="51"/>
      <c r="O34" s="18"/>
    </row>
    <row r="35" ht="90.0" customHeight="1">
      <c r="A35" s="11"/>
      <c r="B35" s="43">
        <v>27.0</v>
      </c>
      <c r="C35" s="44"/>
      <c r="D35" s="45"/>
      <c r="E35" s="46" t="s">
        <v>905</v>
      </c>
      <c r="F35" s="46" t="s">
        <v>906</v>
      </c>
      <c r="G35" s="46"/>
      <c r="H35" s="47" t="s">
        <v>903</v>
      </c>
      <c r="I35" s="48" t="s">
        <v>45</v>
      </c>
      <c r="J35" s="48" t="s">
        <v>36</v>
      </c>
      <c r="K35" s="49" t="s">
        <v>41</v>
      </c>
      <c r="L35" s="48" t="s">
        <v>37</v>
      </c>
      <c r="M35" s="50" t="s">
        <v>42</v>
      </c>
      <c r="N35" s="51"/>
      <c r="O35" s="18"/>
    </row>
    <row r="36" ht="90.0" customHeight="1">
      <c r="A36" s="11"/>
      <c r="B36" s="43">
        <v>28.0</v>
      </c>
      <c r="C36" s="44"/>
      <c r="D36" s="45"/>
      <c r="E36" s="46" t="s">
        <v>907</v>
      </c>
      <c r="F36" s="82" t="s">
        <v>51</v>
      </c>
      <c r="G36" s="46"/>
      <c r="H36" s="47" t="s">
        <v>908</v>
      </c>
      <c r="I36" s="48" t="s">
        <v>49</v>
      </c>
      <c r="J36" s="48" t="s">
        <v>36</v>
      </c>
      <c r="K36" s="49" t="s">
        <v>41</v>
      </c>
      <c r="L36" s="48" t="s">
        <v>37</v>
      </c>
      <c r="M36" s="50" t="s">
        <v>42</v>
      </c>
      <c r="N36" s="51"/>
      <c r="O36" s="18"/>
    </row>
    <row r="37" ht="90.0" customHeight="1">
      <c r="A37" s="11"/>
      <c r="B37" s="43">
        <v>29.0</v>
      </c>
      <c r="C37" s="44"/>
      <c r="D37" s="45"/>
      <c r="E37" s="46" t="s">
        <v>909</v>
      </c>
      <c r="F37" s="46" t="s">
        <v>57</v>
      </c>
      <c r="G37" s="46"/>
      <c r="H37" s="47" t="s">
        <v>908</v>
      </c>
      <c r="I37" s="48" t="s">
        <v>45</v>
      </c>
      <c r="J37" s="48" t="s">
        <v>36</v>
      </c>
      <c r="K37" s="49" t="s">
        <v>41</v>
      </c>
      <c r="L37" s="48" t="s">
        <v>37</v>
      </c>
      <c r="M37" s="50" t="s">
        <v>42</v>
      </c>
      <c r="N37" s="51"/>
      <c r="O37" s="18"/>
    </row>
    <row r="38" ht="90.0" customHeight="1">
      <c r="A38" s="11"/>
      <c r="B38" s="43">
        <v>30.0</v>
      </c>
      <c r="C38" s="44"/>
      <c r="D38" s="45"/>
      <c r="E38" s="46" t="s">
        <v>910</v>
      </c>
      <c r="F38" s="46" t="s">
        <v>911</v>
      </c>
      <c r="G38" s="46"/>
      <c r="H38" s="47" t="s">
        <v>908</v>
      </c>
      <c r="I38" s="48" t="s">
        <v>45</v>
      </c>
      <c r="J38" s="48" t="s">
        <v>36</v>
      </c>
      <c r="K38" s="49" t="s">
        <v>41</v>
      </c>
      <c r="L38" s="48" t="s">
        <v>37</v>
      </c>
      <c r="M38" s="50" t="s">
        <v>42</v>
      </c>
      <c r="N38" s="51"/>
      <c r="O38" s="18"/>
    </row>
    <row r="39" ht="90.0" customHeight="1">
      <c r="A39" s="11"/>
      <c r="B39" s="43">
        <v>31.0</v>
      </c>
      <c r="C39" s="44"/>
      <c r="D39" s="45"/>
      <c r="E39" s="46" t="s">
        <v>912</v>
      </c>
      <c r="F39" s="46" t="s">
        <v>51</v>
      </c>
      <c r="G39" s="46"/>
      <c r="H39" s="47" t="s">
        <v>913</v>
      </c>
      <c r="I39" s="48" t="s">
        <v>49</v>
      </c>
      <c r="J39" s="48" t="s">
        <v>36</v>
      </c>
      <c r="K39" s="49" t="s">
        <v>41</v>
      </c>
      <c r="L39" s="48" t="s">
        <v>37</v>
      </c>
      <c r="M39" s="50" t="s">
        <v>42</v>
      </c>
      <c r="N39" s="51"/>
      <c r="O39" s="18"/>
    </row>
    <row r="40" ht="90.0" customHeight="1">
      <c r="A40" s="11"/>
      <c r="B40" s="43">
        <v>32.0</v>
      </c>
      <c r="C40" s="44"/>
      <c r="D40" s="45"/>
      <c r="E40" s="46" t="s">
        <v>914</v>
      </c>
      <c r="F40" s="46" t="s">
        <v>57</v>
      </c>
      <c r="G40" s="46"/>
      <c r="H40" s="47" t="s">
        <v>913</v>
      </c>
      <c r="I40" s="48" t="s">
        <v>45</v>
      </c>
      <c r="J40" s="48" t="s">
        <v>36</v>
      </c>
      <c r="K40" s="49" t="s">
        <v>41</v>
      </c>
      <c r="L40" s="48" t="s">
        <v>37</v>
      </c>
      <c r="M40" s="50" t="s">
        <v>42</v>
      </c>
      <c r="N40" s="51"/>
      <c r="O40" s="18"/>
    </row>
    <row r="41" ht="90.0" customHeight="1">
      <c r="A41" s="11"/>
      <c r="B41" s="43">
        <v>33.0</v>
      </c>
      <c r="C41" s="44"/>
      <c r="D41" s="45"/>
      <c r="E41" s="46" t="s">
        <v>915</v>
      </c>
      <c r="F41" s="46" t="s">
        <v>916</v>
      </c>
      <c r="G41" s="46"/>
      <c r="H41" s="47" t="s">
        <v>913</v>
      </c>
      <c r="I41" s="48" t="s">
        <v>45</v>
      </c>
      <c r="J41" s="48" t="s">
        <v>36</v>
      </c>
      <c r="K41" s="49" t="s">
        <v>41</v>
      </c>
      <c r="L41" s="48" t="s">
        <v>37</v>
      </c>
      <c r="M41" s="50" t="s">
        <v>42</v>
      </c>
      <c r="N41" s="51"/>
      <c r="O41" s="18"/>
    </row>
    <row r="42" ht="90.0" customHeight="1">
      <c r="A42" s="11"/>
      <c r="B42" s="43">
        <v>34.0</v>
      </c>
      <c r="C42" s="44"/>
      <c r="D42" s="45"/>
      <c r="E42" s="46" t="s">
        <v>917</v>
      </c>
      <c r="F42" s="46" t="s">
        <v>51</v>
      </c>
      <c r="G42" s="46"/>
      <c r="H42" s="47" t="s">
        <v>918</v>
      </c>
      <c r="I42" s="48" t="s">
        <v>49</v>
      </c>
      <c r="J42" s="48" t="s">
        <v>36</v>
      </c>
      <c r="K42" s="49" t="s">
        <v>41</v>
      </c>
      <c r="L42" s="48" t="s">
        <v>37</v>
      </c>
      <c r="M42" s="50" t="s">
        <v>42</v>
      </c>
      <c r="N42" s="51"/>
      <c r="O42" s="18"/>
    </row>
    <row r="43" ht="90.0" customHeight="1">
      <c r="A43" s="11"/>
      <c r="B43" s="43">
        <v>35.0</v>
      </c>
      <c r="C43" s="44"/>
      <c r="D43" s="45"/>
      <c r="E43" s="46" t="s">
        <v>919</v>
      </c>
      <c r="F43" s="46" t="s">
        <v>57</v>
      </c>
      <c r="G43" s="46"/>
      <c r="H43" s="47" t="s">
        <v>918</v>
      </c>
      <c r="I43" s="48" t="s">
        <v>45</v>
      </c>
      <c r="J43" s="48" t="s">
        <v>36</v>
      </c>
      <c r="K43" s="49" t="s">
        <v>41</v>
      </c>
      <c r="L43" s="48" t="s">
        <v>37</v>
      </c>
      <c r="M43" s="50" t="s">
        <v>42</v>
      </c>
      <c r="N43" s="51"/>
      <c r="O43" s="18"/>
    </row>
    <row r="44" ht="90.0" customHeight="1">
      <c r="A44" s="11"/>
      <c r="B44" s="43">
        <v>36.0</v>
      </c>
      <c r="C44" s="44"/>
      <c r="D44" s="45"/>
      <c r="E44" s="46" t="s">
        <v>920</v>
      </c>
      <c r="F44" s="46" t="s">
        <v>921</v>
      </c>
      <c r="G44" s="46"/>
      <c r="H44" s="47" t="s">
        <v>918</v>
      </c>
      <c r="I44" s="48" t="s">
        <v>45</v>
      </c>
      <c r="J44" s="48" t="s">
        <v>36</v>
      </c>
      <c r="K44" s="49" t="s">
        <v>41</v>
      </c>
      <c r="L44" s="48" t="s">
        <v>37</v>
      </c>
      <c r="M44" s="50" t="s">
        <v>42</v>
      </c>
      <c r="N44" s="51"/>
      <c r="O44" s="18"/>
    </row>
    <row r="45" ht="90.0" customHeight="1">
      <c r="A45" s="11"/>
      <c r="B45" s="43">
        <v>37.0</v>
      </c>
      <c r="C45" s="44"/>
      <c r="D45" s="45"/>
      <c r="E45" s="46" t="s">
        <v>922</v>
      </c>
      <c r="F45" s="46" t="s">
        <v>51</v>
      </c>
      <c r="G45" s="46"/>
      <c r="H45" s="47" t="s">
        <v>923</v>
      </c>
      <c r="I45" s="48" t="s">
        <v>49</v>
      </c>
      <c r="J45" s="48" t="s">
        <v>36</v>
      </c>
      <c r="K45" s="49" t="s">
        <v>41</v>
      </c>
      <c r="L45" s="48" t="s">
        <v>37</v>
      </c>
      <c r="M45" s="50" t="s">
        <v>42</v>
      </c>
      <c r="N45" s="51"/>
      <c r="O45" s="18"/>
    </row>
    <row r="46" ht="90.0" customHeight="1">
      <c r="A46" s="11"/>
      <c r="B46" s="43">
        <v>38.0</v>
      </c>
      <c r="C46" s="44"/>
      <c r="D46" s="45"/>
      <c r="E46" s="46" t="s">
        <v>924</v>
      </c>
      <c r="F46" s="46" t="s">
        <v>57</v>
      </c>
      <c r="G46" s="46"/>
      <c r="H46" s="47" t="s">
        <v>923</v>
      </c>
      <c r="I46" s="48" t="s">
        <v>45</v>
      </c>
      <c r="J46" s="48" t="s">
        <v>36</v>
      </c>
      <c r="K46" s="49" t="s">
        <v>41</v>
      </c>
      <c r="L46" s="48" t="s">
        <v>37</v>
      </c>
      <c r="M46" s="50" t="s">
        <v>42</v>
      </c>
      <c r="N46" s="51"/>
      <c r="O46" s="18"/>
    </row>
    <row r="47" ht="90.0" customHeight="1">
      <c r="A47" s="11"/>
      <c r="B47" s="43">
        <v>39.0</v>
      </c>
      <c r="C47" s="44"/>
      <c r="D47" s="45"/>
      <c r="E47" s="46" t="s">
        <v>925</v>
      </c>
      <c r="F47" s="46" t="s">
        <v>926</v>
      </c>
      <c r="G47" s="46"/>
      <c r="H47" s="47" t="s">
        <v>923</v>
      </c>
      <c r="I47" s="48" t="s">
        <v>45</v>
      </c>
      <c r="J47" s="48" t="s">
        <v>36</v>
      </c>
      <c r="K47" s="49" t="s">
        <v>41</v>
      </c>
      <c r="L47" s="48" t="s">
        <v>37</v>
      </c>
      <c r="M47" s="50" t="s">
        <v>42</v>
      </c>
      <c r="N47" s="51"/>
      <c r="O47" s="18"/>
    </row>
    <row r="48" ht="90.0" customHeight="1">
      <c r="A48" s="11"/>
      <c r="B48" s="43">
        <v>40.0</v>
      </c>
      <c r="C48" s="44"/>
      <c r="D48" s="45"/>
      <c r="E48" s="46" t="s">
        <v>927</v>
      </c>
      <c r="F48" s="46" t="s">
        <v>51</v>
      </c>
      <c r="G48" s="46"/>
      <c r="H48" s="47" t="s">
        <v>928</v>
      </c>
      <c r="I48" s="48" t="s">
        <v>49</v>
      </c>
      <c r="J48" s="48" t="s">
        <v>36</v>
      </c>
      <c r="K48" s="49" t="s">
        <v>41</v>
      </c>
      <c r="L48" s="48" t="s">
        <v>37</v>
      </c>
      <c r="M48" s="50" t="s">
        <v>42</v>
      </c>
      <c r="N48" s="51"/>
      <c r="O48" s="18"/>
    </row>
    <row r="49" ht="90.0" customHeight="1">
      <c r="A49" s="11"/>
      <c r="B49" s="43">
        <v>41.0</v>
      </c>
      <c r="C49" s="44"/>
      <c r="D49" s="45"/>
      <c r="E49" s="46" t="s">
        <v>929</v>
      </c>
      <c r="F49" s="46" t="s">
        <v>57</v>
      </c>
      <c r="G49" s="46"/>
      <c r="H49" s="47" t="s">
        <v>928</v>
      </c>
      <c r="I49" s="48" t="s">
        <v>45</v>
      </c>
      <c r="J49" s="48" t="s">
        <v>36</v>
      </c>
      <c r="K49" s="49" t="s">
        <v>41</v>
      </c>
      <c r="L49" s="48" t="s">
        <v>37</v>
      </c>
      <c r="M49" s="50" t="s">
        <v>42</v>
      </c>
      <c r="N49" s="51"/>
      <c r="O49" s="18"/>
    </row>
    <row r="50" ht="90.0" customHeight="1">
      <c r="A50" s="11"/>
      <c r="B50" s="43">
        <v>42.0</v>
      </c>
      <c r="C50" s="44"/>
      <c r="D50" s="45"/>
      <c r="E50" s="46" t="s">
        <v>930</v>
      </c>
      <c r="F50" s="46" t="s">
        <v>931</v>
      </c>
      <c r="G50" s="46"/>
      <c r="H50" s="47" t="s">
        <v>928</v>
      </c>
      <c r="I50" s="48" t="s">
        <v>45</v>
      </c>
      <c r="J50" s="48" t="s">
        <v>36</v>
      </c>
      <c r="K50" s="49" t="s">
        <v>41</v>
      </c>
      <c r="L50" s="48" t="s">
        <v>37</v>
      </c>
      <c r="M50" s="50" t="s">
        <v>42</v>
      </c>
      <c r="N50" s="51"/>
      <c r="O50" s="18"/>
    </row>
    <row r="51" ht="90.0" customHeight="1">
      <c r="A51" s="11"/>
      <c r="B51" s="43">
        <v>43.0</v>
      </c>
      <c r="C51" s="44"/>
      <c r="D51" s="45"/>
      <c r="E51" s="46" t="s">
        <v>932</v>
      </c>
      <c r="F51" s="46" t="s">
        <v>51</v>
      </c>
      <c r="G51" s="46"/>
      <c r="H51" s="47" t="s">
        <v>933</v>
      </c>
      <c r="I51" s="48" t="s">
        <v>49</v>
      </c>
      <c r="J51" s="48" t="s">
        <v>36</v>
      </c>
      <c r="K51" s="49" t="s">
        <v>41</v>
      </c>
      <c r="L51" s="48" t="s">
        <v>37</v>
      </c>
      <c r="M51" s="50" t="s">
        <v>42</v>
      </c>
      <c r="N51" s="51"/>
      <c r="O51" s="18"/>
    </row>
    <row r="52" ht="90.0" customHeight="1">
      <c r="A52" s="11"/>
      <c r="B52" s="43">
        <v>44.0</v>
      </c>
      <c r="C52" s="44"/>
      <c r="D52" s="45"/>
      <c r="E52" s="46" t="s">
        <v>934</v>
      </c>
      <c r="F52" s="46" t="s">
        <v>57</v>
      </c>
      <c r="G52" s="46"/>
      <c r="H52" s="47" t="s">
        <v>933</v>
      </c>
      <c r="I52" s="48" t="s">
        <v>45</v>
      </c>
      <c r="J52" s="48" t="s">
        <v>36</v>
      </c>
      <c r="K52" s="49" t="s">
        <v>41</v>
      </c>
      <c r="L52" s="48" t="s">
        <v>37</v>
      </c>
      <c r="M52" s="50" t="s">
        <v>42</v>
      </c>
      <c r="N52" s="51"/>
      <c r="O52" s="18"/>
    </row>
    <row r="53" ht="90.0" customHeight="1">
      <c r="A53" s="11"/>
      <c r="B53" s="43">
        <v>45.0</v>
      </c>
      <c r="C53" s="44"/>
      <c r="D53" s="45"/>
      <c r="E53" s="46" t="s">
        <v>935</v>
      </c>
      <c r="F53" s="46" t="s">
        <v>936</v>
      </c>
      <c r="G53" s="46"/>
      <c r="H53" s="47" t="s">
        <v>933</v>
      </c>
      <c r="I53" s="48" t="s">
        <v>45</v>
      </c>
      <c r="J53" s="48" t="s">
        <v>36</v>
      </c>
      <c r="K53" s="49" t="s">
        <v>41</v>
      </c>
      <c r="L53" s="48" t="s">
        <v>37</v>
      </c>
      <c r="M53" s="50" t="s">
        <v>42</v>
      </c>
      <c r="N53" s="51"/>
      <c r="O53" s="18"/>
    </row>
    <row r="54" ht="90.0" customHeight="1">
      <c r="A54" s="11"/>
      <c r="B54" s="43">
        <v>46.0</v>
      </c>
      <c r="C54" s="44"/>
      <c r="D54" s="45"/>
      <c r="E54" s="46" t="s">
        <v>937</v>
      </c>
      <c r="F54" s="46" t="s">
        <v>51</v>
      </c>
      <c r="G54" s="46"/>
      <c r="H54" s="47" t="s">
        <v>938</v>
      </c>
      <c r="I54" s="48" t="s">
        <v>49</v>
      </c>
      <c r="J54" s="48" t="s">
        <v>36</v>
      </c>
      <c r="K54" s="49" t="s">
        <v>41</v>
      </c>
      <c r="L54" s="48" t="s">
        <v>37</v>
      </c>
      <c r="M54" s="117" t="s">
        <v>42</v>
      </c>
      <c r="N54" s="51"/>
      <c r="O54" s="18"/>
    </row>
    <row r="55" ht="90.0" customHeight="1">
      <c r="A55" s="11"/>
      <c r="B55" s="43">
        <v>47.0</v>
      </c>
      <c r="C55" s="44"/>
      <c r="D55" s="45"/>
      <c r="E55" s="46" t="s">
        <v>939</v>
      </c>
      <c r="F55" s="46" t="s">
        <v>57</v>
      </c>
      <c r="G55" s="46"/>
      <c r="H55" s="47" t="s">
        <v>938</v>
      </c>
      <c r="I55" s="48" t="s">
        <v>45</v>
      </c>
      <c r="J55" s="48" t="s">
        <v>36</v>
      </c>
      <c r="K55" s="49" t="s">
        <v>41</v>
      </c>
      <c r="L55" s="48" t="s">
        <v>37</v>
      </c>
      <c r="M55" s="50" t="s">
        <v>42</v>
      </c>
      <c r="N55" s="51"/>
      <c r="O55" s="18"/>
    </row>
    <row r="56" ht="90.0" customHeight="1">
      <c r="A56" s="11"/>
      <c r="B56" s="43">
        <v>48.0</v>
      </c>
      <c r="C56" s="44"/>
      <c r="D56" s="80"/>
      <c r="E56" s="46" t="s">
        <v>940</v>
      </c>
      <c r="F56" s="46" t="s">
        <v>941</v>
      </c>
      <c r="G56" s="46"/>
      <c r="H56" s="47" t="s">
        <v>938</v>
      </c>
      <c r="I56" s="48" t="s">
        <v>45</v>
      </c>
      <c r="J56" s="48" t="s">
        <v>36</v>
      </c>
      <c r="K56" s="49" t="s">
        <v>41</v>
      </c>
      <c r="L56" s="48" t="s">
        <v>37</v>
      </c>
      <c r="M56" s="50" t="s">
        <v>42</v>
      </c>
      <c r="N56" s="51"/>
      <c r="O56" s="18"/>
    </row>
    <row r="57" ht="90.0" customHeight="1">
      <c r="A57" s="11"/>
      <c r="B57" s="43">
        <v>49.0</v>
      </c>
      <c r="C57" s="44"/>
      <c r="D57" s="81" t="s">
        <v>942</v>
      </c>
      <c r="E57" s="46" t="s">
        <v>943</v>
      </c>
      <c r="F57" s="46" t="s">
        <v>944</v>
      </c>
      <c r="G57" s="46"/>
      <c r="H57" s="47" t="s">
        <v>945</v>
      </c>
      <c r="I57" s="48" t="s">
        <v>45</v>
      </c>
      <c r="J57" s="48" t="s">
        <v>36</v>
      </c>
      <c r="K57" s="49" t="s">
        <v>41</v>
      </c>
      <c r="L57" s="48" t="s">
        <v>37</v>
      </c>
      <c r="M57" s="50" t="s">
        <v>42</v>
      </c>
      <c r="N57" s="51"/>
      <c r="O57" s="18"/>
    </row>
    <row r="58" ht="90.0" customHeight="1">
      <c r="A58" s="11"/>
      <c r="B58" s="43">
        <v>50.0</v>
      </c>
      <c r="C58" s="44"/>
      <c r="D58" s="45"/>
      <c r="E58" s="82" t="s">
        <v>109</v>
      </c>
      <c r="F58" s="82" t="s">
        <v>110</v>
      </c>
      <c r="G58" s="82"/>
      <c r="H58" s="47" t="s">
        <v>945</v>
      </c>
      <c r="I58" s="83" t="s">
        <v>49</v>
      </c>
      <c r="J58" s="83" t="s">
        <v>36</v>
      </c>
      <c r="K58" s="49" t="s">
        <v>41</v>
      </c>
      <c r="L58" s="48" t="s">
        <v>37</v>
      </c>
      <c r="M58" s="50" t="s">
        <v>42</v>
      </c>
      <c r="N58" s="51"/>
      <c r="O58" s="18"/>
    </row>
    <row r="59" ht="90.0" customHeight="1">
      <c r="A59" s="11"/>
      <c r="B59" s="43">
        <v>51.0</v>
      </c>
      <c r="C59" s="44"/>
      <c r="D59" s="45"/>
      <c r="E59" s="82" t="s">
        <v>559</v>
      </c>
      <c r="F59" s="82" t="s">
        <v>560</v>
      </c>
      <c r="G59" s="82"/>
      <c r="H59" s="47" t="s">
        <v>945</v>
      </c>
      <c r="I59" s="83" t="s">
        <v>49</v>
      </c>
      <c r="J59" s="83" t="s">
        <v>36</v>
      </c>
      <c r="K59" s="49" t="s">
        <v>41</v>
      </c>
      <c r="L59" s="48" t="s">
        <v>37</v>
      </c>
      <c r="M59" s="50" t="s">
        <v>42</v>
      </c>
      <c r="N59" s="51"/>
      <c r="O59" s="18"/>
    </row>
    <row r="60" ht="90.0" customHeight="1">
      <c r="A60" s="11"/>
      <c r="B60" s="43">
        <v>52.0</v>
      </c>
      <c r="C60" s="44"/>
      <c r="D60" s="45"/>
      <c r="E60" s="46" t="s">
        <v>606</v>
      </c>
      <c r="F60" s="46" t="s">
        <v>57</v>
      </c>
      <c r="G60" s="46"/>
      <c r="H60" s="47" t="s">
        <v>946</v>
      </c>
      <c r="I60" s="48" t="s">
        <v>45</v>
      </c>
      <c r="J60" s="48" t="s">
        <v>36</v>
      </c>
      <c r="K60" s="49" t="s">
        <v>41</v>
      </c>
      <c r="L60" s="48" t="s">
        <v>37</v>
      </c>
      <c r="M60" s="50" t="s">
        <v>42</v>
      </c>
      <c r="N60" s="51"/>
      <c r="O60" s="18"/>
    </row>
    <row r="61" ht="90.0" customHeight="1">
      <c r="A61" s="11"/>
      <c r="B61" s="43">
        <v>53.0</v>
      </c>
      <c r="C61" s="44"/>
      <c r="D61" s="45"/>
      <c r="E61" s="46" t="s">
        <v>563</v>
      </c>
      <c r="F61" s="46" t="s">
        <v>551</v>
      </c>
      <c r="G61" s="46"/>
      <c r="H61" s="47" t="s">
        <v>946</v>
      </c>
      <c r="I61" s="48" t="s">
        <v>45</v>
      </c>
      <c r="J61" s="48" t="s">
        <v>36</v>
      </c>
      <c r="K61" s="49" t="s">
        <v>41</v>
      </c>
      <c r="L61" s="48" t="s">
        <v>37</v>
      </c>
      <c r="M61" s="50" t="s">
        <v>42</v>
      </c>
      <c r="N61" s="51"/>
      <c r="O61" s="18"/>
    </row>
    <row r="62" ht="90.0" customHeight="1">
      <c r="A62" s="11"/>
      <c r="B62" s="43">
        <v>54.0</v>
      </c>
      <c r="C62" s="44"/>
      <c r="D62" s="45"/>
      <c r="E62" s="46" t="s">
        <v>947</v>
      </c>
      <c r="F62" s="46" t="s">
        <v>57</v>
      </c>
      <c r="G62" s="46"/>
      <c r="H62" s="47" t="s">
        <v>948</v>
      </c>
      <c r="I62" s="48" t="s">
        <v>45</v>
      </c>
      <c r="J62" s="48" t="s">
        <v>36</v>
      </c>
      <c r="K62" s="49" t="s">
        <v>41</v>
      </c>
      <c r="L62" s="48" t="s">
        <v>37</v>
      </c>
      <c r="M62" s="50" t="s">
        <v>42</v>
      </c>
      <c r="N62" s="51"/>
      <c r="O62" s="18"/>
    </row>
    <row r="63" ht="90.0" customHeight="1">
      <c r="A63" s="11"/>
      <c r="B63" s="43">
        <v>55.0</v>
      </c>
      <c r="C63" s="44"/>
      <c r="D63" s="45"/>
      <c r="E63" s="46" t="s">
        <v>949</v>
      </c>
      <c r="F63" s="46" t="s">
        <v>950</v>
      </c>
      <c r="G63" s="46"/>
      <c r="H63" s="47" t="s">
        <v>948</v>
      </c>
      <c r="I63" s="48" t="s">
        <v>45</v>
      </c>
      <c r="J63" s="48" t="s">
        <v>36</v>
      </c>
      <c r="K63" s="49" t="s">
        <v>41</v>
      </c>
      <c r="L63" s="48" t="s">
        <v>37</v>
      </c>
      <c r="M63" s="50" t="s">
        <v>42</v>
      </c>
      <c r="N63" s="51"/>
      <c r="O63" s="18"/>
    </row>
    <row r="64" ht="90.0" customHeight="1">
      <c r="A64" s="11"/>
      <c r="B64" s="43">
        <v>56.0</v>
      </c>
      <c r="C64" s="44"/>
      <c r="D64" s="45"/>
      <c r="E64" s="46" t="s">
        <v>951</v>
      </c>
      <c r="F64" s="46" t="s">
        <v>57</v>
      </c>
      <c r="G64" s="46"/>
      <c r="H64" s="47" t="s">
        <v>952</v>
      </c>
      <c r="I64" s="48" t="s">
        <v>45</v>
      </c>
      <c r="J64" s="48" t="s">
        <v>36</v>
      </c>
      <c r="K64" s="49" t="s">
        <v>41</v>
      </c>
      <c r="L64" s="48" t="s">
        <v>37</v>
      </c>
      <c r="M64" s="50" t="s">
        <v>42</v>
      </c>
      <c r="N64" s="51"/>
      <c r="O64" s="18"/>
    </row>
    <row r="65" ht="90.0" customHeight="1">
      <c r="A65" s="11"/>
      <c r="B65" s="43">
        <v>57.0</v>
      </c>
      <c r="C65" s="44"/>
      <c r="D65" s="45"/>
      <c r="E65" s="46" t="s">
        <v>953</v>
      </c>
      <c r="F65" s="46" t="s">
        <v>954</v>
      </c>
      <c r="G65" s="46"/>
      <c r="H65" s="47" t="s">
        <v>952</v>
      </c>
      <c r="I65" s="48" t="s">
        <v>45</v>
      </c>
      <c r="J65" s="48" t="s">
        <v>36</v>
      </c>
      <c r="K65" s="49" t="s">
        <v>41</v>
      </c>
      <c r="L65" s="48" t="s">
        <v>37</v>
      </c>
      <c r="M65" s="50" t="s">
        <v>42</v>
      </c>
      <c r="N65" s="51"/>
      <c r="O65" s="18"/>
    </row>
    <row r="66" ht="90.0" customHeight="1">
      <c r="A66" s="11"/>
      <c r="B66" s="43">
        <v>58.0</v>
      </c>
      <c r="C66" s="44"/>
      <c r="D66" s="45"/>
      <c r="E66" s="46" t="s">
        <v>955</v>
      </c>
      <c r="F66" s="46" t="s">
        <v>57</v>
      </c>
      <c r="G66" s="46"/>
      <c r="H66" s="47" t="s">
        <v>956</v>
      </c>
      <c r="I66" s="48" t="s">
        <v>45</v>
      </c>
      <c r="J66" s="48" t="s">
        <v>36</v>
      </c>
      <c r="K66" s="49" t="s">
        <v>41</v>
      </c>
      <c r="L66" s="48" t="s">
        <v>37</v>
      </c>
      <c r="M66" s="50" t="s">
        <v>42</v>
      </c>
      <c r="N66" s="51"/>
      <c r="O66" s="18"/>
    </row>
    <row r="67" ht="90.0" customHeight="1">
      <c r="A67" s="11"/>
      <c r="B67" s="43">
        <v>59.0</v>
      </c>
      <c r="C67" s="44"/>
      <c r="D67" s="45"/>
      <c r="E67" s="46" t="s">
        <v>957</v>
      </c>
      <c r="F67" s="46" t="s">
        <v>958</v>
      </c>
      <c r="G67" s="46"/>
      <c r="H67" s="47" t="s">
        <v>956</v>
      </c>
      <c r="I67" s="48" t="s">
        <v>45</v>
      </c>
      <c r="J67" s="48" t="s">
        <v>36</v>
      </c>
      <c r="K67" s="49" t="s">
        <v>41</v>
      </c>
      <c r="L67" s="48" t="s">
        <v>37</v>
      </c>
      <c r="M67" s="50" t="s">
        <v>42</v>
      </c>
      <c r="N67" s="51"/>
      <c r="O67" s="18"/>
    </row>
    <row r="68" ht="90.0" customHeight="1">
      <c r="A68" s="11"/>
      <c r="B68" s="43">
        <v>60.0</v>
      </c>
      <c r="C68" s="44"/>
      <c r="D68" s="45"/>
      <c r="E68" s="46" t="s">
        <v>959</v>
      </c>
      <c r="F68" s="46" t="s">
        <v>57</v>
      </c>
      <c r="G68" s="46"/>
      <c r="H68" s="47" t="s">
        <v>960</v>
      </c>
      <c r="I68" s="48" t="s">
        <v>45</v>
      </c>
      <c r="J68" s="48" t="s">
        <v>36</v>
      </c>
      <c r="K68" s="49" t="s">
        <v>41</v>
      </c>
      <c r="L68" s="48" t="s">
        <v>37</v>
      </c>
      <c r="M68" s="50" t="s">
        <v>42</v>
      </c>
      <c r="N68" s="51"/>
      <c r="O68" s="18"/>
    </row>
    <row r="69" ht="90.0" customHeight="1">
      <c r="A69" s="11"/>
      <c r="B69" s="43">
        <v>61.0</v>
      </c>
      <c r="C69" s="44"/>
      <c r="D69" s="45"/>
      <c r="E69" s="46" t="s">
        <v>961</v>
      </c>
      <c r="F69" s="46" t="s">
        <v>962</v>
      </c>
      <c r="G69" s="46"/>
      <c r="H69" s="47" t="s">
        <v>960</v>
      </c>
      <c r="I69" s="48" t="s">
        <v>45</v>
      </c>
      <c r="J69" s="48" t="s">
        <v>36</v>
      </c>
      <c r="K69" s="49" t="s">
        <v>41</v>
      </c>
      <c r="L69" s="48" t="s">
        <v>37</v>
      </c>
      <c r="M69" s="50" t="s">
        <v>42</v>
      </c>
      <c r="N69" s="51"/>
      <c r="O69" s="18"/>
    </row>
    <row r="70" ht="90.0" customHeight="1">
      <c r="A70" s="11"/>
      <c r="B70" s="43">
        <v>62.0</v>
      </c>
      <c r="C70" s="44"/>
      <c r="D70" s="45"/>
      <c r="E70" s="46" t="s">
        <v>963</v>
      </c>
      <c r="F70" s="46" t="s">
        <v>57</v>
      </c>
      <c r="G70" s="46"/>
      <c r="H70" s="47" t="s">
        <v>964</v>
      </c>
      <c r="I70" s="48" t="s">
        <v>45</v>
      </c>
      <c r="J70" s="48" t="s">
        <v>36</v>
      </c>
      <c r="K70" s="49" t="s">
        <v>41</v>
      </c>
      <c r="L70" s="48" t="s">
        <v>37</v>
      </c>
      <c r="M70" s="50" t="s">
        <v>42</v>
      </c>
      <c r="N70" s="51"/>
      <c r="O70" s="18"/>
    </row>
    <row r="71" ht="90.0" customHeight="1">
      <c r="A71" s="11"/>
      <c r="B71" s="43">
        <v>63.0</v>
      </c>
      <c r="C71" s="44"/>
      <c r="D71" s="45"/>
      <c r="E71" s="46" t="s">
        <v>965</v>
      </c>
      <c r="F71" s="46" t="s">
        <v>966</v>
      </c>
      <c r="G71" s="46"/>
      <c r="H71" s="47" t="s">
        <v>964</v>
      </c>
      <c r="I71" s="48" t="s">
        <v>45</v>
      </c>
      <c r="J71" s="48" t="s">
        <v>36</v>
      </c>
      <c r="K71" s="49" t="s">
        <v>41</v>
      </c>
      <c r="L71" s="48" t="s">
        <v>37</v>
      </c>
      <c r="M71" s="50" t="s">
        <v>42</v>
      </c>
      <c r="N71" s="51"/>
      <c r="O71" s="18"/>
    </row>
    <row r="72" ht="90.0" customHeight="1">
      <c r="A72" s="11"/>
      <c r="B72" s="43">
        <v>64.0</v>
      </c>
      <c r="C72" s="44"/>
      <c r="D72" s="45"/>
      <c r="E72" s="46" t="s">
        <v>967</v>
      </c>
      <c r="F72" s="46" t="s">
        <v>57</v>
      </c>
      <c r="G72" s="46"/>
      <c r="H72" s="47" t="s">
        <v>968</v>
      </c>
      <c r="I72" s="48" t="s">
        <v>45</v>
      </c>
      <c r="J72" s="48" t="s">
        <v>36</v>
      </c>
      <c r="K72" s="49" t="s">
        <v>41</v>
      </c>
      <c r="L72" s="48" t="s">
        <v>37</v>
      </c>
      <c r="M72" s="50" t="s">
        <v>42</v>
      </c>
      <c r="N72" s="51"/>
      <c r="O72" s="18"/>
    </row>
    <row r="73" ht="90.0" customHeight="1">
      <c r="A73" s="11"/>
      <c r="B73" s="43">
        <v>65.0</v>
      </c>
      <c r="C73" s="44"/>
      <c r="D73" s="45"/>
      <c r="E73" s="46" t="s">
        <v>969</v>
      </c>
      <c r="F73" s="46" t="s">
        <v>970</v>
      </c>
      <c r="G73" s="46"/>
      <c r="H73" s="47" t="s">
        <v>968</v>
      </c>
      <c r="I73" s="48" t="s">
        <v>45</v>
      </c>
      <c r="J73" s="48" t="s">
        <v>36</v>
      </c>
      <c r="K73" s="49" t="s">
        <v>41</v>
      </c>
      <c r="L73" s="48" t="s">
        <v>37</v>
      </c>
      <c r="M73" s="50" t="s">
        <v>42</v>
      </c>
      <c r="N73" s="51"/>
      <c r="O73" s="18"/>
    </row>
    <row r="74" ht="90.0" customHeight="1">
      <c r="A74" s="11"/>
      <c r="B74" s="43">
        <v>66.0</v>
      </c>
      <c r="C74" s="44"/>
      <c r="D74" s="45"/>
      <c r="E74" s="46" t="s">
        <v>971</v>
      </c>
      <c r="F74" s="46" t="s">
        <v>57</v>
      </c>
      <c r="G74" s="46"/>
      <c r="H74" s="47" t="s">
        <v>972</v>
      </c>
      <c r="I74" s="48" t="s">
        <v>45</v>
      </c>
      <c r="J74" s="48" t="s">
        <v>36</v>
      </c>
      <c r="K74" s="49" t="s">
        <v>41</v>
      </c>
      <c r="L74" s="48" t="s">
        <v>37</v>
      </c>
      <c r="M74" s="50" t="s">
        <v>42</v>
      </c>
      <c r="N74" s="51"/>
      <c r="O74" s="18"/>
    </row>
    <row r="75" ht="90.0" customHeight="1">
      <c r="A75" s="11"/>
      <c r="B75" s="43">
        <v>67.0</v>
      </c>
      <c r="C75" s="44"/>
      <c r="D75" s="45"/>
      <c r="E75" s="46" t="s">
        <v>973</v>
      </c>
      <c r="F75" s="46" t="s">
        <v>974</v>
      </c>
      <c r="G75" s="46"/>
      <c r="H75" s="47" t="s">
        <v>972</v>
      </c>
      <c r="I75" s="48" t="s">
        <v>45</v>
      </c>
      <c r="J75" s="48" t="s">
        <v>36</v>
      </c>
      <c r="K75" s="49" t="s">
        <v>41</v>
      </c>
      <c r="L75" s="48" t="s">
        <v>37</v>
      </c>
      <c r="M75" s="50" t="s">
        <v>42</v>
      </c>
      <c r="N75" s="51"/>
      <c r="O75" s="18"/>
    </row>
    <row r="76" ht="90.0" customHeight="1">
      <c r="A76" s="11"/>
      <c r="B76" s="43">
        <v>68.0</v>
      </c>
      <c r="C76" s="44"/>
      <c r="D76" s="45"/>
      <c r="E76" s="46" t="s">
        <v>975</v>
      </c>
      <c r="F76" s="46" t="s">
        <v>57</v>
      </c>
      <c r="G76" s="46"/>
      <c r="H76" s="47" t="s">
        <v>976</v>
      </c>
      <c r="I76" s="48" t="s">
        <v>45</v>
      </c>
      <c r="J76" s="48" t="s">
        <v>36</v>
      </c>
      <c r="K76" s="49" t="s">
        <v>41</v>
      </c>
      <c r="L76" s="48" t="s">
        <v>37</v>
      </c>
      <c r="M76" s="50" t="s">
        <v>42</v>
      </c>
      <c r="N76" s="51"/>
      <c r="O76" s="18"/>
    </row>
    <row r="77" ht="90.0" customHeight="1">
      <c r="A77" s="11"/>
      <c r="B77" s="43">
        <v>69.0</v>
      </c>
      <c r="C77" s="44"/>
      <c r="D77" s="45"/>
      <c r="E77" s="46" t="s">
        <v>977</v>
      </c>
      <c r="F77" s="115" t="s">
        <v>978</v>
      </c>
      <c r="G77" s="46"/>
      <c r="H77" s="47" t="s">
        <v>976</v>
      </c>
      <c r="I77" s="48" t="s">
        <v>45</v>
      </c>
      <c r="J77" s="48" t="s">
        <v>36</v>
      </c>
      <c r="K77" s="49" t="s">
        <v>41</v>
      </c>
      <c r="L77" s="48" t="s">
        <v>37</v>
      </c>
      <c r="M77" s="50" t="s">
        <v>42</v>
      </c>
      <c r="N77" s="51"/>
      <c r="O77" s="18"/>
    </row>
    <row r="78" ht="90.0" customHeight="1">
      <c r="A78" s="11"/>
      <c r="B78" s="43">
        <v>70.0</v>
      </c>
      <c r="C78" s="44"/>
      <c r="D78" s="45"/>
      <c r="E78" s="46" t="s">
        <v>979</v>
      </c>
      <c r="F78" s="46" t="s">
        <v>57</v>
      </c>
      <c r="G78" s="46"/>
      <c r="H78" s="47" t="s">
        <v>980</v>
      </c>
      <c r="I78" s="48" t="s">
        <v>45</v>
      </c>
      <c r="J78" s="48" t="s">
        <v>36</v>
      </c>
      <c r="K78" s="49" t="s">
        <v>41</v>
      </c>
      <c r="L78" s="48" t="s">
        <v>37</v>
      </c>
      <c r="M78" s="50" t="s">
        <v>42</v>
      </c>
      <c r="N78" s="51"/>
      <c r="O78" s="18"/>
    </row>
    <row r="79" ht="90.0" customHeight="1">
      <c r="A79" s="11"/>
      <c r="B79" s="43">
        <v>71.0</v>
      </c>
      <c r="C79" s="44"/>
      <c r="D79" s="45"/>
      <c r="E79" s="46" t="s">
        <v>981</v>
      </c>
      <c r="F79" s="46" t="s">
        <v>982</v>
      </c>
      <c r="G79" s="46"/>
      <c r="H79" s="47" t="s">
        <v>980</v>
      </c>
      <c r="I79" s="48" t="s">
        <v>45</v>
      </c>
      <c r="J79" s="48" t="s">
        <v>36</v>
      </c>
      <c r="K79" s="49" t="s">
        <v>41</v>
      </c>
      <c r="L79" s="48" t="s">
        <v>37</v>
      </c>
      <c r="M79" s="50" t="s">
        <v>42</v>
      </c>
      <c r="N79" s="51"/>
      <c r="O79" s="18"/>
    </row>
    <row r="80" ht="90.0" customHeight="1">
      <c r="A80" s="11"/>
      <c r="B80" s="43">
        <v>72.0</v>
      </c>
      <c r="C80" s="44"/>
      <c r="D80" s="45"/>
      <c r="E80" s="46" t="s">
        <v>983</v>
      </c>
      <c r="F80" s="46" t="s">
        <v>57</v>
      </c>
      <c r="G80" s="46"/>
      <c r="H80" s="47" t="s">
        <v>984</v>
      </c>
      <c r="I80" s="48" t="s">
        <v>45</v>
      </c>
      <c r="J80" s="48" t="s">
        <v>36</v>
      </c>
      <c r="K80" s="49" t="s">
        <v>41</v>
      </c>
      <c r="L80" s="48" t="s">
        <v>37</v>
      </c>
      <c r="M80" s="50" t="s">
        <v>42</v>
      </c>
      <c r="N80" s="51"/>
      <c r="O80" s="18"/>
    </row>
    <row r="81" ht="90.0" customHeight="1">
      <c r="A81" s="11"/>
      <c r="B81" s="43">
        <v>73.0</v>
      </c>
      <c r="C81" s="44"/>
      <c r="D81" s="45"/>
      <c r="E81" s="46" t="s">
        <v>985</v>
      </c>
      <c r="F81" s="46" t="s">
        <v>986</v>
      </c>
      <c r="G81" s="46"/>
      <c r="H81" s="47" t="s">
        <v>984</v>
      </c>
      <c r="I81" s="48" t="s">
        <v>45</v>
      </c>
      <c r="J81" s="48" t="s">
        <v>36</v>
      </c>
      <c r="K81" s="49" t="s">
        <v>41</v>
      </c>
      <c r="L81" s="48" t="s">
        <v>37</v>
      </c>
      <c r="M81" s="50" t="s">
        <v>42</v>
      </c>
      <c r="N81" s="51"/>
      <c r="O81" s="18"/>
    </row>
    <row r="82" ht="90.0" customHeight="1">
      <c r="A82" s="11"/>
      <c r="B82" s="43">
        <v>74.0</v>
      </c>
      <c r="C82" s="44"/>
      <c r="D82" s="45"/>
      <c r="E82" s="46" t="s">
        <v>987</v>
      </c>
      <c r="F82" s="46" t="s">
        <v>57</v>
      </c>
      <c r="G82" s="46"/>
      <c r="H82" s="47" t="s">
        <v>988</v>
      </c>
      <c r="I82" s="48" t="s">
        <v>45</v>
      </c>
      <c r="J82" s="48" t="s">
        <v>36</v>
      </c>
      <c r="K82" s="49" t="s">
        <v>41</v>
      </c>
      <c r="L82" s="48" t="s">
        <v>37</v>
      </c>
      <c r="M82" s="50" t="s">
        <v>42</v>
      </c>
      <c r="N82" s="51"/>
      <c r="O82" s="18"/>
    </row>
    <row r="83" ht="90.0" customHeight="1">
      <c r="A83" s="11"/>
      <c r="B83" s="43">
        <v>75.0</v>
      </c>
      <c r="C83" s="44"/>
      <c r="D83" s="45"/>
      <c r="E83" s="46" t="s">
        <v>989</v>
      </c>
      <c r="F83" s="46" t="s">
        <v>990</v>
      </c>
      <c r="G83" s="46"/>
      <c r="H83" s="47" t="s">
        <v>988</v>
      </c>
      <c r="I83" s="48" t="s">
        <v>45</v>
      </c>
      <c r="J83" s="48" t="s">
        <v>36</v>
      </c>
      <c r="K83" s="49" t="s">
        <v>41</v>
      </c>
      <c r="L83" s="48" t="s">
        <v>37</v>
      </c>
      <c r="M83" s="50" t="s">
        <v>42</v>
      </c>
      <c r="N83" s="51"/>
      <c r="O83" s="18"/>
    </row>
    <row r="84" ht="90.0" customHeight="1">
      <c r="A84" s="11"/>
      <c r="B84" s="43">
        <v>76.0</v>
      </c>
      <c r="C84" s="44"/>
      <c r="D84" s="45"/>
      <c r="E84" s="46" t="s">
        <v>991</v>
      </c>
      <c r="F84" s="46" t="s">
        <v>57</v>
      </c>
      <c r="G84" s="46"/>
      <c r="H84" s="47" t="s">
        <v>992</v>
      </c>
      <c r="I84" s="48" t="s">
        <v>45</v>
      </c>
      <c r="J84" s="48" t="s">
        <v>36</v>
      </c>
      <c r="K84" s="49" t="s">
        <v>41</v>
      </c>
      <c r="L84" s="48" t="s">
        <v>37</v>
      </c>
      <c r="M84" s="50" t="s">
        <v>42</v>
      </c>
      <c r="N84" s="51"/>
      <c r="O84" s="18"/>
    </row>
    <row r="85" ht="90.0" customHeight="1">
      <c r="A85" s="11"/>
      <c r="B85" s="43">
        <v>77.0</v>
      </c>
      <c r="C85" s="44"/>
      <c r="D85" s="45"/>
      <c r="E85" s="46" t="s">
        <v>993</v>
      </c>
      <c r="F85" s="46" t="s">
        <v>994</v>
      </c>
      <c r="G85" s="46"/>
      <c r="H85" s="47" t="s">
        <v>992</v>
      </c>
      <c r="I85" s="48" t="s">
        <v>45</v>
      </c>
      <c r="J85" s="48" t="s">
        <v>36</v>
      </c>
      <c r="K85" s="49" t="s">
        <v>41</v>
      </c>
      <c r="L85" s="48" t="s">
        <v>37</v>
      </c>
      <c r="M85" s="50" t="s">
        <v>42</v>
      </c>
      <c r="N85" s="51"/>
      <c r="O85" s="18"/>
    </row>
    <row r="86" ht="90.0" customHeight="1">
      <c r="A86" s="11"/>
      <c r="B86" s="43">
        <v>78.0</v>
      </c>
      <c r="C86" s="44"/>
      <c r="D86" s="45"/>
      <c r="E86" s="46" t="s">
        <v>995</v>
      </c>
      <c r="F86" s="82" t="s">
        <v>57</v>
      </c>
      <c r="G86" s="46"/>
      <c r="H86" s="47" t="s">
        <v>996</v>
      </c>
      <c r="I86" s="48" t="s">
        <v>45</v>
      </c>
      <c r="J86" s="48" t="s">
        <v>36</v>
      </c>
      <c r="K86" s="49" t="s">
        <v>41</v>
      </c>
      <c r="L86" s="48" t="s">
        <v>37</v>
      </c>
      <c r="M86" s="50" t="s">
        <v>42</v>
      </c>
      <c r="N86" s="51"/>
      <c r="O86" s="18"/>
    </row>
    <row r="87" ht="90.0" customHeight="1">
      <c r="A87" s="11"/>
      <c r="B87" s="43">
        <v>79.0</v>
      </c>
      <c r="C87" s="44"/>
      <c r="D87" s="45"/>
      <c r="E87" s="46" t="s">
        <v>997</v>
      </c>
      <c r="F87" s="46" t="s">
        <v>998</v>
      </c>
      <c r="G87" s="46"/>
      <c r="H87" s="47" t="s">
        <v>996</v>
      </c>
      <c r="I87" s="48" t="s">
        <v>45</v>
      </c>
      <c r="J87" s="48" t="s">
        <v>36</v>
      </c>
      <c r="K87" s="49" t="s">
        <v>41</v>
      </c>
      <c r="L87" s="48" t="s">
        <v>37</v>
      </c>
      <c r="M87" s="50" t="s">
        <v>42</v>
      </c>
      <c r="N87" s="51"/>
      <c r="O87" s="18"/>
    </row>
    <row r="88" ht="90.0" customHeight="1">
      <c r="A88" s="11"/>
      <c r="B88" s="43">
        <v>80.0</v>
      </c>
      <c r="C88" s="44"/>
      <c r="D88" s="45"/>
      <c r="E88" s="46" t="s">
        <v>999</v>
      </c>
      <c r="F88" s="46" t="s">
        <v>57</v>
      </c>
      <c r="G88" s="46"/>
      <c r="H88" s="47" t="s">
        <v>1000</v>
      </c>
      <c r="I88" s="48" t="s">
        <v>45</v>
      </c>
      <c r="J88" s="48" t="s">
        <v>36</v>
      </c>
      <c r="K88" s="49" t="s">
        <v>41</v>
      </c>
      <c r="L88" s="48" t="s">
        <v>37</v>
      </c>
      <c r="M88" s="50" t="s">
        <v>42</v>
      </c>
      <c r="N88" s="51"/>
      <c r="O88" s="18"/>
    </row>
    <row r="89" ht="90.0" customHeight="1">
      <c r="A89" s="11"/>
      <c r="B89" s="43">
        <v>81.0</v>
      </c>
      <c r="C89" s="44"/>
      <c r="D89" s="45"/>
      <c r="E89" s="46" t="s">
        <v>1001</v>
      </c>
      <c r="F89" s="46" t="s">
        <v>1002</v>
      </c>
      <c r="G89" s="46"/>
      <c r="H89" s="47" t="s">
        <v>1000</v>
      </c>
      <c r="I89" s="48" t="s">
        <v>45</v>
      </c>
      <c r="J89" s="48" t="s">
        <v>36</v>
      </c>
      <c r="K89" s="49" t="s">
        <v>41</v>
      </c>
      <c r="L89" s="48" t="s">
        <v>37</v>
      </c>
      <c r="M89" s="50" t="s">
        <v>42</v>
      </c>
      <c r="N89" s="51"/>
      <c r="O89" s="18"/>
    </row>
    <row r="90" ht="90.0" customHeight="1">
      <c r="A90" s="11"/>
      <c r="B90" s="43">
        <v>82.0</v>
      </c>
      <c r="C90" s="44"/>
      <c r="D90" s="45"/>
      <c r="E90" s="46" t="s">
        <v>1003</v>
      </c>
      <c r="F90" s="46" t="s">
        <v>57</v>
      </c>
      <c r="G90" s="46"/>
      <c r="H90" s="47" t="s">
        <v>1004</v>
      </c>
      <c r="I90" s="48" t="s">
        <v>45</v>
      </c>
      <c r="J90" s="48" t="s">
        <v>36</v>
      </c>
      <c r="K90" s="49" t="s">
        <v>41</v>
      </c>
      <c r="L90" s="48" t="s">
        <v>37</v>
      </c>
      <c r="M90" s="50" t="s">
        <v>42</v>
      </c>
      <c r="N90" s="85"/>
      <c r="O90" s="18"/>
    </row>
    <row r="91" ht="90.0" customHeight="1">
      <c r="A91" s="11"/>
      <c r="B91" s="43">
        <v>83.0</v>
      </c>
      <c r="C91" s="44"/>
      <c r="D91" s="45"/>
      <c r="E91" s="46" t="s">
        <v>1005</v>
      </c>
      <c r="F91" s="46" t="s">
        <v>1006</v>
      </c>
      <c r="G91" s="46"/>
      <c r="H91" s="47" t="s">
        <v>1004</v>
      </c>
      <c r="I91" s="48" t="s">
        <v>45</v>
      </c>
      <c r="J91" s="48" t="s">
        <v>36</v>
      </c>
      <c r="K91" s="49" t="s">
        <v>41</v>
      </c>
      <c r="L91" s="48" t="s">
        <v>37</v>
      </c>
      <c r="M91" s="50" t="s">
        <v>42</v>
      </c>
      <c r="N91" s="51"/>
      <c r="O91" s="18"/>
    </row>
    <row r="92" ht="90.0" customHeight="1">
      <c r="A92" s="11"/>
      <c r="B92" s="43">
        <v>84.0</v>
      </c>
      <c r="C92" s="44"/>
      <c r="D92" s="45"/>
      <c r="E92" s="46" t="s">
        <v>1007</v>
      </c>
      <c r="F92" s="46" t="s">
        <v>57</v>
      </c>
      <c r="G92" s="46"/>
      <c r="H92" s="47" t="s">
        <v>1008</v>
      </c>
      <c r="I92" s="48" t="s">
        <v>45</v>
      </c>
      <c r="J92" s="48" t="s">
        <v>36</v>
      </c>
      <c r="K92" s="49" t="s">
        <v>41</v>
      </c>
      <c r="L92" s="48" t="s">
        <v>37</v>
      </c>
      <c r="M92" s="50" t="s">
        <v>42</v>
      </c>
      <c r="N92" s="51"/>
      <c r="O92" s="18"/>
    </row>
    <row r="93" ht="90.0" customHeight="1">
      <c r="A93" s="11"/>
      <c r="B93" s="43">
        <v>85.0</v>
      </c>
      <c r="C93" s="44"/>
      <c r="D93" s="45"/>
      <c r="E93" s="46" t="s">
        <v>1009</v>
      </c>
      <c r="F93" s="46" t="s">
        <v>1010</v>
      </c>
      <c r="G93" s="46"/>
      <c r="H93" s="47" t="s">
        <v>1008</v>
      </c>
      <c r="I93" s="48" t="s">
        <v>45</v>
      </c>
      <c r="J93" s="48" t="s">
        <v>36</v>
      </c>
      <c r="K93" s="49" t="s">
        <v>41</v>
      </c>
      <c r="L93" s="48" t="s">
        <v>37</v>
      </c>
      <c r="M93" s="50" t="s">
        <v>42</v>
      </c>
      <c r="N93" s="51"/>
      <c r="O93" s="18"/>
    </row>
    <row r="94" ht="90.0" customHeight="1">
      <c r="A94" s="11"/>
      <c r="B94" s="43">
        <v>86.0</v>
      </c>
      <c r="C94" s="44"/>
      <c r="D94" s="45"/>
      <c r="E94" s="46" t="s">
        <v>1011</v>
      </c>
      <c r="F94" s="46" t="s">
        <v>57</v>
      </c>
      <c r="G94" s="46"/>
      <c r="H94" s="47" t="s">
        <v>1012</v>
      </c>
      <c r="I94" s="48" t="s">
        <v>45</v>
      </c>
      <c r="J94" s="48" t="s">
        <v>36</v>
      </c>
      <c r="K94" s="49" t="s">
        <v>41</v>
      </c>
      <c r="L94" s="48" t="s">
        <v>37</v>
      </c>
      <c r="M94" s="50" t="s">
        <v>42</v>
      </c>
      <c r="N94" s="51"/>
      <c r="O94" s="18"/>
    </row>
    <row r="95" ht="90.0" customHeight="1">
      <c r="A95" s="11"/>
      <c r="B95" s="43">
        <v>87.0</v>
      </c>
      <c r="C95" s="44"/>
      <c r="D95" s="45"/>
      <c r="E95" s="46" t="s">
        <v>1013</v>
      </c>
      <c r="F95" s="46" t="s">
        <v>1014</v>
      </c>
      <c r="G95" s="46"/>
      <c r="H95" s="47" t="s">
        <v>1012</v>
      </c>
      <c r="I95" s="48" t="s">
        <v>45</v>
      </c>
      <c r="J95" s="48" t="s">
        <v>36</v>
      </c>
      <c r="K95" s="49" t="s">
        <v>41</v>
      </c>
      <c r="L95" s="48" t="s">
        <v>37</v>
      </c>
      <c r="M95" s="50" t="s">
        <v>42</v>
      </c>
      <c r="N95" s="51"/>
      <c r="O95" s="18"/>
    </row>
    <row r="96" ht="90.0" customHeight="1">
      <c r="A96" s="11"/>
      <c r="B96" s="43">
        <v>88.0</v>
      </c>
      <c r="C96" s="44"/>
      <c r="D96" s="45"/>
      <c r="E96" s="46" t="s">
        <v>1015</v>
      </c>
      <c r="F96" s="46" t="s">
        <v>57</v>
      </c>
      <c r="G96" s="46"/>
      <c r="H96" s="47" t="s">
        <v>1016</v>
      </c>
      <c r="I96" s="48" t="s">
        <v>45</v>
      </c>
      <c r="J96" s="48" t="s">
        <v>36</v>
      </c>
      <c r="K96" s="49" t="s">
        <v>41</v>
      </c>
      <c r="L96" s="48" t="s">
        <v>37</v>
      </c>
      <c r="M96" s="50" t="s">
        <v>42</v>
      </c>
      <c r="N96" s="51"/>
      <c r="O96" s="18"/>
    </row>
    <row r="97" ht="90.0" customHeight="1">
      <c r="A97" s="11"/>
      <c r="B97" s="43">
        <v>89.0</v>
      </c>
      <c r="C97" s="44"/>
      <c r="D97" s="45"/>
      <c r="E97" s="46" t="s">
        <v>1017</v>
      </c>
      <c r="F97" s="46" t="s">
        <v>1018</v>
      </c>
      <c r="G97" s="46"/>
      <c r="H97" s="47" t="s">
        <v>1016</v>
      </c>
      <c r="I97" s="48" t="s">
        <v>45</v>
      </c>
      <c r="J97" s="48" t="s">
        <v>36</v>
      </c>
      <c r="K97" s="49" t="s">
        <v>41</v>
      </c>
      <c r="L97" s="48" t="s">
        <v>37</v>
      </c>
      <c r="M97" s="50" t="s">
        <v>42</v>
      </c>
      <c r="N97" s="51"/>
      <c r="O97" s="18"/>
    </row>
    <row r="98" ht="90.0" customHeight="1">
      <c r="A98" s="11"/>
      <c r="B98" s="43">
        <v>90.0</v>
      </c>
      <c r="C98" s="44"/>
      <c r="D98" s="45"/>
      <c r="E98" s="46" t="s">
        <v>1019</v>
      </c>
      <c r="F98" s="82" t="s">
        <v>57</v>
      </c>
      <c r="G98" s="46"/>
      <c r="H98" s="47" t="s">
        <v>1020</v>
      </c>
      <c r="I98" s="48" t="s">
        <v>45</v>
      </c>
      <c r="J98" s="48" t="s">
        <v>36</v>
      </c>
      <c r="K98" s="49" t="s">
        <v>41</v>
      </c>
      <c r="L98" s="48" t="s">
        <v>37</v>
      </c>
      <c r="M98" s="50" t="s">
        <v>42</v>
      </c>
      <c r="N98" s="51"/>
      <c r="O98" s="18"/>
    </row>
    <row r="99" ht="90.0" customHeight="1">
      <c r="A99" s="11"/>
      <c r="B99" s="43">
        <v>91.0</v>
      </c>
      <c r="C99" s="44"/>
      <c r="D99" s="45"/>
      <c r="E99" s="46" t="s">
        <v>1021</v>
      </c>
      <c r="F99" s="46" t="s">
        <v>1022</v>
      </c>
      <c r="G99" s="46"/>
      <c r="H99" s="47" t="s">
        <v>1020</v>
      </c>
      <c r="I99" s="48" t="s">
        <v>45</v>
      </c>
      <c r="J99" s="48" t="s">
        <v>36</v>
      </c>
      <c r="K99" s="49" t="s">
        <v>41</v>
      </c>
      <c r="L99" s="48" t="s">
        <v>37</v>
      </c>
      <c r="M99" s="50" t="s">
        <v>42</v>
      </c>
      <c r="N99" s="51"/>
      <c r="O99" s="18"/>
    </row>
    <row r="100" ht="90.0" customHeight="1">
      <c r="A100" s="11"/>
      <c r="B100" s="43">
        <v>92.0</v>
      </c>
      <c r="C100" s="44"/>
      <c r="D100" s="45"/>
      <c r="E100" s="46" t="s">
        <v>1023</v>
      </c>
      <c r="F100" s="82" t="s">
        <v>57</v>
      </c>
      <c r="G100" s="46"/>
      <c r="H100" s="47" t="s">
        <v>1024</v>
      </c>
      <c r="I100" s="48" t="s">
        <v>45</v>
      </c>
      <c r="J100" s="48" t="s">
        <v>36</v>
      </c>
      <c r="K100" s="49" t="s">
        <v>41</v>
      </c>
      <c r="L100" s="48" t="s">
        <v>37</v>
      </c>
      <c r="M100" s="50" t="s">
        <v>42</v>
      </c>
      <c r="N100" s="51"/>
      <c r="O100" s="18"/>
    </row>
    <row r="101" ht="90.0" customHeight="1">
      <c r="A101" s="11"/>
      <c r="B101" s="43">
        <v>93.0</v>
      </c>
      <c r="C101" s="44"/>
      <c r="D101" s="80"/>
      <c r="E101" s="46" t="s">
        <v>1025</v>
      </c>
      <c r="F101" s="46" t="s">
        <v>1026</v>
      </c>
      <c r="G101" s="46"/>
      <c r="H101" s="47" t="s">
        <v>1024</v>
      </c>
      <c r="I101" s="48" t="s">
        <v>45</v>
      </c>
      <c r="J101" s="48" t="s">
        <v>36</v>
      </c>
      <c r="K101" s="49" t="s">
        <v>41</v>
      </c>
      <c r="L101" s="48" t="s">
        <v>37</v>
      </c>
      <c r="M101" s="50" t="s">
        <v>42</v>
      </c>
      <c r="N101" s="51"/>
      <c r="O101" s="18"/>
    </row>
    <row r="102" ht="90.0" customHeight="1">
      <c r="A102" s="11"/>
      <c r="B102" s="43">
        <v>94.0</v>
      </c>
      <c r="C102" s="44"/>
      <c r="D102" s="81" t="s">
        <v>1027</v>
      </c>
      <c r="E102" s="46" t="s">
        <v>1028</v>
      </c>
      <c r="F102" s="46" t="s">
        <v>1029</v>
      </c>
      <c r="G102" s="46"/>
      <c r="H102" s="47" t="s">
        <v>1030</v>
      </c>
      <c r="I102" s="48" t="s">
        <v>45</v>
      </c>
      <c r="J102" s="48" t="s">
        <v>36</v>
      </c>
      <c r="K102" s="49" t="s">
        <v>41</v>
      </c>
      <c r="L102" s="48" t="s">
        <v>37</v>
      </c>
      <c r="M102" s="50" t="s">
        <v>42</v>
      </c>
      <c r="N102" s="51"/>
      <c r="O102" s="18"/>
    </row>
    <row r="103" ht="90.0" customHeight="1">
      <c r="A103" s="11"/>
      <c r="B103" s="43">
        <v>95.0</v>
      </c>
      <c r="C103" s="44"/>
      <c r="D103" s="45"/>
      <c r="E103" s="82" t="s">
        <v>109</v>
      </c>
      <c r="F103" s="82" t="s">
        <v>110</v>
      </c>
      <c r="G103" s="82"/>
      <c r="H103" s="47" t="s">
        <v>1030</v>
      </c>
      <c r="I103" s="83" t="s">
        <v>49</v>
      </c>
      <c r="J103" s="83" t="s">
        <v>36</v>
      </c>
      <c r="K103" s="49" t="s">
        <v>41</v>
      </c>
      <c r="L103" s="48" t="s">
        <v>37</v>
      </c>
      <c r="M103" s="50" t="s">
        <v>42</v>
      </c>
      <c r="N103" s="51"/>
      <c r="O103" s="18"/>
    </row>
    <row r="104" ht="90.0" customHeight="1">
      <c r="A104" s="11"/>
      <c r="B104" s="43">
        <v>96.0</v>
      </c>
      <c r="C104" s="44"/>
      <c r="D104" s="45"/>
      <c r="E104" s="82" t="s">
        <v>559</v>
      </c>
      <c r="F104" s="82" t="s">
        <v>560</v>
      </c>
      <c r="G104" s="82"/>
      <c r="H104" s="47" t="s">
        <v>1030</v>
      </c>
      <c r="I104" s="83" t="s">
        <v>49</v>
      </c>
      <c r="J104" s="83" t="s">
        <v>36</v>
      </c>
      <c r="K104" s="49" t="s">
        <v>41</v>
      </c>
      <c r="L104" s="48" t="s">
        <v>37</v>
      </c>
      <c r="M104" s="50" t="s">
        <v>42</v>
      </c>
      <c r="N104" s="51"/>
      <c r="O104" s="18"/>
    </row>
    <row r="105" ht="90.0" customHeight="1">
      <c r="A105" s="11"/>
      <c r="B105" s="43">
        <v>97.0</v>
      </c>
      <c r="C105" s="44"/>
      <c r="D105" s="45"/>
      <c r="E105" s="46" t="s">
        <v>606</v>
      </c>
      <c r="F105" s="46" t="s">
        <v>57</v>
      </c>
      <c r="G105" s="46"/>
      <c r="H105" s="47" t="s">
        <v>1031</v>
      </c>
      <c r="I105" s="48" t="s">
        <v>45</v>
      </c>
      <c r="J105" s="48" t="s">
        <v>36</v>
      </c>
      <c r="K105" s="49" t="s">
        <v>41</v>
      </c>
      <c r="L105" s="48" t="s">
        <v>37</v>
      </c>
      <c r="M105" s="50" t="s">
        <v>42</v>
      </c>
      <c r="N105" s="51"/>
      <c r="O105" s="18"/>
    </row>
    <row r="106" ht="90.0" customHeight="1">
      <c r="A106" s="11"/>
      <c r="B106" s="43">
        <v>98.0</v>
      </c>
      <c r="C106" s="44"/>
      <c r="D106" s="45"/>
      <c r="E106" s="46" t="s">
        <v>563</v>
      </c>
      <c r="F106" s="46" t="s">
        <v>551</v>
      </c>
      <c r="G106" s="46"/>
      <c r="H106" s="47" t="s">
        <v>1031</v>
      </c>
      <c r="I106" s="48" t="s">
        <v>45</v>
      </c>
      <c r="J106" s="48" t="s">
        <v>36</v>
      </c>
      <c r="K106" s="49" t="s">
        <v>41</v>
      </c>
      <c r="L106" s="48" t="s">
        <v>37</v>
      </c>
      <c r="M106" s="50" t="s">
        <v>42</v>
      </c>
      <c r="N106" s="51"/>
      <c r="O106" s="18"/>
    </row>
    <row r="107" ht="90.0" customHeight="1">
      <c r="A107" s="11"/>
      <c r="B107" s="43">
        <v>99.0</v>
      </c>
      <c r="C107" s="44"/>
      <c r="D107" s="45"/>
      <c r="E107" s="46" t="s">
        <v>1032</v>
      </c>
      <c r="F107" s="46" t="s">
        <v>57</v>
      </c>
      <c r="G107" s="46"/>
      <c r="H107" s="47" t="s">
        <v>1033</v>
      </c>
      <c r="I107" s="48" t="s">
        <v>45</v>
      </c>
      <c r="J107" s="48" t="s">
        <v>36</v>
      </c>
      <c r="K107" s="49" t="s">
        <v>41</v>
      </c>
      <c r="L107" s="48" t="s">
        <v>37</v>
      </c>
      <c r="M107" s="50" t="s">
        <v>42</v>
      </c>
      <c r="N107" s="51"/>
      <c r="O107" s="18"/>
    </row>
    <row r="108" ht="90.0" customHeight="1">
      <c r="A108" s="11"/>
      <c r="B108" s="43">
        <v>100.0</v>
      </c>
      <c r="C108" s="44"/>
      <c r="D108" s="45"/>
      <c r="E108" s="46" t="s">
        <v>1034</v>
      </c>
      <c r="F108" s="46" t="s">
        <v>1035</v>
      </c>
      <c r="G108" s="46"/>
      <c r="H108" s="47" t="s">
        <v>1033</v>
      </c>
      <c r="I108" s="48" t="s">
        <v>45</v>
      </c>
      <c r="J108" s="48" t="s">
        <v>36</v>
      </c>
      <c r="K108" s="49" t="s">
        <v>41</v>
      </c>
      <c r="L108" s="48" t="s">
        <v>37</v>
      </c>
      <c r="M108" s="50" t="s">
        <v>42</v>
      </c>
      <c r="N108" s="51"/>
      <c r="O108" s="18"/>
    </row>
    <row r="109" ht="90.0" customHeight="1">
      <c r="A109" s="11"/>
      <c r="B109" s="43">
        <v>101.0</v>
      </c>
      <c r="C109" s="44"/>
      <c r="D109" s="45"/>
      <c r="E109" s="46" t="s">
        <v>1036</v>
      </c>
      <c r="F109" s="46" t="s">
        <v>57</v>
      </c>
      <c r="G109" s="46"/>
      <c r="H109" s="47" t="s">
        <v>1037</v>
      </c>
      <c r="I109" s="48" t="s">
        <v>45</v>
      </c>
      <c r="J109" s="48" t="s">
        <v>36</v>
      </c>
      <c r="K109" s="49" t="s">
        <v>41</v>
      </c>
      <c r="L109" s="48" t="s">
        <v>37</v>
      </c>
      <c r="M109" s="50" t="s">
        <v>42</v>
      </c>
      <c r="N109" s="51"/>
      <c r="O109" s="18"/>
    </row>
    <row r="110" ht="90.0" customHeight="1">
      <c r="A110" s="11"/>
      <c r="B110" s="43">
        <v>102.0</v>
      </c>
      <c r="C110" s="44"/>
      <c r="D110" s="45"/>
      <c r="E110" s="46" t="s">
        <v>1038</v>
      </c>
      <c r="F110" s="46" t="s">
        <v>1039</v>
      </c>
      <c r="G110" s="46"/>
      <c r="H110" s="47" t="s">
        <v>1037</v>
      </c>
      <c r="I110" s="48" t="s">
        <v>45</v>
      </c>
      <c r="J110" s="48" t="s">
        <v>36</v>
      </c>
      <c r="K110" s="49" t="s">
        <v>41</v>
      </c>
      <c r="L110" s="48" t="s">
        <v>37</v>
      </c>
      <c r="M110" s="50" t="s">
        <v>42</v>
      </c>
      <c r="N110" s="51"/>
      <c r="O110" s="18"/>
    </row>
    <row r="111" ht="90.0" customHeight="1">
      <c r="A111" s="11"/>
      <c r="B111" s="43">
        <v>103.0</v>
      </c>
      <c r="C111" s="44"/>
      <c r="D111" s="45"/>
      <c r="E111" s="46" t="s">
        <v>1040</v>
      </c>
      <c r="F111" s="46" t="s">
        <v>57</v>
      </c>
      <c r="G111" s="46"/>
      <c r="H111" s="47" t="s">
        <v>1041</v>
      </c>
      <c r="I111" s="48" t="s">
        <v>45</v>
      </c>
      <c r="J111" s="48" t="s">
        <v>36</v>
      </c>
      <c r="K111" s="49" t="s">
        <v>41</v>
      </c>
      <c r="L111" s="48" t="s">
        <v>37</v>
      </c>
      <c r="M111" s="50" t="s">
        <v>42</v>
      </c>
      <c r="N111" s="51"/>
      <c r="O111" s="18"/>
    </row>
    <row r="112" ht="90.0" customHeight="1">
      <c r="A112" s="11"/>
      <c r="B112" s="43">
        <v>104.0</v>
      </c>
      <c r="C112" s="44"/>
      <c r="D112" s="45"/>
      <c r="E112" s="46" t="s">
        <v>1042</v>
      </c>
      <c r="F112" s="46" t="s">
        <v>1043</v>
      </c>
      <c r="G112" s="46"/>
      <c r="H112" s="47" t="s">
        <v>1041</v>
      </c>
      <c r="I112" s="48" t="s">
        <v>45</v>
      </c>
      <c r="J112" s="48" t="s">
        <v>36</v>
      </c>
      <c r="K112" s="49" t="s">
        <v>41</v>
      </c>
      <c r="L112" s="48" t="s">
        <v>37</v>
      </c>
      <c r="M112" s="50" t="s">
        <v>42</v>
      </c>
      <c r="N112" s="51"/>
      <c r="O112" s="18"/>
    </row>
    <row r="113" ht="90.0" customHeight="1">
      <c r="A113" s="11"/>
      <c r="B113" s="43">
        <v>105.0</v>
      </c>
      <c r="C113" s="44"/>
      <c r="D113" s="45"/>
      <c r="E113" s="46" t="s">
        <v>1044</v>
      </c>
      <c r="F113" s="46" t="s">
        <v>57</v>
      </c>
      <c r="G113" s="46"/>
      <c r="H113" s="47" t="s">
        <v>1045</v>
      </c>
      <c r="I113" s="48" t="s">
        <v>45</v>
      </c>
      <c r="J113" s="48" t="s">
        <v>36</v>
      </c>
      <c r="K113" s="49" t="s">
        <v>41</v>
      </c>
      <c r="L113" s="48" t="s">
        <v>37</v>
      </c>
      <c r="M113" s="50" t="s">
        <v>42</v>
      </c>
      <c r="N113" s="51"/>
      <c r="O113" s="18"/>
    </row>
    <row r="114" ht="90.0" customHeight="1">
      <c r="A114" s="11"/>
      <c r="B114" s="43">
        <v>106.0</v>
      </c>
      <c r="C114" s="44"/>
      <c r="D114" s="45"/>
      <c r="E114" s="46" t="s">
        <v>1046</v>
      </c>
      <c r="F114" s="46" t="s">
        <v>1047</v>
      </c>
      <c r="G114" s="46"/>
      <c r="H114" s="47" t="s">
        <v>1045</v>
      </c>
      <c r="I114" s="48" t="s">
        <v>45</v>
      </c>
      <c r="J114" s="48" t="s">
        <v>36</v>
      </c>
      <c r="K114" s="49" t="s">
        <v>41</v>
      </c>
      <c r="L114" s="48" t="s">
        <v>37</v>
      </c>
      <c r="M114" s="50" t="s">
        <v>42</v>
      </c>
      <c r="N114" s="51"/>
      <c r="O114" s="18"/>
    </row>
    <row r="115" ht="90.0" customHeight="1">
      <c r="A115" s="11"/>
      <c r="B115" s="43">
        <v>107.0</v>
      </c>
      <c r="C115" s="44"/>
      <c r="D115" s="45"/>
      <c r="E115" s="46" t="s">
        <v>1048</v>
      </c>
      <c r="F115" s="46" t="s">
        <v>57</v>
      </c>
      <c r="G115" s="46"/>
      <c r="H115" s="47" t="s">
        <v>1049</v>
      </c>
      <c r="I115" s="48" t="s">
        <v>45</v>
      </c>
      <c r="J115" s="48" t="s">
        <v>36</v>
      </c>
      <c r="K115" s="49" t="s">
        <v>41</v>
      </c>
      <c r="L115" s="48" t="s">
        <v>37</v>
      </c>
      <c r="M115" s="50" t="s">
        <v>42</v>
      </c>
      <c r="N115" s="51"/>
      <c r="O115" s="18"/>
    </row>
    <row r="116" ht="90.0" customHeight="1">
      <c r="A116" s="11"/>
      <c r="B116" s="43">
        <v>108.0</v>
      </c>
      <c r="C116" s="44"/>
      <c r="D116" s="45"/>
      <c r="E116" s="46" t="s">
        <v>1050</v>
      </c>
      <c r="F116" s="46" t="s">
        <v>1051</v>
      </c>
      <c r="G116" s="46"/>
      <c r="H116" s="47" t="s">
        <v>1049</v>
      </c>
      <c r="I116" s="48" t="s">
        <v>45</v>
      </c>
      <c r="J116" s="48" t="s">
        <v>36</v>
      </c>
      <c r="K116" s="49" t="s">
        <v>41</v>
      </c>
      <c r="L116" s="48" t="s">
        <v>37</v>
      </c>
      <c r="M116" s="50" t="s">
        <v>42</v>
      </c>
      <c r="N116" s="51"/>
      <c r="O116" s="18"/>
    </row>
    <row r="117" ht="90.0" customHeight="1">
      <c r="A117" s="11"/>
      <c r="B117" s="43">
        <v>109.0</v>
      </c>
      <c r="C117" s="44"/>
      <c r="D117" s="45"/>
      <c r="E117" s="46" t="s">
        <v>1052</v>
      </c>
      <c r="F117" s="46" t="s">
        <v>57</v>
      </c>
      <c r="G117" s="46"/>
      <c r="H117" s="47" t="s">
        <v>1053</v>
      </c>
      <c r="I117" s="48" t="s">
        <v>45</v>
      </c>
      <c r="J117" s="48" t="s">
        <v>36</v>
      </c>
      <c r="K117" s="49" t="s">
        <v>41</v>
      </c>
      <c r="L117" s="48" t="s">
        <v>37</v>
      </c>
      <c r="M117" s="50" t="s">
        <v>42</v>
      </c>
      <c r="N117" s="51"/>
      <c r="O117" s="18"/>
    </row>
    <row r="118" ht="90.0" customHeight="1">
      <c r="A118" s="11"/>
      <c r="B118" s="43">
        <v>110.0</v>
      </c>
      <c r="C118" s="44"/>
      <c r="D118" s="45"/>
      <c r="E118" s="46" t="s">
        <v>1054</v>
      </c>
      <c r="F118" s="46" t="s">
        <v>1055</v>
      </c>
      <c r="G118" s="46"/>
      <c r="H118" s="47" t="s">
        <v>1053</v>
      </c>
      <c r="I118" s="48" t="s">
        <v>45</v>
      </c>
      <c r="J118" s="48" t="s">
        <v>36</v>
      </c>
      <c r="K118" s="49" t="s">
        <v>41</v>
      </c>
      <c r="L118" s="48" t="s">
        <v>37</v>
      </c>
      <c r="M118" s="50" t="s">
        <v>42</v>
      </c>
      <c r="N118" s="51"/>
      <c r="O118" s="18"/>
    </row>
    <row r="119" ht="90.0" customHeight="1">
      <c r="A119" s="11"/>
      <c r="B119" s="43">
        <v>111.0</v>
      </c>
      <c r="C119" s="44"/>
      <c r="D119" s="45"/>
      <c r="E119" s="46" t="s">
        <v>1056</v>
      </c>
      <c r="F119" s="46" t="s">
        <v>1057</v>
      </c>
      <c r="G119" s="46"/>
      <c r="H119" s="47" t="s">
        <v>1053</v>
      </c>
      <c r="I119" s="48" t="s">
        <v>45</v>
      </c>
      <c r="J119" s="48" t="s">
        <v>36</v>
      </c>
      <c r="K119" s="49" t="s">
        <v>41</v>
      </c>
      <c r="L119" s="48" t="s">
        <v>37</v>
      </c>
      <c r="M119" s="50" t="s">
        <v>42</v>
      </c>
      <c r="N119" s="51"/>
      <c r="O119" s="18"/>
    </row>
    <row r="120" ht="90.0" customHeight="1">
      <c r="A120" s="11"/>
      <c r="B120" s="43">
        <v>112.0</v>
      </c>
      <c r="C120" s="44"/>
      <c r="D120" s="45"/>
      <c r="E120" s="82" t="s">
        <v>109</v>
      </c>
      <c r="F120" s="82" t="s">
        <v>110</v>
      </c>
      <c r="G120" s="82"/>
      <c r="H120" s="47" t="s">
        <v>1053</v>
      </c>
      <c r="I120" s="83" t="s">
        <v>49</v>
      </c>
      <c r="J120" s="83" t="s">
        <v>36</v>
      </c>
      <c r="K120" s="49" t="s">
        <v>41</v>
      </c>
      <c r="L120" s="48" t="s">
        <v>37</v>
      </c>
      <c r="M120" s="50" t="s">
        <v>42</v>
      </c>
      <c r="N120" s="51"/>
      <c r="O120" s="18"/>
    </row>
    <row r="121" ht="90.0" customHeight="1">
      <c r="A121" s="11"/>
      <c r="B121" s="43">
        <v>113.0</v>
      </c>
      <c r="C121" s="44"/>
      <c r="D121" s="45"/>
      <c r="E121" s="82" t="s">
        <v>559</v>
      </c>
      <c r="F121" s="82" t="s">
        <v>560</v>
      </c>
      <c r="G121" s="82"/>
      <c r="H121" s="47" t="s">
        <v>1053</v>
      </c>
      <c r="I121" s="83" t="s">
        <v>49</v>
      </c>
      <c r="J121" s="83" t="s">
        <v>36</v>
      </c>
      <c r="K121" s="49" t="s">
        <v>41</v>
      </c>
      <c r="L121" s="48" t="s">
        <v>37</v>
      </c>
      <c r="M121" s="50" t="s">
        <v>42</v>
      </c>
      <c r="N121" s="51"/>
      <c r="O121" s="18"/>
    </row>
    <row r="122" ht="90.0" customHeight="1">
      <c r="A122" s="11"/>
      <c r="B122" s="43">
        <v>114.0</v>
      </c>
      <c r="C122" s="44"/>
      <c r="D122" s="45"/>
      <c r="E122" s="46" t="s">
        <v>606</v>
      </c>
      <c r="F122" s="46" t="s">
        <v>57</v>
      </c>
      <c r="G122" s="46"/>
      <c r="H122" s="47" t="s">
        <v>1058</v>
      </c>
      <c r="I122" s="48" t="s">
        <v>45</v>
      </c>
      <c r="J122" s="48" t="s">
        <v>36</v>
      </c>
      <c r="K122" s="49" t="s">
        <v>41</v>
      </c>
      <c r="L122" s="48" t="s">
        <v>37</v>
      </c>
      <c r="M122" s="50" t="s">
        <v>42</v>
      </c>
      <c r="N122" s="51"/>
      <c r="O122" s="18"/>
    </row>
    <row r="123" ht="90.0" customHeight="1">
      <c r="A123" s="11"/>
      <c r="B123" s="43">
        <v>115.0</v>
      </c>
      <c r="C123" s="44"/>
      <c r="D123" s="45"/>
      <c r="E123" s="46" t="s">
        <v>563</v>
      </c>
      <c r="F123" s="46" t="s">
        <v>1059</v>
      </c>
      <c r="G123" s="46"/>
      <c r="H123" s="47" t="s">
        <v>1058</v>
      </c>
      <c r="I123" s="48" t="s">
        <v>45</v>
      </c>
      <c r="J123" s="48" t="s">
        <v>36</v>
      </c>
      <c r="K123" s="49" t="s">
        <v>41</v>
      </c>
      <c r="L123" s="48" t="s">
        <v>37</v>
      </c>
      <c r="M123" s="50" t="s">
        <v>42</v>
      </c>
      <c r="N123" s="51"/>
      <c r="O123" s="18"/>
    </row>
    <row r="124" ht="90.0" customHeight="1">
      <c r="A124" s="11"/>
      <c r="B124" s="43">
        <v>116.0</v>
      </c>
      <c r="C124" s="44"/>
      <c r="D124" s="45"/>
      <c r="E124" s="46" t="s">
        <v>1060</v>
      </c>
      <c r="F124" s="46" t="s">
        <v>57</v>
      </c>
      <c r="G124" s="46"/>
      <c r="H124" s="47" t="s">
        <v>1061</v>
      </c>
      <c r="I124" s="48" t="s">
        <v>45</v>
      </c>
      <c r="J124" s="48" t="s">
        <v>36</v>
      </c>
      <c r="K124" s="49" t="s">
        <v>41</v>
      </c>
      <c r="L124" s="48" t="s">
        <v>37</v>
      </c>
      <c r="M124" s="50" t="s">
        <v>42</v>
      </c>
      <c r="N124" s="51"/>
      <c r="O124" s="18"/>
    </row>
    <row r="125" ht="90.0" customHeight="1">
      <c r="A125" s="11"/>
      <c r="B125" s="43">
        <v>117.0</v>
      </c>
      <c r="C125" s="44"/>
      <c r="D125" s="45"/>
      <c r="E125" s="46" t="s">
        <v>1062</v>
      </c>
      <c r="F125" s="46" t="s">
        <v>1063</v>
      </c>
      <c r="G125" s="46"/>
      <c r="H125" s="47" t="s">
        <v>1061</v>
      </c>
      <c r="I125" s="48" t="s">
        <v>45</v>
      </c>
      <c r="J125" s="48" t="s">
        <v>36</v>
      </c>
      <c r="K125" s="49" t="s">
        <v>41</v>
      </c>
      <c r="L125" s="48" t="s">
        <v>37</v>
      </c>
      <c r="M125" s="50" t="s">
        <v>42</v>
      </c>
      <c r="N125" s="51"/>
      <c r="O125" s="18"/>
    </row>
    <row r="126" ht="90.0" customHeight="1">
      <c r="A126" s="11"/>
      <c r="B126" s="43">
        <v>118.0</v>
      </c>
      <c r="C126" s="44"/>
      <c r="D126" s="45"/>
      <c r="E126" s="46" t="s">
        <v>1064</v>
      </c>
      <c r="F126" s="46" t="s">
        <v>1065</v>
      </c>
      <c r="G126" s="46"/>
      <c r="H126" s="47" t="s">
        <v>1061</v>
      </c>
      <c r="I126" s="48" t="s">
        <v>45</v>
      </c>
      <c r="J126" s="48" t="s">
        <v>36</v>
      </c>
      <c r="K126" s="49" t="s">
        <v>41</v>
      </c>
      <c r="L126" s="48" t="s">
        <v>37</v>
      </c>
      <c r="M126" s="50" t="s">
        <v>42</v>
      </c>
      <c r="N126" s="51"/>
      <c r="O126" s="18"/>
    </row>
    <row r="127" ht="90.0" customHeight="1">
      <c r="A127" s="11"/>
      <c r="B127" s="43">
        <v>119.0</v>
      </c>
      <c r="C127" s="44"/>
      <c r="D127" s="45"/>
      <c r="E127" s="46" t="s">
        <v>1066</v>
      </c>
      <c r="F127" s="46" t="s">
        <v>57</v>
      </c>
      <c r="G127" s="46"/>
      <c r="H127" s="47" t="s">
        <v>1067</v>
      </c>
      <c r="I127" s="48" t="s">
        <v>45</v>
      </c>
      <c r="J127" s="48" t="s">
        <v>36</v>
      </c>
      <c r="K127" s="49" t="s">
        <v>41</v>
      </c>
      <c r="L127" s="48" t="s">
        <v>37</v>
      </c>
      <c r="M127" s="50" t="s">
        <v>42</v>
      </c>
      <c r="N127" s="51"/>
      <c r="O127" s="18"/>
    </row>
    <row r="128" ht="90.0" customHeight="1">
      <c r="A128" s="11"/>
      <c r="B128" s="43">
        <v>120.0</v>
      </c>
      <c r="C128" s="44"/>
      <c r="D128" s="45"/>
      <c r="E128" s="46" t="s">
        <v>1068</v>
      </c>
      <c r="F128" s="46" t="s">
        <v>1063</v>
      </c>
      <c r="G128" s="46"/>
      <c r="H128" s="47" t="s">
        <v>1067</v>
      </c>
      <c r="I128" s="48" t="s">
        <v>45</v>
      </c>
      <c r="J128" s="48" t="s">
        <v>36</v>
      </c>
      <c r="K128" s="49" t="s">
        <v>41</v>
      </c>
      <c r="L128" s="48" t="s">
        <v>37</v>
      </c>
      <c r="M128" s="50" t="s">
        <v>42</v>
      </c>
      <c r="N128" s="51"/>
      <c r="O128" s="18"/>
    </row>
    <row r="129" ht="90.0" customHeight="1">
      <c r="A129" s="11"/>
      <c r="B129" s="43">
        <v>121.0</v>
      </c>
      <c r="C129" s="44"/>
      <c r="D129" s="45"/>
      <c r="E129" s="46" t="s">
        <v>1064</v>
      </c>
      <c r="F129" s="46" t="s">
        <v>1065</v>
      </c>
      <c r="G129" s="46"/>
      <c r="H129" s="47" t="s">
        <v>1067</v>
      </c>
      <c r="I129" s="48" t="s">
        <v>45</v>
      </c>
      <c r="J129" s="48" t="s">
        <v>36</v>
      </c>
      <c r="K129" s="49" t="s">
        <v>41</v>
      </c>
      <c r="L129" s="48" t="s">
        <v>37</v>
      </c>
      <c r="M129" s="50" t="s">
        <v>42</v>
      </c>
      <c r="N129" s="51"/>
      <c r="O129" s="18"/>
    </row>
    <row r="130" ht="90.0" customHeight="1">
      <c r="A130" s="11"/>
      <c r="B130" s="43">
        <v>122.0</v>
      </c>
      <c r="C130" s="44"/>
      <c r="D130" s="45"/>
      <c r="E130" s="46" t="s">
        <v>1069</v>
      </c>
      <c r="F130" s="46" t="s">
        <v>57</v>
      </c>
      <c r="G130" s="46"/>
      <c r="H130" s="47" t="s">
        <v>1070</v>
      </c>
      <c r="I130" s="48" t="s">
        <v>45</v>
      </c>
      <c r="J130" s="48" t="s">
        <v>36</v>
      </c>
      <c r="K130" s="49" t="s">
        <v>41</v>
      </c>
      <c r="L130" s="48" t="s">
        <v>37</v>
      </c>
      <c r="M130" s="50" t="s">
        <v>42</v>
      </c>
      <c r="N130" s="51"/>
      <c r="O130" s="18"/>
    </row>
    <row r="131" ht="90.0" customHeight="1">
      <c r="A131" s="11"/>
      <c r="B131" s="43">
        <v>123.0</v>
      </c>
      <c r="C131" s="44"/>
      <c r="D131" s="45"/>
      <c r="E131" s="46" t="s">
        <v>1071</v>
      </c>
      <c r="F131" s="46" t="s">
        <v>1072</v>
      </c>
      <c r="G131" s="46"/>
      <c r="H131" s="47" t="s">
        <v>1070</v>
      </c>
      <c r="I131" s="48" t="s">
        <v>45</v>
      </c>
      <c r="J131" s="48" t="s">
        <v>36</v>
      </c>
      <c r="K131" s="49" t="s">
        <v>41</v>
      </c>
      <c r="L131" s="48" t="s">
        <v>37</v>
      </c>
      <c r="M131" s="50" t="s">
        <v>42</v>
      </c>
      <c r="N131" s="51"/>
      <c r="O131" s="18"/>
    </row>
    <row r="132" ht="90.0" customHeight="1">
      <c r="A132" s="11"/>
      <c r="B132" s="43">
        <v>124.0</v>
      </c>
      <c r="C132" s="44"/>
      <c r="D132" s="45"/>
      <c r="E132" s="46" t="s">
        <v>1073</v>
      </c>
      <c r="F132" s="46" t="s">
        <v>57</v>
      </c>
      <c r="G132" s="46"/>
      <c r="H132" s="47" t="s">
        <v>1074</v>
      </c>
      <c r="I132" s="48" t="s">
        <v>45</v>
      </c>
      <c r="J132" s="48" t="s">
        <v>36</v>
      </c>
      <c r="K132" s="49" t="s">
        <v>41</v>
      </c>
      <c r="L132" s="48" t="s">
        <v>37</v>
      </c>
      <c r="M132" s="50" t="s">
        <v>42</v>
      </c>
      <c r="N132" s="51"/>
      <c r="O132" s="18"/>
    </row>
    <row r="133" ht="90.0" customHeight="1">
      <c r="A133" s="11"/>
      <c r="B133" s="43">
        <v>125.0</v>
      </c>
      <c r="C133" s="44"/>
      <c r="D133" s="80"/>
      <c r="E133" s="46" t="s">
        <v>1075</v>
      </c>
      <c r="F133" s="46" t="s">
        <v>1076</v>
      </c>
      <c r="G133" s="46"/>
      <c r="H133" s="47" t="s">
        <v>1074</v>
      </c>
      <c r="I133" s="48" t="s">
        <v>45</v>
      </c>
      <c r="J133" s="48" t="s">
        <v>36</v>
      </c>
      <c r="K133" s="49" t="s">
        <v>41</v>
      </c>
      <c r="L133" s="48" t="s">
        <v>37</v>
      </c>
      <c r="M133" s="50" t="s">
        <v>42</v>
      </c>
      <c r="N133" s="51"/>
      <c r="O133" s="18"/>
    </row>
    <row r="134" ht="90.0" customHeight="1">
      <c r="A134" s="11"/>
      <c r="B134" s="43">
        <v>126.0</v>
      </c>
      <c r="C134" s="44"/>
      <c r="D134" s="81" t="s">
        <v>1077</v>
      </c>
      <c r="E134" s="46" t="s">
        <v>1078</v>
      </c>
      <c r="F134" s="46" t="s">
        <v>1079</v>
      </c>
      <c r="G134" s="46"/>
      <c r="H134" s="47" t="s">
        <v>890</v>
      </c>
      <c r="I134" s="48" t="s">
        <v>45</v>
      </c>
      <c r="J134" s="48" t="s">
        <v>36</v>
      </c>
      <c r="K134" s="49" t="s">
        <v>41</v>
      </c>
      <c r="L134" s="48" t="s">
        <v>37</v>
      </c>
      <c r="M134" s="50" t="s">
        <v>42</v>
      </c>
      <c r="N134" s="51"/>
      <c r="O134" s="18"/>
    </row>
    <row r="135" ht="90.0" customHeight="1">
      <c r="A135" s="11"/>
      <c r="B135" s="43">
        <v>127.0</v>
      </c>
      <c r="C135" s="44"/>
      <c r="D135" s="45"/>
      <c r="E135" s="82" t="s">
        <v>109</v>
      </c>
      <c r="F135" s="82" t="s">
        <v>110</v>
      </c>
      <c r="G135" s="82"/>
      <c r="H135" s="47" t="s">
        <v>890</v>
      </c>
      <c r="I135" s="83" t="s">
        <v>49</v>
      </c>
      <c r="J135" s="83" t="s">
        <v>36</v>
      </c>
      <c r="K135" s="49" t="s">
        <v>41</v>
      </c>
      <c r="L135" s="48" t="s">
        <v>37</v>
      </c>
      <c r="M135" s="50" t="s">
        <v>42</v>
      </c>
      <c r="N135" s="51"/>
      <c r="O135" s="18"/>
    </row>
    <row r="136" ht="90.0" customHeight="1">
      <c r="A136" s="11"/>
      <c r="B136" s="43">
        <v>128.0</v>
      </c>
      <c r="C136" s="44"/>
      <c r="D136" s="45"/>
      <c r="E136" s="82" t="s">
        <v>559</v>
      </c>
      <c r="F136" s="82" t="s">
        <v>560</v>
      </c>
      <c r="G136" s="82"/>
      <c r="H136" s="47" t="s">
        <v>890</v>
      </c>
      <c r="I136" s="83" t="s">
        <v>49</v>
      </c>
      <c r="J136" s="83" t="s">
        <v>36</v>
      </c>
      <c r="K136" s="49" t="s">
        <v>41</v>
      </c>
      <c r="L136" s="48" t="s">
        <v>37</v>
      </c>
      <c r="M136" s="50" t="s">
        <v>42</v>
      </c>
      <c r="N136" s="51"/>
      <c r="O136" s="18"/>
    </row>
    <row r="137" ht="90.0" customHeight="1">
      <c r="A137" s="11"/>
      <c r="B137" s="43">
        <v>129.0</v>
      </c>
      <c r="C137" s="44"/>
      <c r="D137" s="45"/>
      <c r="E137" s="46" t="s">
        <v>606</v>
      </c>
      <c r="F137" s="46" t="s">
        <v>57</v>
      </c>
      <c r="G137" s="46"/>
      <c r="H137" s="47" t="s">
        <v>1080</v>
      </c>
      <c r="I137" s="48" t="s">
        <v>45</v>
      </c>
      <c r="J137" s="48" t="s">
        <v>36</v>
      </c>
      <c r="K137" s="49" t="s">
        <v>41</v>
      </c>
      <c r="L137" s="48" t="s">
        <v>37</v>
      </c>
      <c r="M137" s="50" t="s">
        <v>42</v>
      </c>
      <c r="N137" s="51"/>
      <c r="O137" s="18"/>
    </row>
    <row r="138" ht="90.0" customHeight="1">
      <c r="A138" s="11"/>
      <c r="B138" s="43">
        <v>130.0</v>
      </c>
      <c r="C138" s="44"/>
      <c r="D138" s="45"/>
      <c r="E138" s="46" t="s">
        <v>563</v>
      </c>
      <c r="F138" s="46" t="s">
        <v>551</v>
      </c>
      <c r="G138" s="46"/>
      <c r="H138" s="47" t="s">
        <v>1080</v>
      </c>
      <c r="I138" s="48" t="s">
        <v>45</v>
      </c>
      <c r="J138" s="48" t="s">
        <v>36</v>
      </c>
      <c r="K138" s="49" t="s">
        <v>41</v>
      </c>
      <c r="L138" s="48" t="s">
        <v>37</v>
      </c>
      <c r="M138" s="50" t="s">
        <v>42</v>
      </c>
      <c r="N138" s="51"/>
      <c r="O138" s="18"/>
    </row>
    <row r="139" ht="90.0" customHeight="1">
      <c r="A139" s="11"/>
      <c r="B139" s="43">
        <v>131.0</v>
      </c>
      <c r="C139" s="44"/>
      <c r="D139" s="45"/>
      <c r="E139" s="46" t="s">
        <v>1081</v>
      </c>
      <c r="F139" s="46" t="s">
        <v>57</v>
      </c>
      <c r="G139" s="46"/>
      <c r="H139" s="47" t="s">
        <v>1082</v>
      </c>
      <c r="I139" s="48" t="s">
        <v>45</v>
      </c>
      <c r="J139" s="48" t="s">
        <v>36</v>
      </c>
      <c r="K139" s="49" t="s">
        <v>41</v>
      </c>
      <c r="L139" s="48" t="s">
        <v>37</v>
      </c>
      <c r="M139" s="50" t="s">
        <v>42</v>
      </c>
      <c r="N139" s="51"/>
      <c r="O139" s="18"/>
    </row>
    <row r="140" ht="90.0" customHeight="1">
      <c r="A140" s="11"/>
      <c r="B140" s="43">
        <v>132.0</v>
      </c>
      <c r="C140" s="44"/>
      <c r="D140" s="45"/>
      <c r="E140" s="46" t="s">
        <v>1083</v>
      </c>
      <c r="F140" s="46" t="s">
        <v>1084</v>
      </c>
      <c r="G140" s="46"/>
      <c r="H140" s="47" t="s">
        <v>1082</v>
      </c>
      <c r="I140" s="48" t="s">
        <v>45</v>
      </c>
      <c r="J140" s="48" t="s">
        <v>36</v>
      </c>
      <c r="K140" s="49" t="s">
        <v>41</v>
      </c>
      <c r="L140" s="48" t="s">
        <v>37</v>
      </c>
      <c r="M140" s="50" t="s">
        <v>42</v>
      </c>
      <c r="N140" s="51"/>
      <c r="O140" s="18"/>
    </row>
    <row r="141" ht="90.0" customHeight="1">
      <c r="A141" s="11"/>
      <c r="B141" s="43">
        <v>133.0</v>
      </c>
      <c r="C141" s="44"/>
      <c r="D141" s="45"/>
      <c r="E141" s="46" t="s">
        <v>1085</v>
      </c>
      <c r="F141" s="46" t="s">
        <v>57</v>
      </c>
      <c r="G141" s="46"/>
      <c r="H141" s="47" t="s">
        <v>1086</v>
      </c>
      <c r="I141" s="48" t="s">
        <v>45</v>
      </c>
      <c r="J141" s="48" t="s">
        <v>36</v>
      </c>
      <c r="K141" s="49" t="s">
        <v>41</v>
      </c>
      <c r="L141" s="48" t="s">
        <v>37</v>
      </c>
      <c r="M141" s="50" t="s">
        <v>42</v>
      </c>
      <c r="N141" s="51"/>
      <c r="O141" s="18"/>
    </row>
    <row r="142" ht="90.0" customHeight="1">
      <c r="A142" s="11"/>
      <c r="B142" s="43">
        <v>134.0</v>
      </c>
      <c r="C142" s="44"/>
      <c r="D142" s="45"/>
      <c r="E142" s="46" t="s">
        <v>1087</v>
      </c>
      <c r="F142" s="46" t="s">
        <v>1088</v>
      </c>
      <c r="G142" s="46"/>
      <c r="H142" s="47" t="s">
        <v>1086</v>
      </c>
      <c r="I142" s="48" t="s">
        <v>45</v>
      </c>
      <c r="J142" s="48" t="s">
        <v>36</v>
      </c>
      <c r="K142" s="49" t="s">
        <v>41</v>
      </c>
      <c r="L142" s="48" t="s">
        <v>37</v>
      </c>
      <c r="M142" s="50" t="s">
        <v>42</v>
      </c>
      <c r="N142" s="51"/>
      <c r="O142" s="18"/>
    </row>
    <row r="143" ht="90.0" customHeight="1">
      <c r="A143" s="11"/>
      <c r="B143" s="43">
        <v>135.0</v>
      </c>
      <c r="C143" s="44"/>
      <c r="D143" s="45"/>
      <c r="E143" s="46" t="s">
        <v>1089</v>
      </c>
      <c r="F143" s="46" t="s">
        <v>57</v>
      </c>
      <c r="G143" s="46"/>
      <c r="H143" s="47" t="s">
        <v>1090</v>
      </c>
      <c r="I143" s="48" t="s">
        <v>45</v>
      </c>
      <c r="J143" s="48" t="s">
        <v>36</v>
      </c>
      <c r="K143" s="49" t="s">
        <v>41</v>
      </c>
      <c r="L143" s="48" t="s">
        <v>37</v>
      </c>
      <c r="M143" s="50" t="s">
        <v>42</v>
      </c>
      <c r="N143" s="51"/>
      <c r="O143" s="18"/>
    </row>
    <row r="144" ht="90.0" customHeight="1">
      <c r="A144" s="11"/>
      <c r="B144" s="43">
        <v>136.0</v>
      </c>
      <c r="C144" s="44"/>
      <c r="D144" s="45"/>
      <c r="E144" s="46" t="s">
        <v>1091</v>
      </c>
      <c r="F144" s="46" t="s">
        <v>1092</v>
      </c>
      <c r="G144" s="46"/>
      <c r="H144" s="47" t="s">
        <v>1090</v>
      </c>
      <c r="I144" s="48" t="s">
        <v>45</v>
      </c>
      <c r="J144" s="48" t="s">
        <v>36</v>
      </c>
      <c r="K144" s="49" t="s">
        <v>41</v>
      </c>
      <c r="L144" s="48" t="s">
        <v>37</v>
      </c>
      <c r="M144" s="50" t="s">
        <v>42</v>
      </c>
      <c r="N144" s="51"/>
      <c r="O144" s="18"/>
    </row>
    <row r="145" ht="90.0" customHeight="1">
      <c r="A145" s="11"/>
      <c r="B145" s="43">
        <v>137.0</v>
      </c>
      <c r="C145" s="44"/>
      <c r="D145" s="45"/>
      <c r="E145" s="46" t="s">
        <v>1093</v>
      </c>
      <c r="F145" s="46" t="s">
        <v>57</v>
      </c>
      <c r="G145" s="46"/>
      <c r="H145" s="47" t="s">
        <v>1094</v>
      </c>
      <c r="I145" s="48" t="s">
        <v>45</v>
      </c>
      <c r="J145" s="48" t="s">
        <v>36</v>
      </c>
      <c r="K145" s="49" t="s">
        <v>41</v>
      </c>
      <c r="L145" s="48" t="s">
        <v>37</v>
      </c>
      <c r="M145" s="50" t="s">
        <v>42</v>
      </c>
      <c r="N145" s="51"/>
      <c r="O145" s="18"/>
    </row>
    <row r="146" ht="90.0" customHeight="1">
      <c r="A146" s="11"/>
      <c r="B146" s="43">
        <v>138.0</v>
      </c>
      <c r="C146" s="44"/>
      <c r="D146" s="80"/>
      <c r="E146" s="46" t="s">
        <v>1095</v>
      </c>
      <c r="F146" s="46" t="s">
        <v>1092</v>
      </c>
      <c r="G146" s="46"/>
      <c r="H146" s="47" t="s">
        <v>1094</v>
      </c>
      <c r="I146" s="48" t="s">
        <v>45</v>
      </c>
      <c r="J146" s="48" t="s">
        <v>36</v>
      </c>
      <c r="K146" s="49" t="s">
        <v>41</v>
      </c>
      <c r="L146" s="48" t="s">
        <v>37</v>
      </c>
      <c r="M146" s="50" t="s">
        <v>42</v>
      </c>
      <c r="N146" s="51"/>
      <c r="O146" s="18"/>
    </row>
    <row r="147" ht="90.0" customHeight="1">
      <c r="A147" s="11"/>
      <c r="B147" s="43">
        <v>139.0</v>
      </c>
      <c r="C147" s="44"/>
      <c r="D147" s="81" t="s">
        <v>1096</v>
      </c>
      <c r="E147" s="46" t="s">
        <v>1097</v>
      </c>
      <c r="F147" s="46" t="s">
        <v>1098</v>
      </c>
      <c r="G147" s="46"/>
      <c r="H147" s="47" t="s">
        <v>1086</v>
      </c>
      <c r="I147" s="48" t="s">
        <v>45</v>
      </c>
      <c r="J147" s="48" t="s">
        <v>36</v>
      </c>
      <c r="K147" s="49" t="s">
        <v>41</v>
      </c>
      <c r="L147" s="48" t="s">
        <v>37</v>
      </c>
      <c r="M147" s="50" t="s">
        <v>42</v>
      </c>
      <c r="N147" s="51"/>
      <c r="O147" s="18"/>
    </row>
    <row r="148" ht="90.0" customHeight="1">
      <c r="A148" s="11"/>
      <c r="B148" s="43">
        <v>140.0</v>
      </c>
      <c r="C148" s="44"/>
      <c r="D148" s="45"/>
      <c r="E148" s="82" t="s">
        <v>109</v>
      </c>
      <c r="F148" s="82" t="s">
        <v>110</v>
      </c>
      <c r="G148" s="82"/>
      <c r="H148" s="47" t="s">
        <v>1086</v>
      </c>
      <c r="I148" s="83" t="s">
        <v>49</v>
      </c>
      <c r="J148" s="83" t="s">
        <v>36</v>
      </c>
      <c r="K148" s="49" t="s">
        <v>41</v>
      </c>
      <c r="L148" s="48" t="s">
        <v>37</v>
      </c>
      <c r="M148" s="50" t="s">
        <v>42</v>
      </c>
      <c r="N148" s="51"/>
      <c r="O148" s="18"/>
    </row>
    <row r="149" ht="90.0" customHeight="1">
      <c r="A149" s="11"/>
      <c r="B149" s="43">
        <v>141.0</v>
      </c>
      <c r="C149" s="44"/>
      <c r="D149" s="45"/>
      <c r="E149" s="82" t="s">
        <v>559</v>
      </c>
      <c r="F149" s="82" t="s">
        <v>560</v>
      </c>
      <c r="G149" s="82"/>
      <c r="H149" s="47" t="s">
        <v>1086</v>
      </c>
      <c r="I149" s="83" t="s">
        <v>49</v>
      </c>
      <c r="J149" s="83" t="s">
        <v>36</v>
      </c>
      <c r="K149" s="49" t="s">
        <v>41</v>
      </c>
      <c r="L149" s="48" t="s">
        <v>37</v>
      </c>
      <c r="M149" s="50" t="s">
        <v>42</v>
      </c>
      <c r="N149" s="51"/>
      <c r="O149" s="18"/>
    </row>
    <row r="150" ht="90.0" customHeight="1">
      <c r="A150" s="11"/>
      <c r="B150" s="43">
        <v>142.0</v>
      </c>
      <c r="C150" s="44"/>
      <c r="D150" s="45"/>
      <c r="E150" s="46" t="s">
        <v>606</v>
      </c>
      <c r="F150" s="46" t="s">
        <v>57</v>
      </c>
      <c r="G150" s="46"/>
      <c r="H150" s="47" t="s">
        <v>1099</v>
      </c>
      <c r="I150" s="48" t="s">
        <v>45</v>
      </c>
      <c r="J150" s="48" t="s">
        <v>36</v>
      </c>
      <c r="K150" s="49" t="s">
        <v>41</v>
      </c>
      <c r="L150" s="48" t="s">
        <v>37</v>
      </c>
      <c r="M150" s="50" t="s">
        <v>42</v>
      </c>
      <c r="N150" s="51"/>
      <c r="O150" s="18"/>
    </row>
    <row r="151" ht="90.0" customHeight="1">
      <c r="A151" s="11"/>
      <c r="B151" s="43">
        <v>143.0</v>
      </c>
      <c r="C151" s="44"/>
      <c r="D151" s="45"/>
      <c r="E151" s="46" t="s">
        <v>563</v>
      </c>
      <c r="F151" s="46" t="s">
        <v>1100</v>
      </c>
      <c r="G151" s="46"/>
      <c r="H151" s="47" t="s">
        <v>1099</v>
      </c>
      <c r="I151" s="48" t="s">
        <v>45</v>
      </c>
      <c r="J151" s="48" t="s">
        <v>36</v>
      </c>
      <c r="K151" s="49" t="s">
        <v>41</v>
      </c>
      <c r="L151" s="48" t="s">
        <v>37</v>
      </c>
      <c r="M151" s="50" t="s">
        <v>42</v>
      </c>
      <c r="N151" s="51"/>
      <c r="O151" s="18"/>
    </row>
    <row r="152" ht="90.0" customHeight="1">
      <c r="A152" s="11"/>
      <c r="B152" s="43">
        <v>144.0</v>
      </c>
      <c r="C152" s="44"/>
      <c r="D152" s="45"/>
      <c r="E152" s="46" t="s">
        <v>1101</v>
      </c>
      <c r="F152" s="46" t="s">
        <v>57</v>
      </c>
      <c r="G152" s="46"/>
      <c r="H152" s="47" t="s">
        <v>1102</v>
      </c>
      <c r="I152" s="48" t="s">
        <v>45</v>
      </c>
      <c r="J152" s="48" t="s">
        <v>36</v>
      </c>
      <c r="K152" s="49" t="s">
        <v>41</v>
      </c>
      <c r="L152" s="48" t="s">
        <v>37</v>
      </c>
      <c r="M152" s="50" t="s">
        <v>42</v>
      </c>
      <c r="N152" s="51"/>
      <c r="O152" s="18"/>
    </row>
    <row r="153" ht="90.0" customHeight="1">
      <c r="A153" s="11"/>
      <c r="B153" s="43">
        <v>145.0</v>
      </c>
      <c r="C153" s="44"/>
      <c r="D153" s="45"/>
      <c r="E153" s="46" t="s">
        <v>1103</v>
      </c>
      <c r="F153" s="46" t="s">
        <v>1063</v>
      </c>
      <c r="G153" s="46"/>
      <c r="H153" s="47" t="s">
        <v>1102</v>
      </c>
      <c r="I153" s="48" t="s">
        <v>45</v>
      </c>
      <c r="J153" s="48" t="s">
        <v>36</v>
      </c>
      <c r="K153" s="49" t="s">
        <v>41</v>
      </c>
      <c r="L153" s="48" t="s">
        <v>37</v>
      </c>
      <c r="M153" s="50" t="s">
        <v>42</v>
      </c>
      <c r="N153" s="51"/>
      <c r="O153" s="18"/>
    </row>
    <row r="154" ht="90.0" customHeight="1">
      <c r="A154" s="11"/>
      <c r="B154" s="43">
        <v>146.0</v>
      </c>
      <c r="C154" s="44"/>
      <c r="D154" s="45"/>
      <c r="E154" s="46" t="s">
        <v>1104</v>
      </c>
      <c r="F154" s="46" t="s">
        <v>1105</v>
      </c>
      <c r="G154" s="46"/>
      <c r="H154" s="47" t="s">
        <v>1102</v>
      </c>
      <c r="I154" s="48" t="s">
        <v>45</v>
      </c>
      <c r="J154" s="48" t="s">
        <v>36</v>
      </c>
      <c r="K154" s="49" t="s">
        <v>41</v>
      </c>
      <c r="L154" s="48" t="s">
        <v>37</v>
      </c>
      <c r="M154" s="50" t="s">
        <v>42</v>
      </c>
      <c r="N154" s="51"/>
      <c r="O154" s="18"/>
    </row>
    <row r="155" ht="90.0" customHeight="1">
      <c r="A155" s="11"/>
      <c r="B155" s="43">
        <v>147.0</v>
      </c>
      <c r="C155" s="44"/>
      <c r="D155" s="45"/>
      <c r="E155" s="46" t="s">
        <v>1106</v>
      </c>
      <c r="F155" s="46" t="s">
        <v>57</v>
      </c>
      <c r="G155" s="46"/>
      <c r="H155" s="47" t="s">
        <v>1107</v>
      </c>
      <c r="I155" s="48" t="s">
        <v>45</v>
      </c>
      <c r="J155" s="48" t="s">
        <v>36</v>
      </c>
      <c r="K155" s="49" t="s">
        <v>41</v>
      </c>
      <c r="L155" s="48" t="s">
        <v>37</v>
      </c>
      <c r="M155" s="50" t="s">
        <v>42</v>
      </c>
      <c r="N155" s="51"/>
      <c r="O155" s="18"/>
    </row>
    <row r="156" ht="90.0" customHeight="1">
      <c r="A156" s="11"/>
      <c r="B156" s="43">
        <v>148.0</v>
      </c>
      <c r="C156" s="44"/>
      <c r="D156" s="45"/>
      <c r="E156" s="46" t="s">
        <v>1108</v>
      </c>
      <c r="F156" s="46" t="s">
        <v>1109</v>
      </c>
      <c r="G156" s="46"/>
      <c r="H156" s="47" t="s">
        <v>1107</v>
      </c>
      <c r="I156" s="48" t="s">
        <v>45</v>
      </c>
      <c r="J156" s="48" t="s">
        <v>36</v>
      </c>
      <c r="K156" s="49" t="s">
        <v>41</v>
      </c>
      <c r="L156" s="48" t="s">
        <v>37</v>
      </c>
      <c r="M156" s="50" t="s">
        <v>42</v>
      </c>
      <c r="N156" s="51"/>
      <c r="O156" s="18"/>
    </row>
    <row r="157" ht="90.0" customHeight="1">
      <c r="A157" s="11"/>
      <c r="B157" s="43">
        <v>149.0</v>
      </c>
      <c r="C157" s="44"/>
      <c r="D157" s="45"/>
      <c r="E157" s="46" t="s">
        <v>1110</v>
      </c>
      <c r="F157" s="46" t="s">
        <v>1111</v>
      </c>
      <c r="G157" s="46"/>
      <c r="H157" s="47" t="s">
        <v>1107</v>
      </c>
      <c r="I157" s="48" t="s">
        <v>45</v>
      </c>
      <c r="J157" s="48" t="s">
        <v>36</v>
      </c>
      <c r="K157" s="49" t="s">
        <v>41</v>
      </c>
      <c r="L157" s="48" t="s">
        <v>37</v>
      </c>
      <c r="M157" s="50" t="s">
        <v>42</v>
      </c>
      <c r="N157" s="51"/>
      <c r="O157" s="18"/>
    </row>
    <row r="158" ht="90.0" customHeight="1">
      <c r="A158" s="11"/>
      <c r="B158" s="43">
        <v>150.0</v>
      </c>
      <c r="C158" s="44"/>
      <c r="D158" s="45"/>
      <c r="E158" s="82" t="s">
        <v>109</v>
      </c>
      <c r="F158" s="82" t="s">
        <v>110</v>
      </c>
      <c r="G158" s="82"/>
      <c r="H158" s="47" t="s">
        <v>1107</v>
      </c>
      <c r="I158" s="83" t="s">
        <v>49</v>
      </c>
      <c r="J158" s="83" t="s">
        <v>36</v>
      </c>
      <c r="K158" s="49" t="s">
        <v>41</v>
      </c>
      <c r="L158" s="48" t="s">
        <v>37</v>
      </c>
      <c r="M158" s="50" t="s">
        <v>42</v>
      </c>
      <c r="N158" s="51"/>
      <c r="O158" s="18"/>
    </row>
    <row r="159" ht="90.0" customHeight="1">
      <c r="A159" s="11"/>
      <c r="B159" s="43">
        <v>151.0</v>
      </c>
      <c r="C159" s="44"/>
      <c r="D159" s="45"/>
      <c r="E159" s="82" t="s">
        <v>559</v>
      </c>
      <c r="F159" s="82" t="s">
        <v>560</v>
      </c>
      <c r="G159" s="82"/>
      <c r="H159" s="47" t="s">
        <v>1107</v>
      </c>
      <c r="I159" s="83" t="s">
        <v>49</v>
      </c>
      <c r="J159" s="83" t="s">
        <v>36</v>
      </c>
      <c r="K159" s="49" t="s">
        <v>41</v>
      </c>
      <c r="L159" s="48" t="s">
        <v>37</v>
      </c>
      <c r="M159" s="50" t="s">
        <v>42</v>
      </c>
      <c r="N159" s="51"/>
      <c r="O159" s="18"/>
    </row>
    <row r="160" ht="90.0" customHeight="1">
      <c r="A160" s="11"/>
      <c r="B160" s="43">
        <v>152.0</v>
      </c>
      <c r="C160" s="44"/>
      <c r="D160" s="45"/>
      <c r="E160" s="46" t="s">
        <v>1112</v>
      </c>
      <c r="F160" s="46" t="s">
        <v>57</v>
      </c>
      <c r="G160" s="46"/>
      <c r="H160" s="47" t="s">
        <v>1113</v>
      </c>
      <c r="I160" s="48" t="s">
        <v>45</v>
      </c>
      <c r="J160" s="48" t="s">
        <v>36</v>
      </c>
      <c r="K160" s="49" t="s">
        <v>41</v>
      </c>
      <c r="L160" s="48" t="s">
        <v>37</v>
      </c>
      <c r="M160" s="50" t="s">
        <v>42</v>
      </c>
      <c r="N160" s="51"/>
      <c r="O160" s="18"/>
    </row>
    <row r="161" ht="90.0" customHeight="1">
      <c r="A161" s="11"/>
      <c r="B161" s="43">
        <v>153.0</v>
      </c>
      <c r="C161" s="44"/>
      <c r="D161" s="45"/>
      <c r="E161" s="46" t="s">
        <v>1114</v>
      </c>
      <c r="F161" s="46" t="s">
        <v>1088</v>
      </c>
      <c r="G161" s="46"/>
      <c r="H161" s="47" t="s">
        <v>1113</v>
      </c>
      <c r="I161" s="48" t="s">
        <v>45</v>
      </c>
      <c r="J161" s="48" t="s">
        <v>36</v>
      </c>
      <c r="K161" s="49" t="s">
        <v>41</v>
      </c>
      <c r="L161" s="48" t="s">
        <v>37</v>
      </c>
      <c r="M161" s="50" t="s">
        <v>42</v>
      </c>
      <c r="N161" s="51"/>
      <c r="O161" s="18"/>
    </row>
    <row r="162" ht="90.0" customHeight="1">
      <c r="A162" s="11"/>
      <c r="B162" s="43">
        <v>154.0</v>
      </c>
      <c r="C162" s="44"/>
      <c r="D162" s="45"/>
      <c r="E162" s="46" t="s">
        <v>1115</v>
      </c>
      <c r="F162" s="46" t="s">
        <v>57</v>
      </c>
      <c r="G162" s="46"/>
      <c r="H162" s="47" t="s">
        <v>1116</v>
      </c>
      <c r="I162" s="48" t="s">
        <v>45</v>
      </c>
      <c r="J162" s="48" t="s">
        <v>36</v>
      </c>
      <c r="K162" s="49" t="s">
        <v>41</v>
      </c>
      <c r="L162" s="48" t="s">
        <v>37</v>
      </c>
      <c r="M162" s="50" t="s">
        <v>42</v>
      </c>
      <c r="N162" s="51"/>
      <c r="O162" s="18"/>
    </row>
    <row r="163" ht="90.0" customHeight="1">
      <c r="A163" s="11"/>
      <c r="B163" s="43">
        <v>155.0</v>
      </c>
      <c r="C163" s="44"/>
      <c r="D163" s="45"/>
      <c r="E163" s="46" t="s">
        <v>1117</v>
      </c>
      <c r="F163" s="46" t="s">
        <v>1118</v>
      </c>
      <c r="G163" s="46"/>
      <c r="H163" s="47" t="s">
        <v>1116</v>
      </c>
      <c r="I163" s="48" t="s">
        <v>45</v>
      </c>
      <c r="J163" s="48" t="s">
        <v>36</v>
      </c>
      <c r="K163" s="49" t="s">
        <v>41</v>
      </c>
      <c r="L163" s="48" t="s">
        <v>37</v>
      </c>
      <c r="M163" s="50" t="s">
        <v>42</v>
      </c>
      <c r="N163" s="51"/>
      <c r="O163" s="18"/>
    </row>
    <row r="164" ht="90.0" customHeight="1">
      <c r="A164" s="11"/>
      <c r="B164" s="43">
        <v>156.0</v>
      </c>
      <c r="C164" s="44"/>
      <c r="D164" s="45"/>
      <c r="E164" s="46" t="s">
        <v>1119</v>
      </c>
      <c r="F164" s="46" t="s">
        <v>1120</v>
      </c>
      <c r="G164" s="46"/>
      <c r="H164" s="47" t="s">
        <v>1116</v>
      </c>
      <c r="I164" s="48" t="s">
        <v>45</v>
      </c>
      <c r="J164" s="48" t="s">
        <v>36</v>
      </c>
      <c r="K164" s="49" t="s">
        <v>41</v>
      </c>
      <c r="L164" s="48" t="s">
        <v>37</v>
      </c>
      <c r="M164" s="50" t="s">
        <v>42</v>
      </c>
      <c r="N164" s="51"/>
      <c r="O164" s="18"/>
    </row>
    <row r="165" ht="90.0" customHeight="1">
      <c r="A165" s="11"/>
      <c r="B165" s="43">
        <v>157.0</v>
      </c>
      <c r="C165" s="44"/>
      <c r="D165" s="45"/>
      <c r="E165" s="46" t="s">
        <v>1121</v>
      </c>
      <c r="F165" s="82" t="s">
        <v>57</v>
      </c>
      <c r="G165" s="82"/>
      <c r="H165" s="47" t="s">
        <v>1122</v>
      </c>
      <c r="I165" s="48" t="s">
        <v>45</v>
      </c>
      <c r="J165" s="48" t="s">
        <v>36</v>
      </c>
      <c r="K165" s="49" t="s">
        <v>41</v>
      </c>
      <c r="L165" s="48" t="s">
        <v>37</v>
      </c>
      <c r="M165" s="50" t="s">
        <v>42</v>
      </c>
      <c r="N165" s="51"/>
      <c r="O165" s="18"/>
    </row>
    <row r="166" ht="90.0" customHeight="1">
      <c r="A166" s="11"/>
      <c r="B166" s="43">
        <v>158.0</v>
      </c>
      <c r="C166" s="44"/>
      <c r="D166" s="80"/>
      <c r="E166" s="46" t="s">
        <v>1123</v>
      </c>
      <c r="F166" s="82" t="s">
        <v>1124</v>
      </c>
      <c r="G166" s="82"/>
      <c r="H166" s="47" t="s">
        <v>1122</v>
      </c>
      <c r="I166" s="48" t="s">
        <v>45</v>
      </c>
      <c r="J166" s="48" t="s">
        <v>36</v>
      </c>
      <c r="K166" s="49" t="s">
        <v>41</v>
      </c>
      <c r="L166" s="48" t="s">
        <v>37</v>
      </c>
      <c r="M166" s="50" t="s">
        <v>42</v>
      </c>
      <c r="N166" s="51"/>
      <c r="O166" s="18"/>
    </row>
    <row r="167" ht="90.0" customHeight="1">
      <c r="A167" s="11"/>
      <c r="B167" s="43">
        <v>159.0</v>
      </c>
      <c r="C167" s="44"/>
      <c r="D167" s="81" t="s">
        <v>1125</v>
      </c>
      <c r="E167" s="46" t="s">
        <v>1126</v>
      </c>
      <c r="F167" s="46" t="s">
        <v>1127</v>
      </c>
      <c r="G167" s="46"/>
      <c r="H167" s="47" t="s">
        <v>1090</v>
      </c>
      <c r="I167" s="48" t="s">
        <v>45</v>
      </c>
      <c r="J167" s="48" t="s">
        <v>36</v>
      </c>
      <c r="K167" s="49" t="s">
        <v>41</v>
      </c>
      <c r="L167" s="48" t="s">
        <v>37</v>
      </c>
      <c r="M167" s="50" t="s">
        <v>42</v>
      </c>
      <c r="N167" s="51"/>
      <c r="O167" s="18"/>
    </row>
    <row r="168" ht="90.0" customHeight="1">
      <c r="A168" s="11"/>
      <c r="B168" s="43">
        <v>160.0</v>
      </c>
      <c r="C168" s="44"/>
      <c r="D168" s="45"/>
      <c r="E168" s="82" t="s">
        <v>109</v>
      </c>
      <c r="F168" s="82" t="s">
        <v>110</v>
      </c>
      <c r="G168" s="82"/>
      <c r="H168" s="47" t="s">
        <v>1090</v>
      </c>
      <c r="I168" s="83" t="s">
        <v>49</v>
      </c>
      <c r="J168" s="83" t="s">
        <v>36</v>
      </c>
      <c r="K168" s="49" t="s">
        <v>41</v>
      </c>
      <c r="L168" s="48" t="s">
        <v>37</v>
      </c>
      <c r="M168" s="50" t="s">
        <v>42</v>
      </c>
      <c r="N168" s="51"/>
      <c r="O168" s="18"/>
    </row>
    <row r="169" ht="90.0" customHeight="1">
      <c r="A169" s="11"/>
      <c r="B169" s="43">
        <v>161.0</v>
      </c>
      <c r="C169" s="44"/>
      <c r="D169" s="45"/>
      <c r="E169" s="82" t="s">
        <v>559</v>
      </c>
      <c r="F169" s="82" t="s">
        <v>560</v>
      </c>
      <c r="G169" s="82"/>
      <c r="H169" s="47" t="s">
        <v>1090</v>
      </c>
      <c r="I169" s="83" t="s">
        <v>49</v>
      </c>
      <c r="J169" s="83" t="s">
        <v>36</v>
      </c>
      <c r="K169" s="49" t="s">
        <v>41</v>
      </c>
      <c r="L169" s="48" t="s">
        <v>37</v>
      </c>
      <c r="M169" s="50" t="s">
        <v>42</v>
      </c>
      <c r="N169" s="51"/>
      <c r="O169" s="18"/>
    </row>
    <row r="170" ht="90.0" customHeight="1">
      <c r="A170" s="11"/>
      <c r="B170" s="43">
        <v>162.0</v>
      </c>
      <c r="C170" s="44"/>
      <c r="D170" s="45"/>
      <c r="E170" s="46" t="s">
        <v>606</v>
      </c>
      <c r="F170" s="46" t="s">
        <v>57</v>
      </c>
      <c r="G170" s="46"/>
      <c r="H170" s="47" t="s">
        <v>1128</v>
      </c>
      <c r="I170" s="48" t="s">
        <v>45</v>
      </c>
      <c r="J170" s="48" t="s">
        <v>36</v>
      </c>
      <c r="K170" s="49" t="s">
        <v>41</v>
      </c>
      <c r="L170" s="48" t="s">
        <v>37</v>
      </c>
      <c r="M170" s="50" t="s">
        <v>42</v>
      </c>
      <c r="N170" s="51"/>
      <c r="O170" s="18"/>
    </row>
    <row r="171" ht="90.0" customHeight="1">
      <c r="A171" s="11"/>
      <c r="B171" s="43">
        <v>163.0</v>
      </c>
      <c r="C171" s="44"/>
      <c r="D171" s="45"/>
      <c r="E171" s="46" t="s">
        <v>563</v>
      </c>
      <c r="F171" s="46" t="s">
        <v>1100</v>
      </c>
      <c r="G171" s="46"/>
      <c r="H171" s="47" t="s">
        <v>1128</v>
      </c>
      <c r="I171" s="48" t="s">
        <v>45</v>
      </c>
      <c r="J171" s="48" t="s">
        <v>36</v>
      </c>
      <c r="K171" s="49" t="s">
        <v>41</v>
      </c>
      <c r="L171" s="48" t="s">
        <v>37</v>
      </c>
      <c r="M171" s="50" t="s">
        <v>42</v>
      </c>
      <c r="N171" s="51"/>
      <c r="O171" s="18"/>
    </row>
    <row r="172" ht="90.0" customHeight="1">
      <c r="A172" s="11"/>
      <c r="B172" s="43">
        <v>164.0</v>
      </c>
      <c r="C172" s="44"/>
      <c r="D172" s="45"/>
      <c r="E172" s="46" t="s">
        <v>1101</v>
      </c>
      <c r="F172" s="46" t="s">
        <v>57</v>
      </c>
      <c r="G172" s="46"/>
      <c r="H172" s="47" t="s">
        <v>1129</v>
      </c>
      <c r="I172" s="48" t="s">
        <v>45</v>
      </c>
      <c r="J172" s="48" t="s">
        <v>36</v>
      </c>
      <c r="K172" s="49" t="s">
        <v>41</v>
      </c>
      <c r="L172" s="48" t="s">
        <v>37</v>
      </c>
      <c r="M172" s="50" t="s">
        <v>42</v>
      </c>
      <c r="N172" s="51"/>
      <c r="O172" s="18"/>
    </row>
    <row r="173" ht="90.0" customHeight="1">
      <c r="A173" s="11"/>
      <c r="B173" s="43">
        <v>165.0</v>
      </c>
      <c r="C173" s="44"/>
      <c r="D173" s="45"/>
      <c r="E173" s="46" t="s">
        <v>1103</v>
      </c>
      <c r="F173" s="46" t="s">
        <v>1063</v>
      </c>
      <c r="G173" s="46"/>
      <c r="H173" s="47" t="s">
        <v>1129</v>
      </c>
      <c r="I173" s="48" t="s">
        <v>45</v>
      </c>
      <c r="J173" s="48" t="s">
        <v>36</v>
      </c>
      <c r="K173" s="49" t="s">
        <v>41</v>
      </c>
      <c r="L173" s="48" t="s">
        <v>37</v>
      </c>
      <c r="M173" s="50" t="s">
        <v>42</v>
      </c>
      <c r="N173" s="51"/>
      <c r="O173" s="18"/>
    </row>
    <row r="174" ht="90.0" customHeight="1">
      <c r="A174" s="11"/>
      <c r="B174" s="43">
        <v>166.0</v>
      </c>
      <c r="C174" s="44"/>
      <c r="D174" s="45"/>
      <c r="E174" s="46" t="s">
        <v>1130</v>
      </c>
      <c r="F174" s="46" t="s">
        <v>1105</v>
      </c>
      <c r="G174" s="46"/>
      <c r="H174" s="47" t="s">
        <v>1129</v>
      </c>
      <c r="I174" s="48" t="s">
        <v>45</v>
      </c>
      <c r="J174" s="48" t="s">
        <v>36</v>
      </c>
      <c r="K174" s="49" t="s">
        <v>41</v>
      </c>
      <c r="L174" s="48" t="s">
        <v>37</v>
      </c>
      <c r="M174" s="50" t="s">
        <v>42</v>
      </c>
      <c r="N174" s="51"/>
      <c r="O174" s="18"/>
    </row>
    <row r="175" ht="90.0" customHeight="1">
      <c r="A175" s="11"/>
      <c r="B175" s="43">
        <v>167.0</v>
      </c>
      <c r="C175" s="44"/>
      <c r="D175" s="45"/>
      <c r="E175" s="46" t="s">
        <v>1106</v>
      </c>
      <c r="F175" s="46" t="s">
        <v>57</v>
      </c>
      <c r="G175" s="46"/>
      <c r="H175" s="47" t="s">
        <v>1131</v>
      </c>
      <c r="I175" s="48" t="s">
        <v>45</v>
      </c>
      <c r="J175" s="48" t="s">
        <v>36</v>
      </c>
      <c r="K175" s="49" t="s">
        <v>41</v>
      </c>
      <c r="L175" s="48" t="s">
        <v>37</v>
      </c>
      <c r="M175" s="50" t="s">
        <v>42</v>
      </c>
      <c r="N175" s="51"/>
      <c r="O175" s="18"/>
    </row>
    <row r="176" ht="90.0" customHeight="1">
      <c r="A176" s="11"/>
      <c r="B176" s="43">
        <v>168.0</v>
      </c>
      <c r="C176" s="44"/>
      <c r="D176" s="45"/>
      <c r="E176" s="46" t="s">
        <v>1108</v>
      </c>
      <c r="F176" s="46" t="s">
        <v>1109</v>
      </c>
      <c r="G176" s="46"/>
      <c r="H176" s="47" t="s">
        <v>1131</v>
      </c>
      <c r="I176" s="48" t="s">
        <v>45</v>
      </c>
      <c r="J176" s="48" t="s">
        <v>36</v>
      </c>
      <c r="K176" s="49" t="s">
        <v>41</v>
      </c>
      <c r="L176" s="48" t="s">
        <v>37</v>
      </c>
      <c r="M176" s="50" t="s">
        <v>42</v>
      </c>
      <c r="N176" s="51"/>
      <c r="O176" s="18"/>
    </row>
    <row r="177" ht="90.0" customHeight="1">
      <c r="A177" s="11"/>
      <c r="B177" s="43">
        <v>169.0</v>
      </c>
      <c r="C177" s="44"/>
      <c r="D177" s="45"/>
      <c r="E177" s="46" t="s">
        <v>1110</v>
      </c>
      <c r="F177" s="46" t="s">
        <v>1132</v>
      </c>
      <c r="G177" s="46"/>
      <c r="H177" s="47" t="s">
        <v>1131</v>
      </c>
      <c r="I177" s="48" t="s">
        <v>45</v>
      </c>
      <c r="J177" s="48" t="s">
        <v>36</v>
      </c>
      <c r="K177" s="49" t="s">
        <v>41</v>
      </c>
      <c r="L177" s="48" t="s">
        <v>37</v>
      </c>
      <c r="M177" s="50" t="s">
        <v>42</v>
      </c>
      <c r="N177" s="51"/>
      <c r="O177" s="18"/>
    </row>
    <row r="178" ht="90.0" customHeight="1">
      <c r="A178" s="11"/>
      <c r="B178" s="43">
        <v>170.0</v>
      </c>
      <c r="C178" s="44"/>
      <c r="D178" s="45"/>
      <c r="E178" s="82" t="s">
        <v>109</v>
      </c>
      <c r="F178" s="82" t="s">
        <v>110</v>
      </c>
      <c r="G178" s="82"/>
      <c r="H178" s="47" t="s">
        <v>1131</v>
      </c>
      <c r="I178" s="83" t="s">
        <v>49</v>
      </c>
      <c r="J178" s="83" t="s">
        <v>36</v>
      </c>
      <c r="K178" s="49" t="s">
        <v>41</v>
      </c>
      <c r="L178" s="48" t="s">
        <v>37</v>
      </c>
      <c r="M178" s="50" t="s">
        <v>42</v>
      </c>
      <c r="N178" s="51"/>
      <c r="O178" s="18"/>
    </row>
    <row r="179" ht="90.0" customHeight="1">
      <c r="A179" s="11"/>
      <c r="B179" s="43">
        <v>171.0</v>
      </c>
      <c r="C179" s="44"/>
      <c r="D179" s="45"/>
      <c r="E179" s="82" t="s">
        <v>559</v>
      </c>
      <c r="F179" s="82" t="s">
        <v>560</v>
      </c>
      <c r="G179" s="82"/>
      <c r="H179" s="47" t="s">
        <v>1131</v>
      </c>
      <c r="I179" s="83" t="s">
        <v>49</v>
      </c>
      <c r="J179" s="83" t="s">
        <v>36</v>
      </c>
      <c r="K179" s="49" t="s">
        <v>41</v>
      </c>
      <c r="L179" s="48" t="s">
        <v>37</v>
      </c>
      <c r="M179" s="50" t="s">
        <v>42</v>
      </c>
      <c r="N179" s="51"/>
      <c r="O179" s="18"/>
    </row>
    <row r="180" ht="90.0" customHeight="1">
      <c r="A180" s="11"/>
      <c r="B180" s="43">
        <v>172.0</v>
      </c>
      <c r="C180" s="44"/>
      <c r="D180" s="45"/>
      <c r="E180" s="46" t="s">
        <v>1112</v>
      </c>
      <c r="F180" s="46" t="s">
        <v>57</v>
      </c>
      <c r="G180" s="46"/>
      <c r="H180" s="47" t="s">
        <v>1133</v>
      </c>
      <c r="I180" s="48" t="s">
        <v>45</v>
      </c>
      <c r="J180" s="48" t="s">
        <v>36</v>
      </c>
      <c r="K180" s="49" t="s">
        <v>41</v>
      </c>
      <c r="L180" s="48" t="s">
        <v>37</v>
      </c>
      <c r="M180" s="50" t="s">
        <v>42</v>
      </c>
      <c r="N180" s="51"/>
      <c r="O180" s="18"/>
    </row>
    <row r="181" ht="90.0" customHeight="1">
      <c r="A181" s="11"/>
      <c r="B181" s="43">
        <v>173.0</v>
      </c>
      <c r="C181" s="44"/>
      <c r="D181" s="45"/>
      <c r="E181" s="46" t="s">
        <v>1114</v>
      </c>
      <c r="F181" s="46" t="s">
        <v>1134</v>
      </c>
      <c r="G181" s="46"/>
      <c r="H181" s="47" t="s">
        <v>1133</v>
      </c>
      <c r="I181" s="48" t="s">
        <v>45</v>
      </c>
      <c r="J181" s="48" t="s">
        <v>36</v>
      </c>
      <c r="K181" s="49" t="s">
        <v>41</v>
      </c>
      <c r="L181" s="48" t="s">
        <v>37</v>
      </c>
      <c r="M181" s="50" t="s">
        <v>42</v>
      </c>
      <c r="N181" s="51"/>
      <c r="O181" s="18"/>
    </row>
    <row r="182" ht="90.0" customHeight="1">
      <c r="A182" s="11"/>
      <c r="B182" s="43">
        <v>174.0</v>
      </c>
      <c r="C182" s="44"/>
      <c r="D182" s="45"/>
      <c r="E182" s="46" t="s">
        <v>1115</v>
      </c>
      <c r="F182" s="46" t="s">
        <v>57</v>
      </c>
      <c r="G182" s="46"/>
      <c r="H182" s="47" t="s">
        <v>1135</v>
      </c>
      <c r="I182" s="48" t="s">
        <v>45</v>
      </c>
      <c r="J182" s="48" t="s">
        <v>36</v>
      </c>
      <c r="K182" s="49" t="s">
        <v>41</v>
      </c>
      <c r="L182" s="48" t="s">
        <v>37</v>
      </c>
      <c r="M182" s="50" t="s">
        <v>42</v>
      </c>
      <c r="N182" s="51"/>
      <c r="O182" s="18"/>
    </row>
    <row r="183" ht="90.0" customHeight="1">
      <c r="A183" s="11"/>
      <c r="B183" s="43">
        <v>175.0</v>
      </c>
      <c r="C183" s="44"/>
      <c r="D183" s="45"/>
      <c r="E183" s="46" t="s">
        <v>1117</v>
      </c>
      <c r="F183" s="46" t="s">
        <v>1118</v>
      </c>
      <c r="G183" s="46"/>
      <c r="H183" s="47" t="s">
        <v>1135</v>
      </c>
      <c r="I183" s="48" t="s">
        <v>45</v>
      </c>
      <c r="J183" s="48" t="s">
        <v>36</v>
      </c>
      <c r="K183" s="49" t="s">
        <v>41</v>
      </c>
      <c r="L183" s="48" t="s">
        <v>37</v>
      </c>
      <c r="M183" s="50" t="s">
        <v>42</v>
      </c>
      <c r="N183" s="51"/>
      <c r="O183" s="18"/>
    </row>
    <row r="184" ht="90.0" customHeight="1">
      <c r="A184" s="11"/>
      <c r="B184" s="43">
        <v>176.0</v>
      </c>
      <c r="C184" s="44"/>
      <c r="D184" s="45"/>
      <c r="E184" s="46" t="s">
        <v>1119</v>
      </c>
      <c r="F184" s="46" t="s">
        <v>1120</v>
      </c>
      <c r="G184" s="46"/>
      <c r="H184" s="47" t="s">
        <v>1135</v>
      </c>
      <c r="I184" s="48" t="s">
        <v>45</v>
      </c>
      <c r="J184" s="48" t="s">
        <v>36</v>
      </c>
      <c r="K184" s="49" t="s">
        <v>41</v>
      </c>
      <c r="L184" s="48" t="s">
        <v>37</v>
      </c>
      <c r="M184" s="50" t="s">
        <v>42</v>
      </c>
      <c r="N184" s="51"/>
      <c r="O184" s="18"/>
    </row>
    <row r="185" ht="90.0" customHeight="1">
      <c r="A185" s="11"/>
      <c r="B185" s="43">
        <v>177.0</v>
      </c>
      <c r="C185" s="44"/>
      <c r="D185" s="45"/>
      <c r="E185" s="46" t="s">
        <v>1121</v>
      </c>
      <c r="F185" s="82" t="s">
        <v>57</v>
      </c>
      <c r="G185" s="82"/>
      <c r="H185" s="47" t="s">
        <v>1136</v>
      </c>
      <c r="I185" s="48" t="s">
        <v>45</v>
      </c>
      <c r="J185" s="48" t="s">
        <v>36</v>
      </c>
      <c r="K185" s="49" t="s">
        <v>41</v>
      </c>
      <c r="L185" s="48" t="s">
        <v>37</v>
      </c>
      <c r="M185" s="50" t="s">
        <v>42</v>
      </c>
      <c r="N185" s="51"/>
      <c r="O185" s="18"/>
    </row>
    <row r="186" ht="90.0" customHeight="1">
      <c r="A186" s="11"/>
      <c r="B186" s="43">
        <v>178.0</v>
      </c>
      <c r="C186" s="44"/>
      <c r="D186" s="80"/>
      <c r="E186" s="46" t="s">
        <v>1123</v>
      </c>
      <c r="F186" s="82" t="s">
        <v>1124</v>
      </c>
      <c r="G186" s="82"/>
      <c r="H186" s="47" t="s">
        <v>1136</v>
      </c>
      <c r="I186" s="48" t="s">
        <v>45</v>
      </c>
      <c r="J186" s="48" t="s">
        <v>36</v>
      </c>
      <c r="K186" s="49" t="s">
        <v>41</v>
      </c>
      <c r="L186" s="48" t="s">
        <v>37</v>
      </c>
      <c r="M186" s="50" t="s">
        <v>42</v>
      </c>
      <c r="N186" s="51"/>
      <c r="O186" s="18"/>
    </row>
    <row r="187" ht="90.0" customHeight="1">
      <c r="A187" s="11"/>
      <c r="B187" s="43">
        <v>179.0</v>
      </c>
      <c r="C187" s="44"/>
      <c r="D187" s="81" t="s">
        <v>1137</v>
      </c>
      <c r="E187" s="46" t="s">
        <v>1138</v>
      </c>
      <c r="F187" s="46" t="s">
        <v>1139</v>
      </c>
      <c r="G187" s="46"/>
      <c r="H187" s="47" t="s">
        <v>1094</v>
      </c>
      <c r="I187" s="48" t="s">
        <v>45</v>
      </c>
      <c r="J187" s="48" t="s">
        <v>36</v>
      </c>
      <c r="K187" s="49" t="s">
        <v>41</v>
      </c>
      <c r="L187" s="48" t="s">
        <v>37</v>
      </c>
      <c r="M187" s="50" t="s">
        <v>42</v>
      </c>
      <c r="N187" s="51"/>
      <c r="O187" s="18"/>
    </row>
    <row r="188" ht="90.0" customHeight="1">
      <c r="A188" s="11"/>
      <c r="B188" s="43">
        <v>180.0</v>
      </c>
      <c r="C188" s="44"/>
      <c r="D188" s="45"/>
      <c r="E188" s="82" t="s">
        <v>109</v>
      </c>
      <c r="F188" s="82" t="s">
        <v>110</v>
      </c>
      <c r="G188" s="82"/>
      <c r="H188" s="47" t="s">
        <v>1094</v>
      </c>
      <c r="I188" s="83" t="s">
        <v>49</v>
      </c>
      <c r="J188" s="83" t="s">
        <v>36</v>
      </c>
      <c r="K188" s="49" t="s">
        <v>41</v>
      </c>
      <c r="L188" s="48" t="s">
        <v>37</v>
      </c>
      <c r="M188" s="50" t="s">
        <v>42</v>
      </c>
      <c r="N188" s="51"/>
      <c r="O188" s="18"/>
    </row>
    <row r="189" ht="90.0" customHeight="1">
      <c r="A189" s="11"/>
      <c r="B189" s="43">
        <v>181.0</v>
      </c>
      <c r="C189" s="44"/>
      <c r="D189" s="45"/>
      <c r="E189" s="82" t="s">
        <v>559</v>
      </c>
      <c r="F189" s="82" t="s">
        <v>560</v>
      </c>
      <c r="G189" s="82"/>
      <c r="H189" s="47" t="s">
        <v>1094</v>
      </c>
      <c r="I189" s="83" t="s">
        <v>49</v>
      </c>
      <c r="J189" s="83" t="s">
        <v>36</v>
      </c>
      <c r="K189" s="49" t="s">
        <v>41</v>
      </c>
      <c r="L189" s="48" t="s">
        <v>37</v>
      </c>
      <c r="M189" s="50" t="s">
        <v>42</v>
      </c>
      <c r="N189" s="51"/>
      <c r="O189" s="18"/>
    </row>
    <row r="190" ht="90.0" customHeight="1">
      <c r="A190" s="11"/>
      <c r="B190" s="43">
        <v>182.0</v>
      </c>
      <c r="C190" s="44"/>
      <c r="D190" s="45"/>
      <c r="E190" s="46" t="s">
        <v>606</v>
      </c>
      <c r="F190" s="46" t="s">
        <v>57</v>
      </c>
      <c r="G190" s="46"/>
      <c r="H190" s="47" t="s">
        <v>1140</v>
      </c>
      <c r="I190" s="48" t="s">
        <v>45</v>
      </c>
      <c r="J190" s="48" t="s">
        <v>36</v>
      </c>
      <c r="K190" s="49" t="s">
        <v>41</v>
      </c>
      <c r="L190" s="48" t="s">
        <v>37</v>
      </c>
      <c r="M190" s="50" t="s">
        <v>42</v>
      </c>
      <c r="N190" s="51"/>
      <c r="O190" s="18"/>
    </row>
    <row r="191" ht="90.0" customHeight="1">
      <c r="A191" s="11"/>
      <c r="B191" s="43">
        <v>183.0</v>
      </c>
      <c r="C191" s="44"/>
      <c r="D191" s="45"/>
      <c r="E191" s="46" t="s">
        <v>563</v>
      </c>
      <c r="F191" s="46" t="s">
        <v>1100</v>
      </c>
      <c r="G191" s="46"/>
      <c r="H191" s="47" t="s">
        <v>1140</v>
      </c>
      <c r="I191" s="48" t="s">
        <v>45</v>
      </c>
      <c r="J191" s="48" t="s">
        <v>36</v>
      </c>
      <c r="K191" s="49" t="s">
        <v>41</v>
      </c>
      <c r="L191" s="48" t="s">
        <v>37</v>
      </c>
      <c r="M191" s="50" t="s">
        <v>42</v>
      </c>
      <c r="N191" s="51"/>
      <c r="O191" s="18"/>
    </row>
    <row r="192" ht="90.0" customHeight="1">
      <c r="A192" s="11"/>
      <c r="B192" s="43">
        <v>184.0</v>
      </c>
      <c r="C192" s="44"/>
      <c r="D192" s="45"/>
      <c r="E192" s="46" t="s">
        <v>1101</v>
      </c>
      <c r="F192" s="46" t="s">
        <v>57</v>
      </c>
      <c r="G192" s="46"/>
      <c r="H192" s="47" t="s">
        <v>1141</v>
      </c>
      <c r="I192" s="48" t="s">
        <v>45</v>
      </c>
      <c r="J192" s="48" t="s">
        <v>36</v>
      </c>
      <c r="K192" s="49" t="s">
        <v>41</v>
      </c>
      <c r="L192" s="48" t="s">
        <v>37</v>
      </c>
      <c r="M192" s="50" t="s">
        <v>42</v>
      </c>
      <c r="N192" s="51"/>
      <c r="O192" s="18"/>
    </row>
    <row r="193" ht="90.0" customHeight="1">
      <c r="A193" s="11"/>
      <c r="B193" s="43">
        <v>185.0</v>
      </c>
      <c r="C193" s="44"/>
      <c r="D193" s="45"/>
      <c r="E193" s="46" t="s">
        <v>1103</v>
      </c>
      <c r="F193" s="46" t="s">
        <v>1063</v>
      </c>
      <c r="G193" s="46"/>
      <c r="H193" s="47" t="s">
        <v>1141</v>
      </c>
      <c r="I193" s="48" t="s">
        <v>45</v>
      </c>
      <c r="J193" s="48" t="s">
        <v>36</v>
      </c>
      <c r="K193" s="49" t="s">
        <v>41</v>
      </c>
      <c r="L193" s="48" t="s">
        <v>37</v>
      </c>
      <c r="M193" s="50" t="s">
        <v>42</v>
      </c>
      <c r="N193" s="51"/>
      <c r="O193" s="18"/>
    </row>
    <row r="194" ht="90.0" customHeight="1">
      <c r="A194" s="11"/>
      <c r="B194" s="43">
        <v>186.0</v>
      </c>
      <c r="C194" s="44"/>
      <c r="D194" s="45"/>
      <c r="E194" s="46" t="s">
        <v>1130</v>
      </c>
      <c r="F194" s="46" t="s">
        <v>1105</v>
      </c>
      <c r="G194" s="46"/>
      <c r="H194" s="47" t="s">
        <v>1141</v>
      </c>
      <c r="I194" s="48" t="s">
        <v>45</v>
      </c>
      <c r="J194" s="48" t="s">
        <v>36</v>
      </c>
      <c r="K194" s="49" t="s">
        <v>41</v>
      </c>
      <c r="L194" s="48" t="s">
        <v>37</v>
      </c>
      <c r="M194" s="50" t="s">
        <v>42</v>
      </c>
      <c r="N194" s="51"/>
      <c r="O194" s="18"/>
    </row>
    <row r="195" ht="90.0" customHeight="1">
      <c r="A195" s="11"/>
      <c r="B195" s="43">
        <v>187.0</v>
      </c>
      <c r="C195" s="44"/>
      <c r="D195" s="45"/>
      <c r="E195" s="46" t="s">
        <v>1106</v>
      </c>
      <c r="F195" s="46" t="s">
        <v>57</v>
      </c>
      <c r="G195" s="46"/>
      <c r="H195" s="47" t="s">
        <v>1142</v>
      </c>
      <c r="I195" s="48" t="s">
        <v>45</v>
      </c>
      <c r="J195" s="48" t="s">
        <v>36</v>
      </c>
      <c r="K195" s="49" t="s">
        <v>41</v>
      </c>
      <c r="L195" s="48" t="s">
        <v>37</v>
      </c>
      <c r="M195" s="50" t="s">
        <v>42</v>
      </c>
      <c r="N195" s="51"/>
      <c r="O195" s="18"/>
    </row>
    <row r="196" ht="90.0" customHeight="1">
      <c r="A196" s="11"/>
      <c r="B196" s="43">
        <v>188.0</v>
      </c>
      <c r="C196" s="44"/>
      <c r="D196" s="45"/>
      <c r="E196" s="46" t="s">
        <v>1108</v>
      </c>
      <c r="F196" s="46" t="s">
        <v>1109</v>
      </c>
      <c r="G196" s="46"/>
      <c r="H196" s="47" t="s">
        <v>1142</v>
      </c>
      <c r="I196" s="48" t="s">
        <v>45</v>
      </c>
      <c r="J196" s="48" t="s">
        <v>36</v>
      </c>
      <c r="K196" s="49" t="s">
        <v>41</v>
      </c>
      <c r="L196" s="48" t="s">
        <v>37</v>
      </c>
      <c r="M196" s="50" t="s">
        <v>42</v>
      </c>
      <c r="N196" s="51"/>
      <c r="O196" s="18"/>
    </row>
    <row r="197" ht="90.0" customHeight="1">
      <c r="A197" s="11"/>
      <c r="B197" s="43">
        <v>189.0</v>
      </c>
      <c r="C197" s="44"/>
      <c r="D197" s="45"/>
      <c r="E197" s="46" t="s">
        <v>1110</v>
      </c>
      <c r="F197" s="46" t="s">
        <v>1143</v>
      </c>
      <c r="G197" s="46"/>
      <c r="H197" s="47" t="s">
        <v>1142</v>
      </c>
      <c r="I197" s="48" t="s">
        <v>45</v>
      </c>
      <c r="J197" s="48" t="s">
        <v>36</v>
      </c>
      <c r="K197" s="49" t="s">
        <v>41</v>
      </c>
      <c r="L197" s="48" t="s">
        <v>37</v>
      </c>
      <c r="M197" s="50" t="s">
        <v>42</v>
      </c>
      <c r="N197" s="51"/>
      <c r="O197" s="18"/>
    </row>
    <row r="198" ht="90.0" customHeight="1">
      <c r="A198" s="11"/>
      <c r="B198" s="43">
        <v>190.0</v>
      </c>
      <c r="C198" s="44"/>
      <c r="D198" s="45"/>
      <c r="E198" s="82" t="s">
        <v>109</v>
      </c>
      <c r="F198" s="82" t="s">
        <v>110</v>
      </c>
      <c r="G198" s="82"/>
      <c r="H198" s="47" t="s">
        <v>1142</v>
      </c>
      <c r="I198" s="83" t="s">
        <v>49</v>
      </c>
      <c r="J198" s="83" t="s">
        <v>36</v>
      </c>
      <c r="K198" s="49" t="s">
        <v>41</v>
      </c>
      <c r="L198" s="48" t="s">
        <v>37</v>
      </c>
      <c r="M198" s="50" t="s">
        <v>42</v>
      </c>
      <c r="N198" s="51"/>
      <c r="O198" s="18"/>
    </row>
    <row r="199" ht="90.0" customHeight="1">
      <c r="A199" s="11"/>
      <c r="B199" s="43">
        <v>191.0</v>
      </c>
      <c r="C199" s="44"/>
      <c r="D199" s="45"/>
      <c r="E199" s="82" t="s">
        <v>559</v>
      </c>
      <c r="F199" s="82" t="s">
        <v>560</v>
      </c>
      <c r="G199" s="82"/>
      <c r="H199" s="47" t="s">
        <v>1142</v>
      </c>
      <c r="I199" s="83" t="s">
        <v>49</v>
      </c>
      <c r="J199" s="83" t="s">
        <v>36</v>
      </c>
      <c r="K199" s="49" t="s">
        <v>41</v>
      </c>
      <c r="L199" s="48" t="s">
        <v>37</v>
      </c>
      <c r="M199" s="50" t="s">
        <v>42</v>
      </c>
      <c r="N199" s="51"/>
      <c r="O199" s="18"/>
    </row>
    <row r="200" ht="90.0" customHeight="1">
      <c r="A200" s="11"/>
      <c r="B200" s="43">
        <v>192.0</v>
      </c>
      <c r="C200" s="44"/>
      <c r="D200" s="45"/>
      <c r="E200" s="46" t="s">
        <v>1112</v>
      </c>
      <c r="F200" s="46" t="s">
        <v>57</v>
      </c>
      <c r="G200" s="46"/>
      <c r="H200" s="47" t="s">
        <v>1144</v>
      </c>
      <c r="I200" s="48" t="s">
        <v>45</v>
      </c>
      <c r="J200" s="48" t="s">
        <v>36</v>
      </c>
      <c r="K200" s="49" t="s">
        <v>41</v>
      </c>
      <c r="L200" s="48" t="s">
        <v>37</v>
      </c>
      <c r="M200" s="50" t="s">
        <v>42</v>
      </c>
      <c r="N200" s="51"/>
      <c r="O200" s="18"/>
    </row>
    <row r="201" ht="90.0" customHeight="1">
      <c r="A201" s="11"/>
      <c r="B201" s="43">
        <v>193.0</v>
      </c>
      <c r="C201" s="44"/>
      <c r="D201" s="45"/>
      <c r="E201" s="46" t="s">
        <v>1114</v>
      </c>
      <c r="F201" s="46" t="s">
        <v>1145</v>
      </c>
      <c r="G201" s="46"/>
      <c r="H201" s="47" t="s">
        <v>1144</v>
      </c>
      <c r="I201" s="48" t="s">
        <v>45</v>
      </c>
      <c r="J201" s="48" t="s">
        <v>36</v>
      </c>
      <c r="K201" s="49" t="s">
        <v>41</v>
      </c>
      <c r="L201" s="48" t="s">
        <v>37</v>
      </c>
      <c r="M201" s="50" t="s">
        <v>42</v>
      </c>
      <c r="N201" s="51"/>
      <c r="O201" s="18"/>
    </row>
    <row r="202" ht="90.0" customHeight="1">
      <c r="A202" s="11"/>
      <c r="B202" s="43">
        <v>194.0</v>
      </c>
      <c r="C202" s="44"/>
      <c r="D202" s="45"/>
      <c r="E202" s="46" t="s">
        <v>1115</v>
      </c>
      <c r="F202" s="46" t="s">
        <v>57</v>
      </c>
      <c r="G202" s="46"/>
      <c r="H202" s="47" t="s">
        <v>1146</v>
      </c>
      <c r="I202" s="48" t="s">
        <v>45</v>
      </c>
      <c r="J202" s="48" t="s">
        <v>36</v>
      </c>
      <c r="K202" s="49" t="s">
        <v>41</v>
      </c>
      <c r="L202" s="48" t="s">
        <v>37</v>
      </c>
      <c r="M202" s="50" t="s">
        <v>42</v>
      </c>
      <c r="N202" s="51"/>
      <c r="O202" s="18"/>
    </row>
    <row r="203" ht="90.0" customHeight="1">
      <c r="A203" s="11"/>
      <c r="B203" s="43">
        <v>195.0</v>
      </c>
      <c r="C203" s="44"/>
      <c r="D203" s="45"/>
      <c r="E203" s="46" t="s">
        <v>1117</v>
      </c>
      <c r="F203" s="46" t="s">
        <v>1118</v>
      </c>
      <c r="G203" s="46"/>
      <c r="H203" s="47" t="s">
        <v>1146</v>
      </c>
      <c r="I203" s="48" t="s">
        <v>45</v>
      </c>
      <c r="J203" s="48" t="s">
        <v>36</v>
      </c>
      <c r="K203" s="49" t="s">
        <v>41</v>
      </c>
      <c r="L203" s="48" t="s">
        <v>37</v>
      </c>
      <c r="M203" s="50" t="s">
        <v>42</v>
      </c>
      <c r="N203" s="51"/>
      <c r="O203" s="18"/>
    </row>
    <row r="204" ht="90.0" customHeight="1">
      <c r="A204" s="11"/>
      <c r="B204" s="43">
        <v>196.0</v>
      </c>
      <c r="C204" s="44"/>
      <c r="D204" s="45"/>
      <c r="E204" s="46" t="s">
        <v>1119</v>
      </c>
      <c r="F204" s="46" t="s">
        <v>1120</v>
      </c>
      <c r="G204" s="46"/>
      <c r="H204" s="47" t="s">
        <v>1146</v>
      </c>
      <c r="I204" s="48" t="s">
        <v>45</v>
      </c>
      <c r="J204" s="48" t="s">
        <v>36</v>
      </c>
      <c r="K204" s="49" t="s">
        <v>41</v>
      </c>
      <c r="L204" s="48" t="s">
        <v>37</v>
      </c>
      <c r="M204" s="50" t="s">
        <v>42</v>
      </c>
      <c r="N204" s="51"/>
      <c r="O204" s="18"/>
    </row>
    <row r="205" ht="90.0" customHeight="1">
      <c r="A205" s="11"/>
      <c r="B205" s="43">
        <v>197.0</v>
      </c>
      <c r="C205" s="44"/>
      <c r="D205" s="45"/>
      <c r="E205" s="46" t="s">
        <v>1121</v>
      </c>
      <c r="F205" s="82" t="s">
        <v>57</v>
      </c>
      <c r="G205" s="82"/>
      <c r="H205" s="47" t="s">
        <v>1147</v>
      </c>
      <c r="I205" s="48" t="s">
        <v>45</v>
      </c>
      <c r="J205" s="48" t="s">
        <v>36</v>
      </c>
      <c r="K205" s="49" t="s">
        <v>41</v>
      </c>
      <c r="L205" s="48" t="s">
        <v>37</v>
      </c>
      <c r="M205" s="50" t="s">
        <v>42</v>
      </c>
      <c r="N205" s="51"/>
      <c r="O205" s="18"/>
    </row>
    <row r="206" ht="90.0" customHeight="1">
      <c r="A206" s="11"/>
      <c r="B206" s="43">
        <v>198.0</v>
      </c>
      <c r="C206" s="44"/>
      <c r="D206" s="80"/>
      <c r="E206" s="46" t="s">
        <v>1123</v>
      </c>
      <c r="F206" s="82" t="s">
        <v>1124</v>
      </c>
      <c r="G206" s="82"/>
      <c r="H206" s="47" t="s">
        <v>1147</v>
      </c>
      <c r="I206" s="48" t="s">
        <v>45</v>
      </c>
      <c r="J206" s="48" t="s">
        <v>36</v>
      </c>
      <c r="K206" s="49" t="s">
        <v>41</v>
      </c>
      <c r="L206" s="48" t="s">
        <v>37</v>
      </c>
      <c r="M206" s="50" t="s">
        <v>42</v>
      </c>
      <c r="N206" s="51"/>
      <c r="O206" s="18"/>
    </row>
    <row r="207" ht="90.0" customHeight="1">
      <c r="A207" s="11"/>
      <c r="B207" s="43">
        <v>199.0</v>
      </c>
      <c r="C207" s="44"/>
      <c r="D207" s="81" t="s">
        <v>1148</v>
      </c>
      <c r="E207" s="46" t="s">
        <v>1149</v>
      </c>
      <c r="F207" s="46" t="s">
        <v>1150</v>
      </c>
      <c r="G207" s="46"/>
      <c r="H207" s="47" t="s">
        <v>903</v>
      </c>
      <c r="I207" s="48" t="s">
        <v>45</v>
      </c>
      <c r="J207" s="48" t="s">
        <v>36</v>
      </c>
      <c r="K207" s="49" t="s">
        <v>41</v>
      </c>
      <c r="L207" s="48" t="s">
        <v>37</v>
      </c>
      <c r="M207" s="50" t="s">
        <v>42</v>
      </c>
      <c r="N207" s="51"/>
      <c r="O207" s="18"/>
    </row>
    <row r="208" ht="90.0" customHeight="1">
      <c r="A208" s="11"/>
      <c r="B208" s="43">
        <v>200.0</v>
      </c>
      <c r="C208" s="44"/>
      <c r="D208" s="45"/>
      <c r="E208" s="46" t="s">
        <v>606</v>
      </c>
      <c r="F208" s="46" t="s">
        <v>57</v>
      </c>
      <c r="G208" s="46"/>
      <c r="H208" s="47" t="s">
        <v>903</v>
      </c>
      <c r="I208" s="48" t="s">
        <v>45</v>
      </c>
      <c r="J208" s="48" t="s">
        <v>36</v>
      </c>
      <c r="K208" s="49" t="s">
        <v>41</v>
      </c>
      <c r="L208" s="48" t="s">
        <v>37</v>
      </c>
      <c r="M208" s="50" t="s">
        <v>42</v>
      </c>
      <c r="N208" s="51"/>
      <c r="O208" s="18"/>
    </row>
    <row r="209" ht="90.0" customHeight="1">
      <c r="A209" s="11"/>
      <c r="B209" s="43">
        <v>201.0</v>
      </c>
      <c r="C209" s="44"/>
      <c r="D209" s="45"/>
      <c r="E209" s="46" t="s">
        <v>563</v>
      </c>
      <c r="F209" s="46" t="s">
        <v>1151</v>
      </c>
      <c r="G209" s="46"/>
      <c r="H209" s="47" t="s">
        <v>1152</v>
      </c>
      <c r="I209" s="48" t="s">
        <v>45</v>
      </c>
      <c r="J209" s="48" t="s">
        <v>36</v>
      </c>
      <c r="K209" s="49" t="s">
        <v>41</v>
      </c>
      <c r="L209" s="48" t="s">
        <v>37</v>
      </c>
      <c r="M209" s="50" t="s">
        <v>42</v>
      </c>
      <c r="N209" s="51"/>
      <c r="O209" s="18"/>
    </row>
    <row r="210" ht="90.0" customHeight="1">
      <c r="A210" s="11"/>
      <c r="B210" s="43">
        <v>202.0</v>
      </c>
      <c r="C210" s="44"/>
      <c r="D210" s="45"/>
      <c r="E210" s="46" t="s">
        <v>1153</v>
      </c>
      <c r="F210" s="46" t="s">
        <v>57</v>
      </c>
      <c r="G210" s="46"/>
      <c r="H210" s="47" t="s">
        <v>1154</v>
      </c>
      <c r="I210" s="48" t="s">
        <v>45</v>
      </c>
      <c r="J210" s="48" t="s">
        <v>36</v>
      </c>
      <c r="K210" s="49" t="s">
        <v>41</v>
      </c>
      <c r="L210" s="48" t="s">
        <v>37</v>
      </c>
      <c r="M210" s="50" t="s">
        <v>42</v>
      </c>
      <c r="N210" s="51"/>
      <c r="O210" s="18"/>
    </row>
    <row r="211" ht="90.0" customHeight="1">
      <c r="A211" s="11"/>
      <c r="B211" s="43">
        <v>203.0</v>
      </c>
      <c r="C211" s="44"/>
      <c r="D211" s="45"/>
      <c r="E211" s="46" t="s">
        <v>1155</v>
      </c>
      <c r="F211" s="46" t="s">
        <v>1156</v>
      </c>
      <c r="G211" s="46"/>
      <c r="H211" s="47" t="s">
        <v>1154</v>
      </c>
      <c r="I211" s="48" t="s">
        <v>45</v>
      </c>
      <c r="J211" s="48" t="s">
        <v>36</v>
      </c>
      <c r="K211" s="49" t="s">
        <v>41</v>
      </c>
      <c r="L211" s="48" t="s">
        <v>37</v>
      </c>
      <c r="M211" s="50" t="s">
        <v>42</v>
      </c>
      <c r="N211" s="51"/>
      <c r="O211" s="18"/>
    </row>
    <row r="212" ht="90.0" customHeight="1">
      <c r="A212" s="11"/>
      <c r="B212" s="43">
        <v>204.0</v>
      </c>
      <c r="C212" s="44"/>
      <c r="D212" s="45"/>
      <c r="E212" s="46" t="s">
        <v>1157</v>
      </c>
      <c r="F212" s="46" t="s">
        <v>57</v>
      </c>
      <c r="G212" s="46"/>
      <c r="H212" s="47" t="s">
        <v>1158</v>
      </c>
      <c r="I212" s="48" t="s">
        <v>45</v>
      </c>
      <c r="J212" s="48" t="s">
        <v>36</v>
      </c>
      <c r="K212" s="49" t="s">
        <v>41</v>
      </c>
      <c r="L212" s="48" t="s">
        <v>37</v>
      </c>
      <c r="M212" s="50" t="s">
        <v>42</v>
      </c>
      <c r="N212" s="51"/>
      <c r="O212" s="18"/>
    </row>
    <row r="213" ht="90.0" customHeight="1">
      <c r="A213" s="11"/>
      <c r="B213" s="43">
        <v>205.0</v>
      </c>
      <c r="C213" s="44"/>
      <c r="D213" s="45"/>
      <c r="E213" s="46" t="s">
        <v>1159</v>
      </c>
      <c r="F213" s="46" t="s">
        <v>1160</v>
      </c>
      <c r="G213" s="46"/>
      <c r="H213" s="47" t="s">
        <v>1158</v>
      </c>
      <c r="I213" s="48" t="s">
        <v>45</v>
      </c>
      <c r="J213" s="48" t="s">
        <v>36</v>
      </c>
      <c r="K213" s="49" t="s">
        <v>41</v>
      </c>
      <c r="L213" s="48" t="s">
        <v>37</v>
      </c>
      <c r="M213" s="50" t="s">
        <v>42</v>
      </c>
      <c r="N213" s="51"/>
      <c r="O213" s="18"/>
    </row>
    <row r="214" ht="90.0" customHeight="1">
      <c r="A214" s="11"/>
      <c r="B214" s="43">
        <v>206.0</v>
      </c>
      <c r="C214" s="44"/>
      <c r="D214" s="45"/>
      <c r="E214" s="46" t="s">
        <v>1161</v>
      </c>
      <c r="F214" s="46" t="s">
        <v>57</v>
      </c>
      <c r="G214" s="46"/>
      <c r="H214" s="47" t="s">
        <v>1162</v>
      </c>
      <c r="I214" s="48" t="s">
        <v>45</v>
      </c>
      <c r="J214" s="48" t="s">
        <v>36</v>
      </c>
      <c r="K214" s="49" t="s">
        <v>41</v>
      </c>
      <c r="L214" s="48" t="s">
        <v>37</v>
      </c>
      <c r="M214" s="50" t="s">
        <v>42</v>
      </c>
      <c r="N214" s="51"/>
      <c r="O214" s="18"/>
    </row>
    <row r="215" ht="90.0" customHeight="1">
      <c r="A215" s="11"/>
      <c r="B215" s="43">
        <v>207.0</v>
      </c>
      <c r="C215" s="44"/>
      <c r="D215" s="45"/>
      <c r="E215" s="46" t="s">
        <v>1163</v>
      </c>
      <c r="F215" s="46" t="s">
        <v>1164</v>
      </c>
      <c r="G215" s="46"/>
      <c r="H215" s="47" t="s">
        <v>1162</v>
      </c>
      <c r="I215" s="48" t="s">
        <v>45</v>
      </c>
      <c r="J215" s="48" t="s">
        <v>36</v>
      </c>
      <c r="K215" s="49" t="s">
        <v>41</v>
      </c>
      <c r="L215" s="48" t="s">
        <v>37</v>
      </c>
      <c r="M215" s="50" t="s">
        <v>42</v>
      </c>
      <c r="N215" s="51"/>
      <c r="O215" s="18"/>
    </row>
    <row r="216" ht="90.0" customHeight="1">
      <c r="A216" s="11"/>
      <c r="B216" s="43">
        <v>208.0</v>
      </c>
      <c r="C216" s="44"/>
      <c r="D216" s="45"/>
      <c r="E216" s="46" t="s">
        <v>1165</v>
      </c>
      <c r="F216" s="46" t="s">
        <v>57</v>
      </c>
      <c r="G216" s="46"/>
      <c r="H216" s="47" t="s">
        <v>1166</v>
      </c>
      <c r="I216" s="48" t="s">
        <v>45</v>
      </c>
      <c r="J216" s="48" t="s">
        <v>36</v>
      </c>
      <c r="K216" s="49" t="s">
        <v>41</v>
      </c>
      <c r="L216" s="48" t="s">
        <v>37</v>
      </c>
      <c r="M216" s="50" t="s">
        <v>42</v>
      </c>
      <c r="N216" s="51"/>
      <c r="O216" s="18"/>
    </row>
    <row r="217" ht="90.0" customHeight="1">
      <c r="A217" s="11"/>
      <c r="B217" s="43">
        <v>209.0</v>
      </c>
      <c r="C217" s="44"/>
      <c r="D217" s="45"/>
      <c r="E217" s="46" t="s">
        <v>1167</v>
      </c>
      <c r="F217" s="46" t="s">
        <v>1168</v>
      </c>
      <c r="G217" s="46"/>
      <c r="H217" s="47" t="s">
        <v>1166</v>
      </c>
      <c r="I217" s="48" t="s">
        <v>45</v>
      </c>
      <c r="J217" s="48" t="s">
        <v>36</v>
      </c>
      <c r="K217" s="49" t="s">
        <v>41</v>
      </c>
      <c r="L217" s="48" t="s">
        <v>37</v>
      </c>
      <c r="M217" s="50" t="s">
        <v>42</v>
      </c>
      <c r="N217" s="51"/>
      <c r="O217" s="18"/>
    </row>
    <row r="218" ht="90.0" customHeight="1">
      <c r="A218" s="11"/>
      <c r="B218" s="43">
        <v>210.0</v>
      </c>
      <c r="C218" s="44"/>
      <c r="D218" s="45"/>
      <c r="E218" s="46" t="s">
        <v>1169</v>
      </c>
      <c r="F218" s="46" t="s">
        <v>57</v>
      </c>
      <c r="G218" s="46"/>
      <c r="H218" s="47" t="s">
        <v>1170</v>
      </c>
      <c r="I218" s="48" t="s">
        <v>45</v>
      </c>
      <c r="J218" s="48" t="s">
        <v>36</v>
      </c>
      <c r="K218" s="49" t="s">
        <v>41</v>
      </c>
      <c r="L218" s="48" t="s">
        <v>37</v>
      </c>
      <c r="M218" s="50" t="s">
        <v>42</v>
      </c>
      <c r="N218" s="51"/>
      <c r="O218" s="18"/>
    </row>
    <row r="219" ht="90.0" customHeight="1">
      <c r="A219" s="11"/>
      <c r="B219" s="43">
        <v>211.0</v>
      </c>
      <c r="C219" s="44"/>
      <c r="D219" s="45"/>
      <c r="E219" s="46" t="s">
        <v>1171</v>
      </c>
      <c r="F219" s="46" t="s">
        <v>1172</v>
      </c>
      <c r="G219" s="46"/>
      <c r="H219" s="47" t="s">
        <v>1170</v>
      </c>
      <c r="I219" s="48" t="s">
        <v>45</v>
      </c>
      <c r="J219" s="48" t="s">
        <v>36</v>
      </c>
      <c r="K219" s="49" t="s">
        <v>41</v>
      </c>
      <c r="L219" s="48" t="s">
        <v>37</v>
      </c>
      <c r="M219" s="50" t="s">
        <v>42</v>
      </c>
      <c r="N219" s="51"/>
      <c r="O219" s="18"/>
    </row>
    <row r="220" ht="90.0" customHeight="1">
      <c r="A220" s="11"/>
      <c r="B220" s="43">
        <v>212.0</v>
      </c>
      <c r="C220" s="44"/>
      <c r="D220" s="45"/>
      <c r="E220" s="46" t="s">
        <v>1173</v>
      </c>
      <c r="F220" s="46" t="s">
        <v>57</v>
      </c>
      <c r="G220" s="46"/>
      <c r="H220" s="47" t="s">
        <v>1174</v>
      </c>
      <c r="I220" s="48" t="s">
        <v>45</v>
      </c>
      <c r="J220" s="48" t="s">
        <v>36</v>
      </c>
      <c r="K220" s="49" t="s">
        <v>41</v>
      </c>
      <c r="L220" s="48" t="s">
        <v>37</v>
      </c>
      <c r="M220" s="50" t="s">
        <v>42</v>
      </c>
      <c r="N220" s="51"/>
      <c r="O220" s="18"/>
    </row>
    <row r="221" ht="90.0" customHeight="1">
      <c r="A221" s="11"/>
      <c r="B221" s="43">
        <v>213.0</v>
      </c>
      <c r="C221" s="44"/>
      <c r="D221" s="45"/>
      <c r="E221" s="46" t="s">
        <v>1175</v>
      </c>
      <c r="F221" s="46" t="s">
        <v>1176</v>
      </c>
      <c r="G221" s="46"/>
      <c r="H221" s="47" t="s">
        <v>1174</v>
      </c>
      <c r="I221" s="48" t="s">
        <v>45</v>
      </c>
      <c r="J221" s="48" t="s">
        <v>36</v>
      </c>
      <c r="K221" s="49" t="s">
        <v>41</v>
      </c>
      <c r="L221" s="48" t="s">
        <v>37</v>
      </c>
      <c r="M221" s="50" t="s">
        <v>42</v>
      </c>
      <c r="N221" s="51"/>
      <c r="O221" s="18"/>
    </row>
    <row r="222" ht="90.0" customHeight="1">
      <c r="A222" s="11"/>
      <c r="B222" s="43">
        <v>214.0</v>
      </c>
      <c r="C222" s="44"/>
      <c r="D222" s="45"/>
      <c r="E222" s="46" t="s">
        <v>1177</v>
      </c>
      <c r="F222" s="46" t="s">
        <v>1178</v>
      </c>
      <c r="G222" s="46"/>
      <c r="H222" s="47" t="s">
        <v>1174</v>
      </c>
      <c r="I222" s="48" t="s">
        <v>45</v>
      </c>
      <c r="J222" s="48" t="s">
        <v>36</v>
      </c>
      <c r="K222" s="49" t="s">
        <v>41</v>
      </c>
      <c r="L222" s="48" t="s">
        <v>37</v>
      </c>
      <c r="M222" s="50" t="s">
        <v>42</v>
      </c>
      <c r="N222" s="51"/>
      <c r="O222" s="18"/>
    </row>
    <row r="223" ht="90.0" customHeight="1">
      <c r="A223" s="11"/>
      <c r="B223" s="43">
        <v>215.0</v>
      </c>
      <c r="C223" s="44"/>
      <c r="D223" s="45"/>
      <c r="E223" s="46" t="s">
        <v>1179</v>
      </c>
      <c r="F223" s="46" t="s">
        <v>1180</v>
      </c>
      <c r="G223" s="46"/>
      <c r="H223" s="47" t="s">
        <v>1174</v>
      </c>
      <c r="I223" s="48" t="s">
        <v>45</v>
      </c>
      <c r="J223" s="48" t="s">
        <v>36</v>
      </c>
      <c r="K223" s="49" t="s">
        <v>41</v>
      </c>
      <c r="L223" s="48" t="s">
        <v>37</v>
      </c>
      <c r="M223" s="50" t="s">
        <v>42</v>
      </c>
      <c r="N223" s="51"/>
      <c r="O223" s="18"/>
    </row>
    <row r="224" ht="90.0" customHeight="1">
      <c r="A224" s="11"/>
      <c r="B224" s="43">
        <v>216.0</v>
      </c>
      <c r="C224" s="44"/>
      <c r="D224" s="45"/>
      <c r="E224" s="46" t="s">
        <v>1181</v>
      </c>
      <c r="F224" s="46" t="s">
        <v>1180</v>
      </c>
      <c r="G224" s="46"/>
      <c r="H224" s="47" t="s">
        <v>1174</v>
      </c>
      <c r="I224" s="48" t="s">
        <v>45</v>
      </c>
      <c r="J224" s="48" t="s">
        <v>36</v>
      </c>
      <c r="K224" s="49" t="s">
        <v>41</v>
      </c>
      <c r="L224" s="48" t="s">
        <v>37</v>
      </c>
      <c r="M224" s="50" t="s">
        <v>42</v>
      </c>
      <c r="N224" s="51"/>
      <c r="O224" s="18"/>
    </row>
    <row r="225" ht="90.0" customHeight="1">
      <c r="A225" s="11"/>
      <c r="B225" s="43">
        <v>217.0</v>
      </c>
      <c r="C225" s="44"/>
      <c r="D225" s="45"/>
      <c r="E225" s="46" t="s">
        <v>1182</v>
      </c>
      <c r="F225" s="46" t="s">
        <v>1180</v>
      </c>
      <c r="G225" s="46"/>
      <c r="H225" s="47" t="s">
        <v>1174</v>
      </c>
      <c r="I225" s="48" t="s">
        <v>45</v>
      </c>
      <c r="J225" s="48" t="s">
        <v>36</v>
      </c>
      <c r="K225" s="49" t="s">
        <v>41</v>
      </c>
      <c r="L225" s="48" t="s">
        <v>37</v>
      </c>
      <c r="M225" s="50" t="s">
        <v>42</v>
      </c>
      <c r="N225" s="51"/>
      <c r="O225" s="18"/>
    </row>
    <row r="226" ht="90.0" customHeight="1">
      <c r="A226" s="11"/>
      <c r="B226" s="43">
        <v>218.0</v>
      </c>
      <c r="C226" s="44"/>
      <c r="D226" s="45"/>
      <c r="E226" s="46" t="s">
        <v>1183</v>
      </c>
      <c r="F226" s="46" t="s">
        <v>1184</v>
      </c>
      <c r="G226" s="46"/>
      <c r="H226" s="47" t="s">
        <v>1174</v>
      </c>
      <c r="I226" s="48" t="s">
        <v>45</v>
      </c>
      <c r="J226" s="48" t="s">
        <v>36</v>
      </c>
      <c r="K226" s="49" t="s">
        <v>41</v>
      </c>
      <c r="L226" s="48" t="s">
        <v>37</v>
      </c>
      <c r="M226" s="50" t="s">
        <v>42</v>
      </c>
      <c r="N226" s="51"/>
      <c r="O226" s="18"/>
    </row>
    <row r="227" ht="90.0" customHeight="1">
      <c r="A227" s="11"/>
      <c r="B227" s="43">
        <v>219.0</v>
      </c>
      <c r="C227" s="44"/>
      <c r="D227" s="45"/>
      <c r="E227" s="46" t="s">
        <v>771</v>
      </c>
      <c r="F227" s="46" t="s">
        <v>57</v>
      </c>
      <c r="G227" s="46"/>
      <c r="H227" s="47" t="s">
        <v>1174</v>
      </c>
      <c r="I227" s="48" t="s">
        <v>45</v>
      </c>
      <c r="J227" s="48" t="s">
        <v>36</v>
      </c>
      <c r="K227" s="49" t="s">
        <v>41</v>
      </c>
      <c r="L227" s="48" t="s">
        <v>37</v>
      </c>
      <c r="M227" s="50" t="s">
        <v>42</v>
      </c>
      <c r="N227" s="51"/>
      <c r="O227" s="18"/>
    </row>
    <row r="228" ht="90.0" customHeight="1">
      <c r="A228" s="11"/>
      <c r="B228" s="43">
        <v>220.0</v>
      </c>
      <c r="C228" s="44"/>
      <c r="D228" s="45"/>
      <c r="E228" s="46" t="s">
        <v>773</v>
      </c>
      <c r="F228" s="46" t="s">
        <v>1185</v>
      </c>
      <c r="G228" s="46"/>
      <c r="H228" s="47" t="s">
        <v>1174</v>
      </c>
      <c r="I228" s="48" t="s">
        <v>45</v>
      </c>
      <c r="J228" s="48" t="s">
        <v>36</v>
      </c>
      <c r="K228" s="49" t="s">
        <v>41</v>
      </c>
      <c r="L228" s="48" t="s">
        <v>37</v>
      </c>
      <c r="M228" s="50" t="s">
        <v>42</v>
      </c>
      <c r="N228" s="51"/>
      <c r="O228" s="18"/>
    </row>
    <row r="229" ht="90.0" customHeight="1">
      <c r="A229" s="11"/>
      <c r="B229" s="43">
        <v>221.0</v>
      </c>
      <c r="C229" s="44"/>
      <c r="D229" s="45"/>
      <c r="E229" s="46" t="s">
        <v>1186</v>
      </c>
      <c r="F229" s="46" t="s">
        <v>57</v>
      </c>
      <c r="G229" s="46"/>
      <c r="H229" s="47" t="s">
        <v>1174</v>
      </c>
      <c r="I229" s="48" t="s">
        <v>45</v>
      </c>
      <c r="J229" s="48" t="s">
        <v>36</v>
      </c>
      <c r="K229" s="49" t="s">
        <v>41</v>
      </c>
      <c r="L229" s="48" t="s">
        <v>37</v>
      </c>
      <c r="M229" s="50" t="s">
        <v>42</v>
      </c>
      <c r="N229" s="51"/>
      <c r="O229" s="18"/>
    </row>
    <row r="230" ht="90.0" customHeight="1">
      <c r="A230" s="11"/>
      <c r="B230" s="43">
        <v>222.0</v>
      </c>
      <c r="C230" s="44"/>
      <c r="D230" s="45"/>
      <c r="E230" s="46" t="s">
        <v>1187</v>
      </c>
      <c r="F230" s="46" t="s">
        <v>1188</v>
      </c>
      <c r="G230" s="46"/>
      <c r="H230" s="47" t="s">
        <v>1174</v>
      </c>
      <c r="I230" s="48" t="s">
        <v>45</v>
      </c>
      <c r="J230" s="48" t="s">
        <v>36</v>
      </c>
      <c r="K230" s="49" t="s">
        <v>41</v>
      </c>
      <c r="L230" s="48" t="s">
        <v>37</v>
      </c>
      <c r="M230" s="50" t="s">
        <v>42</v>
      </c>
      <c r="N230" s="51"/>
      <c r="O230" s="18"/>
    </row>
    <row r="231" ht="90.0" customHeight="1">
      <c r="A231" s="11"/>
      <c r="B231" s="43">
        <v>223.0</v>
      </c>
      <c r="C231" s="44"/>
      <c r="D231" s="45"/>
      <c r="E231" s="46" t="s">
        <v>1189</v>
      </c>
      <c r="F231" s="46" t="s">
        <v>57</v>
      </c>
      <c r="G231" s="46"/>
      <c r="H231" s="47" t="s">
        <v>1190</v>
      </c>
      <c r="I231" s="48" t="s">
        <v>45</v>
      </c>
      <c r="J231" s="48" t="s">
        <v>36</v>
      </c>
      <c r="K231" s="49" t="s">
        <v>41</v>
      </c>
      <c r="L231" s="48" t="s">
        <v>37</v>
      </c>
      <c r="M231" s="50" t="s">
        <v>42</v>
      </c>
      <c r="N231" s="51"/>
      <c r="O231" s="18"/>
    </row>
    <row r="232" ht="90.0" customHeight="1">
      <c r="A232" s="11"/>
      <c r="B232" s="43">
        <v>224.0</v>
      </c>
      <c r="C232" s="44"/>
      <c r="D232" s="45"/>
      <c r="E232" s="46" t="s">
        <v>1191</v>
      </c>
      <c r="F232" s="46" t="s">
        <v>1176</v>
      </c>
      <c r="G232" s="46"/>
      <c r="H232" s="47" t="s">
        <v>1190</v>
      </c>
      <c r="I232" s="48" t="s">
        <v>45</v>
      </c>
      <c r="J232" s="48" t="s">
        <v>36</v>
      </c>
      <c r="K232" s="49" t="s">
        <v>41</v>
      </c>
      <c r="L232" s="48" t="s">
        <v>37</v>
      </c>
      <c r="M232" s="50" t="s">
        <v>42</v>
      </c>
      <c r="N232" s="51"/>
      <c r="O232" s="18"/>
    </row>
    <row r="233" ht="90.0" customHeight="1">
      <c r="A233" s="11"/>
      <c r="B233" s="43">
        <v>225.0</v>
      </c>
      <c r="C233" s="44"/>
      <c r="D233" s="45"/>
      <c r="E233" s="46" t="s">
        <v>1177</v>
      </c>
      <c r="F233" s="46" t="s">
        <v>1178</v>
      </c>
      <c r="G233" s="46"/>
      <c r="H233" s="47" t="s">
        <v>1190</v>
      </c>
      <c r="I233" s="48" t="s">
        <v>45</v>
      </c>
      <c r="J233" s="48" t="s">
        <v>36</v>
      </c>
      <c r="K233" s="49" t="s">
        <v>41</v>
      </c>
      <c r="L233" s="48" t="s">
        <v>37</v>
      </c>
      <c r="M233" s="50" t="s">
        <v>42</v>
      </c>
      <c r="N233" s="51"/>
      <c r="O233" s="18"/>
    </row>
    <row r="234" ht="90.0" customHeight="1">
      <c r="A234" s="11"/>
      <c r="B234" s="43">
        <v>226.0</v>
      </c>
      <c r="C234" s="44"/>
      <c r="D234" s="45"/>
      <c r="E234" s="46" t="s">
        <v>1179</v>
      </c>
      <c r="F234" s="46" t="s">
        <v>1180</v>
      </c>
      <c r="G234" s="46"/>
      <c r="H234" s="47" t="s">
        <v>1190</v>
      </c>
      <c r="I234" s="48" t="s">
        <v>45</v>
      </c>
      <c r="J234" s="48" t="s">
        <v>36</v>
      </c>
      <c r="K234" s="49" t="s">
        <v>41</v>
      </c>
      <c r="L234" s="48" t="s">
        <v>37</v>
      </c>
      <c r="M234" s="50" t="s">
        <v>42</v>
      </c>
      <c r="N234" s="51"/>
      <c r="O234" s="18"/>
    </row>
    <row r="235" ht="90.0" customHeight="1">
      <c r="A235" s="11"/>
      <c r="B235" s="43">
        <v>227.0</v>
      </c>
      <c r="C235" s="44"/>
      <c r="D235" s="45"/>
      <c r="E235" s="46" t="s">
        <v>1181</v>
      </c>
      <c r="F235" s="46" t="s">
        <v>1180</v>
      </c>
      <c r="G235" s="46"/>
      <c r="H235" s="47" t="s">
        <v>1190</v>
      </c>
      <c r="I235" s="48" t="s">
        <v>45</v>
      </c>
      <c r="J235" s="48" t="s">
        <v>36</v>
      </c>
      <c r="K235" s="49" t="s">
        <v>41</v>
      </c>
      <c r="L235" s="48" t="s">
        <v>37</v>
      </c>
      <c r="M235" s="50" t="s">
        <v>42</v>
      </c>
      <c r="N235" s="51"/>
      <c r="O235" s="18"/>
    </row>
    <row r="236" ht="90.0" customHeight="1">
      <c r="A236" s="11"/>
      <c r="B236" s="43">
        <v>228.0</v>
      </c>
      <c r="C236" s="44"/>
      <c r="D236" s="45"/>
      <c r="E236" s="46" t="s">
        <v>1182</v>
      </c>
      <c r="F236" s="46" t="s">
        <v>1180</v>
      </c>
      <c r="G236" s="46"/>
      <c r="H236" s="47" t="s">
        <v>1190</v>
      </c>
      <c r="I236" s="48" t="s">
        <v>45</v>
      </c>
      <c r="J236" s="48" t="s">
        <v>36</v>
      </c>
      <c r="K236" s="49" t="s">
        <v>41</v>
      </c>
      <c r="L236" s="48" t="s">
        <v>37</v>
      </c>
      <c r="M236" s="50" t="s">
        <v>42</v>
      </c>
      <c r="N236" s="51"/>
      <c r="O236" s="18"/>
    </row>
    <row r="237" ht="90.0" customHeight="1">
      <c r="A237" s="11"/>
      <c r="B237" s="43">
        <v>229.0</v>
      </c>
      <c r="C237" s="44"/>
      <c r="D237" s="45"/>
      <c r="E237" s="46" t="s">
        <v>1183</v>
      </c>
      <c r="F237" s="46" t="s">
        <v>1184</v>
      </c>
      <c r="G237" s="46"/>
      <c r="H237" s="47" t="s">
        <v>1190</v>
      </c>
      <c r="I237" s="48" t="s">
        <v>45</v>
      </c>
      <c r="J237" s="48" t="s">
        <v>36</v>
      </c>
      <c r="K237" s="49" t="s">
        <v>41</v>
      </c>
      <c r="L237" s="48" t="s">
        <v>37</v>
      </c>
      <c r="M237" s="50" t="s">
        <v>42</v>
      </c>
      <c r="N237" s="51"/>
      <c r="O237" s="18"/>
    </row>
    <row r="238" ht="90.0" customHeight="1">
      <c r="A238" s="11"/>
      <c r="B238" s="43">
        <v>230.0</v>
      </c>
      <c r="C238" s="44"/>
      <c r="D238" s="45"/>
      <c r="E238" s="46" t="s">
        <v>771</v>
      </c>
      <c r="F238" s="46" t="s">
        <v>57</v>
      </c>
      <c r="G238" s="46"/>
      <c r="H238" s="47" t="s">
        <v>1190</v>
      </c>
      <c r="I238" s="48" t="s">
        <v>45</v>
      </c>
      <c r="J238" s="48" t="s">
        <v>36</v>
      </c>
      <c r="K238" s="49" t="s">
        <v>41</v>
      </c>
      <c r="L238" s="48" t="s">
        <v>37</v>
      </c>
      <c r="M238" s="50" t="s">
        <v>42</v>
      </c>
      <c r="N238" s="51"/>
      <c r="O238" s="18"/>
    </row>
    <row r="239" ht="90.0" customHeight="1">
      <c r="A239" s="11"/>
      <c r="B239" s="43">
        <v>231.0</v>
      </c>
      <c r="C239" s="44"/>
      <c r="D239" s="45"/>
      <c r="E239" s="46" t="s">
        <v>773</v>
      </c>
      <c r="F239" s="46" t="s">
        <v>1185</v>
      </c>
      <c r="G239" s="46"/>
      <c r="H239" s="47" t="s">
        <v>1190</v>
      </c>
      <c r="I239" s="48" t="s">
        <v>45</v>
      </c>
      <c r="J239" s="48" t="s">
        <v>36</v>
      </c>
      <c r="K239" s="49" t="s">
        <v>41</v>
      </c>
      <c r="L239" s="48" t="s">
        <v>37</v>
      </c>
      <c r="M239" s="50" t="s">
        <v>42</v>
      </c>
      <c r="N239" s="51"/>
      <c r="O239" s="18"/>
    </row>
    <row r="240" ht="90.0" customHeight="1">
      <c r="A240" s="11"/>
      <c r="B240" s="43">
        <v>232.0</v>
      </c>
      <c r="C240" s="44"/>
      <c r="D240" s="45"/>
      <c r="E240" s="46" t="s">
        <v>1186</v>
      </c>
      <c r="F240" s="46" t="s">
        <v>57</v>
      </c>
      <c r="G240" s="46"/>
      <c r="H240" s="47" t="s">
        <v>1190</v>
      </c>
      <c r="I240" s="48" t="s">
        <v>45</v>
      </c>
      <c r="J240" s="48" t="s">
        <v>36</v>
      </c>
      <c r="K240" s="49" t="s">
        <v>41</v>
      </c>
      <c r="L240" s="48" t="s">
        <v>37</v>
      </c>
      <c r="M240" s="50" t="s">
        <v>42</v>
      </c>
      <c r="N240" s="51"/>
      <c r="O240" s="18"/>
    </row>
    <row r="241" ht="90.0" customHeight="1">
      <c r="A241" s="11"/>
      <c r="B241" s="43">
        <v>233.0</v>
      </c>
      <c r="C241" s="44"/>
      <c r="D241" s="80"/>
      <c r="E241" s="46" t="s">
        <v>1187</v>
      </c>
      <c r="F241" s="46" t="s">
        <v>1188</v>
      </c>
      <c r="G241" s="46"/>
      <c r="H241" s="47" t="s">
        <v>1190</v>
      </c>
      <c r="I241" s="48" t="s">
        <v>45</v>
      </c>
      <c r="J241" s="48" t="s">
        <v>36</v>
      </c>
      <c r="K241" s="49" t="s">
        <v>41</v>
      </c>
      <c r="L241" s="48" t="s">
        <v>37</v>
      </c>
      <c r="M241" s="50" t="s">
        <v>42</v>
      </c>
      <c r="N241" s="51"/>
      <c r="O241" s="18"/>
    </row>
    <row r="242" ht="90.0" customHeight="1">
      <c r="A242" s="11"/>
      <c r="B242" s="43">
        <v>234.0</v>
      </c>
      <c r="C242" s="44"/>
      <c r="D242" s="81" t="s">
        <v>1192</v>
      </c>
      <c r="E242" s="46" t="s">
        <v>1193</v>
      </c>
      <c r="F242" s="46" t="s">
        <v>1194</v>
      </c>
      <c r="G242" s="46"/>
      <c r="H242" s="47" t="s">
        <v>1195</v>
      </c>
      <c r="I242" s="48" t="s">
        <v>45</v>
      </c>
      <c r="J242" s="48" t="s">
        <v>36</v>
      </c>
      <c r="K242" s="49" t="s">
        <v>41</v>
      </c>
      <c r="L242" s="48" t="s">
        <v>37</v>
      </c>
      <c r="M242" s="50" t="s">
        <v>42</v>
      </c>
      <c r="N242" s="51"/>
      <c r="O242" s="18"/>
    </row>
    <row r="243" ht="90.0" customHeight="1">
      <c r="A243" s="11"/>
      <c r="B243" s="43">
        <v>235.0</v>
      </c>
      <c r="C243" s="44"/>
      <c r="D243" s="45"/>
      <c r="E243" s="46" t="s">
        <v>1196</v>
      </c>
      <c r="F243" s="46" t="s">
        <v>57</v>
      </c>
      <c r="G243" s="46"/>
      <c r="H243" s="47" t="s">
        <v>1197</v>
      </c>
      <c r="I243" s="48" t="s">
        <v>45</v>
      </c>
      <c r="J243" s="48" t="s">
        <v>36</v>
      </c>
      <c r="K243" s="49" t="s">
        <v>41</v>
      </c>
      <c r="L243" s="48" t="s">
        <v>37</v>
      </c>
      <c r="M243" s="50" t="s">
        <v>42</v>
      </c>
      <c r="N243" s="51"/>
      <c r="O243" s="18"/>
    </row>
    <row r="244" ht="90.0" customHeight="1">
      <c r="A244" s="11"/>
      <c r="B244" s="43">
        <v>236.0</v>
      </c>
      <c r="C244" s="44"/>
      <c r="D244" s="45"/>
      <c r="E244" s="46" t="s">
        <v>1198</v>
      </c>
      <c r="F244" s="46" t="s">
        <v>1199</v>
      </c>
      <c r="G244" s="46"/>
      <c r="H244" s="47" t="s">
        <v>1197</v>
      </c>
      <c r="I244" s="48" t="s">
        <v>45</v>
      </c>
      <c r="J244" s="48" t="s">
        <v>36</v>
      </c>
      <c r="K244" s="49" t="s">
        <v>41</v>
      </c>
      <c r="L244" s="48" t="s">
        <v>37</v>
      </c>
      <c r="M244" s="50" t="s">
        <v>42</v>
      </c>
      <c r="N244" s="51"/>
      <c r="O244" s="18"/>
    </row>
    <row r="245" ht="90.0" customHeight="1">
      <c r="A245" s="11"/>
      <c r="B245" s="43">
        <v>237.0</v>
      </c>
      <c r="C245" s="44"/>
      <c r="D245" s="45"/>
      <c r="E245" s="46" t="s">
        <v>771</v>
      </c>
      <c r="F245" s="46" t="s">
        <v>57</v>
      </c>
      <c r="G245" s="46"/>
      <c r="H245" s="47" t="s">
        <v>1200</v>
      </c>
      <c r="I245" s="48" t="s">
        <v>45</v>
      </c>
      <c r="J245" s="48" t="s">
        <v>36</v>
      </c>
      <c r="K245" s="49" t="s">
        <v>41</v>
      </c>
      <c r="L245" s="48" t="s">
        <v>37</v>
      </c>
      <c r="M245" s="50" t="s">
        <v>42</v>
      </c>
      <c r="N245" s="51"/>
      <c r="O245" s="18"/>
    </row>
    <row r="246" ht="90.0" customHeight="1">
      <c r="A246" s="11"/>
      <c r="B246" s="43">
        <v>238.0</v>
      </c>
      <c r="C246" s="44"/>
      <c r="D246" s="80"/>
      <c r="E246" s="46" t="s">
        <v>773</v>
      </c>
      <c r="F246" s="46" t="s">
        <v>1201</v>
      </c>
      <c r="G246" s="46"/>
      <c r="H246" s="47" t="s">
        <v>1200</v>
      </c>
      <c r="I246" s="48" t="s">
        <v>45</v>
      </c>
      <c r="J246" s="48" t="s">
        <v>36</v>
      </c>
      <c r="K246" s="49" t="s">
        <v>41</v>
      </c>
      <c r="L246" s="48" t="s">
        <v>37</v>
      </c>
      <c r="M246" s="50" t="s">
        <v>42</v>
      </c>
      <c r="N246" s="51"/>
      <c r="O246" s="18"/>
    </row>
    <row r="247" ht="90.0" customHeight="1">
      <c r="A247" s="11"/>
      <c r="B247" s="43">
        <v>239.0</v>
      </c>
      <c r="C247" s="44"/>
      <c r="D247" s="118" t="s">
        <v>1202</v>
      </c>
      <c r="E247" s="46" t="s">
        <v>1203</v>
      </c>
      <c r="F247" s="82" t="s">
        <v>1204</v>
      </c>
      <c r="G247" s="82"/>
      <c r="H247" s="47" t="s">
        <v>1205</v>
      </c>
      <c r="I247" s="48" t="s">
        <v>45</v>
      </c>
      <c r="J247" s="48" t="s">
        <v>36</v>
      </c>
      <c r="K247" s="49" t="s">
        <v>41</v>
      </c>
      <c r="L247" s="48" t="s">
        <v>37</v>
      </c>
      <c r="M247" s="50" t="s">
        <v>42</v>
      </c>
      <c r="N247" s="51"/>
      <c r="O247" s="18"/>
    </row>
    <row r="248" ht="90.0" customHeight="1">
      <c r="A248" s="11"/>
      <c r="B248" s="43">
        <v>240.0</v>
      </c>
      <c r="C248" s="44"/>
      <c r="D248" s="45"/>
      <c r="E248" s="82" t="s">
        <v>109</v>
      </c>
      <c r="F248" s="82" t="s">
        <v>110</v>
      </c>
      <c r="G248" s="82"/>
      <c r="H248" s="47" t="s">
        <v>1205</v>
      </c>
      <c r="I248" s="83" t="s">
        <v>49</v>
      </c>
      <c r="J248" s="83" t="s">
        <v>36</v>
      </c>
      <c r="K248" s="49" t="s">
        <v>41</v>
      </c>
      <c r="L248" s="48" t="s">
        <v>37</v>
      </c>
      <c r="M248" s="50" t="s">
        <v>42</v>
      </c>
      <c r="N248" s="51"/>
      <c r="O248" s="18"/>
    </row>
    <row r="249" ht="90.0" customHeight="1">
      <c r="A249" s="11"/>
      <c r="B249" s="43">
        <v>241.0</v>
      </c>
      <c r="C249" s="44"/>
      <c r="D249" s="45"/>
      <c r="E249" s="82" t="s">
        <v>559</v>
      </c>
      <c r="F249" s="82" t="s">
        <v>560</v>
      </c>
      <c r="G249" s="82"/>
      <c r="H249" s="47" t="s">
        <v>1205</v>
      </c>
      <c r="I249" s="83" t="s">
        <v>49</v>
      </c>
      <c r="J249" s="83" t="s">
        <v>36</v>
      </c>
      <c r="K249" s="49" t="s">
        <v>41</v>
      </c>
      <c r="L249" s="48" t="s">
        <v>37</v>
      </c>
      <c r="M249" s="50" t="s">
        <v>42</v>
      </c>
      <c r="N249" s="51"/>
      <c r="O249" s="18"/>
    </row>
    <row r="250" ht="90.0" customHeight="1">
      <c r="A250" s="11"/>
      <c r="B250" s="43">
        <v>242.0</v>
      </c>
      <c r="C250" s="44"/>
      <c r="D250" s="45"/>
      <c r="E250" s="46" t="s">
        <v>606</v>
      </c>
      <c r="F250" s="46" t="s">
        <v>57</v>
      </c>
      <c r="G250" s="46"/>
      <c r="H250" s="47" t="s">
        <v>1206</v>
      </c>
      <c r="I250" s="48" t="s">
        <v>45</v>
      </c>
      <c r="J250" s="48" t="s">
        <v>36</v>
      </c>
      <c r="K250" s="49" t="s">
        <v>41</v>
      </c>
      <c r="L250" s="48" t="s">
        <v>37</v>
      </c>
      <c r="M250" s="50" t="s">
        <v>42</v>
      </c>
      <c r="N250" s="51"/>
      <c r="O250" s="18"/>
    </row>
    <row r="251" ht="90.0" customHeight="1">
      <c r="A251" s="11"/>
      <c r="B251" s="43">
        <v>243.0</v>
      </c>
      <c r="C251" s="44"/>
      <c r="D251" s="45"/>
      <c r="E251" s="46" t="s">
        <v>563</v>
      </c>
      <c r="F251" s="46" t="s">
        <v>551</v>
      </c>
      <c r="G251" s="46"/>
      <c r="H251" s="47" t="s">
        <v>1206</v>
      </c>
      <c r="I251" s="48" t="s">
        <v>45</v>
      </c>
      <c r="J251" s="48" t="s">
        <v>36</v>
      </c>
      <c r="K251" s="49" t="s">
        <v>41</v>
      </c>
      <c r="L251" s="48" t="s">
        <v>37</v>
      </c>
      <c r="M251" s="50" t="s">
        <v>42</v>
      </c>
      <c r="N251" s="51"/>
      <c r="O251" s="18"/>
    </row>
    <row r="252" ht="90.0" customHeight="1">
      <c r="A252" s="11"/>
      <c r="B252" s="43">
        <v>244.0</v>
      </c>
      <c r="C252" s="44"/>
      <c r="D252" s="80"/>
      <c r="E252" s="46" t="s">
        <v>1207</v>
      </c>
      <c r="F252" s="46" t="s">
        <v>1208</v>
      </c>
      <c r="G252" s="46"/>
      <c r="H252" s="47" t="s">
        <v>1205</v>
      </c>
      <c r="I252" s="48" t="s">
        <v>45</v>
      </c>
      <c r="J252" s="48" t="s">
        <v>36</v>
      </c>
      <c r="K252" s="49" t="s">
        <v>41</v>
      </c>
      <c r="L252" s="48" t="s">
        <v>37</v>
      </c>
      <c r="M252" s="50" t="s">
        <v>42</v>
      </c>
      <c r="N252" s="51"/>
      <c r="O252" s="18"/>
    </row>
    <row r="253" ht="90.0" customHeight="1">
      <c r="A253" s="11"/>
      <c r="B253" s="43">
        <v>245.0</v>
      </c>
      <c r="C253" s="44"/>
      <c r="D253" s="81" t="s">
        <v>1209</v>
      </c>
      <c r="E253" s="46" t="s">
        <v>1210</v>
      </c>
      <c r="F253" s="46" t="s">
        <v>1211</v>
      </c>
      <c r="G253" s="46"/>
      <c r="H253" s="47" t="s">
        <v>1212</v>
      </c>
      <c r="I253" s="48" t="s">
        <v>45</v>
      </c>
      <c r="J253" s="48" t="s">
        <v>36</v>
      </c>
      <c r="K253" s="49" t="s">
        <v>41</v>
      </c>
      <c r="L253" s="48" t="s">
        <v>37</v>
      </c>
      <c r="M253" s="50" t="s">
        <v>42</v>
      </c>
      <c r="N253" s="51"/>
      <c r="O253" s="18"/>
    </row>
    <row r="254" ht="90.0" customHeight="1">
      <c r="A254" s="11"/>
      <c r="B254" s="43">
        <v>246.0</v>
      </c>
      <c r="C254" s="44"/>
      <c r="D254" s="45"/>
      <c r="E254" s="82" t="s">
        <v>109</v>
      </c>
      <c r="F254" s="82" t="s">
        <v>110</v>
      </c>
      <c r="G254" s="82"/>
      <c r="H254" s="47" t="s">
        <v>1212</v>
      </c>
      <c r="I254" s="83" t="s">
        <v>49</v>
      </c>
      <c r="J254" s="83" t="s">
        <v>36</v>
      </c>
      <c r="K254" s="49" t="s">
        <v>41</v>
      </c>
      <c r="L254" s="48" t="s">
        <v>37</v>
      </c>
      <c r="M254" s="50" t="s">
        <v>42</v>
      </c>
      <c r="N254" s="51"/>
      <c r="O254" s="18"/>
    </row>
    <row r="255" ht="90.0" customHeight="1">
      <c r="A255" s="11"/>
      <c r="B255" s="43">
        <v>247.0</v>
      </c>
      <c r="C255" s="44"/>
      <c r="D255" s="45"/>
      <c r="E255" s="82" t="s">
        <v>559</v>
      </c>
      <c r="F255" s="82" t="s">
        <v>560</v>
      </c>
      <c r="G255" s="82"/>
      <c r="H255" s="47" t="s">
        <v>1212</v>
      </c>
      <c r="I255" s="83" t="s">
        <v>49</v>
      </c>
      <c r="J255" s="83" t="s">
        <v>36</v>
      </c>
      <c r="K255" s="49" t="s">
        <v>41</v>
      </c>
      <c r="L255" s="48" t="s">
        <v>37</v>
      </c>
      <c r="M255" s="50" t="s">
        <v>42</v>
      </c>
      <c r="N255" s="51"/>
      <c r="O255" s="18"/>
    </row>
    <row r="256" ht="90.0" customHeight="1">
      <c r="A256" s="11"/>
      <c r="B256" s="43">
        <v>248.0</v>
      </c>
      <c r="C256" s="44"/>
      <c r="D256" s="45"/>
      <c r="E256" s="46" t="s">
        <v>606</v>
      </c>
      <c r="F256" s="46" t="s">
        <v>57</v>
      </c>
      <c r="G256" s="46"/>
      <c r="H256" s="47" t="s">
        <v>1213</v>
      </c>
      <c r="I256" s="48" t="s">
        <v>45</v>
      </c>
      <c r="J256" s="48" t="s">
        <v>36</v>
      </c>
      <c r="K256" s="49" t="s">
        <v>41</v>
      </c>
      <c r="L256" s="48" t="s">
        <v>37</v>
      </c>
      <c r="M256" s="50" t="s">
        <v>42</v>
      </c>
      <c r="N256" s="51"/>
      <c r="O256" s="18"/>
    </row>
    <row r="257" ht="90.0" customHeight="1">
      <c r="A257" s="11"/>
      <c r="B257" s="43">
        <v>249.0</v>
      </c>
      <c r="C257" s="44"/>
      <c r="D257" s="45"/>
      <c r="E257" s="46" t="s">
        <v>563</v>
      </c>
      <c r="F257" s="46" t="s">
        <v>551</v>
      </c>
      <c r="G257" s="46"/>
      <c r="H257" s="47" t="s">
        <v>1213</v>
      </c>
      <c r="I257" s="48" t="s">
        <v>45</v>
      </c>
      <c r="J257" s="48" t="s">
        <v>36</v>
      </c>
      <c r="K257" s="49" t="s">
        <v>41</v>
      </c>
      <c r="L257" s="48" t="s">
        <v>37</v>
      </c>
      <c r="M257" s="50" t="s">
        <v>42</v>
      </c>
      <c r="N257" s="51"/>
      <c r="O257" s="18"/>
    </row>
    <row r="258" ht="90.0" customHeight="1">
      <c r="A258" s="11"/>
      <c r="B258" s="43">
        <v>250.0</v>
      </c>
      <c r="C258" s="44"/>
      <c r="D258" s="45"/>
      <c r="E258" s="46" t="s">
        <v>1214</v>
      </c>
      <c r="F258" s="46" t="s">
        <v>57</v>
      </c>
      <c r="G258" s="46"/>
      <c r="H258" s="47" t="s">
        <v>1215</v>
      </c>
      <c r="I258" s="48" t="s">
        <v>45</v>
      </c>
      <c r="J258" s="48" t="s">
        <v>36</v>
      </c>
      <c r="K258" s="49" t="s">
        <v>41</v>
      </c>
      <c r="L258" s="48" t="s">
        <v>37</v>
      </c>
      <c r="M258" s="50" t="s">
        <v>42</v>
      </c>
      <c r="N258" s="51"/>
      <c r="O258" s="18"/>
    </row>
    <row r="259" ht="90.0" customHeight="1">
      <c r="A259" s="11"/>
      <c r="B259" s="43">
        <v>251.0</v>
      </c>
      <c r="C259" s="44"/>
      <c r="D259" s="45"/>
      <c r="E259" s="46" t="s">
        <v>1216</v>
      </c>
      <c r="F259" s="46" t="s">
        <v>1063</v>
      </c>
      <c r="G259" s="46"/>
      <c r="H259" s="47" t="s">
        <v>1215</v>
      </c>
      <c r="I259" s="48" t="s">
        <v>45</v>
      </c>
      <c r="J259" s="48" t="s">
        <v>36</v>
      </c>
      <c r="K259" s="49" t="s">
        <v>41</v>
      </c>
      <c r="L259" s="48" t="s">
        <v>37</v>
      </c>
      <c r="M259" s="50" t="s">
        <v>42</v>
      </c>
      <c r="N259" s="51"/>
      <c r="O259" s="18"/>
    </row>
    <row r="260" ht="90.0" customHeight="1">
      <c r="A260" s="11"/>
      <c r="B260" s="43">
        <v>252.0</v>
      </c>
      <c r="C260" s="44"/>
      <c r="D260" s="45"/>
      <c r="E260" s="46" t="s">
        <v>1217</v>
      </c>
      <c r="F260" s="46" t="s">
        <v>1218</v>
      </c>
      <c r="G260" s="46"/>
      <c r="H260" s="47" t="s">
        <v>1215</v>
      </c>
      <c r="I260" s="48" t="s">
        <v>45</v>
      </c>
      <c r="J260" s="48" t="s">
        <v>36</v>
      </c>
      <c r="K260" s="49" t="s">
        <v>41</v>
      </c>
      <c r="L260" s="48" t="s">
        <v>37</v>
      </c>
      <c r="M260" s="50" t="s">
        <v>42</v>
      </c>
      <c r="N260" s="51"/>
      <c r="O260" s="18"/>
    </row>
    <row r="261" ht="90.0" customHeight="1">
      <c r="A261" s="11"/>
      <c r="B261" s="43">
        <v>253.0</v>
      </c>
      <c r="C261" s="44"/>
      <c r="D261" s="45"/>
      <c r="E261" s="46" t="s">
        <v>1219</v>
      </c>
      <c r="F261" s="46" t="s">
        <v>57</v>
      </c>
      <c r="G261" s="46"/>
      <c r="H261" s="47" t="s">
        <v>1220</v>
      </c>
      <c r="I261" s="48" t="s">
        <v>45</v>
      </c>
      <c r="J261" s="48" t="s">
        <v>36</v>
      </c>
      <c r="K261" s="49" t="s">
        <v>41</v>
      </c>
      <c r="L261" s="48" t="s">
        <v>37</v>
      </c>
      <c r="M261" s="50" t="s">
        <v>42</v>
      </c>
      <c r="N261" s="51"/>
      <c r="O261" s="18"/>
    </row>
    <row r="262" ht="90.0" customHeight="1">
      <c r="A262" s="11"/>
      <c r="B262" s="43">
        <v>254.0</v>
      </c>
      <c r="C262" s="44"/>
      <c r="D262" s="45"/>
      <c r="E262" s="46" t="s">
        <v>1221</v>
      </c>
      <c r="F262" s="46" t="s">
        <v>1063</v>
      </c>
      <c r="G262" s="46"/>
      <c r="H262" s="47" t="s">
        <v>1220</v>
      </c>
      <c r="I262" s="48" t="s">
        <v>45</v>
      </c>
      <c r="J262" s="48" t="s">
        <v>36</v>
      </c>
      <c r="K262" s="49" t="s">
        <v>41</v>
      </c>
      <c r="L262" s="48" t="s">
        <v>37</v>
      </c>
      <c r="M262" s="50" t="s">
        <v>42</v>
      </c>
      <c r="N262" s="51"/>
      <c r="O262" s="18"/>
    </row>
    <row r="263" ht="90.0" customHeight="1">
      <c r="A263" s="11"/>
      <c r="B263" s="43">
        <v>255.0</v>
      </c>
      <c r="C263" s="44"/>
      <c r="D263" s="45"/>
      <c r="E263" s="46" t="s">
        <v>1222</v>
      </c>
      <c r="F263" s="46" t="s">
        <v>1218</v>
      </c>
      <c r="G263" s="46"/>
      <c r="H263" s="47" t="s">
        <v>1220</v>
      </c>
      <c r="I263" s="48" t="s">
        <v>45</v>
      </c>
      <c r="J263" s="48" t="s">
        <v>36</v>
      </c>
      <c r="K263" s="49" t="s">
        <v>41</v>
      </c>
      <c r="L263" s="48" t="s">
        <v>37</v>
      </c>
      <c r="M263" s="50" t="s">
        <v>42</v>
      </c>
      <c r="N263" s="51"/>
      <c r="O263" s="18"/>
    </row>
    <row r="264" ht="90.0" customHeight="1">
      <c r="A264" s="11"/>
      <c r="B264" s="43">
        <v>256.0</v>
      </c>
      <c r="C264" s="44"/>
      <c r="D264" s="45"/>
      <c r="E264" s="46" t="s">
        <v>1223</v>
      </c>
      <c r="F264" s="46" t="s">
        <v>1224</v>
      </c>
      <c r="G264" s="46" t="s">
        <v>1225</v>
      </c>
      <c r="H264" s="47" t="s">
        <v>1220</v>
      </c>
      <c r="I264" s="48" t="s">
        <v>45</v>
      </c>
      <c r="J264" s="48" t="s">
        <v>126</v>
      </c>
      <c r="K264" s="49" t="s">
        <v>127</v>
      </c>
      <c r="L264" s="48" t="s">
        <v>37</v>
      </c>
      <c r="M264" s="50" t="s">
        <v>42</v>
      </c>
      <c r="N264" s="51"/>
      <c r="O264" s="18"/>
    </row>
    <row r="265" ht="90.0" customHeight="1">
      <c r="A265" s="11"/>
      <c r="B265" s="43">
        <v>257.0</v>
      </c>
      <c r="C265" s="44"/>
      <c r="D265" s="45"/>
      <c r="E265" s="46" t="s">
        <v>1226</v>
      </c>
      <c r="F265" s="46" t="s">
        <v>1227</v>
      </c>
      <c r="G265" s="46" t="s">
        <v>1228</v>
      </c>
      <c r="H265" s="47" t="s">
        <v>1220</v>
      </c>
      <c r="I265" s="48" t="s">
        <v>45</v>
      </c>
      <c r="J265" s="48" t="s">
        <v>36</v>
      </c>
      <c r="K265" s="49" t="s">
        <v>41</v>
      </c>
      <c r="L265" s="48" t="s">
        <v>37</v>
      </c>
      <c r="M265" s="50" t="s">
        <v>42</v>
      </c>
      <c r="N265" s="51"/>
      <c r="O265" s="18"/>
    </row>
    <row r="266" ht="90.0" customHeight="1">
      <c r="A266" s="11"/>
      <c r="B266" s="43">
        <v>258.0</v>
      </c>
      <c r="C266" s="44"/>
      <c r="D266" s="45"/>
      <c r="E266" s="46" t="s">
        <v>1229</v>
      </c>
      <c r="F266" s="46" t="s">
        <v>57</v>
      </c>
      <c r="G266" s="46"/>
      <c r="H266" s="47" t="s">
        <v>1230</v>
      </c>
      <c r="I266" s="48" t="s">
        <v>45</v>
      </c>
      <c r="J266" s="48" t="s">
        <v>36</v>
      </c>
      <c r="K266" s="49" t="s">
        <v>41</v>
      </c>
      <c r="L266" s="48" t="s">
        <v>37</v>
      </c>
      <c r="M266" s="50" t="s">
        <v>42</v>
      </c>
      <c r="N266" s="51"/>
      <c r="O266" s="18"/>
    </row>
    <row r="267" ht="90.0" customHeight="1">
      <c r="A267" s="11"/>
      <c r="B267" s="43">
        <v>259.0</v>
      </c>
      <c r="C267" s="44"/>
      <c r="D267" s="80"/>
      <c r="E267" s="46" t="s">
        <v>1231</v>
      </c>
      <c r="F267" s="46" t="s">
        <v>1232</v>
      </c>
      <c r="G267" s="46"/>
      <c r="H267" s="47" t="s">
        <v>1230</v>
      </c>
      <c r="I267" s="48" t="s">
        <v>45</v>
      </c>
      <c r="J267" s="48" t="s">
        <v>36</v>
      </c>
      <c r="K267" s="49" t="s">
        <v>41</v>
      </c>
      <c r="L267" s="48" t="s">
        <v>37</v>
      </c>
      <c r="M267" s="50" t="s">
        <v>42</v>
      </c>
      <c r="N267" s="51"/>
      <c r="O267" s="18"/>
    </row>
    <row r="268" ht="90.0" customHeight="1">
      <c r="A268" s="11"/>
      <c r="B268" s="43">
        <v>260.0</v>
      </c>
      <c r="C268" s="44"/>
      <c r="D268" s="81" t="s">
        <v>1233</v>
      </c>
      <c r="E268" s="46" t="s">
        <v>1234</v>
      </c>
      <c r="F268" s="46" t="s">
        <v>1235</v>
      </c>
      <c r="G268" s="46"/>
      <c r="H268" s="47" t="s">
        <v>1236</v>
      </c>
      <c r="I268" s="48" t="s">
        <v>45</v>
      </c>
      <c r="J268" s="48" t="s">
        <v>36</v>
      </c>
      <c r="K268" s="49" t="s">
        <v>41</v>
      </c>
      <c r="L268" s="48" t="s">
        <v>37</v>
      </c>
      <c r="M268" s="50" t="s">
        <v>42</v>
      </c>
      <c r="N268" s="51"/>
      <c r="O268" s="18"/>
    </row>
    <row r="269" ht="90.0" customHeight="1">
      <c r="A269" s="11"/>
      <c r="B269" s="43">
        <v>261.0</v>
      </c>
      <c r="C269" s="44"/>
      <c r="D269" s="45"/>
      <c r="E269" s="82" t="s">
        <v>109</v>
      </c>
      <c r="F269" s="82" t="s">
        <v>110</v>
      </c>
      <c r="G269" s="82"/>
      <c r="H269" s="47" t="s">
        <v>1236</v>
      </c>
      <c r="I269" s="83" t="s">
        <v>49</v>
      </c>
      <c r="J269" s="83" t="s">
        <v>36</v>
      </c>
      <c r="K269" s="49" t="s">
        <v>41</v>
      </c>
      <c r="L269" s="48" t="s">
        <v>37</v>
      </c>
      <c r="M269" s="50" t="s">
        <v>42</v>
      </c>
      <c r="N269" s="51"/>
      <c r="O269" s="18"/>
    </row>
    <row r="270" ht="90.0" customHeight="1">
      <c r="A270" s="11"/>
      <c r="B270" s="43">
        <v>262.0</v>
      </c>
      <c r="C270" s="44"/>
      <c r="D270" s="45"/>
      <c r="E270" s="82" t="s">
        <v>559</v>
      </c>
      <c r="F270" s="82" t="s">
        <v>560</v>
      </c>
      <c r="G270" s="82"/>
      <c r="H270" s="47" t="s">
        <v>1236</v>
      </c>
      <c r="I270" s="83" t="s">
        <v>49</v>
      </c>
      <c r="J270" s="83" t="s">
        <v>36</v>
      </c>
      <c r="K270" s="49" t="s">
        <v>41</v>
      </c>
      <c r="L270" s="48" t="s">
        <v>37</v>
      </c>
      <c r="M270" s="50" t="s">
        <v>42</v>
      </c>
      <c r="N270" s="51"/>
      <c r="O270" s="18"/>
    </row>
    <row r="271" ht="90.0" customHeight="1">
      <c r="A271" s="11"/>
      <c r="B271" s="43">
        <v>263.0</v>
      </c>
      <c r="C271" s="44"/>
      <c r="D271" s="45"/>
      <c r="E271" s="46" t="s">
        <v>606</v>
      </c>
      <c r="F271" s="46" t="s">
        <v>57</v>
      </c>
      <c r="G271" s="46"/>
      <c r="H271" s="47" t="s">
        <v>1237</v>
      </c>
      <c r="I271" s="48" t="s">
        <v>45</v>
      </c>
      <c r="J271" s="48" t="s">
        <v>36</v>
      </c>
      <c r="K271" s="49" t="s">
        <v>41</v>
      </c>
      <c r="L271" s="48" t="s">
        <v>37</v>
      </c>
      <c r="M271" s="50" t="s">
        <v>42</v>
      </c>
      <c r="N271" s="51"/>
      <c r="O271" s="18"/>
    </row>
    <row r="272" ht="90.0" customHeight="1">
      <c r="A272" s="11"/>
      <c r="B272" s="43">
        <v>264.0</v>
      </c>
      <c r="C272" s="44"/>
      <c r="D272" s="45"/>
      <c r="E272" s="46" t="s">
        <v>563</v>
      </c>
      <c r="F272" s="46" t="s">
        <v>551</v>
      </c>
      <c r="G272" s="46"/>
      <c r="H272" s="47" t="s">
        <v>1237</v>
      </c>
      <c r="I272" s="48" t="s">
        <v>45</v>
      </c>
      <c r="J272" s="48" t="s">
        <v>36</v>
      </c>
      <c r="K272" s="49" t="s">
        <v>41</v>
      </c>
      <c r="L272" s="48" t="s">
        <v>37</v>
      </c>
      <c r="M272" s="50" t="s">
        <v>42</v>
      </c>
      <c r="N272" s="51"/>
      <c r="O272" s="18"/>
    </row>
    <row r="273" ht="90.0" customHeight="1">
      <c r="A273" s="11"/>
      <c r="B273" s="43">
        <v>265.0</v>
      </c>
      <c r="C273" s="44"/>
      <c r="D273" s="45"/>
      <c r="E273" s="46" t="s">
        <v>1238</v>
      </c>
      <c r="F273" s="46" t="s">
        <v>57</v>
      </c>
      <c r="G273" s="46"/>
      <c r="H273" s="47" t="s">
        <v>1239</v>
      </c>
      <c r="I273" s="48" t="s">
        <v>45</v>
      </c>
      <c r="J273" s="48" t="s">
        <v>36</v>
      </c>
      <c r="K273" s="49" t="s">
        <v>41</v>
      </c>
      <c r="L273" s="48" t="s">
        <v>37</v>
      </c>
      <c r="M273" s="50" t="s">
        <v>42</v>
      </c>
      <c r="N273" s="51"/>
      <c r="O273" s="18"/>
    </row>
    <row r="274" ht="90.0" customHeight="1">
      <c r="A274" s="11"/>
      <c r="B274" s="43">
        <v>266.0</v>
      </c>
      <c r="C274" s="44"/>
      <c r="D274" s="45"/>
      <c r="E274" s="46" t="s">
        <v>1240</v>
      </c>
      <c r="F274" s="46" t="s">
        <v>1241</v>
      </c>
      <c r="G274" s="46"/>
      <c r="H274" s="47" t="s">
        <v>1239</v>
      </c>
      <c r="I274" s="48" t="s">
        <v>45</v>
      </c>
      <c r="J274" s="48" t="s">
        <v>36</v>
      </c>
      <c r="K274" s="49" t="s">
        <v>41</v>
      </c>
      <c r="L274" s="48" t="s">
        <v>37</v>
      </c>
      <c r="M274" s="50" t="s">
        <v>42</v>
      </c>
      <c r="N274" s="51"/>
      <c r="O274" s="18"/>
    </row>
    <row r="275" ht="90.0" customHeight="1">
      <c r="A275" s="11"/>
      <c r="B275" s="43">
        <v>267.0</v>
      </c>
      <c r="C275" s="44"/>
      <c r="D275" s="45"/>
      <c r="E275" s="82" t="s">
        <v>109</v>
      </c>
      <c r="F275" s="82" t="s">
        <v>110</v>
      </c>
      <c r="G275" s="82"/>
      <c r="H275" s="47" t="s">
        <v>1239</v>
      </c>
      <c r="I275" s="83" t="s">
        <v>49</v>
      </c>
      <c r="J275" s="83" t="s">
        <v>36</v>
      </c>
      <c r="K275" s="49" t="s">
        <v>41</v>
      </c>
      <c r="L275" s="48" t="s">
        <v>37</v>
      </c>
      <c r="M275" s="50" t="s">
        <v>42</v>
      </c>
      <c r="N275" s="51"/>
      <c r="O275" s="18"/>
    </row>
    <row r="276" ht="90.0" customHeight="1">
      <c r="A276" s="11"/>
      <c r="B276" s="43">
        <v>268.0</v>
      </c>
      <c r="C276" s="44"/>
      <c r="D276" s="45"/>
      <c r="E276" s="82" t="s">
        <v>559</v>
      </c>
      <c r="F276" s="82" t="s">
        <v>560</v>
      </c>
      <c r="G276" s="82"/>
      <c r="H276" s="47" t="s">
        <v>1239</v>
      </c>
      <c r="I276" s="83" t="s">
        <v>49</v>
      </c>
      <c r="J276" s="83" t="s">
        <v>36</v>
      </c>
      <c r="K276" s="49" t="s">
        <v>41</v>
      </c>
      <c r="L276" s="48" t="s">
        <v>37</v>
      </c>
      <c r="M276" s="50" t="s">
        <v>42</v>
      </c>
      <c r="N276" s="51"/>
      <c r="O276" s="18"/>
    </row>
    <row r="277" ht="90.0" customHeight="1">
      <c r="A277" s="11"/>
      <c r="B277" s="43">
        <v>269.0</v>
      </c>
      <c r="C277" s="44"/>
      <c r="D277" s="45"/>
      <c r="E277" s="46" t="s">
        <v>606</v>
      </c>
      <c r="F277" s="46" t="s">
        <v>57</v>
      </c>
      <c r="G277" s="46"/>
      <c r="H277" s="47" t="s">
        <v>1242</v>
      </c>
      <c r="I277" s="48" t="s">
        <v>45</v>
      </c>
      <c r="J277" s="48" t="s">
        <v>36</v>
      </c>
      <c r="K277" s="49" t="s">
        <v>41</v>
      </c>
      <c r="L277" s="48" t="s">
        <v>37</v>
      </c>
      <c r="M277" s="50" t="s">
        <v>42</v>
      </c>
      <c r="N277" s="51"/>
      <c r="O277" s="18"/>
    </row>
    <row r="278" ht="90.0" customHeight="1">
      <c r="A278" s="11"/>
      <c r="B278" s="43">
        <v>270.0</v>
      </c>
      <c r="C278" s="44"/>
      <c r="D278" s="45"/>
      <c r="E278" s="46" t="s">
        <v>563</v>
      </c>
      <c r="F278" s="46" t="s">
        <v>551</v>
      </c>
      <c r="G278" s="46"/>
      <c r="H278" s="47" t="s">
        <v>1242</v>
      </c>
      <c r="I278" s="48" t="s">
        <v>45</v>
      </c>
      <c r="J278" s="48" t="s">
        <v>36</v>
      </c>
      <c r="K278" s="49" t="s">
        <v>41</v>
      </c>
      <c r="L278" s="48" t="s">
        <v>37</v>
      </c>
      <c r="M278" s="50" t="s">
        <v>42</v>
      </c>
      <c r="N278" s="51"/>
      <c r="O278" s="18"/>
    </row>
    <row r="279" ht="90.0" customHeight="1">
      <c r="A279" s="11"/>
      <c r="B279" s="43">
        <v>271.0</v>
      </c>
      <c r="C279" s="44"/>
      <c r="D279" s="45"/>
      <c r="E279" s="46" t="s">
        <v>1243</v>
      </c>
      <c r="F279" s="46" t="s">
        <v>1208</v>
      </c>
      <c r="G279" s="46"/>
      <c r="H279" s="47" t="s">
        <v>1239</v>
      </c>
      <c r="I279" s="48" t="s">
        <v>45</v>
      </c>
      <c r="J279" s="48" t="s">
        <v>36</v>
      </c>
      <c r="K279" s="49" t="s">
        <v>41</v>
      </c>
      <c r="L279" s="48" t="s">
        <v>37</v>
      </c>
      <c r="M279" s="50" t="s">
        <v>42</v>
      </c>
      <c r="N279" s="51"/>
      <c r="O279" s="18"/>
    </row>
    <row r="280" ht="90.0" customHeight="1">
      <c r="A280" s="11"/>
      <c r="B280" s="43">
        <v>272.0</v>
      </c>
      <c r="C280" s="44"/>
      <c r="D280" s="45"/>
      <c r="E280" s="46" t="s">
        <v>1244</v>
      </c>
      <c r="F280" s="46" t="s">
        <v>57</v>
      </c>
      <c r="G280" s="46"/>
      <c r="H280" s="47" t="s">
        <v>1245</v>
      </c>
      <c r="I280" s="48" t="s">
        <v>45</v>
      </c>
      <c r="J280" s="48" t="s">
        <v>36</v>
      </c>
      <c r="K280" s="49" t="s">
        <v>41</v>
      </c>
      <c r="L280" s="48" t="s">
        <v>37</v>
      </c>
      <c r="M280" s="50" t="s">
        <v>42</v>
      </c>
      <c r="N280" s="51"/>
      <c r="O280" s="18"/>
    </row>
    <row r="281" ht="90.0" customHeight="1">
      <c r="A281" s="11"/>
      <c r="B281" s="43">
        <v>273.0</v>
      </c>
      <c r="C281" s="44"/>
      <c r="D281" s="45"/>
      <c r="E281" s="46" t="s">
        <v>1246</v>
      </c>
      <c r="F281" s="46" t="s">
        <v>1247</v>
      </c>
      <c r="G281" s="46"/>
      <c r="H281" s="47" t="s">
        <v>1245</v>
      </c>
      <c r="I281" s="48" t="s">
        <v>45</v>
      </c>
      <c r="J281" s="48" t="s">
        <v>36</v>
      </c>
      <c r="K281" s="49" t="s">
        <v>41</v>
      </c>
      <c r="L281" s="48" t="s">
        <v>37</v>
      </c>
      <c r="M281" s="50" t="s">
        <v>42</v>
      </c>
      <c r="N281" s="51"/>
      <c r="O281" s="18"/>
    </row>
    <row r="282" ht="90.0" customHeight="1">
      <c r="A282" s="11"/>
      <c r="B282" s="43">
        <v>274.0</v>
      </c>
      <c r="C282" s="44"/>
      <c r="D282" s="45"/>
      <c r="E282" s="82" t="s">
        <v>109</v>
      </c>
      <c r="F282" s="82" t="s">
        <v>110</v>
      </c>
      <c r="G282" s="82"/>
      <c r="H282" s="47" t="s">
        <v>1245</v>
      </c>
      <c r="I282" s="83" t="s">
        <v>49</v>
      </c>
      <c r="J282" s="83" t="s">
        <v>36</v>
      </c>
      <c r="K282" s="49" t="s">
        <v>41</v>
      </c>
      <c r="L282" s="48" t="s">
        <v>37</v>
      </c>
      <c r="M282" s="50" t="s">
        <v>42</v>
      </c>
      <c r="N282" s="51"/>
      <c r="O282" s="18"/>
    </row>
    <row r="283" ht="90.0" customHeight="1">
      <c r="A283" s="11"/>
      <c r="B283" s="43">
        <v>275.0</v>
      </c>
      <c r="C283" s="44"/>
      <c r="D283" s="45"/>
      <c r="E283" s="82" t="s">
        <v>559</v>
      </c>
      <c r="F283" s="82" t="s">
        <v>560</v>
      </c>
      <c r="G283" s="82"/>
      <c r="H283" s="47" t="s">
        <v>1245</v>
      </c>
      <c r="I283" s="83" t="s">
        <v>49</v>
      </c>
      <c r="J283" s="83" t="s">
        <v>36</v>
      </c>
      <c r="K283" s="49" t="s">
        <v>41</v>
      </c>
      <c r="L283" s="48" t="s">
        <v>37</v>
      </c>
      <c r="M283" s="50" t="s">
        <v>42</v>
      </c>
      <c r="N283" s="51"/>
      <c r="O283" s="18"/>
    </row>
    <row r="284" ht="90.0" customHeight="1">
      <c r="A284" s="11"/>
      <c r="B284" s="43">
        <v>276.0</v>
      </c>
      <c r="C284" s="44"/>
      <c r="D284" s="45"/>
      <c r="E284" s="46" t="s">
        <v>606</v>
      </c>
      <c r="F284" s="46" t="s">
        <v>57</v>
      </c>
      <c r="G284" s="46"/>
      <c r="H284" s="47" t="s">
        <v>1248</v>
      </c>
      <c r="I284" s="48" t="s">
        <v>45</v>
      </c>
      <c r="J284" s="48" t="s">
        <v>36</v>
      </c>
      <c r="K284" s="49" t="s">
        <v>41</v>
      </c>
      <c r="L284" s="48" t="s">
        <v>37</v>
      </c>
      <c r="M284" s="50" t="s">
        <v>42</v>
      </c>
      <c r="N284" s="51"/>
      <c r="O284" s="18"/>
    </row>
    <row r="285" ht="90.0" customHeight="1">
      <c r="A285" s="11"/>
      <c r="B285" s="43">
        <v>277.0</v>
      </c>
      <c r="C285" s="44"/>
      <c r="D285" s="45"/>
      <c r="E285" s="46" t="s">
        <v>563</v>
      </c>
      <c r="F285" s="46" t="s">
        <v>551</v>
      </c>
      <c r="G285" s="46"/>
      <c r="H285" s="47" t="s">
        <v>1248</v>
      </c>
      <c r="I285" s="48" t="s">
        <v>45</v>
      </c>
      <c r="J285" s="48" t="s">
        <v>36</v>
      </c>
      <c r="K285" s="49" t="s">
        <v>41</v>
      </c>
      <c r="L285" s="48" t="s">
        <v>37</v>
      </c>
      <c r="M285" s="50" t="s">
        <v>42</v>
      </c>
      <c r="N285" s="51"/>
      <c r="O285" s="18"/>
    </row>
    <row r="286" ht="90.0" customHeight="1">
      <c r="A286" s="11"/>
      <c r="B286" s="43">
        <v>278.0</v>
      </c>
      <c r="C286" s="44"/>
      <c r="D286" s="45"/>
      <c r="E286" s="46" t="s">
        <v>1249</v>
      </c>
      <c r="F286" s="46" t="s">
        <v>1208</v>
      </c>
      <c r="G286" s="46"/>
      <c r="H286" s="47" t="s">
        <v>1245</v>
      </c>
      <c r="I286" s="48" t="s">
        <v>45</v>
      </c>
      <c r="J286" s="48" t="s">
        <v>36</v>
      </c>
      <c r="K286" s="49" t="s">
        <v>41</v>
      </c>
      <c r="L286" s="48" t="s">
        <v>37</v>
      </c>
      <c r="M286" s="50" t="s">
        <v>42</v>
      </c>
      <c r="N286" s="51"/>
      <c r="O286" s="18"/>
    </row>
    <row r="287" ht="90.0" customHeight="1">
      <c r="A287" s="11"/>
      <c r="B287" s="43">
        <v>279.0</v>
      </c>
      <c r="C287" s="44"/>
      <c r="D287" s="45"/>
      <c r="E287" s="46" t="s">
        <v>1250</v>
      </c>
      <c r="F287" s="46" t="s">
        <v>57</v>
      </c>
      <c r="G287" s="46"/>
      <c r="H287" s="47" t="s">
        <v>1251</v>
      </c>
      <c r="I287" s="48" t="s">
        <v>45</v>
      </c>
      <c r="J287" s="48" t="s">
        <v>36</v>
      </c>
      <c r="K287" s="49" t="s">
        <v>41</v>
      </c>
      <c r="L287" s="48" t="s">
        <v>37</v>
      </c>
      <c r="M287" s="50" t="s">
        <v>42</v>
      </c>
      <c r="N287" s="51"/>
      <c r="O287" s="18"/>
    </row>
    <row r="288" ht="90.0" customHeight="1">
      <c r="A288" s="11"/>
      <c r="B288" s="43">
        <v>280.0</v>
      </c>
      <c r="C288" s="44"/>
      <c r="D288" s="45"/>
      <c r="E288" s="46" t="s">
        <v>1252</v>
      </c>
      <c r="F288" s="46" t="s">
        <v>1253</v>
      </c>
      <c r="G288" s="46"/>
      <c r="H288" s="47" t="s">
        <v>1251</v>
      </c>
      <c r="I288" s="48" t="s">
        <v>45</v>
      </c>
      <c r="J288" s="48" t="s">
        <v>36</v>
      </c>
      <c r="K288" s="49" t="s">
        <v>41</v>
      </c>
      <c r="L288" s="48" t="s">
        <v>37</v>
      </c>
      <c r="M288" s="50" t="s">
        <v>42</v>
      </c>
      <c r="N288" s="51"/>
      <c r="O288" s="18"/>
    </row>
    <row r="289" ht="90.0" customHeight="1">
      <c r="A289" s="11"/>
      <c r="B289" s="43">
        <v>281.0</v>
      </c>
      <c r="C289" s="44"/>
      <c r="D289" s="45"/>
      <c r="E289" s="82" t="s">
        <v>109</v>
      </c>
      <c r="F289" s="82" t="s">
        <v>110</v>
      </c>
      <c r="G289" s="82"/>
      <c r="H289" s="47" t="s">
        <v>1251</v>
      </c>
      <c r="I289" s="83" t="s">
        <v>49</v>
      </c>
      <c r="J289" s="83" t="s">
        <v>36</v>
      </c>
      <c r="K289" s="49" t="s">
        <v>41</v>
      </c>
      <c r="L289" s="48" t="s">
        <v>37</v>
      </c>
      <c r="M289" s="50" t="s">
        <v>42</v>
      </c>
      <c r="N289" s="51"/>
      <c r="O289" s="18"/>
    </row>
    <row r="290" ht="90.0" customHeight="1">
      <c r="A290" s="11"/>
      <c r="B290" s="43">
        <v>282.0</v>
      </c>
      <c r="C290" s="44"/>
      <c r="D290" s="45"/>
      <c r="E290" s="82" t="s">
        <v>559</v>
      </c>
      <c r="F290" s="82" t="s">
        <v>560</v>
      </c>
      <c r="G290" s="82"/>
      <c r="H290" s="47" t="s">
        <v>1251</v>
      </c>
      <c r="I290" s="83" t="s">
        <v>49</v>
      </c>
      <c r="J290" s="83" t="s">
        <v>36</v>
      </c>
      <c r="K290" s="49" t="s">
        <v>41</v>
      </c>
      <c r="L290" s="48" t="s">
        <v>37</v>
      </c>
      <c r="M290" s="50" t="s">
        <v>42</v>
      </c>
      <c r="N290" s="51"/>
      <c r="O290" s="18"/>
    </row>
    <row r="291" ht="90.0" customHeight="1">
      <c r="A291" s="11"/>
      <c r="B291" s="43">
        <v>283.0</v>
      </c>
      <c r="C291" s="44"/>
      <c r="D291" s="45"/>
      <c r="E291" s="46" t="s">
        <v>606</v>
      </c>
      <c r="F291" s="46" t="s">
        <v>57</v>
      </c>
      <c r="G291" s="46"/>
      <c r="H291" s="47" t="s">
        <v>1254</v>
      </c>
      <c r="I291" s="48" t="s">
        <v>45</v>
      </c>
      <c r="J291" s="48" t="s">
        <v>36</v>
      </c>
      <c r="K291" s="49" t="s">
        <v>41</v>
      </c>
      <c r="L291" s="48" t="s">
        <v>37</v>
      </c>
      <c r="M291" s="50" t="s">
        <v>42</v>
      </c>
      <c r="N291" s="51"/>
      <c r="O291" s="18"/>
    </row>
    <row r="292" ht="90.0" customHeight="1">
      <c r="A292" s="11"/>
      <c r="B292" s="43">
        <v>284.0</v>
      </c>
      <c r="C292" s="44"/>
      <c r="D292" s="45"/>
      <c r="E292" s="46" t="s">
        <v>563</v>
      </c>
      <c r="F292" s="46" t="s">
        <v>551</v>
      </c>
      <c r="G292" s="46"/>
      <c r="H292" s="47" t="s">
        <v>1254</v>
      </c>
      <c r="I292" s="48" t="s">
        <v>45</v>
      </c>
      <c r="J292" s="48" t="s">
        <v>36</v>
      </c>
      <c r="K292" s="49" t="s">
        <v>41</v>
      </c>
      <c r="L292" s="48" t="s">
        <v>37</v>
      </c>
      <c r="M292" s="50" t="s">
        <v>42</v>
      </c>
      <c r="N292" s="51"/>
      <c r="O292" s="18"/>
    </row>
    <row r="293" ht="90.0" customHeight="1">
      <c r="A293" s="11"/>
      <c r="B293" s="43">
        <v>285.0</v>
      </c>
      <c r="C293" s="44"/>
      <c r="D293" s="45"/>
      <c r="E293" s="46" t="s">
        <v>1255</v>
      </c>
      <c r="F293" s="46" t="s">
        <v>1208</v>
      </c>
      <c r="G293" s="46"/>
      <c r="H293" s="47" t="s">
        <v>1251</v>
      </c>
      <c r="I293" s="48" t="s">
        <v>45</v>
      </c>
      <c r="J293" s="48" t="s">
        <v>36</v>
      </c>
      <c r="K293" s="49" t="s">
        <v>41</v>
      </c>
      <c r="L293" s="48" t="s">
        <v>37</v>
      </c>
      <c r="M293" s="50" t="s">
        <v>42</v>
      </c>
      <c r="N293" s="51"/>
      <c r="O293" s="18"/>
    </row>
    <row r="294" ht="90.0" customHeight="1">
      <c r="A294" s="11"/>
      <c r="B294" s="43">
        <v>286.0</v>
      </c>
      <c r="C294" s="44"/>
      <c r="D294" s="45"/>
      <c r="E294" s="46" t="s">
        <v>1256</v>
      </c>
      <c r="F294" s="46" t="s">
        <v>57</v>
      </c>
      <c r="G294" s="46"/>
      <c r="H294" s="47" t="s">
        <v>1257</v>
      </c>
      <c r="I294" s="48" t="s">
        <v>45</v>
      </c>
      <c r="J294" s="48" t="s">
        <v>36</v>
      </c>
      <c r="K294" s="49" t="s">
        <v>41</v>
      </c>
      <c r="L294" s="48" t="s">
        <v>37</v>
      </c>
      <c r="M294" s="50" t="s">
        <v>42</v>
      </c>
      <c r="N294" s="51"/>
      <c r="O294" s="18"/>
    </row>
    <row r="295" ht="90.0" customHeight="1">
      <c r="A295" s="11"/>
      <c r="B295" s="43">
        <v>287.0</v>
      </c>
      <c r="C295" s="44"/>
      <c r="D295" s="45"/>
      <c r="E295" s="46" t="s">
        <v>1258</v>
      </c>
      <c r="F295" s="46" t="s">
        <v>1259</v>
      </c>
      <c r="G295" s="46"/>
      <c r="H295" s="47" t="s">
        <v>1257</v>
      </c>
      <c r="I295" s="48" t="s">
        <v>45</v>
      </c>
      <c r="J295" s="48" t="s">
        <v>36</v>
      </c>
      <c r="K295" s="49" t="s">
        <v>41</v>
      </c>
      <c r="L295" s="48" t="s">
        <v>37</v>
      </c>
      <c r="M295" s="50" t="s">
        <v>42</v>
      </c>
      <c r="N295" s="51"/>
      <c r="O295" s="18"/>
    </row>
    <row r="296" ht="90.0" customHeight="1">
      <c r="A296" s="11"/>
      <c r="B296" s="43">
        <v>288.0</v>
      </c>
      <c r="C296" s="44"/>
      <c r="D296" s="45"/>
      <c r="E296" s="82" t="s">
        <v>109</v>
      </c>
      <c r="F296" s="82" t="s">
        <v>110</v>
      </c>
      <c r="G296" s="82"/>
      <c r="H296" s="47" t="s">
        <v>1257</v>
      </c>
      <c r="I296" s="83" t="s">
        <v>49</v>
      </c>
      <c r="J296" s="83" t="s">
        <v>36</v>
      </c>
      <c r="K296" s="49" t="s">
        <v>41</v>
      </c>
      <c r="L296" s="48" t="s">
        <v>37</v>
      </c>
      <c r="M296" s="50" t="s">
        <v>42</v>
      </c>
      <c r="N296" s="51"/>
      <c r="O296" s="18"/>
    </row>
    <row r="297" ht="90.0" customHeight="1">
      <c r="A297" s="11"/>
      <c r="B297" s="43">
        <v>289.0</v>
      </c>
      <c r="C297" s="44"/>
      <c r="D297" s="45"/>
      <c r="E297" s="82" t="s">
        <v>559</v>
      </c>
      <c r="F297" s="82" t="s">
        <v>560</v>
      </c>
      <c r="G297" s="82"/>
      <c r="H297" s="47" t="s">
        <v>1257</v>
      </c>
      <c r="I297" s="83" t="s">
        <v>49</v>
      </c>
      <c r="J297" s="83" t="s">
        <v>36</v>
      </c>
      <c r="K297" s="49" t="s">
        <v>41</v>
      </c>
      <c r="L297" s="48" t="s">
        <v>37</v>
      </c>
      <c r="M297" s="50" t="s">
        <v>42</v>
      </c>
      <c r="N297" s="51"/>
      <c r="O297" s="18"/>
    </row>
    <row r="298" ht="90.0" customHeight="1">
      <c r="A298" s="11"/>
      <c r="B298" s="43">
        <v>290.0</v>
      </c>
      <c r="C298" s="44"/>
      <c r="D298" s="45"/>
      <c r="E298" s="46" t="s">
        <v>606</v>
      </c>
      <c r="F298" s="46" t="s">
        <v>57</v>
      </c>
      <c r="G298" s="46"/>
      <c r="H298" s="47" t="s">
        <v>1260</v>
      </c>
      <c r="I298" s="48" t="s">
        <v>45</v>
      </c>
      <c r="J298" s="48" t="s">
        <v>36</v>
      </c>
      <c r="K298" s="49" t="s">
        <v>41</v>
      </c>
      <c r="L298" s="48" t="s">
        <v>37</v>
      </c>
      <c r="M298" s="50" t="s">
        <v>42</v>
      </c>
      <c r="N298" s="51"/>
      <c r="O298" s="18"/>
    </row>
    <row r="299" ht="90.0" customHeight="1">
      <c r="A299" s="11"/>
      <c r="B299" s="43">
        <v>291.0</v>
      </c>
      <c r="C299" s="44"/>
      <c r="D299" s="45"/>
      <c r="E299" s="46" t="s">
        <v>563</v>
      </c>
      <c r="F299" s="46" t="s">
        <v>551</v>
      </c>
      <c r="G299" s="46"/>
      <c r="H299" s="47" t="s">
        <v>1260</v>
      </c>
      <c r="I299" s="48" t="s">
        <v>45</v>
      </c>
      <c r="J299" s="48" t="s">
        <v>36</v>
      </c>
      <c r="K299" s="49" t="s">
        <v>41</v>
      </c>
      <c r="L299" s="48" t="s">
        <v>37</v>
      </c>
      <c r="M299" s="50" t="s">
        <v>42</v>
      </c>
      <c r="N299" s="51"/>
      <c r="O299" s="18"/>
    </row>
    <row r="300" ht="90.0" customHeight="1">
      <c r="A300" s="11"/>
      <c r="B300" s="43">
        <v>292.0</v>
      </c>
      <c r="C300" s="44"/>
      <c r="D300" s="80"/>
      <c r="E300" s="46" t="s">
        <v>1261</v>
      </c>
      <c r="F300" s="46" t="s">
        <v>1208</v>
      </c>
      <c r="G300" s="46"/>
      <c r="H300" s="47" t="s">
        <v>1257</v>
      </c>
      <c r="I300" s="48" t="s">
        <v>45</v>
      </c>
      <c r="J300" s="48" t="s">
        <v>36</v>
      </c>
      <c r="K300" s="49" t="s">
        <v>41</v>
      </c>
      <c r="L300" s="48" t="s">
        <v>37</v>
      </c>
      <c r="M300" s="50" t="s">
        <v>42</v>
      </c>
      <c r="N300" s="51"/>
      <c r="O300" s="18"/>
    </row>
    <row r="301" ht="90.0" customHeight="1">
      <c r="A301" s="11"/>
      <c r="B301" s="43">
        <v>293.0</v>
      </c>
      <c r="C301" s="44"/>
      <c r="D301" s="81" t="s">
        <v>1262</v>
      </c>
      <c r="E301" s="46" t="s">
        <v>1263</v>
      </c>
      <c r="F301" s="46" t="s">
        <v>1264</v>
      </c>
      <c r="G301" s="46"/>
      <c r="H301" s="47" t="s">
        <v>933</v>
      </c>
      <c r="I301" s="48" t="s">
        <v>45</v>
      </c>
      <c r="J301" s="48" t="s">
        <v>36</v>
      </c>
      <c r="K301" s="49" t="s">
        <v>41</v>
      </c>
      <c r="L301" s="48" t="s">
        <v>37</v>
      </c>
      <c r="M301" s="50" t="s">
        <v>42</v>
      </c>
      <c r="N301" s="51"/>
      <c r="O301" s="18"/>
    </row>
    <row r="302" ht="90.0" customHeight="1">
      <c r="A302" s="11"/>
      <c r="B302" s="43">
        <v>294.0</v>
      </c>
      <c r="C302" s="44"/>
      <c r="D302" s="45"/>
      <c r="E302" s="82" t="s">
        <v>109</v>
      </c>
      <c r="F302" s="82" t="s">
        <v>110</v>
      </c>
      <c r="G302" s="82"/>
      <c r="H302" s="47" t="s">
        <v>933</v>
      </c>
      <c r="I302" s="83" t="s">
        <v>49</v>
      </c>
      <c r="J302" s="83" t="s">
        <v>36</v>
      </c>
      <c r="K302" s="49" t="s">
        <v>41</v>
      </c>
      <c r="L302" s="48" t="s">
        <v>37</v>
      </c>
      <c r="M302" s="50" t="s">
        <v>42</v>
      </c>
      <c r="N302" s="51"/>
      <c r="O302" s="18"/>
    </row>
    <row r="303" ht="90.0" customHeight="1">
      <c r="A303" s="11"/>
      <c r="B303" s="43">
        <v>295.0</v>
      </c>
      <c r="C303" s="44"/>
      <c r="D303" s="45"/>
      <c r="E303" s="82" t="s">
        <v>559</v>
      </c>
      <c r="F303" s="82" t="s">
        <v>560</v>
      </c>
      <c r="G303" s="82"/>
      <c r="H303" s="47" t="s">
        <v>933</v>
      </c>
      <c r="I303" s="83" t="s">
        <v>49</v>
      </c>
      <c r="J303" s="83" t="s">
        <v>36</v>
      </c>
      <c r="K303" s="49" t="s">
        <v>41</v>
      </c>
      <c r="L303" s="48" t="s">
        <v>37</v>
      </c>
      <c r="M303" s="50" t="s">
        <v>42</v>
      </c>
      <c r="N303" s="51"/>
      <c r="O303" s="18"/>
    </row>
    <row r="304" ht="90.0" customHeight="1">
      <c r="A304" s="11"/>
      <c r="B304" s="43">
        <v>296.0</v>
      </c>
      <c r="C304" s="44"/>
      <c r="D304" s="45"/>
      <c r="E304" s="46" t="s">
        <v>606</v>
      </c>
      <c r="F304" s="46" t="s">
        <v>57</v>
      </c>
      <c r="G304" s="46"/>
      <c r="H304" s="47" t="s">
        <v>1265</v>
      </c>
      <c r="I304" s="48" t="s">
        <v>45</v>
      </c>
      <c r="J304" s="48" t="s">
        <v>36</v>
      </c>
      <c r="K304" s="49" t="s">
        <v>41</v>
      </c>
      <c r="L304" s="48" t="s">
        <v>37</v>
      </c>
      <c r="M304" s="50" t="s">
        <v>42</v>
      </c>
      <c r="N304" s="51"/>
      <c r="O304" s="18"/>
    </row>
    <row r="305" ht="90.0" customHeight="1">
      <c r="A305" s="11"/>
      <c r="B305" s="43">
        <v>297.0</v>
      </c>
      <c r="C305" s="44"/>
      <c r="D305" s="80"/>
      <c r="E305" s="46" t="s">
        <v>563</v>
      </c>
      <c r="F305" s="46" t="s">
        <v>551</v>
      </c>
      <c r="G305" s="46"/>
      <c r="H305" s="47" t="s">
        <v>1265</v>
      </c>
      <c r="I305" s="48" t="s">
        <v>45</v>
      </c>
      <c r="J305" s="48" t="s">
        <v>36</v>
      </c>
      <c r="K305" s="49" t="s">
        <v>41</v>
      </c>
      <c r="L305" s="48" t="s">
        <v>37</v>
      </c>
      <c r="M305" s="50" t="s">
        <v>42</v>
      </c>
      <c r="N305" s="51"/>
      <c r="O305" s="18"/>
    </row>
    <row r="306" ht="90.0" customHeight="1">
      <c r="A306" s="11"/>
      <c r="B306" s="43">
        <v>298.0</v>
      </c>
      <c r="C306" s="44"/>
      <c r="D306" s="119" t="s">
        <v>1266</v>
      </c>
      <c r="E306" s="46" t="s">
        <v>1267</v>
      </c>
      <c r="F306" s="46" t="s">
        <v>1268</v>
      </c>
      <c r="G306" s="46"/>
      <c r="H306" s="47" t="s">
        <v>938</v>
      </c>
      <c r="I306" s="48" t="s">
        <v>45</v>
      </c>
      <c r="J306" s="48" t="s">
        <v>36</v>
      </c>
      <c r="K306" s="49" t="s">
        <v>41</v>
      </c>
      <c r="L306" s="48" t="s">
        <v>37</v>
      </c>
      <c r="M306" s="50" t="s">
        <v>42</v>
      </c>
      <c r="N306" s="51"/>
      <c r="O306" s="18"/>
    </row>
    <row r="307" ht="90.0" customHeight="1">
      <c r="A307" s="11"/>
      <c r="B307" s="43">
        <v>299.0</v>
      </c>
      <c r="C307" s="44"/>
      <c r="D307" s="81" t="s">
        <v>1269</v>
      </c>
      <c r="E307" s="46" t="s">
        <v>1270</v>
      </c>
      <c r="F307" s="46" t="s">
        <v>1271</v>
      </c>
      <c r="G307" s="46"/>
      <c r="H307" s="47" t="s">
        <v>908</v>
      </c>
      <c r="I307" s="48" t="s">
        <v>45</v>
      </c>
      <c r="J307" s="48" t="s">
        <v>36</v>
      </c>
      <c r="K307" s="49" t="s">
        <v>41</v>
      </c>
      <c r="L307" s="48" t="s">
        <v>37</v>
      </c>
      <c r="M307" s="50" t="s">
        <v>42</v>
      </c>
      <c r="N307" s="51"/>
      <c r="O307" s="18"/>
    </row>
    <row r="308" ht="90.0" customHeight="1">
      <c r="A308" s="11"/>
      <c r="B308" s="43">
        <v>300.0</v>
      </c>
      <c r="C308" s="44"/>
      <c r="D308" s="45"/>
      <c r="E308" s="82" t="s">
        <v>109</v>
      </c>
      <c r="F308" s="82" t="s">
        <v>110</v>
      </c>
      <c r="G308" s="82"/>
      <c r="H308" s="47" t="s">
        <v>908</v>
      </c>
      <c r="I308" s="83" t="s">
        <v>49</v>
      </c>
      <c r="J308" s="83" t="s">
        <v>36</v>
      </c>
      <c r="K308" s="49" t="s">
        <v>41</v>
      </c>
      <c r="L308" s="48" t="s">
        <v>37</v>
      </c>
      <c r="M308" s="50" t="s">
        <v>42</v>
      </c>
      <c r="N308" s="51"/>
      <c r="O308" s="18"/>
    </row>
    <row r="309" ht="90.0" customHeight="1">
      <c r="A309" s="11"/>
      <c r="B309" s="43">
        <v>301.0</v>
      </c>
      <c r="C309" s="44"/>
      <c r="D309" s="45"/>
      <c r="E309" s="82" t="s">
        <v>559</v>
      </c>
      <c r="F309" s="82" t="s">
        <v>560</v>
      </c>
      <c r="G309" s="82"/>
      <c r="H309" s="47" t="s">
        <v>908</v>
      </c>
      <c r="I309" s="83" t="s">
        <v>49</v>
      </c>
      <c r="J309" s="83" t="s">
        <v>36</v>
      </c>
      <c r="K309" s="49" t="s">
        <v>41</v>
      </c>
      <c r="L309" s="48" t="s">
        <v>37</v>
      </c>
      <c r="M309" s="50" t="s">
        <v>42</v>
      </c>
      <c r="N309" s="51"/>
      <c r="O309" s="18"/>
    </row>
    <row r="310" ht="90.0" customHeight="1">
      <c r="A310" s="11"/>
      <c r="B310" s="43">
        <v>302.0</v>
      </c>
      <c r="C310" s="44"/>
      <c r="D310" s="45"/>
      <c r="E310" s="46" t="s">
        <v>1272</v>
      </c>
      <c r="F310" s="46" t="s">
        <v>57</v>
      </c>
      <c r="G310" s="46"/>
      <c r="H310" s="47" t="s">
        <v>1273</v>
      </c>
      <c r="I310" s="48" t="s">
        <v>45</v>
      </c>
      <c r="J310" s="48" t="s">
        <v>36</v>
      </c>
      <c r="K310" s="49" t="s">
        <v>41</v>
      </c>
      <c r="L310" s="48" t="s">
        <v>37</v>
      </c>
      <c r="M310" s="50" t="s">
        <v>42</v>
      </c>
      <c r="N310" s="51"/>
      <c r="O310" s="18"/>
    </row>
    <row r="311" ht="90.0" customHeight="1">
      <c r="A311" s="11"/>
      <c r="B311" s="43">
        <v>303.0</v>
      </c>
      <c r="C311" s="44"/>
      <c r="D311" s="45"/>
      <c r="E311" s="46" t="s">
        <v>1274</v>
      </c>
      <c r="F311" s="46" t="s">
        <v>551</v>
      </c>
      <c r="G311" s="46"/>
      <c r="H311" s="47" t="s">
        <v>1273</v>
      </c>
      <c r="I311" s="48" t="s">
        <v>45</v>
      </c>
      <c r="J311" s="48" t="s">
        <v>36</v>
      </c>
      <c r="K311" s="49" t="s">
        <v>41</v>
      </c>
      <c r="L311" s="48" t="s">
        <v>37</v>
      </c>
      <c r="M311" s="50" t="s">
        <v>42</v>
      </c>
      <c r="N311" s="51"/>
      <c r="O311" s="18"/>
    </row>
    <row r="312" ht="90.0" customHeight="1">
      <c r="A312" s="11"/>
      <c r="B312" s="43">
        <v>304.0</v>
      </c>
      <c r="C312" s="44"/>
      <c r="D312" s="45"/>
      <c r="E312" s="46" t="s">
        <v>1275</v>
      </c>
      <c r="F312" s="46" t="s">
        <v>57</v>
      </c>
      <c r="G312" s="46"/>
      <c r="H312" s="47" t="s">
        <v>1276</v>
      </c>
      <c r="I312" s="48" t="s">
        <v>45</v>
      </c>
      <c r="J312" s="48" t="s">
        <v>36</v>
      </c>
      <c r="K312" s="49" t="s">
        <v>41</v>
      </c>
      <c r="L312" s="48" t="s">
        <v>37</v>
      </c>
      <c r="M312" s="50" t="s">
        <v>42</v>
      </c>
      <c r="N312" s="51"/>
      <c r="O312" s="18"/>
    </row>
    <row r="313" ht="90.0" customHeight="1">
      <c r="A313" s="11"/>
      <c r="B313" s="43">
        <v>305.0</v>
      </c>
      <c r="C313" s="44"/>
      <c r="D313" s="45"/>
      <c r="E313" s="46" t="s">
        <v>1275</v>
      </c>
      <c r="F313" s="46" t="s">
        <v>1277</v>
      </c>
      <c r="G313" s="46"/>
      <c r="H313" s="47" t="s">
        <v>1276</v>
      </c>
      <c r="I313" s="48" t="s">
        <v>45</v>
      </c>
      <c r="J313" s="48" t="s">
        <v>36</v>
      </c>
      <c r="K313" s="49" t="s">
        <v>41</v>
      </c>
      <c r="L313" s="48" t="s">
        <v>37</v>
      </c>
      <c r="M313" s="50" t="s">
        <v>42</v>
      </c>
      <c r="N313" s="51"/>
      <c r="O313" s="18"/>
    </row>
    <row r="314" ht="90.0" customHeight="1">
      <c r="A314" s="11"/>
      <c r="B314" s="43">
        <v>306.0</v>
      </c>
      <c r="C314" s="44"/>
      <c r="D314" s="45"/>
      <c r="E314" s="46" t="s">
        <v>1275</v>
      </c>
      <c r="F314" s="46" t="s">
        <v>57</v>
      </c>
      <c r="G314" s="46"/>
      <c r="H314" s="47" t="s">
        <v>1276</v>
      </c>
      <c r="I314" s="48" t="s">
        <v>45</v>
      </c>
      <c r="J314" s="48" t="s">
        <v>36</v>
      </c>
      <c r="K314" s="49" t="s">
        <v>41</v>
      </c>
      <c r="L314" s="48" t="s">
        <v>37</v>
      </c>
      <c r="M314" s="50" t="s">
        <v>42</v>
      </c>
      <c r="N314" s="51"/>
      <c r="O314" s="18"/>
    </row>
    <row r="315" ht="90.0" customHeight="1">
      <c r="A315" s="11"/>
      <c r="B315" s="43">
        <v>307.0</v>
      </c>
      <c r="C315" s="44"/>
      <c r="D315" s="45"/>
      <c r="E315" s="46" t="s">
        <v>1275</v>
      </c>
      <c r="F315" s="46" t="s">
        <v>1277</v>
      </c>
      <c r="G315" s="46"/>
      <c r="H315" s="47" t="s">
        <v>1276</v>
      </c>
      <c r="I315" s="48" t="s">
        <v>45</v>
      </c>
      <c r="J315" s="48" t="s">
        <v>36</v>
      </c>
      <c r="K315" s="49" t="s">
        <v>41</v>
      </c>
      <c r="L315" s="48" t="s">
        <v>37</v>
      </c>
      <c r="M315" s="50" t="s">
        <v>42</v>
      </c>
      <c r="N315" s="51"/>
      <c r="O315" s="18"/>
    </row>
    <row r="316" ht="90.0" customHeight="1">
      <c r="A316" s="11"/>
      <c r="B316" s="43">
        <v>308.0</v>
      </c>
      <c r="C316" s="44"/>
      <c r="D316" s="45"/>
      <c r="E316" s="46" t="s">
        <v>1278</v>
      </c>
      <c r="F316" s="46" t="s">
        <v>57</v>
      </c>
      <c r="G316" s="46"/>
      <c r="H316" s="47" t="s">
        <v>1279</v>
      </c>
      <c r="I316" s="48" t="s">
        <v>45</v>
      </c>
      <c r="J316" s="48" t="s">
        <v>36</v>
      </c>
      <c r="K316" s="49" t="s">
        <v>41</v>
      </c>
      <c r="L316" s="48" t="s">
        <v>37</v>
      </c>
      <c r="M316" s="50" t="s">
        <v>42</v>
      </c>
      <c r="N316" s="51"/>
      <c r="O316" s="18"/>
    </row>
    <row r="317" ht="90.0" customHeight="1">
      <c r="A317" s="11"/>
      <c r="B317" s="43">
        <v>309.0</v>
      </c>
      <c r="C317" s="44"/>
      <c r="D317" s="45"/>
      <c r="E317" s="46" t="s">
        <v>1278</v>
      </c>
      <c r="F317" s="46" t="s">
        <v>1280</v>
      </c>
      <c r="G317" s="46"/>
      <c r="H317" s="47" t="s">
        <v>1279</v>
      </c>
      <c r="I317" s="48" t="s">
        <v>45</v>
      </c>
      <c r="J317" s="48" t="s">
        <v>36</v>
      </c>
      <c r="K317" s="49" t="s">
        <v>41</v>
      </c>
      <c r="L317" s="48" t="s">
        <v>37</v>
      </c>
      <c r="M317" s="50" t="s">
        <v>42</v>
      </c>
      <c r="N317" s="51"/>
      <c r="O317" s="18"/>
    </row>
    <row r="318" ht="90.0" customHeight="1">
      <c r="A318" s="11"/>
      <c r="B318" s="43">
        <v>310.0</v>
      </c>
      <c r="C318" s="44"/>
      <c r="D318" s="45"/>
      <c r="E318" s="46" t="s">
        <v>1281</v>
      </c>
      <c r="F318" s="46" t="s">
        <v>57</v>
      </c>
      <c r="G318" s="46"/>
      <c r="H318" s="47" t="s">
        <v>1282</v>
      </c>
      <c r="I318" s="48" t="s">
        <v>45</v>
      </c>
      <c r="J318" s="48" t="s">
        <v>36</v>
      </c>
      <c r="K318" s="49" t="s">
        <v>41</v>
      </c>
      <c r="L318" s="48" t="s">
        <v>37</v>
      </c>
      <c r="M318" s="50" t="s">
        <v>42</v>
      </c>
      <c r="N318" s="51"/>
      <c r="O318" s="18"/>
    </row>
    <row r="319" ht="90.0" customHeight="1">
      <c r="A319" s="11"/>
      <c r="B319" s="43">
        <v>311.0</v>
      </c>
      <c r="C319" s="44"/>
      <c r="D319" s="45"/>
      <c r="E319" s="46" t="s">
        <v>1281</v>
      </c>
      <c r="F319" s="46" t="s">
        <v>1283</v>
      </c>
      <c r="G319" s="46"/>
      <c r="H319" s="47" t="s">
        <v>1282</v>
      </c>
      <c r="I319" s="48" t="s">
        <v>45</v>
      </c>
      <c r="J319" s="48" t="s">
        <v>36</v>
      </c>
      <c r="K319" s="49" t="s">
        <v>41</v>
      </c>
      <c r="L319" s="48" t="s">
        <v>37</v>
      </c>
      <c r="M319" s="50" t="s">
        <v>42</v>
      </c>
      <c r="N319" s="51"/>
      <c r="O319" s="18"/>
    </row>
    <row r="320" ht="90.0" customHeight="1">
      <c r="A320" s="11"/>
      <c r="B320" s="43">
        <v>312.0</v>
      </c>
      <c r="C320" s="44"/>
      <c r="D320" s="45"/>
      <c r="E320" s="46" t="s">
        <v>1284</v>
      </c>
      <c r="F320" s="46" t="s">
        <v>57</v>
      </c>
      <c r="G320" s="46"/>
      <c r="H320" s="47" t="s">
        <v>1285</v>
      </c>
      <c r="I320" s="48" t="s">
        <v>45</v>
      </c>
      <c r="J320" s="48" t="s">
        <v>36</v>
      </c>
      <c r="K320" s="49" t="s">
        <v>41</v>
      </c>
      <c r="L320" s="48" t="s">
        <v>37</v>
      </c>
      <c r="M320" s="50" t="s">
        <v>42</v>
      </c>
      <c r="N320" s="51"/>
      <c r="O320" s="18"/>
    </row>
    <row r="321" ht="90.0" customHeight="1">
      <c r="A321" s="11"/>
      <c r="B321" s="43">
        <v>313.0</v>
      </c>
      <c r="C321" s="44"/>
      <c r="D321" s="45"/>
      <c r="E321" s="46" t="s">
        <v>1284</v>
      </c>
      <c r="F321" s="46" t="s">
        <v>1286</v>
      </c>
      <c r="G321" s="46"/>
      <c r="H321" s="47" t="s">
        <v>1285</v>
      </c>
      <c r="I321" s="48" t="s">
        <v>45</v>
      </c>
      <c r="J321" s="48" t="s">
        <v>36</v>
      </c>
      <c r="K321" s="49" t="s">
        <v>41</v>
      </c>
      <c r="L321" s="48" t="s">
        <v>37</v>
      </c>
      <c r="M321" s="50" t="s">
        <v>42</v>
      </c>
      <c r="N321" s="51"/>
      <c r="O321" s="18"/>
    </row>
    <row r="322" ht="90.0" customHeight="1">
      <c r="A322" s="11"/>
      <c r="B322" s="43">
        <v>314.0</v>
      </c>
      <c r="C322" s="44"/>
      <c r="D322" s="45"/>
      <c r="E322" s="46" t="s">
        <v>1287</v>
      </c>
      <c r="F322" s="46" t="s">
        <v>57</v>
      </c>
      <c r="G322" s="46"/>
      <c r="H322" s="47" t="s">
        <v>1288</v>
      </c>
      <c r="I322" s="48" t="s">
        <v>45</v>
      </c>
      <c r="J322" s="48" t="s">
        <v>36</v>
      </c>
      <c r="K322" s="49" t="s">
        <v>41</v>
      </c>
      <c r="L322" s="48" t="s">
        <v>37</v>
      </c>
      <c r="M322" s="50" t="s">
        <v>42</v>
      </c>
      <c r="N322" s="51"/>
      <c r="O322" s="18"/>
    </row>
    <row r="323" ht="90.0" customHeight="1">
      <c r="A323" s="11"/>
      <c r="B323" s="43">
        <v>315.0</v>
      </c>
      <c r="C323" s="44"/>
      <c r="D323" s="80"/>
      <c r="E323" s="46" t="s">
        <v>1287</v>
      </c>
      <c r="F323" s="46" t="s">
        <v>1289</v>
      </c>
      <c r="G323" s="46"/>
      <c r="H323" s="47" t="s">
        <v>1288</v>
      </c>
      <c r="I323" s="48" t="s">
        <v>45</v>
      </c>
      <c r="J323" s="48" t="s">
        <v>36</v>
      </c>
      <c r="K323" s="49" t="s">
        <v>41</v>
      </c>
      <c r="L323" s="48" t="s">
        <v>37</v>
      </c>
      <c r="M323" s="50" t="s">
        <v>42</v>
      </c>
      <c r="N323" s="51"/>
      <c r="O323" s="18"/>
    </row>
    <row r="324" ht="90.0" customHeight="1">
      <c r="A324" s="11"/>
      <c r="B324" s="43">
        <v>316.0</v>
      </c>
      <c r="C324" s="44"/>
      <c r="D324" s="81" t="s">
        <v>1290</v>
      </c>
      <c r="E324" s="46" t="s">
        <v>1291</v>
      </c>
      <c r="F324" s="46" t="s">
        <v>1292</v>
      </c>
      <c r="G324" s="46"/>
      <c r="H324" s="47" t="s">
        <v>1293</v>
      </c>
      <c r="I324" s="48" t="s">
        <v>45</v>
      </c>
      <c r="J324" s="48" t="s">
        <v>36</v>
      </c>
      <c r="K324" s="49" t="s">
        <v>41</v>
      </c>
      <c r="L324" s="48" t="s">
        <v>37</v>
      </c>
      <c r="M324" s="50" t="s">
        <v>42</v>
      </c>
      <c r="N324" s="51"/>
      <c r="O324" s="18"/>
    </row>
    <row r="325" ht="90.0" customHeight="1">
      <c r="A325" s="11"/>
      <c r="B325" s="43">
        <v>317.0</v>
      </c>
      <c r="C325" s="44"/>
      <c r="D325" s="45"/>
      <c r="E325" s="82" t="s">
        <v>109</v>
      </c>
      <c r="F325" s="82" t="s">
        <v>110</v>
      </c>
      <c r="G325" s="82"/>
      <c r="H325" s="47" t="s">
        <v>1293</v>
      </c>
      <c r="I325" s="83" t="s">
        <v>49</v>
      </c>
      <c r="J325" s="83" t="s">
        <v>36</v>
      </c>
      <c r="K325" s="49" t="s">
        <v>41</v>
      </c>
      <c r="L325" s="48" t="s">
        <v>37</v>
      </c>
      <c r="M325" s="50" t="s">
        <v>42</v>
      </c>
      <c r="N325" s="51"/>
      <c r="O325" s="18"/>
    </row>
    <row r="326" ht="90.0" customHeight="1">
      <c r="A326" s="11"/>
      <c r="B326" s="43">
        <v>318.0</v>
      </c>
      <c r="C326" s="44"/>
      <c r="D326" s="45"/>
      <c r="E326" s="82" t="s">
        <v>559</v>
      </c>
      <c r="F326" s="82" t="s">
        <v>560</v>
      </c>
      <c r="G326" s="82"/>
      <c r="H326" s="47" t="s">
        <v>1293</v>
      </c>
      <c r="I326" s="83" t="s">
        <v>49</v>
      </c>
      <c r="J326" s="83" t="s">
        <v>36</v>
      </c>
      <c r="K326" s="49" t="s">
        <v>41</v>
      </c>
      <c r="L326" s="48" t="s">
        <v>37</v>
      </c>
      <c r="M326" s="50" t="s">
        <v>42</v>
      </c>
      <c r="N326" s="51"/>
      <c r="O326" s="18"/>
    </row>
    <row r="327" ht="90.0" customHeight="1">
      <c r="A327" s="11"/>
      <c r="B327" s="43">
        <v>319.0</v>
      </c>
      <c r="C327" s="44"/>
      <c r="D327" s="45"/>
      <c r="E327" s="46" t="s">
        <v>1272</v>
      </c>
      <c r="F327" s="46" t="s">
        <v>57</v>
      </c>
      <c r="G327" s="46"/>
      <c r="H327" s="47" t="s">
        <v>1294</v>
      </c>
      <c r="I327" s="48" t="s">
        <v>45</v>
      </c>
      <c r="J327" s="48" t="s">
        <v>36</v>
      </c>
      <c r="K327" s="49" t="s">
        <v>41</v>
      </c>
      <c r="L327" s="48" t="s">
        <v>37</v>
      </c>
      <c r="M327" s="50" t="s">
        <v>42</v>
      </c>
      <c r="N327" s="51"/>
      <c r="O327" s="18"/>
    </row>
    <row r="328" ht="90.0" customHeight="1">
      <c r="A328" s="11"/>
      <c r="B328" s="43">
        <v>320.0</v>
      </c>
      <c r="C328" s="44"/>
      <c r="D328" s="45"/>
      <c r="E328" s="46" t="s">
        <v>1274</v>
      </c>
      <c r="F328" s="46" t="s">
        <v>551</v>
      </c>
      <c r="G328" s="46"/>
      <c r="H328" s="47" t="s">
        <v>1294</v>
      </c>
      <c r="I328" s="48" t="s">
        <v>45</v>
      </c>
      <c r="J328" s="48" t="s">
        <v>36</v>
      </c>
      <c r="K328" s="49" t="s">
        <v>41</v>
      </c>
      <c r="L328" s="48" t="s">
        <v>37</v>
      </c>
      <c r="M328" s="50" t="s">
        <v>42</v>
      </c>
      <c r="N328" s="51"/>
      <c r="O328" s="18"/>
    </row>
    <row r="329" ht="90.0" customHeight="1">
      <c r="A329" s="11"/>
      <c r="B329" s="43">
        <v>321.0</v>
      </c>
      <c r="C329" s="44"/>
      <c r="D329" s="45"/>
      <c r="E329" s="46" t="s">
        <v>1295</v>
      </c>
      <c r="F329" s="46" t="s">
        <v>57</v>
      </c>
      <c r="G329" s="46"/>
      <c r="H329" s="47" t="s">
        <v>1296</v>
      </c>
      <c r="I329" s="48" t="s">
        <v>45</v>
      </c>
      <c r="J329" s="48" t="s">
        <v>36</v>
      </c>
      <c r="K329" s="49" t="s">
        <v>41</v>
      </c>
      <c r="L329" s="48" t="s">
        <v>37</v>
      </c>
      <c r="M329" s="50" t="s">
        <v>42</v>
      </c>
      <c r="N329" s="51"/>
      <c r="O329" s="18"/>
    </row>
    <row r="330" ht="90.0" customHeight="1">
      <c r="A330" s="11"/>
      <c r="B330" s="43">
        <v>322.0</v>
      </c>
      <c r="C330" s="44"/>
      <c r="D330" s="80"/>
      <c r="E330" s="46" t="s">
        <v>1297</v>
      </c>
      <c r="F330" s="46" t="s">
        <v>1298</v>
      </c>
      <c r="G330" s="46"/>
      <c r="H330" s="47" t="s">
        <v>1296</v>
      </c>
      <c r="I330" s="48" t="s">
        <v>45</v>
      </c>
      <c r="J330" s="48" t="s">
        <v>36</v>
      </c>
      <c r="K330" s="49" t="s">
        <v>41</v>
      </c>
      <c r="L330" s="48" t="s">
        <v>37</v>
      </c>
      <c r="M330" s="50" t="s">
        <v>42</v>
      </c>
      <c r="N330" s="51"/>
      <c r="O330" s="18"/>
    </row>
    <row r="331" ht="90.0" customHeight="1">
      <c r="A331" s="11"/>
      <c r="B331" s="43">
        <v>323.0</v>
      </c>
      <c r="C331" s="44"/>
      <c r="D331" s="81" t="s">
        <v>1299</v>
      </c>
      <c r="E331" s="46" t="s">
        <v>1300</v>
      </c>
      <c r="F331" s="46" t="s">
        <v>1301</v>
      </c>
      <c r="G331" s="46"/>
      <c r="H331" s="47" t="s">
        <v>1279</v>
      </c>
      <c r="I331" s="48" t="s">
        <v>45</v>
      </c>
      <c r="J331" s="48" t="s">
        <v>36</v>
      </c>
      <c r="K331" s="49" t="s">
        <v>41</v>
      </c>
      <c r="L331" s="48" t="s">
        <v>37</v>
      </c>
      <c r="M331" s="50" t="s">
        <v>42</v>
      </c>
      <c r="N331" s="51"/>
      <c r="O331" s="18"/>
    </row>
    <row r="332" ht="90.0" customHeight="1">
      <c r="A332" s="11"/>
      <c r="B332" s="43">
        <v>324.0</v>
      </c>
      <c r="C332" s="44"/>
      <c r="D332" s="45"/>
      <c r="E332" s="82" t="s">
        <v>109</v>
      </c>
      <c r="F332" s="82" t="s">
        <v>110</v>
      </c>
      <c r="G332" s="82"/>
      <c r="H332" s="47" t="s">
        <v>1279</v>
      </c>
      <c r="I332" s="83" t="s">
        <v>49</v>
      </c>
      <c r="J332" s="83" t="s">
        <v>36</v>
      </c>
      <c r="K332" s="49" t="s">
        <v>41</v>
      </c>
      <c r="L332" s="48" t="s">
        <v>37</v>
      </c>
      <c r="M332" s="50" t="s">
        <v>42</v>
      </c>
      <c r="N332" s="51"/>
      <c r="O332" s="18"/>
    </row>
    <row r="333" ht="90.0" customHeight="1">
      <c r="A333" s="11"/>
      <c r="B333" s="43">
        <v>325.0</v>
      </c>
      <c r="C333" s="44"/>
      <c r="D333" s="45"/>
      <c r="E333" s="82" t="s">
        <v>559</v>
      </c>
      <c r="F333" s="82" t="s">
        <v>560</v>
      </c>
      <c r="G333" s="82"/>
      <c r="H333" s="47" t="s">
        <v>1279</v>
      </c>
      <c r="I333" s="83" t="s">
        <v>49</v>
      </c>
      <c r="J333" s="83" t="s">
        <v>36</v>
      </c>
      <c r="K333" s="49" t="s">
        <v>41</v>
      </c>
      <c r="L333" s="48" t="s">
        <v>37</v>
      </c>
      <c r="M333" s="50" t="s">
        <v>42</v>
      </c>
      <c r="N333" s="51"/>
      <c r="O333" s="18"/>
    </row>
    <row r="334" ht="90.0" customHeight="1">
      <c r="A334" s="11"/>
      <c r="B334" s="43">
        <v>326.0</v>
      </c>
      <c r="C334" s="44"/>
      <c r="D334" s="45"/>
      <c r="E334" s="46" t="s">
        <v>1272</v>
      </c>
      <c r="F334" s="46" t="s">
        <v>57</v>
      </c>
      <c r="G334" s="46"/>
      <c r="H334" s="47" t="s">
        <v>1302</v>
      </c>
      <c r="I334" s="48" t="s">
        <v>45</v>
      </c>
      <c r="J334" s="48" t="s">
        <v>36</v>
      </c>
      <c r="K334" s="49" t="s">
        <v>41</v>
      </c>
      <c r="L334" s="48" t="s">
        <v>37</v>
      </c>
      <c r="M334" s="50" t="s">
        <v>42</v>
      </c>
      <c r="N334" s="51"/>
      <c r="O334" s="18"/>
    </row>
    <row r="335" ht="90.0" customHeight="1">
      <c r="A335" s="11"/>
      <c r="B335" s="43">
        <v>327.0</v>
      </c>
      <c r="C335" s="44"/>
      <c r="D335" s="45"/>
      <c r="E335" s="46" t="s">
        <v>1274</v>
      </c>
      <c r="F335" s="46" t="s">
        <v>911</v>
      </c>
      <c r="G335" s="46"/>
      <c r="H335" s="47" t="s">
        <v>1302</v>
      </c>
      <c r="I335" s="48" t="s">
        <v>45</v>
      </c>
      <c r="J335" s="48" t="s">
        <v>36</v>
      </c>
      <c r="K335" s="49" t="s">
        <v>41</v>
      </c>
      <c r="L335" s="48" t="s">
        <v>37</v>
      </c>
      <c r="M335" s="50" t="s">
        <v>42</v>
      </c>
      <c r="N335" s="51"/>
      <c r="O335" s="18"/>
    </row>
    <row r="336" ht="90.0" customHeight="1">
      <c r="A336" s="11"/>
      <c r="B336" s="43">
        <v>328.0</v>
      </c>
      <c r="C336" s="44"/>
      <c r="D336" s="45"/>
      <c r="E336" s="46" t="s">
        <v>1303</v>
      </c>
      <c r="F336" s="46" t="s">
        <v>57</v>
      </c>
      <c r="G336" s="46"/>
      <c r="H336" s="47" t="s">
        <v>1304</v>
      </c>
      <c r="I336" s="48" t="s">
        <v>45</v>
      </c>
      <c r="J336" s="48" t="s">
        <v>36</v>
      </c>
      <c r="K336" s="49" t="s">
        <v>41</v>
      </c>
      <c r="L336" s="48" t="s">
        <v>37</v>
      </c>
      <c r="M336" s="50" t="s">
        <v>42</v>
      </c>
      <c r="N336" s="51"/>
      <c r="O336" s="18"/>
    </row>
    <row r="337" ht="90.0" customHeight="1">
      <c r="A337" s="11"/>
      <c r="B337" s="43">
        <v>329.0</v>
      </c>
      <c r="C337" s="44"/>
      <c r="D337" s="45"/>
      <c r="E337" s="46" t="s">
        <v>1305</v>
      </c>
      <c r="F337" s="46" t="s">
        <v>1063</v>
      </c>
      <c r="G337" s="46"/>
      <c r="H337" s="47" t="s">
        <v>1304</v>
      </c>
      <c r="I337" s="48" t="s">
        <v>45</v>
      </c>
      <c r="J337" s="48" t="s">
        <v>36</v>
      </c>
      <c r="K337" s="49" t="s">
        <v>41</v>
      </c>
      <c r="L337" s="48" t="s">
        <v>37</v>
      </c>
      <c r="M337" s="50" t="s">
        <v>42</v>
      </c>
      <c r="N337" s="51"/>
      <c r="O337" s="18"/>
    </row>
    <row r="338" ht="90.0" customHeight="1">
      <c r="A338" s="11"/>
      <c r="B338" s="43">
        <v>330.0</v>
      </c>
      <c r="C338" s="44"/>
      <c r="D338" s="45"/>
      <c r="E338" s="46" t="s">
        <v>1306</v>
      </c>
      <c r="F338" s="46" t="s">
        <v>1105</v>
      </c>
      <c r="G338" s="46"/>
      <c r="H338" s="47" t="s">
        <v>1304</v>
      </c>
      <c r="I338" s="48" t="s">
        <v>45</v>
      </c>
      <c r="J338" s="48" t="s">
        <v>36</v>
      </c>
      <c r="K338" s="49" t="s">
        <v>41</v>
      </c>
      <c r="L338" s="48" t="s">
        <v>37</v>
      </c>
      <c r="M338" s="50" t="s">
        <v>42</v>
      </c>
      <c r="N338" s="51"/>
      <c r="O338" s="18"/>
    </row>
    <row r="339" ht="90.0" customHeight="1">
      <c r="A339" s="11"/>
      <c r="B339" s="43">
        <v>331.0</v>
      </c>
      <c r="C339" s="44"/>
      <c r="D339" s="45"/>
      <c r="E339" s="46" t="s">
        <v>1307</v>
      </c>
      <c r="F339" s="46" t="s">
        <v>1308</v>
      </c>
      <c r="G339" s="46"/>
      <c r="H339" s="47" t="s">
        <v>1304</v>
      </c>
      <c r="I339" s="48" t="s">
        <v>45</v>
      </c>
      <c r="J339" s="48" t="s">
        <v>36</v>
      </c>
      <c r="K339" s="49" t="s">
        <v>41</v>
      </c>
      <c r="L339" s="48" t="s">
        <v>37</v>
      </c>
      <c r="M339" s="50" t="s">
        <v>42</v>
      </c>
      <c r="N339" s="51"/>
      <c r="O339" s="18"/>
    </row>
    <row r="340" ht="90.0" customHeight="1">
      <c r="A340" s="11"/>
      <c r="B340" s="43">
        <v>332.0</v>
      </c>
      <c r="C340" s="44"/>
      <c r="D340" s="45"/>
      <c r="E340" s="46" t="s">
        <v>1309</v>
      </c>
      <c r="F340" s="46" t="s">
        <v>57</v>
      </c>
      <c r="G340" s="46"/>
      <c r="H340" s="47" t="s">
        <v>1310</v>
      </c>
      <c r="I340" s="48" t="s">
        <v>45</v>
      </c>
      <c r="J340" s="48" t="s">
        <v>36</v>
      </c>
      <c r="K340" s="49" t="s">
        <v>41</v>
      </c>
      <c r="L340" s="48" t="s">
        <v>37</v>
      </c>
      <c r="M340" s="50" t="s">
        <v>42</v>
      </c>
      <c r="N340" s="51"/>
      <c r="O340" s="18"/>
    </row>
    <row r="341" ht="90.0" customHeight="1">
      <c r="A341" s="11"/>
      <c r="B341" s="43">
        <v>333.0</v>
      </c>
      <c r="C341" s="44"/>
      <c r="D341" s="45"/>
      <c r="E341" s="46" t="s">
        <v>1311</v>
      </c>
      <c r="F341" s="46" t="s">
        <v>1063</v>
      </c>
      <c r="G341" s="46"/>
      <c r="H341" s="47" t="s">
        <v>1310</v>
      </c>
      <c r="I341" s="48" t="s">
        <v>45</v>
      </c>
      <c r="J341" s="48" t="s">
        <v>36</v>
      </c>
      <c r="K341" s="49" t="s">
        <v>41</v>
      </c>
      <c r="L341" s="48" t="s">
        <v>37</v>
      </c>
      <c r="M341" s="50" t="s">
        <v>42</v>
      </c>
      <c r="N341" s="51"/>
      <c r="O341" s="18"/>
    </row>
    <row r="342" ht="90.0" customHeight="1">
      <c r="A342" s="11"/>
      <c r="B342" s="43">
        <v>334.0</v>
      </c>
      <c r="C342" s="44"/>
      <c r="D342" s="45"/>
      <c r="E342" s="46" t="s">
        <v>1312</v>
      </c>
      <c r="F342" s="46" t="s">
        <v>1105</v>
      </c>
      <c r="G342" s="46"/>
      <c r="H342" s="47" t="s">
        <v>1310</v>
      </c>
      <c r="I342" s="48" t="s">
        <v>45</v>
      </c>
      <c r="J342" s="48" t="s">
        <v>36</v>
      </c>
      <c r="K342" s="49" t="s">
        <v>41</v>
      </c>
      <c r="L342" s="48" t="s">
        <v>37</v>
      </c>
      <c r="M342" s="50" t="s">
        <v>42</v>
      </c>
      <c r="N342" s="51"/>
      <c r="O342" s="18"/>
    </row>
    <row r="343" ht="90.0" customHeight="1">
      <c r="A343" s="11"/>
      <c r="B343" s="43">
        <v>335.0</v>
      </c>
      <c r="C343" s="44"/>
      <c r="D343" s="45"/>
      <c r="E343" s="46" t="s">
        <v>1307</v>
      </c>
      <c r="F343" s="46" t="s">
        <v>1308</v>
      </c>
      <c r="G343" s="46"/>
      <c r="H343" s="47" t="s">
        <v>1310</v>
      </c>
      <c r="I343" s="48" t="s">
        <v>45</v>
      </c>
      <c r="J343" s="48" t="s">
        <v>36</v>
      </c>
      <c r="K343" s="49" t="s">
        <v>41</v>
      </c>
      <c r="L343" s="48" t="s">
        <v>37</v>
      </c>
      <c r="M343" s="50" t="s">
        <v>42</v>
      </c>
      <c r="N343" s="51"/>
      <c r="O343" s="18"/>
    </row>
    <row r="344" ht="90.0" customHeight="1">
      <c r="A344" s="11"/>
      <c r="B344" s="43">
        <v>336.0</v>
      </c>
      <c r="C344" s="44"/>
      <c r="D344" s="45"/>
      <c r="E344" s="46" t="s">
        <v>1313</v>
      </c>
      <c r="F344" s="46" t="s">
        <v>57</v>
      </c>
      <c r="G344" s="46"/>
      <c r="H344" s="47" t="s">
        <v>1314</v>
      </c>
      <c r="I344" s="48" t="s">
        <v>45</v>
      </c>
      <c r="J344" s="48" t="s">
        <v>36</v>
      </c>
      <c r="K344" s="49" t="s">
        <v>41</v>
      </c>
      <c r="L344" s="48" t="s">
        <v>37</v>
      </c>
      <c r="M344" s="50" t="s">
        <v>42</v>
      </c>
      <c r="N344" s="51"/>
      <c r="O344" s="18"/>
    </row>
    <row r="345" ht="90.0" customHeight="1">
      <c r="A345" s="11"/>
      <c r="B345" s="43">
        <v>337.0</v>
      </c>
      <c r="C345" s="44"/>
      <c r="D345" s="45"/>
      <c r="E345" s="46" t="s">
        <v>1315</v>
      </c>
      <c r="F345" s="46" t="s">
        <v>1063</v>
      </c>
      <c r="G345" s="46"/>
      <c r="H345" s="47" t="s">
        <v>1314</v>
      </c>
      <c r="I345" s="48" t="s">
        <v>45</v>
      </c>
      <c r="J345" s="48" t="s">
        <v>36</v>
      </c>
      <c r="K345" s="49" t="s">
        <v>41</v>
      </c>
      <c r="L345" s="48" t="s">
        <v>37</v>
      </c>
      <c r="M345" s="50" t="s">
        <v>42</v>
      </c>
      <c r="N345" s="51"/>
      <c r="O345" s="18"/>
    </row>
    <row r="346" ht="90.0" customHeight="1">
      <c r="A346" s="11"/>
      <c r="B346" s="43">
        <v>338.0</v>
      </c>
      <c r="C346" s="44"/>
      <c r="D346" s="45"/>
      <c r="E346" s="46" t="s">
        <v>1316</v>
      </c>
      <c r="F346" s="46" t="s">
        <v>1105</v>
      </c>
      <c r="G346" s="46"/>
      <c r="H346" s="47" t="s">
        <v>1317</v>
      </c>
      <c r="I346" s="48" t="s">
        <v>45</v>
      </c>
      <c r="J346" s="48" t="s">
        <v>36</v>
      </c>
      <c r="K346" s="49" t="s">
        <v>41</v>
      </c>
      <c r="L346" s="48" t="s">
        <v>37</v>
      </c>
      <c r="M346" s="50" t="s">
        <v>42</v>
      </c>
      <c r="N346" s="51"/>
      <c r="O346" s="18"/>
    </row>
    <row r="347" ht="90.0" customHeight="1">
      <c r="A347" s="11"/>
      <c r="B347" s="43">
        <v>339.0</v>
      </c>
      <c r="C347" s="44"/>
      <c r="D347" s="45"/>
      <c r="E347" s="46" t="s">
        <v>1307</v>
      </c>
      <c r="F347" s="46" t="s">
        <v>1308</v>
      </c>
      <c r="G347" s="46"/>
      <c r="H347" s="47" t="s">
        <v>1317</v>
      </c>
      <c r="I347" s="48" t="s">
        <v>45</v>
      </c>
      <c r="J347" s="48" t="s">
        <v>36</v>
      </c>
      <c r="K347" s="49" t="s">
        <v>41</v>
      </c>
      <c r="L347" s="48" t="s">
        <v>37</v>
      </c>
      <c r="M347" s="50" t="s">
        <v>42</v>
      </c>
      <c r="N347" s="51"/>
      <c r="O347" s="18"/>
    </row>
    <row r="348" ht="90.0" customHeight="1">
      <c r="A348" s="11"/>
      <c r="B348" s="43">
        <v>340.0</v>
      </c>
      <c r="C348" s="44"/>
      <c r="D348" s="45"/>
      <c r="E348" s="46" t="s">
        <v>1318</v>
      </c>
      <c r="F348" s="46" t="s">
        <v>57</v>
      </c>
      <c r="G348" s="46"/>
      <c r="H348" s="47" t="s">
        <v>1319</v>
      </c>
      <c r="I348" s="48" t="s">
        <v>45</v>
      </c>
      <c r="J348" s="48" t="s">
        <v>36</v>
      </c>
      <c r="K348" s="49" t="s">
        <v>41</v>
      </c>
      <c r="L348" s="48" t="s">
        <v>37</v>
      </c>
      <c r="M348" s="50" t="s">
        <v>42</v>
      </c>
      <c r="N348" s="51"/>
      <c r="O348" s="18"/>
    </row>
    <row r="349" ht="90.0" customHeight="1">
      <c r="A349" s="11"/>
      <c r="B349" s="43">
        <v>341.0</v>
      </c>
      <c r="C349" s="44"/>
      <c r="D349" s="45"/>
      <c r="E349" s="46" t="s">
        <v>1320</v>
      </c>
      <c r="F349" s="46" t="s">
        <v>1321</v>
      </c>
      <c r="G349" s="46"/>
      <c r="H349" s="47" t="s">
        <v>1319</v>
      </c>
      <c r="I349" s="48" t="s">
        <v>45</v>
      </c>
      <c r="J349" s="48" t="s">
        <v>126</v>
      </c>
      <c r="K349" s="49" t="s">
        <v>127</v>
      </c>
      <c r="L349" s="48" t="s">
        <v>37</v>
      </c>
      <c r="M349" s="50" t="s">
        <v>42</v>
      </c>
      <c r="N349" s="51"/>
      <c r="O349" s="18"/>
    </row>
    <row r="350" ht="90.0" customHeight="1">
      <c r="A350" s="11"/>
      <c r="B350" s="43">
        <v>342.0</v>
      </c>
      <c r="C350" s="44"/>
      <c r="D350" s="45"/>
      <c r="E350" s="46" t="s">
        <v>1322</v>
      </c>
      <c r="F350" s="46" t="s">
        <v>1323</v>
      </c>
      <c r="G350" s="46"/>
      <c r="H350" s="47" t="s">
        <v>1319</v>
      </c>
      <c r="I350" s="48" t="s">
        <v>45</v>
      </c>
      <c r="J350" s="48" t="s">
        <v>126</v>
      </c>
      <c r="K350" s="49" t="s">
        <v>127</v>
      </c>
      <c r="L350" s="48" t="s">
        <v>37</v>
      </c>
      <c r="M350" s="50" t="s">
        <v>42</v>
      </c>
      <c r="N350" s="51"/>
      <c r="O350" s="18"/>
    </row>
    <row r="351" ht="90.0" customHeight="1">
      <c r="A351" s="11"/>
      <c r="B351" s="43">
        <v>343.0</v>
      </c>
      <c r="C351" s="44"/>
      <c r="D351" s="45"/>
      <c r="E351" s="46" t="s">
        <v>1324</v>
      </c>
      <c r="F351" s="46" t="s">
        <v>1325</v>
      </c>
      <c r="G351" s="46"/>
      <c r="H351" s="47" t="s">
        <v>1319</v>
      </c>
      <c r="I351" s="48" t="s">
        <v>45</v>
      </c>
      <c r="J351" s="48" t="s">
        <v>126</v>
      </c>
      <c r="K351" s="49" t="s">
        <v>127</v>
      </c>
      <c r="L351" s="48" t="s">
        <v>37</v>
      </c>
      <c r="M351" s="50" t="s">
        <v>42</v>
      </c>
      <c r="N351" s="51"/>
      <c r="O351" s="18"/>
    </row>
    <row r="352" ht="90.0" customHeight="1">
      <c r="A352" s="11"/>
      <c r="B352" s="43">
        <v>344.0</v>
      </c>
      <c r="C352" s="44"/>
      <c r="D352" s="45"/>
      <c r="E352" s="46" t="s">
        <v>1326</v>
      </c>
      <c r="F352" s="46" t="s">
        <v>1327</v>
      </c>
      <c r="G352" s="46"/>
      <c r="H352" s="47" t="s">
        <v>1319</v>
      </c>
      <c r="I352" s="48" t="s">
        <v>45</v>
      </c>
      <c r="J352" s="48" t="s">
        <v>126</v>
      </c>
      <c r="K352" s="49" t="s">
        <v>127</v>
      </c>
      <c r="L352" s="48" t="s">
        <v>37</v>
      </c>
      <c r="M352" s="50" t="s">
        <v>42</v>
      </c>
      <c r="N352" s="51"/>
      <c r="O352" s="18"/>
    </row>
    <row r="353" ht="90.0" customHeight="1">
      <c r="A353" s="11"/>
      <c r="B353" s="43">
        <v>345.0</v>
      </c>
      <c r="C353" s="44"/>
      <c r="D353" s="45"/>
      <c r="E353" s="46" t="s">
        <v>1328</v>
      </c>
      <c r="F353" s="46" t="s">
        <v>1329</v>
      </c>
      <c r="G353" s="46"/>
      <c r="H353" s="47" t="s">
        <v>1319</v>
      </c>
      <c r="I353" s="48" t="s">
        <v>45</v>
      </c>
      <c r="J353" s="48" t="s">
        <v>126</v>
      </c>
      <c r="K353" s="49" t="s">
        <v>127</v>
      </c>
      <c r="L353" s="48" t="s">
        <v>37</v>
      </c>
      <c r="M353" s="50" t="s">
        <v>42</v>
      </c>
      <c r="N353" s="51"/>
      <c r="O353" s="18"/>
    </row>
    <row r="354" ht="90.0" customHeight="1">
      <c r="A354" s="11"/>
      <c r="B354" s="43">
        <v>346.0</v>
      </c>
      <c r="C354" s="44"/>
      <c r="D354" s="80"/>
      <c r="E354" s="82" t="s">
        <v>1330</v>
      </c>
      <c r="F354" s="82" t="s">
        <v>1331</v>
      </c>
      <c r="G354" s="82"/>
      <c r="H354" s="120" t="s">
        <v>1319</v>
      </c>
      <c r="I354" s="48" t="s">
        <v>45</v>
      </c>
      <c r="J354" s="48" t="s">
        <v>36</v>
      </c>
      <c r="K354" s="49" t="s">
        <v>41</v>
      </c>
      <c r="L354" s="48" t="s">
        <v>37</v>
      </c>
      <c r="M354" s="50" t="s">
        <v>42</v>
      </c>
      <c r="N354" s="51"/>
      <c r="O354" s="18"/>
    </row>
    <row r="355" ht="90.0" customHeight="1">
      <c r="A355" s="11"/>
      <c r="B355" s="43">
        <v>347.0</v>
      </c>
      <c r="C355" s="44"/>
      <c r="D355" s="81" t="s">
        <v>1332</v>
      </c>
      <c r="E355" s="46" t="s">
        <v>1333</v>
      </c>
      <c r="F355" s="46" t="s">
        <v>1334</v>
      </c>
      <c r="G355" s="46"/>
      <c r="H355" s="47" t="s">
        <v>1335</v>
      </c>
      <c r="I355" s="48" t="s">
        <v>45</v>
      </c>
      <c r="J355" s="48" t="s">
        <v>36</v>
      </c>
      <c r="K355" s="49" t="s">
        <v>41</v>
      </c>
      <c r="L355" s="48" t="s">
        <v>174</v>
      </c>
      <c r="M355" s="50" t="s">
        <v>126</v>
      </c>
      <c r="N355" s="85" t="s">
        <v>1336</v>
      </c>
      <c r="O355" s="18"/>
    </row>
    <row r="356" ht="90.0" customHeight="1">
      <c r="A356" s="11"/>
      <c r="B356" s="43">
        <v>348.0</v>
      </c>
      <c r="C356" s="44"/>
      <c r="D356" s="45"/>
      <c r="E356" s="46" t="s">
        <v>1337</v>
      </c>
      <c r="F356" s="46" t="s">
        <v>57</v>
      </c>
      <c r="G356" s="46"/>
      <c r="H356" s="47" t="s">
        <v>1338</v>
      </c>
      <c r="I356" s="48" t="s">
        <v>45</v>
      </c>
      <c r="J356" s="48" t="s">
        <v>36</v>
      </c>
      <c r="K356" s="49" t="s">
        <v>41</v>
      </c>
      <c r="L356" s="48" t="s">
        <v>37</v>
      </c>
      <c r="M356" s="50" t="s">
        <v>42</v>
      </c>
      <c r="N356" s="51"/>
      <c r="O356" s="18"/>
    </row>
    <row r="357" ht="90.0" customHeight="1">
      <c r="A357" s="11"/>
      <c r="B357" s="43">
        <v>349.0</v>
      </c>
      <c r="C357" s="44"/>
      <c r="D357" s="45"/>
      <c r="E357" s="46" t="s">
        <v>1339</v>
      </c>
      <c r="F357" s="46" t="s">
        <v>1340</v>
      </c>
      <c r="G357" s="46"/>
      <c r="H357" s="47" t="s">
        <v>1338</v>
      </c>
      <c r="I357" s="48" t="s">
        <v>45</v>
      </c>
      <c r="J357" s="48" t="s">
        <v>36</v>
      </c>
      <c r="K357" s="49" t="s">
        <v>41</v>
      </c>
      <c r="L357" s="48" t="s">
        <v>37</v>
      </c>
      <c r="M357" s="50" t="s">
        <v>42</v>
      </c>
      <c r="N357" s="51"/>
      <c r="O357" s="18"/>
    </row>
    <row r="358" ht="90.0" customHeight="1">
      <c r="A358" s="11"/>
      <c r="B358" s="43">
        <v>350.0</v>
      </c>
      <c r="C358" s="44"/>
      <c r="D358" s="45"/>
      <c r="E358" s="46" t="s">
        <v>1341</v>
      </c>
      <c r="F358" s="46" t="s">
        <v>1342</v>
      </c>
      <c r="G358" s="46"/>
      <c r="H358" s="47" t="s">
        <v>1343</v>
      </c>
      <c r="I358" s="48" t="s">
        <v>45</v>
      </c>
      <c r="J358" s="48" t="s">
        <v>36</v>
      </c>
      <c r="K358" s="49" t="s">
        <v>41</v>
      </c>
      <c r="L358" s="48" t="s">
        <v>37</v>
      </c>
      <c r="M358" s="50" t="s">
        <v>42</v>
      </c>
      <c r="N358" s="51"/>
      <c r="O358" s="18"/>
    </row>
    <row r="359" ht="90.0" customHeight="1">
      <c r="A359" s="11"/>
      <c r="B359" s="43">
        <v>351.0</v>
      </c>
      <c r="C359" s="44"/>
      <c r="D359" s="45"/>
      <c r="E359" s="82" t="s">
        <v>1344</v>
      </c>
      <c r="F359" s="46" t="s">
        <v>57</v>
      </c>
      <c r="G359" s="46"/>
      <c r="H359" s="47" t="s">
        <v>1345</v>
      </c>
      <c r="I359" s="48" t="s">
        <v>45</v>
      </c>
      <c r="J359" s="48" t="s">
        <v>36</v>
      </c>
      <c r="K359" s="49" t="s">
        <v>41</v>
      </c>
      <c r="L359" s="48" t="s">
        <v>37</v>
      </c>
      <c r="M359" s="50" t="s">
        <v>42</v>
      </c>
      <c r="N359" s="51"/>
      <c r="O359" s="18"/>
    </row>
    <row r="360" ht="90.0" customHeight="1">
      <c r="A360" s="11"/>
      <c r="B360" s="43">
        <v>352.0</v>
      </c>
      <c r="C360" s="44"/>
      <c r="D360" s="45"/>
      <c r="E360" s="82" t="s">
        <v>1346</v>
      </c>
      <c r="F360" s="46" t="s">
        <v>1347</v>
      </c>
      <c r="G360" s="46"/>
      <c r="H360" s="47" t="s">
        <v>1345</v>
      </c>
      <c r="I360" s="48" t="s">
        <v>45</v>
      </c>
      <c r="J360" s="48" t="s">
        <v>36</v>
      </c>
      <c r="K360" s="49" t="s">
        <v>41</v>
      </c>
      <c r="L360" s="48" t="s">
        <v>37</v>
      </c>
      <c r="M360" s="50" t="s">
        <v>42</v>
      </c>
      <c r="N360" s="51"/>
      <c r="O360" s="18"/>
    </row>
    <row r="361" ht="90.0" customHeight="1">
      <c r="A361" s="11"/>
      <c r="B361" s="43">
        <v>353.0</v>
      </c>
      <c r="C361" s="44"/>
      <c r="D361" s="80"/>
      <c r="E361" s="46" t="s">
        <v>1348</v>
      </c>
      <c r="F361" s="46" t="s">
        <v>1349</v>
      </c>
      <c r="G361" s="46"/>
      <c r="H361" s="47" t="s">
        <v>1343</v>
      </c>
      <c r="I361" s="48" t="s">
        <v>45</v>
      </c>
      <c r="J361" s="48" t="s">
        <v>36</v>
      </c>
      <c r="K361" s="49" t="s">
        <v>41</v>
      </c>
      <c r="L361" s="48" t="s">
        <v>37</v>
      </c>
      <c r="M361" s="50" t="s">
        <v>42</v>
      </c>
      <c r="N361" s="51"/>
      <c r="O361" s="18"/>
    </row>
    <row r="362" ht="90.0" customHeight="1">
      <c r="A362" s="11"/>
      <c r="B362" s="43">
        <v>354.0</v>
      </c>
      <c r="C362" s="44"/>
      <c r="D362" s="81" t="s">
        <v>1350</v>
      </c>
      <c r="E362" s="46" t="s">
        <v>1351</v>
      </c>
      <c r="F362" s="46" t="s">
        <v>1352</v>
      </c>
      <c r="G362" s="46"/>
      <c r="H362" s="47" t="s">
        <v>1353</v>
      </c>
      <c r="I362" s="48" t="s">
        <v>45</v>
      </c>
      <c r="J362" s="48" t="s">
        <v>36</v>
      </c>
      <c r="K362" s="49" t="s">
        <v>41</v>
      </c>
      <c r="L362" s="48" t="s">
        <v>37</v>
      </c>
      <c r="M362" s="50" t="s">
        <v>42</v>
      </c>
      <c r="N362" s="51"/>
      <c r="O362" s="18"/>
    </row>
    <row r="363" ht="90.0" customHeight="1">
      <c r="A363" s="11"/>
      <c r="B363" s="43">
        <v>355.0</v>
      </c>
      <c r="C363" s="44"/>
      <c r="D363" s="45"/>
      <c r="E363" s="46" t="s">
        <v>1354</v>
      </c>
      <c r="F363" s="46" t="s">
        <v>57</v>
      </c>
      <c r="G363" s="46"/>
      <c r="H363" s="47" t="s">
        <v>1355</v>
      </c>
      <c r="I363" s="48" t="s">
        <v>45</v>
      </c>
      <c r="J363" s="48" t="s">
        <v>36</v>
      </c>
      <c r="K363" s="49" t="s">
        <v>41</v>
      </c>
      <c r="L363" s="48" t="s">
        <v>37</v>
      </c>
      <c r="M363" s="50" t="s">
        <v>42</v>
      </c>
      <c r="N363" s="51"/>
      <c r="O363" s="18"/>
    </row>
    <row r="364" ht="90.0" customHeight="1">
      <c r="A364" s="11"/>
      <c r="B364" s="43">
        <v>356.0</v>
      </c>
      <c r="C364" s="44"/>
      <c r="D364" s="45"/>
      <c r="E364" s="46" t="s">
        <v>1356</v>
      </c>
      <c r="F364" s="46" t="s">
        <v>1357</v>
      </c>
      <c r="G364" s="46"/>
      <c r="H364" s="47" t="s">
        <v>1355</v>
      </c>
      <c r="I364" s="48" t="s">
        <v>45</v>
      </c>
      <c r="J364" s="48" t="s">
        <v>36</v>
      </c>
      <c r="K364" s="49" t="s">
        <v>41</v>
      </c>
      <c r="L364" s="48" t="s">
        <v>37</v>
      </c>
      <c r="M364" s="50" t="s">
        <v>42</v>
      </c>
      <c r="N364" s="51"/>
      <c r="O364" s="18"/>
    </row>
    <row r="365" ht="90.0" customHeight="1">
      <c r="A365" s="11"/>
      <c r="B365" s="43">
        <v>357.0</v>
      </c>
      <c r="C365" s="44"/>
      <c r="D365" s="45"/>
      <c r="E365" s="46" t="s">
        <v>1358</v>
      </c>
      <c r="F365" s="46" t="s">
        <v>1359</v>
      </c>
      <c r="G365" s="46"/>
      <c r="H365" s="47" t="s">
        <v>1360</v>
      </c>
      <c r="I365" s="48" t="s">
        <v>45</v>
      </c>
      <c r="J365" s="48" t="s">
        <v>36</v>
      </c>
      <c r="K365" s="49" t="s">
        <v>41</v>
      </c>
      <c r="L365" s="48" t="s">
        <v>174</v>
      </c>
      <c r="M365" s="50" t="s">
        <v>126</v>
      </c>
      <c r="N365" s="85" t="s">
        <v>1361</v>
      </c>
      <c r="O365" s="18"/>
    </row>
    <row r="366" ht="90.0" customHeight="1">
      <c r="A366" s="11"/>
      <c r="B366" s="43">
        <v>358.0</v>
      </c>
      <c r="C366" s="44"/>
      <c r="D366" s="45"/>
      <c r="E366" s="46" t="s">
        <v>1362</v>
      </c>
      <c r="F366" s="46" t="s">
        <v>57</v>
      </c>
      <c r="G366" s="46"/>
      <c r="H366" s="47" t="s">
        <v>1363</v>
      </c>
      <c r="I366" s="48" t="s">
        <v>45</v>
      </c>
      <c r="J366" s="48" t="s">
        <v>36</v>
      </c>
      <c r="K366" s="49" t="s">
        <v>41</v>
      </c>
      <c r="L366" s="48" t="s">
        <v>37</v>
      </c>
      <c r="M366" s="50" t="s">
        <v>42</v>
      </c>
      <c r="N366" s="85"/>
      <c r="O366" s="18"/>
    </row>
    <row r="367" ht="90.0" customHeight="1">
      <c r="A367" s="11"/>
      <c r="B367" s="43">
        <v>359.0</v>
      </c>
      <c r="C367" s="44"/>
      <c r="D367" s="45"/>
      <c r="E367" s="46" t="s">
        <v>1364</v>
      </c>
      <c r="F367" s="46" t="s">
        <v>1365</v>
      </c>
      <c r="G367" s="46"/>
      <c r="H367" s="47" t="s">
        <v>1363</v>
      </c>
      <c r="I367" s="48" t="s">
        <v>45</v>
      </c>
      <c r="J367" s="48" t="s">
        <v>36</v>
      </c>
      <c r="K367" s="49" t="s">
        <v>41</v>
      </c>
      <c r="L367" s="48" t="s">
        <v>37</v>
      </c>
      <c r="M367" s="50" t="s">
        <v>42</v>
      </c>
      <c r="N367" s="51"/>
      <c r="O367" s="18"/>
    </row>
    <row r="368" ht="90.0" customHeight="1">
      <c r="A368" s="11"/>
      <c r="B368" s="43">
        <v>360.0</v>
      </c>
      <c r="C368" s="44"/>
      <c r="D368" s="45"/>
      <c r="E368" s="46" t="s">
        <v>1366</v>
      </c>
      <c r="F368" s="46" t="s">
        <v>1367</v>
      </c>
      <c r="G368" s="46"/>
      <c r="H368" s="47" t="s">
        <v>1368</v>
      </c>
      <c r="I368" s="48" t="s">
        <v>45</v>
      </c>
      <c r="J368" s="48" t="s">
        <v>36</v>
      </c>
      <c r="K368" s="49" t="s">
        <v>41</v>
      </c>
      <c r="L368" s="48" t="s">
        <v>174</v>
      </c>
      <c r="M368" s="50" t="s">
        <v>126</v>
      </c>
      <c r="N368" s="85" t="s">
        <v>1369</v>
      </c>
      <c r="O368" s="18"/>
    </row>
    <row r="369" ht="90.0" customHeight="1">
      <c r="A369" s="11"/>
      <c r="B369" s="43">
        <v>361.0</v>
      </c>
      <c r="C369" s="44"/>
      <c r="D369" s="45"/>
      <c r="E369" s="46" t="s">
        <v>1370</v>
      </c>
      <c r="F369" s="46" t="s">
        <v>57</v>
      </c>
      <c r="G369" s="46"/>
      <c r="H369" s="47" t="s">
        <v>1371</v>
      </c>
      <c r="I369" s="48" t="s">
        <v>45</v>
      </c>
      <c r="J369" s="48" t="s">
        <v>36</v>
      </c>
      <c r="K369" s="49" t="s">
        <v>41</v>
      </c>
      <c r="L369" s="48" t="s">
        <v>37</v>
      </c>
      <c r="M369" s="50" t="s">
        <v>42</v>
      </c>
      <c r="N369" s="51"/>
      <c r="O369" s="18"/>
    </row>
    <row r="370" ht="90.0" customHeight="1">
      <c r="A370" s="11"/>
      <c r="B370" s="43">
        <v>362.0</v>
      </c>
      <c r="C370" s="44"/>
      <c r="D370" s="45"/>
      <c r="E370" s="46" t="s">
        <v>1372</v>
      </c>
      <c r="F370" s="46" t="s">
        <v>1373</v>
      </c>
      <c r="G370" s="46"/>
      <c r="H370" s="47" t="s">
        <v>1371</v>
      </c>
      <c r="I370" s="48" t="s">
        <v>45</v>
      </c>
      <c r="J370" s="48" t="s">
        <v>36</v>
      </c>
      <c r="K370" s="49" t="s">
        <v>41</v>
      </c>
      <c r="L370" s="48" t="s">
        <v>37</v>
      </c>
      <c r="M370" s="50" t="s">
        <v>42</v>
      </c>
      <c r="N370" s="51"/>
      <c r="O370" s="18"/>
    </row>
    <row r="371" ht="90.0" customHeight="1">
      <c r="A371" s="11"/>
      <c r="B371" s="43">
        <v>363.0</v>
      </c>
      <c r="C371" s="44"/>
      <c r="D371" s="45"/>
      <c r="E371" s="46" t="s">
        <v>1374</v>
      </c>
      <c r="F371" s="46" t="s">
        <v>1375</v>
      </c>
      <c r="G371" s="46"/>
      <c r="H371" s="47" t="s">
        <v>1376</v>
      </c>
      <c r="I371" s="48" t="s">
        <v>45</v>
      </c>
      <c r="J371" s="48" t="s">
        <v>36</v>
      </c>
      <c r="K371" s="49" t="s">
        <v>41</v>
      </c>
      <c r="L371" s="48" t="s">
        <v>174</v>
      </c>
      <c r="M371" s="50" t="s">
        <v>126</v>
      </c>
      <c r="N371" s="85" t="s">
        <v>1377</v>
      </c>
      <c r="O371" s="18"/>
    </row>
    <row r="372" ht="90.0" customHeight="1">
      <c r="A372" s="11"/>
      <c r="B372" s="43">
        <v>364.0</v>
      </c>
      <c r="C372" s="44"/>
      <c r="D372" s="45"/>
      <c r="E372" s="46" t="s">
        <v>1378</v>
      </c>
      <c r="F372" s="46" t="s">
        <v>57</v>
      </c>
      <c r="G372" s="46"/>
      <c r="H372" s="47" t="s">
        <v>1379</v>
      </c>
      <c r="I372" s="48" t="s">
        <v>45</v>
      </c>
      <c r="J372" s="48" t="s">
        <v>36</v>
      </c>
      <c r="K372" s="49" t="s">
        <v>41</v>
      </c>
      <c r="L372" s="48" t="s">
        <v>37</v>
      </c>
      <c r="M372" s="50" t="s">
        <v>42</v>
      </c>
      <c r="N372" s="51"/>
      <c r="O372" s="18"/>
    </row>
    <row r="373" ht="90.0" customHeight="1">
      <c r="A373" s="11"/>
      <c r="B373" s="43">
        <v>365.0</v>
      </c>
      <c r="C373" s="44"/>
      <c r="D373" s="45"/>
      <c r="E373" s="46" t="s">
        <v>1380</v>
      </c>
      <c r="F373" s="46" t="s">
        <v>1381</v>
      </c>
      <c r="G373" s="46"/>
      <c r="H373" s="47" t="s">
        <v>1379</v>
      </c>
      <c r="I373" s="48" t="s">
        <v>45</v>
      </c>
      <c r="J373" s="48" t="s">
        <v>36</v>
      </c>
      <c r="K373" s="49" t="s">
        <v>41</v>
      </c>
      <c r="L373" s="48" t="s">
        <v>37</v>
      </c>
      <c r="M373" s="50" t="s">
        <v>42</v>
      </c>
      <c r="N373" s="51"/>
      <c r="O373" s="18"/>
    </row>
    <row r="374" ht="90.0" customHeight="1">
      <c r="A374" s="11"/>
      <c r="B374" s="43">
        <v>366.0</v>
      </c>
      <c r="C374" s="44"/>
      <c r="D374" s="45"/>
      <c r="E374" s="46" t="s">
        <v>1382</v>
      </c>
      <c r="F374" s="46" t="s">
        <v>1383</v>
      </c>
      <c r="G374" s="46"/>
      <c r="H374" s="47" t="s">
        <v>1384</v>
      </c>
      <c r="I374" s="48" t="s">
        <v>45</v>
      </c>
      <c r="J374" s="48" t="s">
        <v>36</v>
      </c>
      <c r="K374" s="49" t="s">
        <v>41</v>
      </c>
      <c r="L374" s="48" t="s">
        <v>174</v>
      </c>
      <c r="M374" s="50" t="s">
        <v>126</v>
      </c>
      <c r="N374" s="85" t="s">
        <v>1385</v>
      </c>
      <c r="O374" s="18"/>
    </row>
    <row r="375" ht="90.0" customHeight="1">
      <c r="A375" s="11"/>
      <c r="B375" s="43">
        <v>367.0</v>
      </c>
      <c r="C375" s="44"/>
      <c r="D375" s="45"/>
      <c r="E375" s="46" t="s">
        <v>1386</v>
      </c>
      <c r="F375" s="46" t="s">
        <v>57</v>
      </c>
      <c r="G375" s="46"/>
      <c r="H375" s="47" t="s">
        <v>1387</v>
      </c>
      <c r="I375" s="48" t="s">
        <v>45</v>
      </c>
      <c r="J375" s="48" t="s">
        <v>36</v>
      </c>
      <c r="K375" s="49" t="s">
        <v>41</v>
      </c>
      <c r="L375" s="48" t="s">
        <v>37</v>
      </c>
      <c r="M375" s="50" t="s">
        <v>42</v>
      </c>
      <c r="N375" s="51"/>
      <c r="O375" s="18"/>
    </row>
    <row r="376" ht="90.0" customHeight="1">
      <c r="A376" s="11"/>
      <c r="B376" s="43">
        <v>368.0</v>
      </c>
      <c r="C376" s="44"/>
      <c r="D376" s="45"/>
      <c r="E376" s="46" t="s">
        <v>1388</v>
      </c>
      <c r="F376" s="46" t="s">
        <v>1389</v>
      </c>
      <c r="G376" s="46"/>
      <c r="H376" s="47" t="s">
        <v>1387</v>
      </c>
      <c r="I376" s="48" t="s">
        <v>45</v>
      </c>
      <c r="J376" s="48" t="s">
        <v>36</v>
      </c>
      <c r="K376" s="49" t="s">
        <v>41</v>
      </c>
      <c r="L376" s="48" t="s">
        <v>37</v>
      </c>
      <c r="M376" s="50" t="s">
        <v>42</v>
      </c>
      <c r="N376" s="51"/>
      <c r="O376" s="18"/>
    </row>
    <row r="377" ht="90.0" customHeight="1">
      <c r="A377" s="11"/>
      <c r="B377" s="43">
        <v>369.0</v>
      </c>
      <c r="C377" s="44"/>
      <c r="D377" s="80"/>
      <c r="E377" s="46" t="s">
        <v>1390</v>
      </c>
      <c r="F377" s="46" t="s">
        <v>1391</v>
      </c>
      <c r="G377" s="46"/>
      <c r="H377" s="47" t="s">
        <v>1392</v>
      </c>
      <c r="I377" s="48" t="s">
        <v>45</v>
      </c>
      <c r="J377" s="48" t="s">
        <v>36</v>
      </c>
      <c r="K377" s="49" t="s">
        <v>41</v>
      </c>
      <c r="L377" s="48" t="s">
        <v>174</v>
      </c>
      <c r="M377" s="50" t="s">
        <v>126</v>
      </c>
      <c r="N377" s="85" t="s">
        <v>1393</v>
      </c>
      <c r="O377" s="18"/>
    </row>
    <row r="378" ht="90.0" customHeight="1">
      <c r="A378" s="11"/>
      <c r="B378" s="43">
        <v>370.0</v>
      </c>
      <c r="C378" s="44"/>
      <c r="D378" s="81" t="s">
        <v>1394</v>
      </c>
      <c r="E378" s="46" t="s">
        <v>1395</v>
      </c>
      <c r="F378" s="46" t="s">
        <v>1396</v>
      </c>
      <c r="G378" s="46"/>
      <c r="H378" s="47" t="s">
        <v>1397</v>
      </c>
      <c r="I378" s="48" t="s">
        <v>45</v>
      </c>
      <c r="J378" s="48" t="s">
        <v>36</v>
      </c>
      <c r="K378" s="49" t="s">
        <v>41</v>
      </c>
      <c r="L378" s="48" t="s">
        <v>37</v>
      </c>
      <c r="M378" s="50" t="s">
        <v>42</v>
      </c>
      <c r="N378" s="51"/>
      <c r="O378" s="18"/>
    </row>
    <row r="379" ht="90.0" customHeight="1">
      <c r="A379" s="11"/>
      <c r="B379" s="43">
        <v>371.0</v>
      </c>
      <c r="C379" s="44"/>
      <c r="D379" s="45"/>
      <c r="E379" s="82" t="s">
        <v>109</v>
      </c>
      <c r="F379" s="82" t="s">
        <v>110</v>
      </c>
      <c r="G379" s="82"/>
      <c r="H379" s="47" t="s">
        <v>1397</v>
      </c>
      <c r="I379" s="83" t="s">
        <v>49</v>
      </c>
      <c r="J379" s="83" t="s">
        <v>36</v>
      </c>
      <c r="K379" s="49" t="s">
        <v>41</v>
      </c>
      <c r="L379" s="48" t="s">
        <v>37</v>
      </c>
      <c r="M379" s="50" t="s">
        <v>42</v>
      </c>
      <c r="N379" s="51"/>
      <c r="O379" s="18"/>
    </row>
    <row r="380" ht="90.0" customHeight="1">
      <c r="A380" s="11"/>
      <c r="B380" s="43">
        <v>372.0</v>
      </c>
      <c r="C380" s="44"/>
      <c r="D380" s="45"/>
      <c r="E380" s="82" t="s">
        <v>559</v>
      </c>
      <c r="F380" s="82" t="s">
        <v>560</v>
      </c>
      <c r="G380" s="82"/>
      <c r="H380" s="47" t="s">
        <v>1397</v>
      </c>
      <c r="I380" s="83" t="s">
        <v>49</v>
      </c>
      <c r="J380" s="83" t="s">
        <v>36</v>
      </c>
      <c r="K380" s="49" t="s">
        <v>41</v>
      </c>
      <c r="L380" s="48" t="s">
        <v>37</v>
      </c>
      <c r="M380" s="50" t="s">
        <v>42</v>
      </c>
      <c r="N380" s="51"/>
      <c r="O380" s="18"/>
    </row>
    <row r="381" ht="90.0" customHeight="1">
      <c r="A381" s="11"/>
      <c r="B381" s="43">
        <v>373.0</v>
      </c>
      <c r="C381" s="44"/>
      <c r="D381" s="45"/>
      <c r="E381" s="46" t="s">
        <v>1272</v>
      </c>
      <c r="F381" s="46" t="s">
        <v>57</v>
      </c>
      <c r="G381" s="46"/>
      <c r="H381" s="47" t="s">
        <v>1398</v>
      </c>
      <c r="I381" s="48" t="s">
        <v>45</v>
      </c>
      <c r="J381" s="48" t="s">
        <v>36</v>
      </c>
      <c r="K381" s="49" t="s">
        <v>41</v>
      </c>
      <c r="L381" s="48" t="s">
        <v>37</v>
      </c>
      <c r="M381" s="50" t="s">
        <v>42</v>
      </c>
      <c r="N381" s="51"/>
      <c r="O381" s="18"/>
    </row>
    <row r="382" ht="90.0" customHeight="1">
      <c r="A382" s="11"/>
      <c r="B382" s="43">
        <v>374.0</v>
      </c>
      <c r="C382" s="44"/>
      <c r="D382" s="45"/>
      <c r="E382" s="46" t="s">
        <v>1274</v>
      </c>
      <c r="F382" s="46" t="s">
        <v>911</v>
      </c>
      <c r="G382" s="46"/>
      <c r="H382" s="47" t="s">
        <v>1398</v>
      </c>
      <c r="I382" s="48" t="s">
        <v>45</v>
      </c>
      <c r="J382" s="48" t="s">
        <v>36</v>
      </c>
      <c r="K382" s="49" t="s">
        <v>41</v>
      </c>
      <c r="L382" s="48" t="s">
        <v>37</v>
      </c>
      <c r="M382" s="50" t="s">
        <v>42</v>
      </c>
      <c r="N382" s="51"/>
      <c r="O382" s="18"/>
    </row>
    <row r="383" ht="90.0" customHeight="1">
      <c r="A383" s="11"/>
      <c r="B383" s="43">
        <v>375.0</v>
      </c>
      <c r="C383" s="44"/>
      <c r="D383" s="45"/>
      <c r="E383" s="46" t="s">
        <v>1399</v>
      </c>
      <c r="F383" s="46" t="s">
        <v>57</v>
      </c>
      <c r="G383" s="46"/>
      <c r="H383" s="47" t="s">
        <v>1400</v>
      </c>
      <c r="I383" s="48" t="s">
        <v>45</v>
      </c>
      <c r="J383" s="48" t="s">
        <v>36</v>
      </c>
      <c r="K383" s="49" t="s">
        <v>41</v>
      </c>
      <c r="L383" s="48" t="s">
        <v>37</v>
      </c>
      <c r="M383" s="50" t="s">
        <v>42</v>
      </c>
      <c r="N383" s="51"/>
      <c r="O383" s="18"/>
    </row>
    <row r="384" ht="90.0" customHeight="1">
      <c r="A384" s="11"/>
      <c r="B384" s="43">
        <v>376.0</v>
      </c>
      <c r="C384" s="44"/>
      <c r="D384" s="45"/>
      <c r="E384" s="46" t="s">
        <v>1401</v>
      </c>
      <c r="F384" s="46" t="s">
        <v>1402</v>
      </c>
      <c r="G384" s="46"/>
      <c r="H384" s="47" t="s">
        <v>1400</v>
      </c>
      <c r="I384" s="48" t="s">
        <v>45</v>
      </c>
      <c r="J384" s="48" t="s">
        <v>36</v>
      </c>
      <c r="K384" s="49" t="s">
        <v>41</v>
      </c>
      <c r="L384" s="48" t="s">
        <v>37</v>
      </c>
      <c r="M384" s="50" t="s">
        <v>42</v>
      </c>
      <c r="N384" s="51"/>
      <c r="O384" s="18"/>
    </row>
    <row r="385" ht="90.0" customHeight="1">
      <c r="A385" s="11"/>
      <c r="B385" s="43">
        <v>377.0</v>
      </c>
      <c r="C385" s="44"/>
      <c r="D385" s="45"/>
      <c r="E385" s="46" t="s">
        <v>1403</v>
      </c>
      <c r="F385" s="46" t="s">
        <v>57</v>
      </c>
      <c r="G385" s="46"/>
      <c r="H385" s="47" t="s">
        <v>1404</v>
      </c>
      <c r="I385" s="48" t="s">
        <v>45</v>
      </c>
      <c r="J385" s="48" t="s">
        <v>36</v>
      </c>
      <c r="K385" s="49" t="s">
        <v>41</v>
      </c>
      <c r="L385" s="48" t="s">
        <v>37</v>
      </c>
      <c r="M385" s="50" t="s">
        <v>42</v>
      </c>
      <c r="N385" s="51"/>
      <c r="O385" s="18"/>
    </row>
    <row r="386" ht="90.0" customHeight="1">
      <c r="A386" s="11"/>
      <c r="B386" s="43">
        <v>378.0</v>
      </c>
      <c r="C386" s="44"/>
      <c r="D386" s="45"/>
      <c r="E386" s="46" t="s">
        <v>1405</v>
      </c>
      <c r="F386" s="46" t="s">
        <v>1406</v>
      </c>
      <c r="G386" s="46"/>
      <c r="H386" s="47" t="s">
        <v>1404</v>
      </c>
      <c r="I386" s="48" t="s">
        <v>45</v>
      </c>
      <c r="J386" s="48" t="s">
        <v>36</v>
      </c>
      <c r="K386" s="49" t="s">
        <v>41</v>
      </c>
      <c r="L386" s="48" t="s">
        <v>37</v>
      </c>
      <c r="M386" s="50" t="s">
        <v>42</v>
      </c>
      <c r="N386" s="51"/>
      <c r="O386" s="18"/>
    </row>
    <row r="387" ht="90.0" customHeight="1">
      <c r="A387" s="11"/>
      <c r="B387" s="43">
        <v>379.0</v>
      </c>
      <c r="C387" s="44"/>
      <c r="D387" s="45"/>
      <c r="E387" s="46" t="s">
        <v>1407</v>
      </c>
      <c r="F387" s="46" t="s">
        <v>57</v>
      </c>
      <c r="G387" s="46"/>
      <c r="H387" s="47" t="s">
        <v>1408</v>
      </c>
      <c r="I387" s="48" t="s">
        <v>45</v>
      </c>
      <c r="J387" s="48" t="s">
        <v>36</v>
      </c>
      <c r="K387" s="49" t="s">
        <v>41</v>
      </c>
      <c r="L387" s="48" t="s">
        <v>37</v>
      </c>
      <c r="M387" s="50" t="s">
        <v>42</v>
      </c>
      <c r="N387" s="51"/>
      <c r="O387" s="18"/>
    </row>
    <row r="388" ht="90.0" customHeight="1">
      <c r="A388" s="11"/>
      <c r="B388" s="43">
        <v>380.0</v>
      </c>
      <c r="C388" s="44"/>
      <c r="D388" s="45"/>
      <c r="E388" s="46" t="s">
        <v>1409</v>
      </c>
      <c r="F388" s="46" t="s">
        <v>1410</v>
      </c>
      <c r="G388" s="46"/>
      <c r="H388" s="47" t="s">
        <v>1408</v>
      </c>
      <c r="I388" s="48" t="s">
        <v>45</v>
      </c>
      <c r="J388" s="48" t="s">
        <v>36</v>
      </c>
      <c r="K388" s="49" t="s">
        <v>41</v>
      </c>
      <c r="L388" s="48" t="s">
        <v>37</v>
      </c>
      <c r="M388" s="50" t="s">
        <v>42</v>
      </c>
      <c r="N388" s="51"/>
      <c r="O388" s="18"/>
    </row>
    <row r="389" ht="90.0" customHeight="1">
      <c r="A389" s="11"/>
      <c r="B389" s="43">
        <v>381.0</v>
      </c>
      <c r="C389" s="44"/>
      <c r="D389" s="45"/>
      <c r="E389" s="46" t="s">
        <v>1411</v>
      </c>
      <c r="F389" s="46" t="s">
        <v>57</v>
      </c>
      <c r="G389" s="46"/>
      <c r="H389" s="47" t="s">
        <v>1412</v>
      </c>
      <c r="I389" s="48" t="s">
        <v>45</v>
      </c>
      <c r="J389" s="48" t="s">
        <v>36</v>
      </c>
      <c r="K389" s="49" t="s">
        <v>41</v>
      </c>
      <c r="L389" s="48" t="s">
        <v>37</v>
      </c>
      <c r="M389" s="50" t="s">
        <v>42</v>
      </c>
      <c r="N389" s="51"/>
      <c r="O389" s="18"/>
    </row>
    <row r="390" ht="90.0" customHeight="1">
      <c r="A390" s="11"/>
      <c r="B390" s="43">
        <v>382.0</v>
      </c>
      <c r="C390" s="44"/>
      <c r="D390" s="80"/>
      <c r="E390" s="46" t="s">
        <v>1413</v>
      </c>
      <c r="F390" s="46" t="s">
        <v>1414</v>
      </c>
      <c r="G390" s="46"/>
      <c r="H390" s="47" t="s">
        <v>1412</v>
      </c>
      <c r="I390" s="48" t="s">
        <v>45</v>
      </c>
      <c r="J390" s="48" t="s">
        <v>36</v>
      </c>
      <c r="K390" s="49" t="s">
        <v>41</v>
      </c>
      <c r="L390" s="48" t="s">
        <v>37</v>
      </c>
      <c r="M390" s="50" t="s">
        <v>42</v>
      </c>
      <c r="N390" s="51"/>
      <c r="O390" s="18"/>
    </row>
    <row r="391" ht="90.0" customHeight="1">
      <c r="A391" s="11"/>
      <c r="B391" s="43">
        <v>383.0</v>
      </c>
      <c r="C391" s="44"/>
      <c r="D391" s="81" t="s">
        <v>1415</v>
      </c>
      <c r="E391" s="46" t="s">
        <v>1416</v>
      </c>
      <c r="F391" s="46" t="s">
        <v>1417</v>
      </c>
      <c r="G391" s="46"/>
      <c r="H391" s="47" t="s">
        <v>1400</v>
      </c>
      <c r="I391" s="48" t="s">
        <v>45</v>
      </c>
      <c r="J391" s="48" t="s">
        <v>36</v>
      </c>
      <c r="K391" s="49" t="s">
        <v>41</v>
      </c>
      <c r="L391" s="48" t="s">
        <v>37</v>
      </c>
      <c r="M391" s="50" t="s">
        <v>42</v>
      </c>
      <c r="N391" s="51"/>
      <c r="O391" s="18"/>
    </row>
    <row r="392" ht="90.0" customHeight="1">
      <c r="A392" s="11"/>
      <c r="B392" s="43">
        <v>384.0</v>
      </c>
      <c r="C392" s="44"/>
      <c r="D392" s="45"/>
      <c r="E392" s="82" t="s">
        <v>109</v>
      </c>
      <c r="F392" s="82" t="s">
        <v>110</v>
      </c>
      <c r="G392" s="82"/>
      <c r="H392" s="47" t="s">
        <v>1400</v>
      </c>
      <c r="I392" s="83" t="s">
        <v>49</v>
      </c>
      <c r="J392" s="83" t="s">
        <v>36</v>
      </c>
      <c r="K392" s="49" t="s">
        <v>41</v>
      </c>
      <c r="L392" s="48" t="s">
        <v>37</v>
      </c>
      <c r="M392" s="50" t="s">
        <v>42</v>
      </c>
      <c r="N392" s="51"/>
      <c r="O392" s="18"/>
    </row>
    <row r="393" ht="90.0" customHeight="1">
      <c r="A393" s="11"/>
      <c r="B393" s="43">
        <v>385.0</v>
      </c>
      <c r="C393" s="44"/>
      <c r="D393" s="45"/>
      <c r="E393" s="82" t="s">
        <v>559</v>
      </c>
      <c r="F393" s="82" t="s">
        <v>560</v>
      </c>
      <c r="G393" s="82"/>
      <c r="H393" s="47" t="s">
        <v>1400</v>
      </c>
      <c r="I393" s="83" t="s">
        <v>49</v>
      </c>
      <c r="J393" s="83" t="s">
        <v>36</v>
      </c>
      <c r="K393" s="49" t="s">
        <v>41</v>
      </c>
      <c r="L393" s="48" t="s">
        <v>37</v>
      </c>
      <c r="M393" s="50" t="s">
        <v>42</v>
      </c>
      <c r="N393" s="51"/>
      <c r="O393" s="18"/>
    </row>
    <row r="394" ht="90.0" customHeight="1">
      <c r="A394" s="11"/>
      <c r="B394" s="43">
        <v>386.0</v>
      </c>
      <c r="C394" s="44"/>
      <c r="D394" s="45"/>
      <c r="E394" s="46" t="s">
        <v>1272</v>
      </c>
      <c r="F394" s="46" t="s">
        <v>57</v>
      </c>
      <c r="G394" s="46"/>
      <c r="H394" s="47" t="s">
        <v>1418</v>
      </c>
      <c r="I394" s="48" t="s">
        <v>45</v>
      </c>
      <c r="J394" s="48" t="s">
        <v>36</v>
      </c>
      <c r="K394" s="49" t="s">
        <v>41</v>
      </c>
      <c r="L394" s="48" t="s">
        <v>37</v>
      </c>
      <c r="M394" s="50" t="s">
        <v>42</v>
      </c>
      <c r="N394" s="51"/>
      <c r="O394" s="18"/>
    </row>
    <row r="395" ht="90.0" customHeight="1">
      <c r="A395" s="11"/>
      <c r="B395" s="43">
        <v>387.0</v>
      </c>
      <c r="C395" s="44"/>
      <c r="D395" s="45"/>
      <c r="E395" s="46" t="s">
        <v>1274</v>
      </c>
      <c r="F395" s="46" t="s">
        <v>1419</v>
      </c>
      <c r="G395" s="46"/>
      <c r="H395" s="47" t="s">
        <v>1418</v>
      </c>
      <c r="I395" s="48" t="s">
        <v>45</v>
      </c>
      <c r="J395" s="48" t="s">
        <v>36</v>
      </c>
      <c r="K395" s="49" t="s">
        <v>41</v>
      </c>
      <c r="L395" s="48" t="s">
        <v>37</v>
      </c>
      <c r="M395" s="50" t="s">
        <v>42</v>
      </c>
      <c r="N395" s="51"/>
      <c r="O395" s="18"/>
    </row>
    <row r="396" ht="90.0" customHeight="1">
      <c r="A396" s="11"/>
      <c r="B396" s="43">
        <v>388.0</v>
      </c>
      <c r="C396" s="44"/>
      <c r="D396" s="45"/>
      <c r="E396" s="46" t="s">
        <v>1420</v>
      </c>
      <c r="F396" s="46" t="s">
        <v>57</v>
      </c>
      <c r="G396" s="46"/>
      <c r="H396" s="47" t="s">
        <v>1421</v>
      </c>
      <c r="I396" s="48" t="s">
        <v>45</v>
      </c>
      <c r="J396" s="48" t="s">
        <v>36</v>
      </c>
      <c r="K396" s="49" t="s">
        <v>41</v>
      </c>
      <c r="L396" s="48" t="s">
        <v>37</v>
      </c>
      <c r="M396" s="50" t="s">
        <v>42</v>
      </c>
      <c r="N396" s="51"/>
      <c r="O396" s="18"/>
    </row>
    <row r="397" ht="90.0" customHeight="1">
      <c r="A397" s="11"/>
      <c r="B397" s="43">
        <v>389.0</v>
      </c>
      <c r="C397" s="44"/>
      <c r="D397" s="45"/>
      <c r="E397" s="46" t="s">
        <v>1422</v>
      </c>
      <c r="F397" s="46" t="s">
        <v>1063</v>
      </c>
      <c r="G397" s="46"/>
      <c r="H397" s="47" t="s">
        <v>1421</v>
      </c>
      <c r="I397" s="48" t="s">
        <v>45</v>
      </c>
      <c r="J397" s="48" t="s">
        <v>36</v>
      </c>
      <c r="K397" s="49" t="s">
        <v>41</v>
      </c>
      <c r="L397" s="48" t="s">
        <v>37</v>
      </c>
      <c r="M397" s="50" t="s">
        <v>42</v>
      </c>
      <c r="N397" s="51"/>
      <c r="O397" s="18"/>
    </row>
    <row r="398" ht="90.0" customHeight="1">
      <c r="A398" s="11"/>
      <c r="B398" s="43">
        <v>390.0</v>
      </c>
      <c r="C398" s="44"/>
      <c r="D398" s="45"/>
      <c r="E398" s="46" t="s">
        <v>1423</v>
      </c>
      <c r="F398" s="46" t="s">
        <v>1424</v>
      </c>
      <c r="G398" s="46"/>
      <c r="H398" s="47" t="s">
        <v>1421</v>
      </c>
      <c r="I398" s="48" t="s">
        <v>45</v>
      </c>
      <c r="J398" s="48" t="s">
        <v>36</v>
      </c>
      <c r="K398" s="49" t="s">
        <v>41</v>
      </c>
      <c r="L398" s="48" t="s">
        <v>37</v>
      </c>
      <c r="M398" s="50" t="s">
        <v>42</v>
      </c>
      <c r="N398" s="51"/>
      <c r="O398" s="18"/>
    </row>
    <row r="399" ht="90.0" customHeight="1">
      <c r="A399" s="11"/>
      <c r="B399" s="43">
        <v>391.0</v>
      </c>
      <c r="C399" s="44"/>
      <c r="D399" s="45"/>
      <c r="E399" s="46" t="s">
        <v>771</v>
      </c>
      <c r="F399" s="46" t="s">
        <v>57</v>
      </c>
      <c r="G399" s="46"/>
      <c r="H399" s="47" t="s">
        <v>1425</v>
      </c>
      <c r="I399" s="48" t="s">
        <v>45</v>
      </c>
      <c r="J399" s="48" t="s">
        <v>36</v>
      </c>
      <c r="K399" s="49" t="s">
        <v>41</v>
      </c>
      <c r="L399" s="48" t="s">
        <v>37</v>
      </c>
      <c r="M399" s="50" t="s">
        <v>42</v>
      </c>
      <c r="N399" s="51"/>
      <c r="O399" s="18"/>
    </row>
    <row r="400" ht="90.0" customHeight="1">
      <c r="A400" s="11"/>
      <c r="B400" s="43">
        <v>392.0</v>
      </c>
      <c r="C400" s="44"/>
      <c r="D400" s="45"/>
      <c r="E400" s="46" t="s">
        <v>773</v>
      </c>
      <c r="F400" s="46" t="s">
        <v>421</v>
      </c>
      <c r="G400" s="46"/>
      <c r="H400" s="47" t="s">
        <v>1425</v>
      </c>
      <c r="I400" s="48" t="s">
        <v>45</v>
      </c>
      <c r="J400" s="48" t="s">
        <v>36</v>
      </c>
      <c r="K400" s="49" t="s">
        <v>41</v>
      </c>
      <c r="L400" s="48" t="s">
        <v>37</v>
      </c>
      <c r="M400" s="50" t="s">
        <v>42</v>
      </c>
      <c r="N400" s="51"/>
      <c r="O400" s="18"/>
    </row>
    <row r="401" ht="90.0" customHeight="1">
      <c r="A401" s="11"/>
      <c r="B401" s="43">
        <v>393.0</v>
      </c>
      <c r="C401" s="44"/>
      <c r="D401" s="45"/>
      <c r="E401" s="46" t="s">
        <v>1426</v>
      </c>
      <c r="F401" s="46" t="s">
        <v>57</v>
      </c>
      <c r="G401" s="46"/>
      <c r="H401" s="47" t="s">
        <v>1427</v>
      </c>
      <c r="I401" s="48" t="s">
        <v>45</v>
      </c>
      <c r="J401" s="48" t="s">
        <v>36</v>
      </c>
      <c r="K401" s="49" t="s">
        <v>41</v>
      </c>
      <c r="L401" s="48" t="s">
        <v>37</v>
      </c>
      <c r="M401" s="50" t="s">
        <v>42</v>
      </c>
      <c r="N401" s="51"/>
      <c r="O401" s="18"/>
    </row>
    <row r="402" ht="90.0" customHeight="1">
      <c r="A402" s="11"/>
      <c r="B402" s="43">
        <v>394.0</v>
      </c>
      <c r="C402" s="44"/>
      <c r="D402" s="45"/>
      <c r="E402" s="46" t="s">
        <v>1428</v>
      </c>
      <c r="F402" s="46" t="s">
        <v>221</v>
      </c>
      <c r="G402" s="46"/>
      <c r="H402" s="47" t="s">
        <v>1427</v>
      </c>
      <c r="I402" s="48" t="s">
        <v>45</v>
      </c>
      <c r="J402" s="48" t="s">
        <v>126</v>
      </c>
      <c r="K402" s="49" t="s">
        <v>127</v>
      </c>
      <c r="L402" s="48" t="s">
        <v>37</v>
      </c>
      <c r="M402" s="50" t="s">
        <v>42</v>
      </c>
      <c r="N402" s="51"/>
      <c r="O402" s="18"/>
    </row>
    <row r="403" ht="90.0" customHeight="1">
      <c r="A403" s="11"/>
      <c r="B403" s="43">
        <v>395.0</v>
      </c>
      <c r="C403" s="44"/>
      <c r="D403" s="45"/>
      <c r="E403" s="46" t="s">
        <v>1429</v>
      </c>
      <c r="F403" s="46" t="s">
        <v>221</v>
      </c>
      <c r="G403" s="46"/>
      <c r="H403" s="47" t="s">
        <v>1427</v>
      </c>
      <c r="I403" s="48" t="s">
        <v>45</v>
      </c>
      <c r="J403" s="48" t="s">
        <v>126</v>
      </c>
      <c r="K403" s="49" t="s">
        <v>127</v>
      </c>
      <c r="L403" s="48" t="s">
        <v>37</v>
      </c>
      <c r="M403" s="50" t="s">
        <v>42</v>
      </c>
      <c r="N403" s="51"/>
      <c r="O403" s="18"/>
    </row>
    <row r="404" ht="90.0" customHeight="1">
      <c r="A404" s="11"/>
      <c r="B404" s="43">
        <v>396.0</v>
      </c>
      <c r="C404" s="44"/>
      <c r="D404" s="45"/>
      <c r="E404" s="46" t="s">
        <v>1430</v>
      </c>
      <c r="F404" s="46" t="s">
        <v>1431</v>
      </c>
      <c r="G404" s="46"/>
      <c r="H404" s="47" t="s">
        <v>1427</v>
      </c>
      <c r="I404" s="48" t="s">
        <v>45</v>
      </c>
      <c r="J404" s="48" t="s">
        <v>36</v>
      </c>
      <c r="K404" s="49" t="s">
        <v>41</v>
      </c>
      <c r="L404" s="48" t="s">
        <v>37</v>
      </c>
      <c r="M404" s="50" t="s">
        <v>42</v>
      </c>
      <c r="N404" s="51"/>
      <c r="O404" s="18"/>
    </row>
    <row r="405" ht="90.0" customHeight="1">
      <c r="A405" s="11"/>
      <c r="B405" s="43">
        <v>397.0</v>
      </c>
      <c r="C405" s="44"/>
      <c r="D405" s="45"/>
      <c r="E405" s="46" t="s">
        <v>1432</v>
      </c>
      <c r="F405" s="46" t="s">
        <v>1433</v>
      </c>
      <c r="G405" s="46"/>
      <c r="H405" s="47" t="s">
        <v>1427</v>
      </c>
      <c r="I405" s="48" t="s">
        <v>45</v>
      </c>
      <c r="J405" s="48" t="s">
        <v>36</v>
      </c>
      <c r="K405" s="49" t="s">
        <v>41</v>
      </c>
      <c r="L405" s="48" t="s">
        <v>37</v>
      </c>
      <c r="M405" s="50" t="s">
        <v>42</v>
      </c>
      <c r="N405" s="51"/>
      <c r="O405" s="18"/>
    </row>
    <row r="406" ht="90.0" customHeight="1">
      <c r="A406" s="11"/>
      <c r="B406" s="43">
        <v>398.0</v>
      </c>
      <c r="C406" s="44"/>
      <c r="D406" s="45"/>
      <c r="E406" s="82" t="s">
        <v>109</v>
      </c>
      <c r="F406" s="82" t="s">
        <v>110</v>
      </c>
      <c r="G406" s="82"/>
      <c r="H406" s="47" t="s">
        <v>1427</v>
      </c>
      <c r="I406" s="83" t="s">
        <v>49</v>
      </c>
      <c r="J406" s="83" t="s">
        <v>36</v>
      </c>
      <c r="K406" s="49" t="s">
        <v>41</v>
      </c>
      <c r="L406" s="48" t="s">
        <v>37</v>
      </c>
      <c r="M406" s="50" t="s">
        <v>42</v>
      </c>
      <c r="N406" s="51"/>
      <c r="O406" s="18"/>
    </row>
    <row r="407" ht="90.0" customHeight="1">
      <c r="A407" s="11"/>
      <c r="B407" s="43">
        <v>399.0</v>
      </c>
      <c r="C407" s="44"/>
      <c r="D407" s="45"/>
      <c r="E407" s="82" t="s">
        <v>559</v>
      </c>
      <c r="F407" s="82" t="s">
        <v>560</v>
      </c>
      <c r="G407" s="82"/>
      <c r="H407" s="47" t="s">
        <v>1427</v>
      </c>
      <c r="I407" s="83" t="s">
        <v>49</v>
      </c>
      <c r="J407" s="83" t="s">
        <v>36</v>
      </c>
      <c r="K407" s="49" t="s">
        <v>41</v>
      </c>
      <c r="L407" s="48" t="s">
        <v>37</v>
      </c>
      <c r="M407" s="50" t="s">
        <v>42</v>
      </c>
      <c r="N407" s="51"/>
      <c r="O407" s="18"/>
    </row>
    <row r="408" ht="90.0" customHeight="1">
      <c r="A408" s="11"/>
      <c r="B408" s="43">
        <v>400.0</v>
      </c>
      <c r="C408" s="44"/>
      <c r="D408" s="45"/>
      <c r="E408" s="82" t="s">
        <v>1272</v>
      </c>
      <c r="F408" s="82" t="s">
        <v>57</v>
      </c>
      <c r="G408" s="82"/>
      <c r="H408" s="120" t="s">
        <v>1434</v>
      </c>
      <c r="I408" s="83" t="s">
        <v>45</v>
      </c>
      <c r="J408" s="48" t="s">
        <v>36</v>
      </c>
      <c r="K408" s="49" t="s">
        <v>41</v>
      </c>
      <c r="L408" s="48" t="s">
        <v>37</v>
      </c>
      <c r="M408" s="50" t="s">
        <v>42</v>
      </c>
      <c r="N408" s="51"/>
      <c r="O408" s="18"/>
    </row>
    <row r="409" ht="90.0" customHeight="1">
      <c r="A409" s="11"/>
      <c r="B409" s="43">
        <v>401.0</v>
      </c>
      <c r="C409" s="44"/>
      <c r="D409" s="45"/>
      <c r="E409" s="82" t="s">
        <v>1274</v>
      </c>
      <c r="F409" s="82" t="s">
        <v>1431</v>
      </c>
      <c r="G409" s="82"/>
      <c r="H409" s="120" t="s">
        <v>1434</v>
      </c>
      <c r="I409" s="83" t="s">
        <v>45</v>
      </c>
      <c r="J409" s="48" t="s">
        <v>36</v>
      </c>
      <c r="K409" s="49" t="s">
        <v>41</v>
      </c>
      <c r="L409" s="48" t="s">
        <v>37</v>
      </c>
      <c r="M409" s="50" t="s">
        <v>42</v>
      </c>
      <c r="N409" s="51"/>
      <c r="O409" s="18"/>
    </row>
    <row r="410" ht="90.0" customHeight="1">
      <c r="A410" s="11"/>
      <c r="B410" s="43">
        <v>402.0</v>
      </c>
      <c r="C410" s="44"/>
      <c r="D410" s="45"/>
      <c r="E410" s="46" t="s">
        <v>232</v>
      </c>
      <c r="F410" s="46" t="s">
        <v>57</v>
      </c>
      <c r="G410" s="46"/>
      <c r="H410" s="47" t="s">
        <v>1435</v>
      </c>
      <c r="I410" s="83" t="s">
        <v>45</v>
      </c>
      <c r="J410" s="48" t="s">
        <v>36</v>
      </c>
      <c r="K410" s="49" t="s">
        <v>41</v>
      </c>
      <c r="L410" s="48" t="s">
        <v>37</v>
      </c>
      <c r="M410" s="50" t="s">
        <v>42</v>
      </c>
      <c r="N410" s="51"/>
      <c r="O410" s="18"/>
    </row>
    <row r="411" ht="90.0" customHeight="1">
      <c r="A411" s="11"/>
      <c r="B411" s="43">
        <v>403.0</v>
      </c>
      <c r="C411" s="44"/>
      <c r="D411" s="45"/>
      <c r="E411" s="46" t="s">
        <v>233</v>
      </c>
      <c r="F411" s="46" t="s">
        <v>1124</v>
      </c>
      <c r="G411" s="46"/>
      <c r="H411" s="47" t="s">
        <v>1435</v>
      </c>
      <c r="I411" s="83" t="s">
        <v>45</v>
      </c>
      <c r="J411" s="48" t="s">
        <v>36</v>
      </c>
      <c r="K411" s="49" t="s">
        <v>41</v>
      </c>
      <c r="L411" s="48" t="s">
        <v>37</v>
      </c>
      <c r="M411" s="50" t="s">
        <v>42</v>
      </c>
      <c r="N411" s="51"/>
      <c r="O411" s="18"/>
    </row>
    <row r="412" ht="90.0" customHeight="1">
      <c r="A412" s="11"/>
      <c r="B412" s="43">
        <v>404.0</v>
      </c>
      <c r="C412" s="44"/>
      <c r="D412" s="45"/>
      <c r="E412" s="46" t="s">
        <v>1436</v>
      </c>
      <c r="F412" s="46" t="s">
        <v>57</v>
      </c>
      <c r="G412" s="46"/>
      <c r="H412" s="47" t="s">
        <v>1437</v>
      </c>
      <c r="I412" s="83" t="s">
        <v>45</v>
      </c>
      <c r="J412" s="48" t="s">
        <v>36</v>
      </c>
      <c r="K412" s="49" t="s">
        <v>41</v>
      </c>
      <c r="L412" s="48" t="s">
        <v>37</v>
      </c>
      <c r="M412" s="50" t="s">
        <v>42</v>
      </c>
      <c r="N412" s="51"/>
      <c r="O412" s="18"/>
    </row>
    <row r="413" ht="90.0" customHeight="1">
      <c r="A413" s="11"/>
      <c r="B413" s="43">
        <v>405.0</v>
      </c>
      <c r="C413" s="44"/>
      <c r="D413" s="45"/>
      <c r="E413" s="46" t="s">
        <v>1438</v>
      </c>
      <c r="F413" s="46" t="s">
        <v>1439</v>
      </c>
      <c r="G413" s="46"/>
      <c r="H413" s="47" t="s">
        <v>1437</v>
      </c>
      <c r="I413" s="83" t="s">
        <v>45</v>
      </c>
      <c r="J413" s="48" t="s">
        <v>36</v>
      </c>
      <c r="K413" s="49" t="s">
        <v>41</v>
      </c>
      <c r="L413" s="48" t="s">
        <v>37</v>
      </c>
      <c r="M413" s="50" t="s">
        <v>42</v>
      </c>
      <c r="N413" s="51"/>
      <c r="O413" s="18"/>
    </row>
    <row r="414" ht="90.0" customHeight="1">
      <c r="A414" s="11"/>
      <c r="B414" s="43">
        <v>406.0</v>
      </c>
      <c r="C414" s="44"/>
      <c r="D414" s="45"/>
      <c r="E414" s="46" t="s">
        <v>1440</v>
      </c>
      <c r="F414" s="46" t="s">
        <v>57</v>
      </c>
      <c r="G414" s="46"/>
      <c r="H414" s="47" t="s">
        <v>1441</v>
      </c>
      <c r="I414" s="83" t="s">
        <v>45</v>
      </c>
      <c r="J414" s="48" t="s">
        <v>36</v>
      </c>
      <c r="K414" s="49" t="s">
        <v>41</v>
      </c>
      <c r="L414" s="48" t="s">
        <v>37</v>
      </c>
      <c r="M414" s="50" t="s">
        <v>42</v>
      </c>
      <c r="N414" s="51"/>
      <c r="O414" s="18"/>
    </row>
    <row r="415" ht="90.0" customHeight="1">
      <c r="A415" s="11"/>
      <c r="B415" s="43">
        <v>407.0</v>
      </c>
      <c r="C415" s="44"/>
      <c r="D415" s="80"/>
      <c r="E415" s="46" t="s">
        <v>1442</v>
      </c>
      <c r="F415" s="46" t="s">
        <v>421</v>
      </c>
      <c r="G415" s="46"/>
      <c r="H415" s="47" t="s">
        <v>1441</v>
      </c>
      <c r="I415" s="83" t="s">
        <v>45</v>
      </c>
      <c r="J415" s="48" t="s">
        <v>36</v>
      </c>
      <c r="K415" s="49" t="s">
        <v>41</v>
      </c>
      <c r="L415" s="48" t="s">
        <v>37</v>
      </c>
      <c r="M415" s="50" t="s">
        <v>42</v>
      </c>
      <c r="N415" s="51"/>
      <c r="O415" s="18"/>
    </row>
    <row r="416" ht="90.0" customHeight="1">
      <c r="A416" s="11"/>
      <c r="B416" s="43">
        <v>408.0</v>
      </c>
      <c r="C416" s="44"/>
      <c r="D416" s="81" t="s">
        <v>1443</v>
      </c>
      <c r="E416" s="46" t="s">
        <v>1416</v>
      </c>
      <c r="F416" s="46" t="s">
        <v>1444</v>
      </c>
      <c r="G416" s="46"/>
      <c r="H416" s="47" t="s">
        <v>1445</v>
      </c>
      <c r="I416" s="48" t="s">
        <v>45</v>
      </c>
      <c r="J416" s="48" t="s">
        <v>36</v>
      </c>
      <c r="K416" s="49" t="s">
        <v>41</v>
      </c>
      <c r="L416" s="48" t="s">
        <v>37</v>
      </c>
      <c r="M416" s="50" t="s">
        <v>42</v>
      </c>
      <c r="N416" s="51"/>
      <c r="O416" s="18"/>
    </row>
    <row r="417" ht="90.0" customHeight="1">
      <c r="A417" s="11"/>
      <c r="B417" s="43">
        <v>409.0</v>
      </c>
      <c r="C417" s="44"/>
      <c r="D417" s="45"/>
      <c r="E417" s="82" t="s">
        <v>109</v>
      </c>
      <c r="F417" s="82" t="s">
        <v>110</v>
      </c>
      <c r="G417" s="82"/>
      <c r="H417" s="47" t="s">
        <v>1445</v>
      </c>
      <c r="I417" s="83" t="s">
        <v>49</v>
      </c>
      <c r="J417" s="83" t="s">
        <v>36</v>
      </c>
      <c r="K417" s="49" t="s">
        <v>41</v>
      </c>
      <c r="L417" s="48" t="s">
        <v>37</v>
      </c>
      <c r="M417" s="50" t="s">
        <v>42</v>
      </c>
      <c r="N417" s="51"/>
      <c r="O417" s="18"/>
    </row>
    <row r="418" ht="90.0" customHeight="1">
      <c r="A418" s="11"/>
      <c r="B418" s="43">
        <v>410.0</v>
      </c>
      <c r="C418" s="44"/>
      <c r="D418" s="45"/>
      <c r="E418" s="82" t="s">
        <v>559</v>
      </c>
      <c r="F418" s="82" t="s">
        <v>560</v>
      </c>
      <c r="G418" s="82"/>
      <c r="H418" s="47" t="s">
        <v>1445</v>
      </c>
      <c r="I418" s="83" t="s">
        <v>49</v>
      </c>
      <c r="J418" s="83" t="s">
        <v>36</v>
      </c>
      <c r="K418" s="49" t="s">
        <v>41</v>
      </c>
      <c r="L418" s="48" t="s">
        <v>37</v>
      </c>
      <c r="M418" s="50" t="s">
        <v>42</v>
      </c>
      <c r="N418" s="51"/>
      <c r="O418" s="18"/>
    </row>
    <row r="419" ht="90.0" customHeight="1">
      <c r="A419" s="11"/>
      <c r="B419" s="43">
        <v>411.0</v>
      </c>
      <c r="C419" s="44"/>
      <c r="D419" s="45"/>
      <c r="E419" s="46" t="s">
        <v>1272</v>
      </c>
      <c r="F419" s="46" t="s">
        <v>57</v>
      </c>
      <c r="G419" s="46"/>
      <c r="H419" s="47" t="s">
        <v>1446</v>
      </c>
      <c r="I419" s="48" t="s">
        <v>45</v>
      </c>
      <c r="J419" s="48" t="s">
        <v>36</v>
      </c>
      <c r="K419" s="49" t="s">
        <v>41</v>
      </c>
      <c r="L419" s="48" t="s">
        <v>37</v>
      </c>
      <c r="M419" s="50" t="s">
        <v>42</v>
      </c>
      <c r="N419" s="51"/>
      <c r="O419" s="18"/>
    </row>
    <row r="420" ht="90.0" customHeight="1">
      <c r="A420" s="11"/>
      <c r="B420" s="43">
        <v>412.0</v>
      </c>
      <c r="C420" s="44"/>
      <c r="D420" s="45"/>
      <c r="E420" s="46" t="s">
        <v>1274</v>
      </c>
      <c r="F420" s="46" t="s">
        <v>1419</v>
      </c>
      <c r="G420" s="46"/>
      <c r="H420" s="47" t="s">
        <v>1446</v>
      </c>
      <c r="I420" s="48" t="s">
        <v>45</v>
      </c>
      <c r="J420" s="48" t="s">
        <v>36</v>
      </c>
      <c r="K420" s="49" t="s">
        <v>41</v>
      </c>
      <c r="L420" s="48" t="s">
        <v>37</v>
      </c>
      <c r="M420" s="50" t="s">
        <v>42</v>
      </c>
      <c r="N420" s="51"/>
      <c r="O420" s="18"/>
    </row>
    <row r="421" ht="90.0" customHeight="1">
      <c r="A421" s="11"/>
      <c r="B421" s="43">
        <v>413.0</v>
      </c>
      <c r="C421" s="44"/>
      <c r="D421" s="45"/>
      <c r="E421" s="46" t="s">
        <v>1420</v>
      </c>
      <c r="F421" s="46" t="s">
        <v>57</v>
      </c>
      <c r="G421" s="46"/>
      <c r="H421" s="47" t="s">
        <v>1447</v>
      </c>
      <c r="I421" s="48" t="s">
        <v>45</v>
      </c>
      <c r="J421" s="48" t="s">
        <v>36</v>
      </c>
      <c r="K421" s="49" t="s">
        <v>41</v>
      </c>
      <c r="L421" s="48" t="s">
        <v>37</v>
      </c>
      <c r="M421" s="50" t="s">
        <v>42</v>
      </c>
      <c r="N421" s="51"/>
      <c r="O421" s="18"/>
    </row>
    <row r="422" ht="90.0" customHeight="1">
      <c r="A422" s="11"/>
      <c r="B422" s="43">
        <v>414.0</v>
      </c>
      <c r="C422" s="44"/>
      <c r="D422" s="45"/>
      <c r="E422" s="46" t="s">
        <v>1422</v>
      </c>
      <c r="F422" s="46" t="s">
        <v>1063</v>
      </c>
      <c r="G422" s="46"/>
      <c r="H422" s="47" t="s">
        <v>1447</v>
      </c>
      <c r="I422" s="48" t="s">
        <v>45</v>
      </c>
      <c r="J422" s="48" t="s">
        <v>36</v>
      </c>
      <c r="K422" s="49" t="s">
        <v>41</v>
      </c>
      <c r="L422" s="48" t="s">
        <v>37</v>
      </c>
      <c r="M422" s="50" t="s">
        <v>42</v>
      </c>
      <c r="N422" s="51"/>
      <c r="O422" s="18"/>
    </row>
    <row r="423" ht="90.0" customHeight="1">
      <c r="A423" s="11"/>
      <c r="B423" s="43">
        <v>415.0</v>
      </c>
      <c r="C423" s="44"/>
      <c r="D423" s="45"/>
      <c r="E423" s="46" t="s">
        <v>1423</v>
      </c>
      <c r="F423" s="46" t="s">
        <v>1424</v>
      </c>
      <c r="G423" s="46"/>
      <c r="H423" s="47" t="s">
        <v>1447</v>
      </c>
      <c r="I423" s="48" t="s">
        <v>45</v>
      </c>
      <c r="J423" s="48" t="s">
        <v>36</v>
      </c>
      <c r="K423" s="49" t="s">
        <v>41</v>
      </c>
      <c r="L423" s="48" t="s">
        <v>37</v>
      </c>
      <c r="M423" s="50" t="s">
        <v>42</v>
      </c>
      <c r="N423" s="51"/>
      <c r="O423" s="18"/>
    </row>
    <row r="424" ht="90.0" customHeight="1">
      <c r="A424" s="11"/>
      <c r="B424" s="43">
        <v>416.0</v>
      </c>
      <c r="C424" s="44"/>
      <c r="D424" s="45"/>
      <c r="E424" s="46" t="s">
        <v>771</v>
      </c>
      <c r="F424" s="46" t="s">
        <v>57</v>
      </c>
      <c r="G424" s="46"/>
      <c r="H424" s="47" t="s">
        <v>1448</v>
      </c>
      <c r="I424" s="48" t="s">
        <v>45</v>
      </c>
      <c r="J424" s="48" t="s">
        <v>36</v>
      </c>
      <c r="K424" s="49" t="s">
        <v>41</v>
      </c>
      <c r="L424" s="48" t="s">
        <v>37</v>
      </c>
      <c r="M424" s="50" t="s">
        <v>42</v>
      </c>
      <c r="N424" s="51"/>
      <c r="O424" s="18"/>
    </row>
    <row r="425" ht="90.0" customHeight="1">
      <c r="A425" s="11"/>
      <c r="B425" s="43">
        <v>417.0</v>
      </c>
      <c r="C425" s="44"/>
      <c r="D425" s="45"/>
      <c r="E425" s="46" t="s">
        <v>773</v>
      </c>
      <c r="F425" s="46" t="s">
        <v>421</v>
      </c>
      <c r="G425" s="46"/>
      <c r="H425" s="47" t="s">
        <v>1448</v>
      </c>
      <c r="I425" s="48" t="s">
        <v>45</v>
      </c>
      <c r="J425" s="48" t="s">
        <v>36</v>
      </c>
      <c r="K425" s="49" t="s">
        <v>41</v>
      </c>
      <c r="L425" s="48" t="s">
        <v>37</v>
      </c>
      <c r="M425" s="50" t="s">
        <v>42</v>
      </c>
      <c r="N425" s="51"/>
      <c r="O425" s="18"/>
    </row>
    <row r="426" ht="90.0" customHeight="1">
      <c r="A426" s="11"/>
      <c r="B426" s="43">
        <v>418.0</v>
      </c>
      <c r="C426" s="44"/>
      <c r="D426" s="45"/>
      <c r="E426" s="46" t="s">
        <v>1426</v>
      </c>
      <c r="F426" s="46" t="s">
        <v>57</v>
      </c>
      <c r="G426" s="46"/>
      <c r="H426" s="47" t="s">
        <v>1449</v>
      </c>
      <c r="I426" s="48" t="s">
        <v>45</v>
      </c>
      <c r="J426" s="48" t="s">
        <v>36</v>
      </c>
      <c r="K426" s="49" t="s">
        <v>41</v>
      </c>
      <c r="L426" s="48" t="s">
        <v>37</v>
      </c>
      <c r="M426" s="50" t="s">
        <v>42</v>
      </c>
      <c r="N426" s="51"/>
      <c r="O426" s="18"/>
    </row>
    <row r="427" ht="90.0" customHeight="1">
      <c r="A427" s="11"/>
      <c r="B427" s="43">
        <v>419.0</v>
      </c>
      <c r="C427" s="44"/>
      <c r="D427" s="45"/>
      <c r="E427" s="46" t="s">
        <v>1428</v>
      </c>
      <c r="F427" s="46" t="s">
        <v>221</v>
      </c>
      <c r="G427" s="46"/>
      <c r="H427" s="47" t="s">
        <v>1449</v>
      </c>
      <c r="I427" s="48" t="s">
        <v>45</v>
      </c>
      <c r="J427" s="48" t="s">
        <v>126</v>
      </c>
      <c r="K427" s="49" t="s">
        <v>127</v>
      </c>
      <c r="L427" s="48" t="s">
        <v>37</v>
      </c>
      <c r="M427" s="50" t="s">
        <v>42</v>
      </c>
      <c r="N427" s="51"/>
      <c r="O427" s="18"/>
    </row>
    <row r="428" ht="90.0" customHeight="1">
      <c r="A428" s="11"/>
      <c r="B428" s="43">
        <v>420.0</v>
      </c>
      <c r="C428" s="44"/>
      <c r="D428" s="45"/>
      <c r="E428" s="46" t="s">
        <v>1429</v>
      </c>
      <c r="F428" s="46" t="s">
        <v>221</v>
      </c>
      <c r="G428" s="46"/>
      <c r="H428" s="47" t="s">
        <v>1449</v>
      </c>
      <c r="I428" s="48" t="s">
        <v>45</v>
      </c>
      <c r="J428" s="48" t="s">
        <v>126</v>
      </c>
      <c r="K428" s="49" t="s">
        <v>127</v>
      </c>
      <c r="L428" s="48" t="s">
        <v>37</v>
      </c>
      <c r="M428" s="50" t="s">
        <v>42</v>
      </c>
      <c r="N428" s="51"/>
      <c r="O428" s="18"/>
    </row>
    <row r="429" ht="90.0" customHeight="1">
      <c r="A429" s="11"/>
      <c r="B429" s="43">
        <v>421.0</v>
      </c>
      <c r="C429" s="44"/>
      <c r="D429" s="45"/>
      <c r="E429" s="46" t="s">
        <v>1430</v>
      </c>
      <c r="F429" s="46" t="s">
        <v>1450</v>
      </c>
      <c r="G429" s="46"/>
      <c r="H429" s="47" t="s">
        <v>1449</v>
      </c>
      <c r="I429" s="48" t="s">
        <v>45</v>
      </c>
      <c r="J429" s="48" t="s">
        <v>36</v>
      </c>
      <c r="K429" s="49" t="s">
        <v>41</v>
      </c>
      <c r="L429" s="48" t="s">
        <v>37</v>
      </c>
      <c r="M429" s="50" t="s">
        <v>42</v>
      </c>
      <c r="N429" s="51"/>
      <c r="O429" s="18"/>
    </row>
    <row r="430" ht="90.0" customHeight="1">
      <c r="A430" s="11"/>
      <c r="B430" s="43">
        <v>422.0</v>
      </c>
      <c r="C430" s="44"/>
      <c r="D430" s="45"/>
      <c r="E430" s="46" t="s">
        <v>1432</v>
      </c>
      <c r="F430" s="46" t="s">
        <v>1433</v>
      </c>
      <c r="G430" s="46"/>
      <c r="H430" s="47" t="s">
        <v>1449</v>
      </c>
      <c r="I430" s="48" t="s">
        <v>45</v>
      </c>
      <c r="J430" s="48" t="s">
        <v>36</v>
      </c>
      <c r="K430" s="49" t="s">
        <v>41</v>
      </c>
      <c r="L430" s="48" t="s">
        <v>37</v>
      </c>
      <c r="M430" s="50" t="s">
        <v>42</v>
      </c>
      <c r="N430" s="51"/>
      <c r="O430" s="18"/>
    </row>
    <row r="431" ht="90.0" customHeight="1">
      <c r="A431" s="11"/>
      <c r="B431" s="43">
        <v>423.0</v>
      </c>
      <c r="C431" s="44"/>
      <c r="D431" s="45"/>
      <c r="E431" s="82" t="s">
        <v>109</v>
      </c>
      <c r="F431" s="82" t="s">
        <v>110</v>
      </c>
      <c r="G431" s="82"/>
      <c r="H431" s="47" t="s">
        <v>1449</v>
      </c>
      <c r="I431" s="83" t="s">
        <v>49</v>
      </c>
      <c r="J431" s="83" t="s">
        <v>36</v>
      </c>
      <c r="K431" s="49" t="s">
        <v>41</v>
      </c>
      <c r="L431" s="48" t="s">
        <v>37</v>
      </c>
      <c r="M431" s="50" t="s">
        <v>42</v>
      </c>
      <c r="N431" s="51"/>
      <c r="O431" s="18"/>
    </row>
    <row r="432" ht="90.0" customHeight="1">
      <c r="A432" s="11"/>
      <c r="B432" s="43">
        <v>424.0</v>
      </c>
      <c r="C432" s="44"/>
      <c r="D432" s="45"/>
      <c r="E432" s="82" t="s">
        <v>559</v>
      </c>
      <c r="F432" s="82" t="s">
        <v>560</v>
      </c>
      <c r="G432" s="82"/>
      <c r="H432" s="47" t="s">
        <v>1449</v>
      </c>
      <c r="I432" s="83" t="s">
        <v>49</v>
      </c>
      <c r="J432" s="83" t="s">
        <v>36</v>
      </c>
      <c r="K432" s="49" t="s">
        <v>41</v>
      </c>
      <c r="L432" s="48" t="s">
        <v>37</v>
      </c>
      <c r="M432" s="50" t="s">
        <v>42</v>
      </c>
      <c r="N432" s="51"/>
      <c r="O432" s="18"/>
    </row>
    <row r="433" ht="90.0" customHeight="1">
      <c r="A433" s="11"/>
      <c r="B433" s="43">
        <v>425.0</v>
      </c>
      <c r="C433" s="44"/>
      <c r="D433" s="45"/>
      <c r="E433" s="82" t="s">
        <v>1272</v>
      </c>
      <c r="F433" s="82" t="s">
        <v>57</v>
      </c>
      <c r="G433" s="82"/>
      <c r="H433" s="47" t="s">
        <v>1451</v>
      </c>
      <c r="I433" s="83" t="s">
        <v>45</v>
      </c>
      <c r="J433" s="48" t="s">
        <v>36</v>
      </c>
      <c r="K433" s="49" t="s">
        <v>41</v>
      </c>
      <c r="L433" s="48" t="s">
        <v>37</v>
      </c>
      <c r="M433" s="50" t="s">
        <v>42</v>
      </c>
      <c r="N433" s="51"/>
      <c r="O433" s="18"/>
    </row>
    <row r="434" ht="90.0" customHeight="1">
      <c r="A434" s="11"/>
      <c r="B434" s="43">
        <v>426.0</v>
      </c>
      <c r="C434" s="44"/>
      <c r="D434" s="45"/>
      <c r="E434" s="82" t="s">
        <v>1274</v>
      </c>
      <c r="F434" s="46" t="s">
        <v>1450</v>
      </c>
      <c r="G434" s="82"/>
      <c r="H434" s="47" t="s">
        <v>1451</v>
      </c>
      <c r="I434" s="83" t="s">
        <v>45</v>
      </c>
      <c r="J434" s="48" t="s">
        <v>36</v>
      </c>
      <c r="K434" s="49" t="s">
        <v>41</v>
      </c>
      <c r="L434" s="48" t="s">
        <v>37</v>
      </c>
      <c r="M434" s="50" t="s">
        <v>42</v>
      </c>
      <c r="N434" s="51"/>
      <c r="O434" s="18"/>
    </row>
    <row r="435" ht="90.0" customHeight="1">
      <c r="A435" s="11"/>
      <c r="B435" s="43">
        <v>427.0</v>
      </c>
      <c r="C435" s="44"/>
      <c r="D435" s="45"/>
      <c r="E435" s="46" t="s">
        <v>232</v>
      </c>
      <c r="F435" s="46" t="s">
        <v>57</v>
      </c>
      <c r="G435" s="46"/>
      <c r="H435" s="47" t="s">
        <v>1452</v>
      </c>
      <c r="I435" s="83" t="s">
        <v>45</v>
      </c>
      <c r="J435" s="48" t="s">
        <v>36</v>
      </c>
      <c r="K435" s="49" t="s">
        <v>41</v>
      </c>
      <c r="L435" s="48" t="s">
        <v>37</v>
      </c>
      <c r="M435" s="50" t="s">
        <v>42</v>
      </c>
      <c r="N435" s="51"/>
      <c r="O435" s="18"/>
    </row>
    <row r="436" ht="90.0" customHeight="1">
      <c r="A436" s="11"/>
      <c r="B436" s="43">
        <v>428.0</v>
      </c>
      <c r="C436" s="44"/>
      <c r="D436" s="45"/>
      <c r="E436" s="46" t="s">
        <v>233</v>
      </c>
      <c r="F436" s="46" t="s">
        <v>1124</v>
      </c>
      <c r="G436" s="46"/>
      <c r="H436" s="47" t="s">
        <v>1452</v>
      </c>
      <c r="I436" s="83" t="s">
        <v>45</v>
      </c>
      <c r="J436" s="48" t="s">
        <v>36</v>
      </c>
      <c r="K436" s="49" t="s">
        <v>41</v>
      </c>
      <c r="L436" s="48" t="s">
        <v>37</v>
      </c>
      <c r="M436" s="50" t="s">
        <v>42</v>
      </c>
      <c r="N436" s="51"/>
      <c r="O436" s="18"/>
    </row>
    <row r="437" ht="90.0" customHeight="1">
      <c r="A437" s="11"/>
      <c r="B437" s="43">
        <v>429.0</v>
      </c>
      <c r="C437" s="44"/>
      <c r="D437" s="45"/>
      <c r="E437" s="46" t="s">
        <v>1453</v>
      </c>
      <c r="F437" s="46" t="s">
        <v>57</v>
      </c>
      <c r="G437" s="46"/>
      <c r="H437" s="47" t="s">
        <v>1454</v>
      </c>
      <c r="I437" s="83" t="s">
        <v>45</v>
      </c>
      <c r="J437" s="48" t="s">
        <v>36</v>
      </c>
      <c r="K437" s="49" t="s">
        <v>41</v>
      </c>
      <c r="L437" s="48" t="s">
        <v>37</v>
      </c>
      <c r="M437" s="50" t="s">
        <v>42</v>
      </c>
      <c r="N437" s="51"/>
      <c r="O437" s="18"/>
    </row>
    <row r="438" ht="90.0" customHeight="1">
      <c r="A438" s="11"/>
      <c r="B438" s="43">
        <v>430.0</v>
      </c>
      <c r="C438" s="44"/>
      <c r="D438" s="45"/>
      <c r="E438" s="46" t="s">
        <v>1455</v>
      </c>
      <c r="F438" s="46" t="s">
        <v>1456</v>
      </c>
      <c r="G438" s="46"/>
      <c r="H438" s="47" t="s">
        <v>1454</v>
      </c>
      <c r="I438" s="83" t="s">
        <v>45</v>
      </c>
      <c r="J438" s="48" t="s">
        <v>36</v>
      </c>
      <c r="K438" s="49" t="s">
        <v>41</v>
      </c>
      <c r="L438" s="48" t="s">
        <v>37</v>
      </c>
      <c r="M438" s="50" t="s">
        <v>42</v>
      </c>
      <c r="N438" s="51"/>
      <c r="O438" s="18"/>
    </row>
    <row r="439" ht="90.0" customHeight="1">
      <c r="A439" s="11"/>
      <c r="B439" s="43">
        <v>431.0</v>
      </c>
      <c r="C439" s="44"/>
      <c r="D439" s="45"/>
      <c r="E439" s="46" t="s">
        <v>1440</v>
      </c>
      <c r="F439" s="46" t="s">
        <v>57</v>
      </c>
      <c r="G439" s="46"/>
      <c r="H439" s="47" t="s">
        <v>1457</v>
      </c>
      <c r="I439" s="83" t="s">
        <v>45</v>
      </c>
      <c r="J439" s="48" t="s">
        <v>36</v>
      </c>
      <c r="K439" s="49" t="s">
        <v>41</v>
      </c>
      <c r="L439" s="48" t="s">
        <v>37</v>
      </c>
      <c r="M439" s="50" t="s">
        <v>42</v>
      </c>
      <c r="N439" s="51"/>
      <c r="O439" s="18"/>
    </row>
    <row r="440" ht="90.0" customHeight="1">
      <c r="A440" s="11"/>
      <c r="B440" s="43">
        <v>432.0</v>
      </c>
      <c r="C440" s="44"/>
      <c r="D440" s="80"/>
      <c r="E440" s="46" t="s">
        <v>1442</v>
      </c>
      <c r="F440" s="46" t="s">
        <v>421</v>
      </c>
      <c r="G440" s="46"/>
      <c r="H440" s="47" t="s">
        <v>1457</v>
      </c>
      <c r="I440" s="83" t="s">
        <v>45</v>
      </c>
      <c r="J440" s="48" t="s">
        <v>36</v>
      </c>
      <c r="K440" s="49" t="s">
        <v>41</v>
      </c>
      <c r="L440" s="48" t="s">
        <v>37</v>
      </c>
      <c r="M440" s="50" t="s">
        <v>42</v>
      </c>
      <c r="N440" s="51"/>
      <c r="O440" s="18"/>
    </row>
    <row r="441" ht="90.0" customHeight="1">
      <c r="A441" s="11"/>
      <c r="B441" s="43">
        <v>433.0</v>
      </c>
      <c r="C441" s="44"/>
      <c r="D441" s="81" t="s">
        <v>1458</v>
      </c>
      <c r="E441" s="46" t="s">
        <v>1459</v>
      </c>
      <c r="F441" s="46" t="s">
        <v>1460</v>
      </c>
      <c r="G441" s="46"/>
      <c r="H441" s="47" t="s">
        <v>1461</v>
      </c>
      <c r="I441" s="48" t="s">
        <v>45</v>
      </c>
      <c r="J441" s="48" t="s">
        <v>36</v>
      </c>
      <c r="K441" s="49" t="s">
        <v>41</v>
      </c>
      <c r="L441" s="48" t="s">
        <v>37</v>
      </c>
      <c r="M441" s="50" t="s">
        <v>42</v>
      </c>
      <c r="N441" s="51"/>
      <c r="O441" s="18"/>
    </row>
    <row r="442" ht="90.0" customHeight="1">
      <c r="A442" s="11"/>
      <c r="B442" s="43">
        <v>434.0</v>
      </c>
      <c r="C442" s="44"/>
      <c r="D442" s="45"/>
      <c r="E442" s="82" t="s">
        <v>109</v>
      </c>
      <c r="F442" s="82" t="s">
        <v>110</v>
      </c>
      <c r="G442" s="82"/>
      <c r="H442" s="47" t="s">
        <v>1461</v>
      </c>
      <c r="I442" s="83" t="s">
        <v>49</v>
      </c>
      <c r="J442" s="83" t="s">
        <v>36</v>
      </c>
      <c r="K442" s="49" t="s">
        <v>41</v>
      </c>
      <c r="L442" s="48" t="s">
        <v>37</v>
      </c>
      <c r="M442" s="50" t="s">
        <v>42</v>
      </c>
      <c r="N442" s="51"/>
      <c r="O442" s="18"/>
    </row>
    <row r="443" ht="90.0" customHeight="1">
      <c r="A443" s="11"/>
      <c r="B443" s="43">
        <v>435.0</v>
      </c>
      <c r="C443" s="44"/>
      <c r="D443" s="45"/>
      <c r="E443" s="82" t="s">
        <v>559</v>
      </c>
      <c r="F443" s="82" t="s">
        <v>560</v>
      </c>
      <c r="G443" s="82"/>
      <c r="H443" s="47" t="s">
        <v>1461</v>
      </c>
      <c r="I443" s="83" t="s">
        <v>49</v>
      </c>
      <c r="J443" s="83" t="s">
        <v>36</v>
      </c>
      <c r="K443" s="49" t="s">
        <v>41</v>
      </c>
      <c r="L443" s="48" t="s">
        <v>37</v>
      </c>
      <c r="M443" s="50" t="s">
        <v>42</v>
      </c>
      <c r="N443" s="51"/>
      <c r="O443" s="18"/>
    </row>
    <row r="444" ht="90.0" customHeight="1">
      <c r="A444" s="11"/>
      <c r="B444" s="43">
        <v>436.0</v>
      </c>
      <c r="C444" s="44"/>
      <c r="D444" s="45"/>
      <c r="E444" s="46" t="s">
        <v>1272</v>
      </c>
      <c r="F444" s="46" t="s">
        <v>57</v>
      </c>
      <c r="G444" s="46"/>
      <c r="H444" s="47" t="s">
        <v>1462</v>
      </c>
      <c r="I444" s="48" t="s">
        <v>45</v>
      </c>
      <c r="J444" s="48" t="s">
        <v>36</v>
      </c>
      <c r="K444" s="49" t="s">
        <v>41</v>
      </c>
      <c r="L444" s="48" t="s">
        <v>37</v>
      </c>
      <c r="M444" s="50" t="s">
        <v>42</v>
      </c>
      <c r="N444" s="51"/>
      <c r="O444" s="18"/>
    </row>
    <row r="445" ht="90.0" customHeight="1">
      <c r="A445" s="11"/>
      <c r="B445" s="43">
        <v>437.0</v>
      </c>
      <c r="C445" s="44"/>
      <c r="D445" s="45"/>
      <c r="E445" s="46" t="s">
        <v>1274</v>
      </c>
      <c r="F445" s="46" t="s">
        <v>1419</v>
      </c>
      <c r="G445" s="46"/>
      <c r="H445" s="47" t="s">
        <v>1462</v>
      </c>
      <c r="I445" s="48" t="s">
        <v>45</v>
      </c>
      <c r="J445" s="48" t="s">
        <v>36</v>
      </c>
      <c r="K445" s="49" t="s">
        <v>41</v>
      </c>
      <c r="L445" s="48" t="s">
        <v>37</v>
      </c>
      <c r="M445" s="50" t="s">
        <v>42</v>
      </c>
      <c r="N445" s="51"/>
      <c r="O445" s="18"/>
    </row>
    <row r="446" ht="90.0" customHeight="1">
      <c r="A446" s="11"/>
      <c r="B446" s="43">
        <v>438.0</v>
      </c>
      <c r="C446" s="44"/>
      <c r="D446" s="45"/>
      <c r="E446" s="46" t="s">
        <v>1420</v>
      </c>
      <c r="F446" s="46" t="s">
        <v>57</v>
      </c>
      <c r="G446" s="46"/>
      <c r="H446" s="47" t="s">
        <v>1463</v>
      </c>
      <c r="I446" s="48" t="s">
        <v>45</v>
      </c>
      <c r="J446" s="48" t="s">
        <v>36</v>
      </c>
      <c r="K446" s="49" t="s">
        <v>41</v>
      </c>
      <c r="L446" s="48" t="s">
        <v>37</v>
      </c>
      <c r="M446" s="50" t="s">
        <v>42</v>
      </c>
      <c r="N446" s="51"/>
      <c r="O446" s="18"/>
    </row>
    <row r="447" ht="90.0" customHeight="1">
      <c r="A447" s="11"/>
      <c r="B447" s="43">
        <v>439.0</v>
      </c>
      <c r="C447" s="44"/>
      <c r="D447" s="45"/>
      <c r="E447" s="46" t="s">
        <v>1422</v>
      </c>
      <c r="F447" s="46" t="s">
        <v>1063</v>
      </c>
      <c r="G447" s="46"/>
      <c r="H447" s="47" t="s">
        <v>1463</v>
      </c>
      <c r="I447" s="48" t="s">
        <v>45</v>
      </c>
      <c r="J447" s="48" t="s">
        <v>36</v>
      </c>
      <c r="K447" s="49" t="s">
        <v>41</v>
      </c>
      <c r="L447" s="48" t="s">
        <v>37</v>
      </c>
      <c r="M447" s="50" t="s">
        <v>42</v>
      </c>
      <c r="N447" s="51"/>
      <c r="O447" s="18"/>
    </row>
    <row r="448" ht="90.0" customHeight="1">
      <c r="A448" s="11"/>
      <c r="B448" s="43">
        <v>440.0</v>
      </c>
      <c r="C448" s="44"/>
      <c r="D448" s="45"/>
      <c r="E448" s="46" t="s">
        <v>1423</v>
      </c>
      <c r="F448" s="46" t="s">
        <v>1424</v>
      </c>
      <c r="G448" s="46"/>
      <c r="H448" s="47" t="s">
        <v>1463</v>
      </c>
      <c r="I448" s="48" t="s">
        <v>45</v>
      </c>
      <c r="J448" s="48" t="s">
        <v>36</v>
      </c>
      <c r="K448" s="49" t="s">
        <v>41</v>
      </c>
      <c r="L448" s="48" t="s">
        <v>37</v>
      </c>
      <c r="M448" s="50" t="s">
        <v>42</v>
      </c>
      <c r="N448" s="51"/>
      <c r="O448" s="18"/>
    </row>
    <row r="449" ht="90.0" customHeight="1">
      <c r="A449" s="11"/>
      <c r="B449" s="43">
        <v>441.0</v>
      </c>
      <c r="C449" s="44"/>
      <c r="D449" s="45"/>
      <c r="E449" s="46" t="s">
        <v>771</v>
      </c>
      <c r="F449" s="46" t="s">
        <v>57</v>
      </c>
      <c r="G449" s="46"/>
      <c r="H449" s="47" t="s">
        <v>1464</v>
      </c>
      <c r="I449" s="48" t="s">
        <v>45</v>
      </c>
      <c r="J449" s="48" t="s">
        <v>36</v>
      </c>
      <c r="K449" s="49" t="s">
        <v>41</v>
      </c>
      <c r="L449" s="48" t="s">
        <v>37</v>
      </c>
      <c r="M449" s="50" t="s">
        <v>42</v>
      </c>
      <c r="N449" s="51"/>
      <c r="O449" s="18"/>
    </row>
    <row r="450" ht="90.0" customHeight="1">
      <c r="A450" s="11"/>
      <c r="B450" s="43">
        <v>442.0</v>
      </c>
      <c r="C450" s="44"/>
      <c r="D450" s="45"/>
      <c r="E450" s="46" t="s">
        <v>773</v>
      </c>
      <c r="F450" s="46" t="s">
        <v>421</v>
      </c>
      <c r="G450" s="46"/>
      <c r="H450" s="47" t="s">
        <v>1464</v>
      </c>
      <c r="I450" s="48" t="s">
        <v>45</v>
      </c>
      <c r="J450" s="48" t="s">
        <v>36</v>
      </c>
      <c r="K450" s="49" t="s">
        <v>41</v>
      </c>
      <c r="L450" s="48" t="s">
        <v>37</v>
      </c>
      <c r="M450" s="50" t="s">
        <v>42</v>
      </c>
      <c r="N450" s="51"/>
      <c r="O450" s="18"/>
    </row>
    <row r="451" ht="90.0" customHeight="1">
      <c r="A451" s="11"/>
      <c r="B451" s="43">
        <v>443.0</v>
      </c>
      <c r="C451" s="44"/>
      <c r="D451" s="45"/>
      <c r="E451" s="46" t="s">
        <v>1426</v>
      </c>
      <c r="F451" s="46" t="s">
        <v>57</v>
      </c>
      <c r="G451" s="46"/>
      <c r="H451" s="47" t="s">
        <v>1465</v>
      </c>
      <c r="I451" s="48" t="s">
        <v>45</v>
      </c>
      <c r="J451" s="48" t="s">
        <v>36</v>
      </c>
      <c r="K451" s="49" t="s">
        <v>41</v>
      </c>
      <c r="L451" s="48" t="s">
        <v>37</v>
      </c>
      <c r="M451" s="50" t="s">
        <v>42</v>
      </c>
      <c r="N451" s="51"/>
      <c r="O451" s="18"/>
    </row>
    <row r="452" ht="90.0" customHeight="1">
      <c r="A452" s="11"/>
      <c r="B452" s="43">
        <v>444.0</v>
      </c>
      <c r="C452" s="44"/>
      <c r="D452" s="45"/>
      <c r="E452" s="46" t="s">
        <v>1428</v>
      </c>
      <c r="F452" s="46" t="s">
        <v>221</v>
      </c>
      <c r="G452" s="46"/>
      <c r="H452" s="47" t="s">
        <v>1465</v>
      </c>
      <c r="I452" s="48" t="s">
        <v>45</v>
      </c>
      <c r="J452" s="48" t="s">
        <v>126</v>
      </c>
      <c r="K452" s="49" t="s">
        <v>127</v>
      </c>
      <c r="L452" s="48" t="s">
        <v>37</v>
      </c>
      <c r="M452" s="50" t="s">
        <v>42</v>
      </c>
      <c r="N452" s="51"/>
      <c r="O452" s="18"/>
    </row>
    <row r="453" ht="90.0" customHeight="1">
      <c r="A453" s="11"/>
      <c r="B453" s="43">
        <v>445.0</v>
      </c>
      <c r="C453" s="44"/>
      <c r="D453" s="45"/>
      <c r="E453" s="46" t="s">
        <v>1429</v>
      </c>
      <c r="F453" s="46" t="s">
        <v>221</v>
      </c>
      <c r="G453" s="46"/>
      <c r="H453" s="47" t="s">
        <v>1465</v>
      </c>
      <c r="I453" s="48" t="s">
        <v>45</v>
      </c>
      <c r="J453" s="48" t="s">
        <v>126</v>
      </c>
      <c r="K453" s="49" t="s">
        <v>127</v>
      </c>
      <c r="L453" s="48" t="s">
        <v>37</v>
      </c>
      <c r="M453" s="50" t="s">
        <v>42</v>
      </c>
      <c r="N453" s="51"/>
      <c r="O453" s="18"/>
    </row>
    <row r="454" ht="90.0" customHeight="1">
      <c r="A454" s="11"/>
      <c r="B454" s="43">
        <v>446.0</v>
      </c>
      <c r="C454" s="44"/>
      <c r="D454" s="45"/>
      <c r="E454" s="46" t="s">
        <v>1430</v>
      </c>
      <c r="F454" s="46" t="s">
        <v>1466</v>
      </c>
      <c r="G454" s="46"/>
      <c r="H454" s="47" t="s">
        <v>1465</v>
      </c>
      <c r="I454" s="48" t="s">
        <v>45</v>
      </c>
      <c r="J454" s="48" t="s">
        <v>36</v>
      </c>
      <c r="K454" s="49" t="s">
        <v>41</v>
      </c>
      <c r="L454" s="48" t="s">
        <v>37</v>
      </c>
      <c r="M454" s="50" t="s">
        <v>42</v>
      </c>
      <c r="N454" s="51"/>
      <c r="O454" s="18"/>
    </row>
    <row r="455" ht="90.0" customHeight="1">
      <c r="A455" s="11"/>
      <c r="B455" s="43">
        <v>447.0</v>
      </c>
      <c r="C455" s="44"/>
      <c r="D455" s="45"/>
      <c r="E455" s="46" t="s">
        <v>1432</v>
      </c>
      <c r="F455" s="46" t="s">
        <v>1433</v>
      </c>
      <c r="G455" s="46"/>
      <c r="H455" s="47" t="s">
        <v>1465</v>
      </c>
      <c r="I455" s="48" t="s">
        <v>45</v>
      </c>
      <c r="J455" s="48" t="s">
        <v>36</v>
      </c>
      <c r="K455" s="49" t="s">
        <v>41</v>
      </c>
      <c r="L455" s="48" t="s">
        <v>37</v>
      </c>
      <c r="M455" s="50" t="s">
        <v>42</v>
      </c>
      <c r="N455" s="51"/>
      <c r="O455" s="18"/>
    </row>
    <row r="456" ht="90.0" customHeight="1">
      <c r="A456" s="11"/>
      <c r="B456" s="43">
        <v>448.0</v>
      </c>
      <c r="C456" s="44"/>
      <c r="D456" s="45"/>
      <c r="E456" s="82" t="s">
        <v>109</v>
      </c>
      <c r="F456" s="82" t="s">
        <v>110</v>
      </c>
      <c r="G456" s="82"/>
      <c r="H456" s="47" t="s">
        <v>1465</v>
      </c>
      <c r="I456" s="83" t="s">
        <v>49</v>
      </c>
      <c r="J456" s="83" t="s">
        <v>36</v>
      </c>
      <c r="K456" s="49" t="s">
        <v>41</v>
      </c>
      <c r="L456" s="48" t="s">
        <v>37</v>
      </c>
      <c r="M456" s="50" t="s">
        <v>42</v>
      </c>
      <c r="N456" s="51"/>
      <c r="O456" s="18"/>
    </row>
    <row r="457" ht="90.0" customHeight="1">
      <c r="A457" s="11"/>
      <c r="B457" s="43">
        <v>449.0</v>
      </c>
      <c r="C457" s="44"/>
      <c r="D457" s="45"/>
      <c r="E457" s="82" t="s">
        <v>559</v>
      </c>
      <c r="F457" s="82" t="s">
        <v>560</v>
      </c>
      <c r="G457" s="82"/>
      <c r="H457" s="47" t="s">
        <v>1465</v>
      </c>
      <c r="I457" s="83" t="s">
        <v>49</v>
      </c>
      <c r="J457" s="83" t="s">
        <v>36</v>
      </c>
      <c r="K457" s="49" t="s">
        <v>41</v>
      </c>
      <c r="L457" s="48" t="s">
        <v>37</v>
      </c>
      <c r="M457" s="50" t="s">
        <v>42</v>
      </c>
      <c r="N457" s="51"/>
      <c r="O457" s="18"/>
    </row>
    <row r="458" ht="90.0" customHeight="1">
      <c r="A458" s="11"/>
      <c r="B458" s="43">
        <v>450.0</v>
      </c>
      <c r="C458" s="44"/>
      <c r="D458" s="45"/>
      <c r="E458" s="82" t="s">
        <v>1272</v>
      </c>
      <c r="F458" s="82" t="s">
        <v>57</v>
      </c>
      <c r="G458" s="82"/>
      <c r="H458" s="47" t="s">
        <v>1467</v>
      </c>
      <c r="I458" s="83" t="s">
        <v>45</v>
      </c>
      <c r="J458" s="48" t="s">
        <v>36</v>
      </c>
      <c r="K458" s="49" t="s">
        <v>41</v>
      </c>
      <c r="L458" s="48" t="s">
        <v>37</v>
      </c>
      <c r="M458" s="50" t="s">
        <v>42</v>
      </c>
      <c r="N458" s="51"/>
      <c r="O458" s="18"/>
    </row>
    <row r="459" ht="90.0" customHeight="1">
      <c r="A459" s="11"/>
      <c r="B459" s="43">
        <v>451.0</v>
      </c>
      <c r="C459" s="44"/>
      <c r="D459" s="45"/>
      <c r="E459" s="82" t="s">
        <v>1274</v>
      </c>
      <c r="F459" s="46" t="s">
        <v>1466</v>
      </c>
      <c r="G459" s="82"/>
      <c r="H459" s="47" t="s">
        <v>1467</v>
      </c>
      <c r="I459" s="83" t="s">
        <v>45</v>
      </c>
      <c r="J459" s="48" t="s">
        <v>36</v>
      </c>
      <c r="K459" s="49" t="s">
        <v>41</v>
      </c>
      <c r="L459" s="48" t="s">
        <v>37</v>
      </c>
      <c r="M459" s="50" t="s">
        <v>42</v>
      </c>
      <c r="N459" s="51"/>
      <c r="O459" s="18"/>
    </row>
    <row r="460" ht="90.0" customHeight="1">
      <c r="A460" s="11"/>
      <c r="B460" s="43">
        <v>452.0</v>
      </c>
      <c r="C460" s="44"/>
      <c r="D460" s="45"/>
      <c r="E460" s="46" t="s">
        <v>232</v>
      </c>
      <c r="F460" s="46" t="s">
        <v>57</v>
      </c>
      <c r="G460" s="46"/>
      <c r="H460" s="47" t="s">
        <v>1468</v>
      </c>
      <c r="I460" s="83" t="s">
        <v>45</v>
      </c>
      <c r="J460" s="48" t="s">
        <v>36</v>
      </c>
      <c r="K460" s="49" t="s">
        <v>41</v>
      </c>
      <c r="L460" s="48" t="s">
        <v>37</v>
      </c>
      <c r="M460" s="50" t="s">
        <v>42</v>
      </c>
      <c r="N460" s="51"/>
      <c r="O460" s="18"/>
    </row>
    <row r="461" ht="90.0" customHeight="1">
      <c r="A461" s="11"/>
      <c r="B461" s="43">
        <v>453.0</v>
      </c>
      <c r="C461" s="44"/>
      <c r="D461" s="45"/>
      <c r="E461" s="46" t="s">
        <v>233</v>
      </c>
      <c r="F461" s="46" t="s">
        <v>1124</v>
      </c>
      <c r="G461" s="46"/>
      <c r="H461" s="47" t="s">
        <v>1468</v>
      </c>
      <c r="I461" s="83" t="s">
        <v>45</v>
      </c>
      <c r="J461" s="48" t="s">
        <v>36</v>
      </c>
      <c r="K461" s="49" t="s">
        <v>41</v>
      </c>
      <c r="L461" s="48" t="s">
        <v>37</v>
      </c>
      <c r="M461" s="50" t="s">
        <v>42</v>
      </c>
      <c r="N461" s="51"/>
      <c r="O461" s="18"/>
    </row>
    <row r="462" ht="90.0" customHeight="1">
      <c r="A462" s="11"/>
      <c r="B462" s="43">
        <v>454.0</v>
      </c>
      <c r="C462" s="44"/>
      <c r="D462" s="45"/>
      <c r="E462" s="46" t="s">
        <v>1469</v>
      </c>
      <c r="F462" s="46" t="s">
        <v>57</v>
      </c>
      <c r="G462" s="46"/>
      <c r="H462" s="47" t="s">
        <v>1470</v>
      </c>
      <c r="I462" s="83" t="s">
        <v>45</v>
      </c>
      <c r="J462" s="48" t="s">
        <v>36</v>
      </c>
      <c r="K462" s="49" t="s">
        <v>41</v>
      </c>
      <c r="L462" s="48" t="s">
        <v>37</v>
      </c>
      <c r="M462" s="50" t="s">
        <v>42</v>
      </c>
      <c r="N462" s="51"/>
      <c r="O462" s="18"/>
    </row>
    <row r="463" ht="90.0" customHeight="1">
      <c r="A463" s="11"/>
      <c r="B463" s="43">
        <v>455.0</v>
      </c>
      <c r="C463" s="44"/>
      <c r="D463" s="45"/>
      <c r="E463" s="46" t="s">
        <v>1471</v>
      </c>
      <c r="F463" s="46" t="s">
        <v>1472</v>
      </c>
      <c r="G463" s="46"/>
      <c r="H463" s="47" t="s">
        <v>1470</v>
      </c>
      <c r="I463" s="83" t="s">
        <v>45</v>
      </c>
      <c r="J463" s="48" t="s">
        <v>36</v>
      </c>
      <c r="K463" s="49" t="s">
        <v>41</v>
      </c>
      <c r="L463" s="48" t="s">
        <v>37</v>
      </c>
      <c r="M463" s="50" t="s">
        <v>42</v>
      </c>
      <c r="N463" s="51"/>
      <c r="O463" s="18"/>
    </row>
    <row r="464" ht="90.0" customHeight="1">
      <c r="A464" s="11"/>
      <c r="B464" s="43">
        <v>456.0</v>
      </c>
      <c r="C464" s="44"/>
      <c r="D464" s="45"/>
      <c r="E464" s="46" t="s">
        <v>1440</v>
      </c>
      <c r="F464" s="46" t="s">
        <v>57</v>
      </c>
      <c r="G464" s="46"/>
      <c r="H464" s="47" t="s">
        <v>1473</v>
      </c>
      <c r="I464" s="83" t="s">
        <v>45</v>
      </c>
      <c r="J464" s="48" t="s">
        <v>36</v>
      </c>
      <c r="K464" s="49" t="s">
        <v>41</v>
      </c>
      <c r="L464" s="48" t="s">
        <v>37</v>
      </c>
      <c r="M464" s="50" t="s">
        <v>42</v>
      </c>
      <c r="N464" s="51"/>
      <c r="O464" s="18"/>
    </row>
    <row r="465" ht="90.0" customHeight="1">
      <c r="A465" s="11"/>
      <c r="B465" s="43">
        <v>457.0</v>
      </c>
      <c r="C465" s="44"/>
      <c r="D465" s="80"/>
      <c r="E465" s="46" t="s">
        <v>1442</v>
      </c>
      <c r="F465" s="46" t="s">
        <v>421</v>
      </c>
      <c r="G465" s="46"/>
      <c r="H465" s="47" t="s">
        <v>1473</v>
      </c>
      <c r="I465" s="83" t="s">
        <v>45</v>
      </c>
      <c r="J465" s="48" t="s">
        <v>36</v>
      </c>
      <c r="K465" s="49" t="s">
        <v>41</v>
      </c>
      <c r="L465" s="48" t="s">
        <v>37</v>
      </c>
      <c r="M465" s="50" t="s">
        <v>42</v>
      </c>
      <c r="N465" s="51"/>
      <c r="O465" s="18"/>
    </row>
    <row r="466" ht="90.0" customHeight="1">
      <c r="A466" s="11"/>
      <c r="B466" s="43">
        <v>458.0</v>
      </c>
      <c r="C466" s="44"/>
      <c r="D466" s="81" t="s">
        <v>1474</v>
      </c>
      <c r="E466" s="46" t="s">
        <v>1475</v>
      </c>
      <c r="F466" s="46" t="s">
        <v>1476</v>
      </c>
      <c r="G466" s="46"/>
      <c r="H466" s="47" t="s">
        <v>1477</v>
      </c>
      <c r="I466" s="48" t="s">
        <v>45</v>
      </c>
      <c r="J466" s="48" t="s">
        <v>36</v>
      </c>
      <c r="K466" s="49" t="s">
        <v>41</v>
      </c>
      <c r="L466" s="48" t="s">
        <v>37</v>
      </c>
      <c r="M466" s="50" t="s">
        <v>42</v>
      </c>
      <c r="N466" s="51"/>
      <c r="O466" s="18"/>
    </row>
    <row r="467" ht="90.0" customHeight="1">
      <c r="A467" s="11"/>
      <c r="B467" s="43">
        <v>459.0</v>
      </c>
      <c r="C467" s="44"/>
      <c r="D467" s="45"/>
      <c r="E467" s="82" t="s">
        <v>109</v>
      </c>
      <c r="F467" s="82" t="s">
        <v>110</v>
      </c>
      <c r="G467" s="82"/>
      <c r="H467" s="47" t="s">
        <v>1477</v>
      </c>
      <c r="I467" s="83" t="s">
        <v>49</v>
      </c>
      <c r="J467" s="83" t="s">
        <v>36</v>
      </c>
      <c r="K467" s="49" t="s">
        <v>41</v>
      </c>
      <c r="L467" s="48" t="s">
        <v>37</v>
      </c>
      <c r="M467" s="50" t="s">
        <v>42</v>
      </c>
      <c r="N467" s="51"/>
      <c r="O467" s="18"/>
    </row>
    <row r="468" ht="90.0" customHeight="1">
      <c r="A468" s="11"/>
      <c r="B468" s="43">
        <v>460.0</v>
      </c>
      <c r="C468" s="44"/>
      <c r="D468" s="45"/>
      <c r="E468" s="82" t="s">
        <v>559</v>
      </c>
      <c r="F468" s="82" t="s">
        <v>560</v>
      </c>
      <c r="G468" s="82"/>
      <c r="H468" s="47" t="s">
        <v>1477</v>
      </c>
      <c r="I468" s="83" t="s">
        <v>49</v>
      </c>
      <c r="J468" s="83" t="s">
        <v>36</v>
      </c>
      <c r="K468" s="49" t="s">
        <v>41</v>
      </c>
      <c r="L468" s="48" t="s">
        <v>37</v>
      </c>
      <c r="M468" s="50" t="s">
        <v>42</v>
      </c>
      <c r="N468" s="51"/>
      <c r="O468" s="18"/>
    </row>
    <row r="469" ht="90.0" customHeight="1">
      <c r="A469" s="11"/>
      <c r="B469" s="43">
        <v>461.0</v>
      </c>
      <c r="C469" s="44"/>
      <c r="D469" s="45"/>
      <c r="E469" s="46" t="s">
        <v>1272</v>
      </c>
      <c r="F469" s="46" t="s">
        <v>57</v>
      </c>
      <c r="G469" s="46"/>
      <c r="H469" s="47" t="s">
        <v>1478</v>
      </c>
      <c r="I469" s="48" t="s">
        <v>45</v>
      </c>
      <c r="J469" s="48" t="s">
        <v>36</v>
      </c>
      <c r="K469" s="49" t="s">
        <v>41</v>
      </c>
      <c r="L469" s="48" t="s">
        <v>37</v>
      </c>
      <c r="M469" s="50" t="s">
        <v>42</v>
      </c>
      <c r="N469" s="51"/>
      <c r="O469" s="18"/>
    </row>
    <row r="470" ht="90.0" customHeight="1">
      <c r="A470" s="11"/>
      <c r="B470" s="43">
        <v>462.0</v>
      </c>
      <c r="C470" s="44"/>
      <c r="D470" s="45"/>
      <c r="E470" s="46" t="s">
        <v>1274</v>
      </c>
      <c r="F470" s="46" t="s">
        <v>1419</v>
      </c>
      <c r="G470" s="46"/>
      <c r="H470" s="47" t="s">
        <v>1478</v>
      </c>
      <c r="I470" s="48" t="s">
        <v>45</v>
      </c>
      <c r="J470" s="48" t="s">
        <v>36</v>
      </c>
      <c r="K470" s="49" t="s">
        <v>41</v>
      </c>
      <c r="L470" s="48" t="s">
        <v>37</v>
      </c>
      <c r="M470" s="50" t="s">
        <v>42</v>
      </c>
      <c r="N470" s="51"/>
      <c r="O470" s="18"/>
    </row>
    <row r="471" ht="90.0" customHeight="1">
      <c r="A471" s="11"/>
      <c r="B471" s="43">
        <v>463.0</v>
      </c>
      <c r="C471" s="44"/>
      <c r="D471" s="45"/>
      <c r="E471" s="46" t="s">
        <v>1420</v>
      </c>
      <c r="F471" s="46" t="s">
        <v>57</v>
      </c>
      <c r="G471" s="46"/>
      <c r="H471" s="47" t="s">
        <v>1479</v>
      </c>
      <c r="I471" s="48" t="s">
        <v>45</v>
      </c>
      <c r="J471" s="48" t="s">
        <v>36</v>
      </c>
      <c r="K471" s="49" t="s">
        <v>41</v>
      </c>
      <c r="L471" s="48" t="s">
        <v>37</v>
      </c>
      <c r="M471" s="50" t="s">
        <v>42</v>
      </c>
      <c r="N471" s="51"/>
      <c r="O471" s="18"/>
    </row>
    <row r="472" ht="90.0" customHeight="1">
      <c r="A472" s="11"/>
      <c r="B472" s="43">
        <v>464.0</v>
      </c>
      <c r="C472" s="44"/>
      <c r="D472" s="45"/>
      <c r="E472" s="46" t="s">
        <v>1422</v>
      </c>
      <c r="F472" s="46" t="s">
        <v>1063</v>
      </c>
      <c r="G472" s="46"/>
      <c r="H472" s="47" t="s">
        <v>1479</v>
      </c>
      <c r="I472" s="48" t="s">
        <v>45</v>
      </c>
      <c r="J472" s="48" t="s">
        <v>36</v>
      </c>
      <c r="K472" s="49" t="s">
        <v>41</v>
      </c>
      <c r="L472" s="48" t="s">
        <v>37</v>
      </c>
      <c r="M472" s="50" t="s">
        <v>42</v>
      </c>
      <c r="N472" s="51"/>
      <c r="O472" s="18"/>
    </row>
    <row r="473" ht="90.0" customHeight="1">
      <c r="A473" s="11"/>
      <c r="B473" s="43">
        <v>465.0</v>
      </c>
      <c r="C473" s="44"/>
      <c r="D473" s="45"/>
      <c r="E473" s="46" t="s">
        <v>1423</v>
      </c>
      <c r="F473" s="46" t="s">
        <v>1424</v>
      </c>
      <c r="G473" s="46"/>
      <c r="H473" s="47" t="s">
        <v>1479</v>
      </c>
      <c r="I473" s="48" t="s">
        <v>45</v>
      </c>
      <c r="J473" s="48" t="s">
        <v>36</v>
      </c>
      <c r="K473" s="49" t="s">
        <v>41</v>
      </c>
      <c r="L473" s="48" t="s">
        <v>37</v>
      </c>
      <c r="M473" s="50" t="s">
        <v>42</v>
      </c>
      <c r="N473" s="51"/>
      <c r="O473" s="18"/>
    </row>
    <row r="474" ht="90.0" customHeight="1">
      <c r="A474" s="11"/>
      <c r="B474" s="43">
        <v>466.0</v>
      </c>
      <c r="C474" s="44"/>
      <c r="D474" s="45"/>
      <c r="E474" s="46" t="s">
        <v>771</v>
      </c>
      <c r="F474" s="46" t="s">
        <v>57</v>
      </c>
      <c r="G474" s="46"/>
      <c r="H474" s="47" t="s">
        <v>1480</v>
      </c>
      <c r="I474" s="48" t="s">
        <v>45</v>
      </c>
      <c r="J474" s="48" t="s">
        <v>36</v>
      </c>
      <c r="K474" s="49" t="s">
        <v>41</v>
      </c>
      <c r="L474" s="48" t="s">
        <v>37</v>
      </c>
      <c r="M474" s="50" t="s">
        <v>42</v>
      </c>
      <c r="N474" s="51"/>
      <c r="O474" s="18"/>
    </row>
    <row r="475" ht="90.0" customHeight="1">
      <c r="A475" s="11"/>
      <c r="B475" s="43">
        <v>467.0</v>
      </c>
      <c r="C475" s="44"/>
      <c r="D475" s="45"/>
      <c r="E475" s="46" t="s">
        <v>773</v>
      </c>
      <c r="F475" s="46" t="s">
        <v>421</v>
      </c>
      <c r="G475" s="46"/>
      <c r="H475" s="47" t="s">
        <v>1480</v>
      </c>
      <c r="I475" s="48" t="s">
        <v>45</v>
      </c>
      <c r="J475" s="48" t="s">
        <v>36</v>
      </c>
      <c r="K475" s="49" t="s">
        <v>41</v>
      </c>
      <c r="L475" s="48" t="s">
        <v>37</v>
      </c>
      <c r="M475" s="50" t="s">
        <v>42</v>
      </c>
      <c r="N475" s="51"/>
      <c r="O475" s="18"/>
    </row>
    <row r="476" ht="90.0" customHeight="1">
      <c r="A476" s="11"/>
      <c r="B476" s="43">
        <v>468.0</v>
      </c>
      <c r="C476" s="44"/>
      <c r="D476" s="45"/>
      <c r="E476" s="46" t="s">
        <v>1426</v>
      </c>
      <c r="F476" s="46" t="s">
        <v>57</v>
      </c>
      <c r="G476" s="46"/>
      <c r="H476" s="47" t="s">
        <v>1481</v>
      </c>
      <c r="I476" s="48" t="s">
        <v>45</v>
      </c>
      <c r="J476" s="48" t="s">
        <v>36</v>
      </c>
      <c r="K476" s="49" t="s">
        <v>41</v>
      </c>
      <c r="L476" s="48" t="s">
        <v>37</v>
      </c>
      <c r="M476" s="50" t="s">
        <v>42</v>
      </c>
      <c r="N476" s="51"/>
      <c r="O476" s="18"/>
    </row>
    <row r="477" ht="90.0" customHeight="1">
      <c r="A477" s="11"/>
      <c r="B477" s="43">
        <v>469.0</v>
      </c>
      <c r="C477" s="44"/>
      <c r="D477" s="45"/>
      <c r="E477" s="46" t="s">
        <v>1428</v>
      </c>
      <c r="F477" s="46" t="s">
        <v>221</v>
      </c>
      <c r="G477" s="46"/>
      <c r="H477" s="47" t="s">
        <v>1481</v>
      </c>
      <c r="I477" s="48" t="s">
        <v>45</v>
      </c>
      <c r="J477" s="48" t="s">
        <v>126</v>
      </c>
      <c r="K477" s="49" t="s">
        <v>127</v>
      </c>
      <c r="L477" s="48" t="s">
        <v>37</v>
      </c>
      <c r="M477" s="50" t="s">
        <v>42</v>
      </c>
      <c r="N477" s="51"/>
      <c r="O477" s="18"/>
    </row>
    <row r="478" ht="90.0" customHeight="1">
      <c r="A478" s="11"/>
      <c r="B478" s="43">
        <v>470.0</v>
      </c>
      <c r="C478" s="44"/>
      <c r="D478" s="45"/>
      <c r="E478" s="46" t="s">
        <v>1429</v>
      </c>
      <c r="F478" s="46" t="s">
        <v>221</v>
      </c>
      <c r="G478" s="46"/>
      <c r="H478" s="47" t="s">
        <v>1481</v>
      </c>
      <c r="I478" s="48" t="s">
        <v>45</v>
      </c>
      <c r="J478" s="48" t="s">
        <v>126</v>
      </c>
      <c r="K478" s="49" t="s">
        <v>127</v>
      </c>
      <c r="L478" s="48" t="s">
        <v>37</v>
      </c>
      <c r="M478" s="50" t="s">
        <v>42</v>
      </c>
      <c r="N478" s="51"/>
      <c r="O478" s="18"/>
    </row>
    <row r="479" ht="90.0" customHeight="1">
      <c r="A479" s="11"/>
      <c r="B479" s="43">
        <v>471.0</v>
      </c>
      <c r="C479" s="44"/>
      <c r="D479" s="45"/>
      <c r="E479" s="46" t="s">
        <v>1430</v>
      </c>
      <c r="F479" s="46" t="s">
        <v>1482</v>
      </c>
      <c r="G479" s="46"/>
      <c r="H479" s="47" t="s">
        <v>1481</v>
      </c>
      <c r="I479" s="48" t="s">
        <v>45</v>
      </c>
      <c r="J479" s="48" t="s">
        <v>36</v>
      </c>
      <c r="K479" s="49" t="s">
        <v>41</v>
      </c>
      <c r="L479" s="48" t="s">
        <v>37</v>
      </c>
      <c r="M479" s="50" t="s">
        <v>42</v>
      </c>
      <c r="N479" s="51"/>
      <c r="O479" s="18"/>
    </row>
    <row r="480" ht="90.0" customHeight="1">
      <c r="A480" s="11"/>
      <c r="B480" s="43">
        <v>472.0</v>
      </c>
      <c r="C480" s="44"/>
      <c r="D480" s="45"/>
      <c r="E480" s="46" t="s">
        <v>1432</v>
      </c>
      <c r="F480" s="46" t="s">
        <v>1433</v>
      </c>
      <c r="G480" s="46"/>
      <c r="H480" s="47" t="s">
        <v>1481</v>
      </c>
      <c r="I480" s="48" t="s">
        <v>45</v>
      </c>
      <c r="J480" s="48" t="s">
        <v>36</v>
      </c>
      <c r="K480" s="49" t="s">
        <v>41</v>
      </c>
      <c r="L480" s="48" t="s">
        <v>37</v>
      </c>
      <c r="M480" s="50" t="s">
        <v>42</v>
      </c>
      <c r="N480" s="51"/>
      <c r="O480" s="18"/>
    </row>
    <row r="481" ht="90.0" customHeight="1">
      <c r="A481" s="11"/>
      <c r="B481" s="43">
        <v>473.0</v>
      </c>
      <c r="C481" s="44"/>
      <c r="D481" s="45"/>
      <c r="E481" s="82" t="s">
        <v>109</v>
      </c>
      <c r="F481" s="82" t="s">
        <v>110</v>
      </c>
      <c r="G481" s="82"/>
      <c r="H481" s="47" t="s">
        <v>1481</v>
      </c>
      <c r="I481" s="83" t="s">
        <v>49</v>
      </c>
      <c r="J481" s="83" t="s">
        <v>36</v>
      </c>
      <c r="K481" s="49" t="s">
        <v>41</v>
      </c>
      <c r="L481" s="48" t="s">
        <v>37</v>
      </c>
      <c r="M481" s="50" t="s">
        <v>42</v>
      </c>
      <c r="N481" s="51"/>
      <c r="O481" s="18"/>
    </row>
    <row r="482" ht="90.0" customHeight="1">
      <c r="A482" s="11"/>
      <c r="B482" s="43">
        <v>474.0</v>
      </c>
      <c r="C482" s="44"/>
      <c r="D482" s="45"/>
      <c r="E482" s="82" t="s">
        <v>559</v>
      </c>
      <c r="F482" s="82" t="s">
        <v>560</v>
      </c>
      <c r="G482" s="82"/>
      <c r="H482" s="47" t="s">
        <v>1481</v>
      </c>
      <c r="I482" s="83" t="s">
        <v>49</v>
      </c>
      <c r="J482" s="83" t="s">
        <v>36</v>
      </c>
      <c r="K482" s="49" t="s">
        <v>41</v>
      </c>
      <c r="L482" s="48" t="s">
        <v>37</v>
      </c>
      <c r="M482" s="50" t="s">
        <v>42</v>
      </c>
      <c r="N482" s="51"/>
      <c r="O482" s="18"/>
    </row>
    <row r="483" ht="90.0" customHeight="1">
      <c r="A483" s="11"/>
      <c r="B483" s="43">
        <v>475.0</v>
      </c>
      <c r="C483" s="44"/>
      <c r="D483" s="45"/>
      <c r="E483" s="82" t="s">
        <v>1272</v>
      </c>
      <c r="F483" s="82" t="s">
        <v>57</v>
      </c>
      <c r="G483" s="82"/>
      <c r="H483" s="47" t="s">
        <v>1483</v>
      </c>
      <c r="I483" s="83" t="s">
        <v>45</v>
      </c>
      <c r="J483" s="48" t="s">
        <v>36</v>
      </c>
      <c r="K483" s="49" t="s">
        <v>41</v>
      </c>
      <c r="L483" s="48" t="s">
        <v>37</v>
      </c>
      <c r="M483" s="50" t="s">
        <v>42</v>
      </c>
      <c r="N483" s="51"/>
      <c r="O483" s="18"/>
    </row>
    <row r="484" ht="90.0" customHeight="1">
      <c r="A484" s="11"/>
      <c r="B484" s="43">
        <v>476.0</v>
      </c>
      <c r="C484" s="44"/>
      <c r="D484" s="45"/>
      <c r="E484" s="82" t="s">
        <v>1274</v>
      </c>
      <c r="F484" s="46" t="s">
        <v>1482</v>
      </c>
      <c r="G484" s="82"/>
      <c r="H484" s="47" t="s">
        <v>1483</v>
      </c>
      <c r="I484" s="83" t="s">
        <v>45</v>
      </c>
      <c r="J484" s="48" t="s">
        <v>36</v>
      </c>
      <c r="K484" s="49" t="s">
        <v>41</v>
      </c>
      <c r="L484" s="48" t="s">
        <v>37</v>
      </c>
      <c r="M484" s="50" t="s">
        <v>42</v>
      </c>
      <c r="N484" s="51"/>
      <c r="O484" s="18"/>
    </row>
    <row r="485" ht="90.0" customHeight="1">
      <c r="A485" s="11"/>
      <c r="B485" s="43">
        <v>477.0</v>
      </c>
      <c r="C485" s="44"/>
      <c r="D485" s="45"/>
      <c r="E485" s="46" t="s">
        <v>232</v>
      </c>
      <c r="F485" s="46" t="s">
        <v>57</v>
      </c>
      <c r="G485" s="46"/>
      <c r="H485" s="47" t="s">
        <v>1484</v>
      </c>
      <c r="I485" s="83" t="s">
        <v>45</v>
      </c>
      <c r="J485" s="48" t="s">
        <v>36</v>
      </c>
      <c r="K485" s="49" t="s">
        <v>41</v>
      </c>
      <c r="L485" s="48" t="s">
        <v>37</v>
      </c>
      <c r="M485" s="50" t="s">
        <v>42</v>
      </c>
      <c r="N485" s="51"/>
      <c r="O485" s="18"/>
    </row>
    <row r="486" ht="90.0" customHeight="1">
      <c r="A486" s="11"/>
      <c r="B486" s="43">
        <v>478.0</v>
      </c>
      <c r="C486" s="44"/>
      <c r="D486" s="45"/>
      <c r="E486" s="46" t="s">
        <v>233</v>
      </c>
      <c r="F486" s="46" t="s">
        <v>1124</v>
      </c>
      <c r="G486" s="46"/>
      <c r="H486" s="47" t="s">
        <v>1484</v>
      </c>
      <c r="I486" s="83" t="s">
        <v>45</v>
      </c>
      <c r="J486" s="48" t="s">
        <v>36</v>
      </c>
      <c r="K486" s="49" t="s">
        <v>41</v>
      </c>
      <c r="L486" s="48" t="s">
        <v>37</v>
      </c>
      <c r="M486" s="50" t="s">
        <v>42</v>
      </c>
      <c r="N486" s="51"/>
      <c r="O486" s="18"/>
    </row>
    <row r="487" ht="90.0" customHeight="1">
      <c r="A487" s="11"/>
      <c r="B487" s="43">
        <v>479.0</v>
      </c>
      <c r="C487" s="44"/>
      <c r="D487" s="45"/>
      <c r="E487" s="46" t="s">
        <v>1485</v>
      </c>
      <c r="F487" s="46" t="s">
        <v>57</v>
      </c>
      <c r="G487" s="46"/>
      <c r="H487" s="47" t="s">
        <v>1486</v>
      </c>
      <c r="I487" s="83" t="s">
        <v>45</v>
      </c>
      <c r="J487" s="48" t="s">
        <v>36</v>
      </c>
      <c r="K487" s="49" t="s">
        <v>41</v>
      </c>
      <c r="L487" s="48" t="s">
        <v>37</v>
      </c>
      <c r="M487" s="50" t="s">
        <v>42</v>
      </c>
      <c r="N487" s="51"/>
      <c r="O487" s="18"/>
    </row>
    <row r="488" ht="90.0" customHeight="1">
      <c r="A488" s="11"/>
      <c r="B488" s="43">
        <v>480.0</v>
      </c>
      <c r="C488" s="44"/>
      <c r="D488" s="45"/>
      <c r="E488" s="46" t="s">
        <v>1487</v>
      </c>
      <c r="F488" s="46" t="s">
        <v>1488</v>
      </c>
      <c r="G488" s="46"/>
      <c r="H488" s="47" t="s">
        <v>1486</v>
      </c>
      <c r="I488" s="83" t="s">
        <v>45</v>
      </c>
      <c r="J488" s="48" t="s">
        <v>36</v>
      </c>
      <c r="K488" s="49" t="s">
        <v>41</v>
      </c>
      <c r="L488" s="48" t="s">
        <v>37</v>
      </c>
      <c r="M488" s="50" t="s">
        <v>42</v>
      </c>
      <c r="N488" s="51"/>
      <c r="O488" s="18"/>
    </row>
    <row r="489" ht="90.0" customHeight="1">
      <c r="A489" s="11"/>
      <c r="B489" s="43">
        <v>481.0</v>
      </c>
      <c r="C489" s="44"/>
      <c r="D489" s="45"/>
      <c r="E489" s="46" t="s">
        <v>1440</v>
      </c>
      <c r="F489" s="46" t="s">
        <v>57</v>
      </c>
      <c r="G489" s="46"/>
      <c r="H489" s="47" t="s">
        <v>1489</v>
      </c>
      <c r="I489" s="83" t="s">
        <v>45</v>
      </c>
      <c r="J489" s="48" t="s">
        <v>36</v>
      </c>
      <c r="K489" s="49" t="s">
        <v>41</v>
      </c>
      <c r="L489" s="48" t="s">
        <v>37</v>
      </c>
      <c r="M489" s="50" t="s">
        <v>42</v>
      </c>
      <c r="N489" s="51"/>
      <c r="O489" s="18"/>
    </row>
    <row r="490" ht="90.0" customHeight="1">
      <c r="A490" s="11"/>
      <c r="B490" s="84">
        <v>482.0</v>
      </c>
      <c r="C490" s="53"/>
      <c r="D490" s="54"/>
      <c r="E490" s="90" t="s">
        <v>1442</v>
      </c>
      <c r="F490" s="90" t="s">
        <v>421</v>
      </c>
      <c r="G490" s="90"/>
      <c r="H490" s="91" t="s">
        <v>1489</v>
      </c>
      <c r="I490" s="121" t="s">
        <v>45</v>
      </c>
      <c r="J490" s="92" t="s">
        <v>36</v>
      </c>
      <c r="K490" s="93" t="s">
        <v>41</v>
      </c>
      <c r="L490" s="92" t="s">
        <v>37</v>
      </c>
      <c r="M490" s="94" t="s">
        <v>42</v>
      </c>
      <c r="N490" s="95"/>
      <c r="O490" s="18"/>
    </row>
    <row r="491" ht="37.5" customHeight="1">
      <c r="A491" s="11"/>
      <c r="B491" s="96" t="s">
        <v>61</v>
      </c>
      <c r="C491" s="97"/>
      <c r="D491" s="98" t="s">
        <v>62</v>
      </c>
      <c r="E491" s="97"/>
      <c r="F491" s="98" t="s">
        <v>63</v>
      </c>
      <c r="G491" s="97"/>
      <c r="H491" s="98" t="s">
        <v>64</v>
      </c>
      <c r="I491" s="97"/>
      <c r="J491" s="98" t="s">
        <v>65</v>
      </c>
      <c r="K491" s="97"/>
      <c r="L491" s="98" t="s">
        <v>66</v>
      </c>
      <c r="M491" s="97"/>
      <c r="N491" s="99" t="s">
        <v>67</v>
      </c>
      <c r="O491" s="18"/>
    </row>
    <row r="492" ht="30.0" customHeight="1">
      <c r="A492" s="11"/>
      <c r="B492" s="65">
        <f>COUNT(B9:B490)</f>
        <v>482</v>
      </c>
      <c r="C492" s="66"/>
      <c r="D492" s="67">
        <f>COUNTIF(L9:L490,"Excepted")</f>
        <v>0</v>
      </c>
      <c r="E492" s="66"/>
      <c r="F492" s="67">
        <f>COUNTIF(L9:L490,"Not Performed")</f>
        <v>476</v>
      </c>
      <c r="G492" s="66"/>
      <c r="H492" s="67">
        <f>COUNTIF(L9:L490,"Not Excepted")</f>
        <v>6</v>
      </c>
      <c r="I492" s="66"/>
      <c r="J492" s="67">
        <f>COUNTIF(M9:M490,"Pass")</f>
        <v>0</v>
      </c>
      <c r="K492" s="66"/>
      <c r="L492" s="67">
        <f>COUNTIF(M9:M490,"Pending")</f>
        <v>476</v>
      </c>
      <c r="M492" s="66"/>
      <c r="N492" s="68">
        <f>COUNTIF(M9:M490,"Fail")</f>
        <v>6</v>
      </c>
      <c r="O492" s="18"/>
    </row>
    <row r="493" ht="16.5" customHeight="1">
      <c r="A493" s="69"/>
      <c r="B493" s="70"/>
      <c r="C493" s="71"/>
      <c r="D493" s="71"/>
      <c r="E493" s="71"/>
      <c r="F493" s="71"/>
      <c r="G493" s="71"/>
      <c r="H493" s="71"/>
      <c r="I493" s="71"/>
      <c r="J493" s="71"/>
      <c r="K493" s="71"/>
      <c r="L493" s="71"/>
      <c r="M493" s="71"/>
      <c r="N493" s="71"/>
      <c r="O493" s="72"/>
    </row>
  </sheetData>
  <mergeCells count="56">
    <mergeCell ref="H3:J3"/>
    <mergeCell ref="K3:N3"/>
    <mergeCell ref="B1:N1"/>
    <mergeCell ref="B2:E2"/>
    <mergeCell ref="F2:G2"/>
    <mergeCell ref="H2:J2"/>
    <mergeCell ref="K2:N2"/>
    <mergeCell ref="F3:G3"/>
    <mergeCell ref="B4:N4"/>
    <mergeCell ref="B3:E3"/>
    <mergeCell ref="B5:E5"/>
    <mergeCell ref="F5:G5"/>
    <mergeCell ref="H5:J5"/>
    <mergeCell ref="K5:N5"/>
    <mergeCell ref="B6:E6"/>
    <mergeCell ref="F6:G6"/>
    <mergeCell ref="B7:N7"/>
    <mergeCell ref="D147:D166"/>
    <mergeCell ref="D167:D186"/>
    <mergeCell ref="D242:D246"/>
    <mergeCell ref="D247:D252"/>
    <mergeCell ref="D253:D267"/>
    <mergeCell ref="D268:D300"/>
    <mergeCell ref="D301:D305"/>
    <mergeCell ref="D307:D323"/>
    <mergeCell ref="L492:M492"/>
    <mergeCell ref="B493:N493"/>
    <mergeCell ref="F491:G491"/>
    <mergeCell ref="H491:I491"/>
    <mergeCell ref="J491:K491"/>
    <mergeCell ref="L491:M491"/>
    <mergeCell ref="F492:G492"/>
    <mergeCell ref="H492:I492"/>
    <mergeCell ref="J492:K492"/>
    <mergeCell ref="D187:D206"/>
    <mergeCell ref="D207:D241"/>
    <mergeCell ref="D324:D330"/>
    <mergeCell ref="D331:D354"/>
    <mergeCell ref="D355:D361"/>
    <mergeCell ref="D362:D377"/>
    <mergeCell ref="D378:D390"/>
    <mergeCell ref="D391:D415"/>
    <mergeCell ref="D416:D440"/>
    <mergeCell ref="D441:D465"/>
    <mergeCell ref="B491:C491"/>
    <mergeCell ref="B492:C492"/>
    <mergeCell ref="D466:D490"/>
    <mergeCell ref="D491:E491"/>
    <mergeCell ref="D492:E492"/>
    <mergeCell ref="H6:J6"/>
    <mergeCell ref="K6:N6"/>
    <mergeCell ref="C9:C490"/>
    <mergeCell ref="D9:D56"/>
    <mergeCell ref="D57:D101"/>
    <mergeCell ref="D102:D133"/>
    <mergeCell ref="D134:D146"/>
  </mergeCells>
  <conditionalFormatting sqref="K9:K490">
    <cfRule type="containsText" dxfId="4" priority="1" operator="containsText" text="Positive">
      <formula>NOT(ISERROR(SEARCH(("Positive"),(K9))))</formula>
    </cfRule>
  </conditionalFormatting>
  <conditionalFormatting sqref="K9:K490">
    <cfRule type="containsText" dxfId="5" priority="2" operator="containsText" text="Negative">
      <formula>NOT(ISERROR(SEARCH(("Negative"),(K9))))</formula>
    </cfRule>
  </conditionalFormatting>
  <conditionalFormatting sqref="N9:N490">
    <cfRule type="expression" dxfId="6" priority="3">
      <formula>$M9="Pending"</formula>
    </cfRule>
  </conditionalFormatting>
  <conditionalFormatting sqref="N9:N490">
    <cfRule type="expression" dxfId="6" priority="4">
      <formula>$M9="Pending"</formula>
    </cfRule>
  </conditionalFormatting>
  <conditionalFormatting sqref="N9:N490">
    <cfRule type="expression" dxfId="6" priority="5">
      <formula>$M9="Pending"</formula>
    </cfRule>
  </conditionalFormatting>
  <conditionalFormatting sqref="N9:N490">
    <cfRule type="expression" dxfId="6" priority="6">
      <formula>$M9="Pending"</formula>
    </cfRule>
  </conditionalFormatting>
  <conditionalFormatting sqref="N9:N490 N492">
    <cfRule type="expression" dxfId="7" priority="7">
      <formula>$M9="Fail"</formula>
    </cfRule>
  </conditionalFormatting>
  <conditionalFormatting sqref="N492">
    <cfRule type="expression" dxfId="7" priority="8">
      <formula>$L492="Fail"</formula>
    </cfRule>
  </conditionalFormatting>
  <conditionalFormatting sqref="M9:M490 N491">
    <cfRule type="containsText" dxfId="8" priority="9" operator="containsText" text="Pending">
      <formula>NOT(ISERROR(SEARCH(("Pending"),(M9))))</formula>
    </cfRule>
  </conditionalFormatting>
  <conditionalFormatting sqref="M9:M490 N491">
    <cfRule type="cellIs" dxfId="9" priority="10" operator="equal">
      <formula>"Pass"</formula>
    </cfRule>
  </conditionalFormatting>
  <conditionalFormatting sqref="M9:M490 N491">
    <cfRule type="cellIs" dxfId="10" priority="11" operator="equal">
      <formula>"FAIL"</formula>
    </cfRule>
  </conditionalFormatting>
  <dataValidations>
    <dataValidation type="list" allowBlank="1" showInputMessage="1" showErrorMessage="1" prompt="SELECT DATA" sqref="I9:I490">
      <formula1>"UI,Functional,Non-Functional,Security,Performance,Validation"</formula1>
    </dataValidation>
    <dataValidation type="list" allowBlank="1" showInputMessage="1" showErrorMessage="1" prompt="SELECT DATA" sqref="J9:J490">
      <formula1>"Pass,Fail"</formula1>
    </dataValidation>
    <dataValidation type="list" allowBlank="1" showInputMessage="1" showErrorMessage="1" prompt="SELECT" sqref="L9:L490">
      <formula1>"Excepted,Not Excepted,Not Performed"</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showGridLines="0" workbookViewId="0">
      <pane ySplit="8.0" topLeftCell="A9" activePane="bottomLeft" state="frozen"/>
      <selection activeCell="B10" sqref="B10" pane="bottomLeft"/>
    </sheetView>
  </sheetViews>
  <sheetFormatPr customHeight="1" defaultColWidth="12.63" defaultRowHeight="15.0"/>
  <cols>
    <col customWidth="1" min="1" max="1" width="3.0"/>
    <col customWidth="1" min="2" max="2" width="8.63"/>
    <col customWidth="1" min="3" max="3" width="8.0"/>
    <col customWidth="1" min="4" max="4" width="8.38"/>
    <col customWidth="1" min="5" max="5" width="26.63"/>
    <col customWidth="1" min="6" max="6" width="22.0"/>
    <col customWidth="1" min="7" max="7" width="18.25"/>
    <col customWidth="1" min="8" max="8" width="30.38"/>
    <col customWidth="1" min="9" max="11" width="12.25"/>
    <col customWidth="1" min="12" max="13" width="11.25"/>
    <col customWidth="1" min="14" max="14" width="16.5"/>
    <col customWidth="1" min="15" max="15" width="3.0"/>
  </cols>
  <sheetData>
    <row r="1" ht="15.0" customHeight="1">
      <c r="A1" s="7"/>
      <c r="B1" s="8"/>
      <c r="C1" s="9"/>
      <c r="D1" s="9"/>
      <c r="E1" s="9"/>
      <c r="F1" s="9"/>
      <c r="G1" s="9"/>
      <c r="H1" s="9"/>
      <c r="I1" s="9"/>
      <c r="J1" s="9"/>
      <c r="K1" s="9"/>
      <c r="L1" s="9"/>
      <c r="M1" s="9"/>
      <c r="N1" s="9"/>
      <c r="O1" s="10"/>
    </row>
    <row r="2" ht="18.75" customHeight="1">
      <c r="A2" s="11"/>
      <c r="B2" s="12" t="s">
        <v>5</v>
      </c>
      <c r="C2" s="13"/>
      <c r="D2" s="13"/>
      <c r="E2" s="14"/>
      <c r="F2" s="15" t="s">
        <v>6</v>
      </c>
      <c r="G2" s="14"/>
      <c r="H2" s="16" t="s">
        <v>7</v>
      </c>
      <c r="I2" s="13"/>
      <c r="J2" s="14"/>
      <c r="K2" s="15" t="s">
        <v>8</v>
      </c>
      <c r="L2" s="13"/>
      <c r="M2" s="13"/>
      <c r="N2" s="17"/>
      <c r="O2" s="18"/>
    </row>
    <row r="3" ht="37.5" customHeight="1">
      <c r="A3" s="11"/>
      <c r="B3" s="19" t="s">
        <v>9</v>
      </c>
      <c r="C3" s="20"/>
      <c r="D3" s="20"/>
      <c r="E3" s="21"/>
      <c r="F3" s="22" t="s">
        <v>1490</v>
      </c>
      <c r="G3" s="21"/>
      <c r="H3" s="22">
        <v>7.0</v>
      </c>
      <c r="I3" s="20"/>
      <c r="J3" s="21"/>
      <c r="K3" s="23">
        <v>44797.0</v>
      </c>
      <c r="L3" s="20"/>
      <c r="M3" s="20"/>
      <c r="N3" s="24"/>
      <c r="O3" s="18"/>
    </row>
    <row r="4" ht="15.0" customHeight="1">
      <c r="A4" s="11"/>
      <c r="B4" s="25"/>
      <c r="O4" s="18"/>
    </row>
    <row r="5" ht="18.75" customHeight="1">
      <c r="A5" s="11"/>
      <c r="B5" s="12" t="s">
        <v>11</v>
      </c>
      <c r="C5" s="13"/>
      <c r="D5" s="13"/>
      <c r="E5" s="14"/>
      <c r="F5" s="15" t="s">
        <v>12</v>
      </c>
      <c r="G5" s="14"/>
      <c r="H5" s="16" t="s">
        <v>13</v>
      </c>
      <c r="I5" s="13"/>
      <c r="J5" s="14"/>
      <c r="K5" s="15" t="s">
        <v>14</v>
      </c>
      <c r="L5" s="13"/>
      <c r="M5" s="13"/>
      <c r="N5" s="17"/>
      <c r="O5" s="18"/>
    </row>
    <row r="6" ht="37.5" customHeight="1">
      <c r="A6" s="11"/>
      <c r="B6" s="19" t="s">
        <v>1491</v>
      </c>
      <c r="C6" s="20"/>
      <c r="D6" s="20"/>
      <c r="E6" s="21"/>
      <c r="F6" s="22" t="s">
        <v>16</v>
      </c>
      <c r="G6" s="21"/>
      <c r="H6" s="27"/>
      <c r="I6" s="20"/>
      <c r="J6" s="21"/>
      <c r="K6" s="23"/>
      <c r="L6" s="20"/>
      <c r="M6" s="20"/>
      <c r="N6" s="24"/>
      <c r="O6" s="18"/>
    </row>
    <row r="7" ht="15.0" customHeight="1">
      <c r="A7" s="11"/>
      <c r="B7" s="28"/>
      <c r="O7" s="18"/>
    </row>
    <row r="8" ht="30.0" customHeight="1">
      <c r="A8" s="11"/>
      <c r="B8" s="29" t="s">
        <v>17</v>
      </c>
      <c r="C8" s="30" t="s">
        <v>18</v>
      </c>
      <c r="D8" s="30" t="s">
        <v>19</v>
      </c>
      <c r="E8" s="30" t="s">
        <v>20</v>
      </c>
      <c r="F8" s="31" t="s">
        <v>21</v>
      </c>
      <c r="G8" s="30" t="s">
        <v>22</v>
      </c>
      <c r="H8" s="30" t="s">
        <v>23</v>
      </c>
      <c r="I8" s="30" t="s">
        <v>24</v>
      </c>
      <c r="J8" s="30" t="s">
        <v>25</v>
      </c>
      <c r="K8" s="30" t="s">
        <v>26</v>
      </c>
      <c r="L8" s="30" t="s">
        <v>27</v>
      </c>
      <c r="M8" s="30" t="s">
        <v>28</v>
      </c>
      <c r="N8" s="32" t="s">
        <v>29</v>
      </c>
      <c r="O8" s="18"/>
    </row>
    <row r="9" ht="90.0" customHeight="1">
      <c r="A9" s="11"/>
      <c r="B9" s="33">
        <f>if(E9="","",1)</f>
        <v>1</v>
      </c>
      <c r="C9" s="34" t="s">
        <v>1492</v>
      </c>
      <c r="D9" s="79" t="s">
        <v>1491</v>
      </c>
      <c r="E9" s="36" t="s">
        <v>1493</v>
      </c>
      <c r="F9" s="36" t="s">
        <v>51</v>
      </c>
      <c r="G9" s="36"/>
      <c r="H9" s="37" t="s">
        <v>1494</v>
      </c>
      <c r="I9" s="38" t="s">
        <v>49</v>
      </c>
      <c r="J9" s="38" t="s">
        <v>36</v>
      </c>
      <c r="K9" s="39" t="str">
        <f t="array" ref="K9:K34">If(J9:J34="Pass","Positive",if(J9:J34="Fail","Negative",""))</f>
        <v>Positive</v>
      </c>
      <c r="L9" s="38" t="s">
        <v>37</v>
      </c>
      <c r="M9" s="40" t="str">
        <f t="array" ref="M9:M34">IF(L9:L34="Excepted","Pass",IF(L9:L34="Not Excepted","Fail",IF(L9:L34="Not Performed","Pending","")))</f>
        <v>Pending</v>
      </c>
      <c r="N9" s="41"/>
      <c r="O9" s="42" t="str">
        <f>if(L9="Excepted","Pass","")</f>
        <v/>
      </c>
    </row>
    <row r="10" ht="90.0" customHeight="1">
      <c r="A10" s="11"/>
      <c r="B10" s="43">
        <f t="array" ref="B10:B34">(if(E10:E34="","",B9:B34+1))</f>
        <v>2</v>
      </c>
      <c r="C10" s="44"/>
      <c r="D10" s="45"/>
      <c r="E10" s="46" t="s">
        <v>1495</v>
      </c>
      <c r="F10" s="46" t="s">
        <v>57</v>
      </c>
      <c r="G10" s="46"/>
      <c r="H10" s="47" t="s">
        <v>1496</v>
      </c>
      <c r="I10" s="48" t="s">
        <v>45</v>
      </c>
      <c r="J10" s="48" t="s">
        <v>36</v>
      </c>
      <c r="K10" s="49" t="s">
        <v>41</v>
      </c>
      <c r="L10" s="48" t="s">
        <v>37</v>
      </c>
      <c r="M10" s="50" t="s">
        <v>42</v>
      </c>
      <c r="N10" s="51"/>
      <c r="O10" s="18"/>
    </row>
    <row r="11" ht="90.0" customHeight="1">
      <c r="A11" s="11"/>
      <c r="B11" s="43">
        <v>3.0</v>
      </c>
      <c r="C11" s="44"/>
      <c r="D11" s="45"/>
      <c r="E11" s="46" t="s">
        <v>1497</v>
      </c>
      <c r="F11" s="46" t="s">
        <v>1498</v>
      </c>
      <c r="G11" s="46"/>
      <c r="H11" s="47" t="s">
        <v>1496</v>
      </c>
      <c r="I11" s="48" t="s">
        <v>45</v>
      </c>
      <c r="J11" s="48" t="s">
        <v>36</v>
      </c>
      <c r="K11" s="49" t="s">
        <v>41</v>
      </c>
      <c r="L11" s="48" t="s">
        <v>37</v>
      </c>
      <c r="M11" s="50" t="s">
        <v>42</v>
      </c>
      <c r="N11" s="51"/>
      <c r="O11" s="18"/>
    </row>
    <row r="12" ht="90.0" customHeight="1">
      <c r="A12" s="11"/>
      <c r="B12" s="43">
        <v>4.0</v>
      </c>
      <c r="C12" s="44"/>
      <c r="D12" s="45"/>
      <c r="E12" s="46" t="s">
        <v>1499</v>
      </c>
      <c r="F12" s="46" t="s">
        <v>1500</v>
      </c>
      <c r="G12" s="46"/>
      <c r="H12" s="47" t="s">
        <v>1501</v>
      </c>
      <c r="I12" s="48" t="s">
        <v>45</v>
      </c>
      <c r="J12" s="48" t="s">
        <v>36</v>
      </c>
      <c r="K12" s="49" t="s">
        <v>41</v>
      </c>
      <c r="L12" s="48" t="s">
        <v>37</v>
      </c>
      <c r="M12" s="50" t="s">
        <v>42</v>
      </c>
      <c r="N12" s="51"/>
      <c r="O12" s="18"/>
    </row>
    <row r="13" ht="90.0" customHeight="1">
      <c r="A13" s="11"/>
      <c r="B13" s="43">
        <v>5.0</v>
      </c>
      <c r="C13" s="44"/>
      <c r="D13" s="45"/>
      <c r="E13" s="46" t="s">
        <v>1502</v>
      </c>
      <c r="F13" s="46" t="s">
        <v>110</v>
      </c>
      <c r="G13" s="46"/>
      <c r="H13" s="47" t="s">
        <v>1496</v>
      </c>
      <c r="I13" s="48" t="s">
        <v>49</v>
      </c>
      <c r="J13" s="48" t="s">
        <v>36</v>
      </c>
      <c r="K13" s="49" t="s">
        <v>41</v>
      </c>
      <c r="L13" s="48" t="s">
        <v>37</v>
      </c>
      <c r="M13" s="50" t="s">
        <v>42</v>
      </c>
      <c r="N13" s="51"/>
      <c r="O13" s="18"/>
    </row>
    <row r="14" ht="90.0" customHeight="1">
      <c r="A14" s="11"/>
      <c r="B14" s="43">
        <v>6.0</v>
      </c>
      <c r="C14" s="44"/>
      <c r="D14" s="45"/>
      <c r="E14" s="46" t="s">
        <v>1503</v>
      </c>
      <c r="F14" s="46" t="s">
        <v>51</v>
      </c>
      <c r="G14" s="46"/>
      <c r="H14" s="47" t="s">
        <v>1496</v>
      </c>
      <c r="I14" s="48" t="s">
        <v>49</v>
      </c>
      <c r="J14" s="48" t="s">
        <v>36</v>
      </c>
      <c r="K14" s="49" t="s">
        <v>41</v>
      </c>
      <c r="L14" s="48" t="s">
        <v>37</v>
      </c>
      <c r="M14" s="50" t="s">
        <v>42</v>
      </c>
      <c r="N14" s="51"/>
      <c r="O14" s="18"/>
    </row>
    <row r="15" ht="90.0" customHeight="1">
      <c r="A15" s="11"/>
      <c r="B15" s="43">
        <v>7.0</v>
      </c>
      <c r="C15" s="44"/>
      <c r="D15" s="45"/>
      <c r="E15" s="46" t="s">
        <v>1504</v>
      </c>
      <c r="F15" s="46" t="s">
        <v>1505</v>
      </c>
      <c r="G15" s="46"/>
      <c r="H15" s="47" t="s">
        <v>1496</v>
      </c>
      <c r="I15" s="48" t="s">
        <v>49</v>
      </c>
      <c r="J15" s="48" t="s">
        <v>36</v>
      </c>
      <c r="K15" s="49" t="s">
        <v>41</v>
      </c>
      <c r="L15" s="48" t="s">
        <v>37</v>
      </c>
      <c r="M15" s="50" t="s">
        <v>42</v>
      </c>
      <c r="N15" s="51"/>
      <c r="O15" s="18"/>
    </row>
    <row r="16" ht="90.0" customHeight="1">
      <c r="A16" s="11"/>
      <c r="B16" s="43">
        <v>8.0</v>
      </c>
      <c r="C16" s="44"/>
      <c r="D16" s="45"/>
      <c r="E16" s="46" t="s">
        <v>1506</v>
      </c>
      <c r="F16" s="46" t="s">
        <v>51</v>
      </c>
      <c r="G16" s="46"/>
      <c r="H16" s="47" t="s">
        <v>1496</v>
      </c>
      <c r="I16" s="48" t="s">
        <v>49</v>
      </c>
      <c r="J16" s="48" t="s">
        <v>36</v>
      </c>
      <c r="K16" s="49" t="s">
        <v>41</v>
      </c>
      <c r="L16" s="48" t="s">
        <v>37</v>
      </c>
      <c r="M16" s="50" t="s">
        <v>42</v>
      </c>
      <c r="N16" s="51"/>
      <c r="O16" s="18"/>
    </row>
    <row r="17" ht="90.0" customHeight="1">
      <c r="A17" s="11"/>
      <c r="B17" s="43">
        <v>9.0</v>
      </c>
      <c r="C17" s="44"/>
      <c r="D17" s="45"/>
      <c r="E17" s="46" t="s">
        <v>1507</v>
      </c>
      <c r="F17" s="46" t="s">
        <v>1508</v>
      </c>
      <c r="G17" s="46"/>
      <c r="H17" s="47" t="s">
        <v>1496</v>
      </c>
      <c r="I17" s="48" t="s">
        <v>49</v>
      </c>
      <c r="J17" s="48" t="s">
        <v>36</v>
      </c>
      <c r="K17" s="49" t="s">
        <v>41</v>
      </c>
      <c r="L17" s="48" t="s">
        <v>37</v>
      </c>
      <c r="M17" s="50" t="s">
        <v>42</v>
      </c>
      <c r="N17" s="51"/>
      <c r="O17" s="18"/>
    </row>
    <row r="18" ht="90.0" customHeight="1">
      <c r="A18" s="11"/>
      <c r="B18" s="43">
        <v>10.0</v>
      </c>
      <c r="C18" s="44"/>
      <c r="D18" s="45"/>
      <c r="E18" s="46" t="s">
        <v>1509</v>
      </c>
      <c r="F18" s="46" t="s">
        <v>57</v>
      </c>
      <c r="G18" s="82"/>
      <c r="H18" s="47" t="s">
        <v>1510</v>
      </c>
      <c r="I18" s="48" t="s">
        <v>45</v>
      </c>
      <c r="J18" s="48" t="s">
        <v>36</v>
      </c>
      <c r="K18" s="49" t="s">
        <v>41</v>
      </c>
      <c r="L18" s="48" t="s">
        <v>37</v>
      </c>
      <c r="M18" s="50" t="s">
        <v>42</v>
      </c>
      <c r="N18" s="51"/>
      <c r="O18" s="18"/>
    </row>
    <row r="19" ht="90.0" customHeight="1">
      <c r="A19" s="11"/>
      <c r="B19" s="43">
        <v>11.0</v>
      </c>
      <c r="C19" s="44"/>
      <c r="D19" s="45"/>
      <c r="E19" s="46" t="s">
        <v>1511</v>
      </c>
      <c r="F19" s="46" t="s">
        <v>1512</v>
      </c>
      <c r="G19" s="46"/>
      <c r="H19" s="47" t="s">
        <v>1510</v>
      </c>
      <c r="I19" s="48" t="s">
        <v>45</v>
      </c>
      <c r="J19" s="48" t="s">
        <v>36</v>
      </c>
      <c r="K19" s="49" t="s">
        <v>41</v>
      </c>
      <c r="L19" s="48" t="s">
        <v>37</v>
      </c>
      <c r="M19" s="50" t="s">
        <v>42</v>
      </c>
      <c r="N19" s="51"/>
      <c r="O19" s="18"/>
    </row>
    <row r="20" ht="90.0" customHeight="1">
      <c r="A20" s="11"/>
      <c r="B20" s="43">
        <v>12.0</v>
      </c>
      <c r="C20" s="44"/>
      <c r="D20" s="45"/>
      <c r="E20" s="46" t="s">
        <v>1513</v>
      </c>
      <c r="F20" s="46" t="s">
        <v>1514</v>
      </c>
      <c r="G20" s="46"/>
      <c r="H20" s="47" t="s">
        <v>1510</v>
      </c>
      <c r="I20" s="48" t="s">
        <v>45</v>
      </c>
      <c r="J20" s="48" t="s">
        <v>36</v>
      </c>
      <c r="K20" s="49" t="s">
        <v>41</v>
      </c>
      <c r="L20" s="48" t="s">
        <v>37</v>
      </c>
      <c r="M20" s="50" t="s">
        <v>42</v>
      </c>
      <c r="N20" s="51"/>
      <c r="O20" s="18"/>
    </row>
    <row r="21" ht="90.0" customHeight="1">
      <c r="A21" s="11"/>
      <c r="B21" s="43">
        <v>13.0</v>
      </c>
      <c r="C21" s="44"/>
      <c r="D21" s="45"/>
      <c r="E21" s="46" t="s">
        <v>1515</v>
      </c>
      <c r="F21" s="46" t="s">
        <v>1516</v>
      </c>
      <c r="G21" s="46"/>
      <c r="H21" s="47" t="s">
        <v>1510</v>
      </c>
      <c r="I21" s="48" t="s">
        <v>45</v>
      </c>
      <c r="J21" s="48" t="s">
        <v>36</v>
      </c>
      <c r="K21" s="49" t="s">
        <v>41</v>
      </c>
      <c r="L21" s="48" t="s">
        <v>37</v>
      </c>
      <c r="M21" s="50" t="s">
        <v>42</v>
      </c>
      <c r="N21" s="51"/>
      <c r="O21" s="18"/>
    </row>
    <row r="22" ht="90.0" customHeight="1">
      <c r="A22" s="11"/>
      <c r="B22" s="43">
        <v>14.0</v>
      </c>
      <c r="C22" s="44"/>
      <c r="D22" s="45"/>
      <c r="E22" s="46" t="s">
        <v>1517</v>
      </c>
      <c r="F22" s="46" t="s">
        <v>1518</v>
      </c>
      <c r="G22" s="46"/>
      <c r="H22" s="47" t="s">
        <v>1519</v>
      </c>
      <c r="I22" s="48" t="s">
        <v>45</v>
      </c>
      <c r="J22" s="48" t="s">
        <v>126</v>
      </c>
      <c r="K22" s="49" t="s">
        <v>127</v>
      </c>
      <c r="L22" s="48" t="s">
        <v>37</v>
      </c>
      <c r="M22" s="50" t="s">
        <v>42</v>
      </c>
      <c r="N22" s="51"/>
      <c r="O22" s="18"/>
    </row>
    <row r="23" ht="90.0" customHeight="1">
      <c r="A23" s="11"/>
      <c r="B23" s="43">
        <v>15.0</v>
      </c>
      <c r="C23" s="44"/>
      <c r="D23" s="45"/>
      <c r="E23" s="46" t="s">
        <v>1520</v>
      </c>
      <c r="F23" s="46" t="s">
        <v>1514</v>
      </c>
      <c r="G23" s="46"/>
      <c r="H23" s="47" t="s">
        <v>1521</v>
      </c>
      <c r="I23" s="48" t="s">
        <v>45</v>
      </c>
      <c r="J23" s="48" t="s">
        <v>36</v>
      </c>
      <c r="K23" s="49" t="s">
        <v>41</v>
      </c>
      <c r="L23" s="48" t="s">
        <v>37</v>
      </c>
      <c r="M23" s="50" t="s">
        <v>42</v>
      </c>
      <c r="N23" s="51"/>
      <c r="O23" s="18"/>
    </row>
    <row r="24" ht="90.0" customHeight="1">
      <c r="A24" s="11"/>
      <c r="B24" s="43">
        <v>16.0</v>
      </c>
      <c r="C24" s="44"/>
      <c r="D24" s="45"/>
      <c r="E24" s="46" t="s">
        <v>1522</v>
      </c>
      <c r="F24" s="46" t="s">
        <v>57</v>
      </c>
      <c r="G24" s="46"/>
      <c r="H24" s="47" t="s">
        <v>1523</v>
      </c>
      <c r="I24" s="48" t="s">
        <v>45</v>
      </c>
      <c r="J24" s="48" t="s">
        <v>36</v>
      </c>
      <c r="K24" s="49" t="s">
        <v>41</v>
      </c>
      <c r="L24" s="48" t="s">
        <v>37</v>
      </c>
      <c r="M24" s="50" t="s">
        <v>42</v>
      </c>
      <c r="N24" s="51"/>
      <c r="O24" s="18"/>
    </row>
    <row r="25" ht="90.0" customHeight="1">
      <c r="A25" s="11"/>
      <c r="B25" s="43">
        <v>17.0</v>
      </c>
      <c r="C25" s="44"/>
      <c r="D25" s="45"/>
      <c r="E25" s="46" t="s">
        <v>1524</v>
      </c>
      <c r="F25" s="46" t="s">
        <v>472</v>
      </c>
      <c r="G25" s="46"/>
      <c r="H25" s="47" t="s">
        <v>1523</v>
      </c>
      <c r="I25" s="48" t="s">
        <v>45</v>
      </c>
      <c r="J25" s="48" t="s">
        <v>36</v>
      </c>
      <c r="K25" s="49" t="s">
        <v>41</v>
      </c>
      <c r="L25" s="48" t="s">
        <v>37</v>
      </c>
      <c r="M25" s="50" t="s">
        <v>42</v>
      </c>
      <c r="N25" s="51"/>
      <c r="O25" s="18"/>
    </row>
    <row r="26" ht="90.0" customHeight="1">
      <c r="A26" s="11"/>
      <c r="B26" s="43">
        <v>18.0</v>
      </c>
      <c r="C26" s="44"/>
      <c r="D26" s="45"/>
      <c r="E26" s="46" t="s">
        <v>1525</v>
      </c>
      <c r="F26" s="46" t="s">
        <v>1526</v>
      </c>
      <c r="G26" s="46"/>
      <c r="H26" s="47" t="s">
        <v>1523</v>
      </c>
      <c r="I26" s="48" t="s">
        <v>45</v>
      </c>
      <c r="J26" s="48" t="s">
        <v>36</v>
      </c>
      <c r="K26" s="49" t="s">
        <v>41</v>
      </c>
      <c r="L26" s="48" t="s">
        <v>37</v>
      </c>
      <c r="M26" s="50" t="s">
        <v>42</v>
      </c>
      <c r="N26" s="51"/>
      <c r="O26" s="18"/>
    </row>
    <row r="27" ht="90.0" customHeight="1">
      <c r="A27" s="11"/>
      <c r="B27" s="43">
        <v>19.0</v>
      </c>
      <c r="C27" s="44"/>
      <c r="D27" s="45"/>
      <c r="E27" s="46" t="s">
        <v>1527</v>
      </c>
      <c r="F27" s="46" t="s">
        <v>57</v>
      </c>
      <c r="G27" s="46"/>
      <c r="H27" s="47" t="s">
        <v>1528</v>
      </c>
      <c r="I27" s="48" t="s">
        <v>45</v>
      </c>
      <c r="J27" s="48" t="s">
        <v>36</v>
      </c>
      <c r="K27" s="49" t="s">
        <v>41</v>
      </c>
      <c r="L27" s="48" t="s">
        <v>37</v>
      </c>
      <c r="M27" s="50" t="s">
        <v>42</v>
      </c>
      <c r="N27" s="51"/>
      <c r="O27" s="18"/>
    </row>
    <row r="28" ht="90.0" customHeight="1">
      <c r="A28" s="11"/>
      <c r="B28" s="43">
        <v>20.0</v>
      </c>
      <c r="C28" s="44"/>
      <c r="D28" s="45"/>
      <c r="E28" s="46" t="s">
        <v>1529</v>
      </c>
      <c r="F28" s="46" t="s">
        <v>1530</v>
      </c>
      <c r="G28" s="82"/>
      <c r="H28" s="47" t="s">
        <v>1528</v>
      </c>
      <c r="I28" s="48" t="s">
        <v>45</v>
      </c>
      <c r="J28" s="48" t="s">
        <v>36</v>
      </c>
      <c r="K28" s="49" t="s">
        <v>41</v>
      </c>
      <c r="L28" s="48" t="s">
        <v>37</v>
      </c>
      <c r="M28" s="50" t="s">
        <v>42</v>
      </c>
      <c r="N28" s="51"/>
      <c r="O28" s="18"/>
    </row>
    <row r="29" ht="90.0" customHeight="1">
      <c r="A29" s="11"/>
      <c r="B29" s="43">
        <v>21.0</v>
      </c>
      <c r="C29" s="44"/>
      <c r="D29" s="45"/>
      <c r="E29" s="46" t="s">
        <v>1531</v>
      </c>
      <c r="F29" s="46" t="s">
        <v>57</v>
      </c>
      <c r="G29" s="46"/>
      <c r="H29" s="47" t="s">
        <v>1532</v>
      </c>
      <c r="I29" s="48" t="s">
        <v>45</v>
      </c>
      <c r="J29" s="48" t="s">
        <v>36</v>
      </c>
      <c r="K29" s="49" t="s">
        <v>41</v>
      </c>
      <c r="L29" s="48" t="s">
        <v>37</v>
      </c>
      <c r="M29" s="50" t="s">
        <v>42</v>
      </c>
      <c r="N29" s="51"/>
      <c r="O29" s="18"/>
    </row>
    <row r="30" ht="90.0" customHeight="1">
      <c r="A30" s="11"/>
      <c r="B30" s="43">
        <v>22.0</v>
      </c>
      <c r="C30" s="44"/>
      <c r="D30" s="45"/>
      <c r="E30" s="46" t="s">
        <v>1533</v>
      </c>
      <c r="F30" s="46" t="s">
        <v>1534</v>
      </c>
      <c r="G30" s="46"/>
      <c r="H30" s="47" t="s">
        <v>1532</v>
      </c>
      <c r="I30" s="48" t="s">
        <v>45</v>
      </c>
      <c r="J30" s="48" t="s">
        <v>36</v>
      </c>
      <c r="K30" s="49" t="s">
        <v>41</v>
      </c>
      <c r="L30" s="48" t="s">
        <v>37</v>
      </c>
      <c r="M30" s="50" t="s">
        <v>42</v>
      </c>
      <c r="N30" s="51"/>
      <c r="O30" s="18"/>
    </row>
    <row r="31" ht="90.0" customHeight="1">
      <c r="A31" s="11"/>
      <c r="B31" s="43">
        <v>23.0</v>
      </c>
      <c r="C31" s="44"/>
      <c r="D31" s="45"/>
      <c r="E31" s="46" t="s">
        <v>256</v>
      </c>
      <c r="F31" s="46" t="s">
        <v>57</v>
      </c>
      <c r="G31" s="46"/>
      <c r="H31" s="47" t="s">
        <v>1535</v>
      </c>
      <c r="I31" s="48" t="s">
        <v>45</v>
      </c>
      <c r="J31" s="48" t="s">
        <v>36</v>
      </c>
      <c r="K31" s="49" t="s">
        <v>41</v>
      </c>
      <c r="L31" s="48" t="s">
        <v>37</v>
      </c>
      <c r="M31" s="50" t="s">
        <v>42</v>
      </c>
      <c r="N31" s="51"/>
      <c r="O31" s="18"/>
    </row>
    <row r="32" ht="90.0" customHeight="1">
      <c r="A32" s="11"/>
      <c r="B32" s="43">
        <v>24.0</v>
      </c>
      <c r="C32" s="44"/>
      <c r="D32" s="45"/>
      <c r="E32" s="46" t="s">
        <v>1536</v>
      </c>
      <c r="F32" s="46" t="s">
        <v>1537</v>
      </c>
      <c r="G32" s="46"/>
      <c r="H32" s="47" t="s">
        <v>1535</v>
      </c>
      <c r="I32" s="48" t="s">
        <v>45</v>
      </c>
      <c r="J32" s="48" t="s">
        <v>126</v>
      </c>
      <c r="K32" s="49" t="s">
        <v>127</v>
      </c>
      <c r="L32" s="48" t="s">
        <v>37</v>
      </c>
      <c r="M32" s="50" t="s">
        <v>42</v>
      </c>
      <c r="N32" s="51"/>
      <c r="O32" s="18"/>
    </row>
    <row r="33" ht="90.0" customHeight="1">
      <c r="A33" s="11"/>
      <c r="B33" s="43">
        <v>25.0</v>
      </c>
      <c r="C33" s="44"/>
      <c r="D33" s="45"/>
      <c r="E33" s="46" t="s">
        <v>1538</v>
      </c>
      <c r="F33" s="46" t="s">
        <v>1537</v>
      </c>
      <c r="G33" s="46"/>
      <c r="H33" s="47" t="s">
        <v>1535</v>
      </c>
      <c r="I33" s="48" t="s">
        <v>45</v>
      </c>
      <c r="J33" s="48" t="s">
        <v>126</v>
      </c>
      <c r="K33" s="49" t="s">
        <v>127</v>
      </c>
      <c r="L33" s="48" t="s">
        <v>37</v>
      </c>
      <c r="M33" s="50" t="s">
        <v>42</v>
      </c>
      <c r="N33" s="51"/>
      <c r="O33" s="18"/>
    </row>
    <row r="34" ht="90.0" customHeight="1">
      <c r="A34" s="11"/>
      <c r="B34" s="43">
        <v>26.0</v>
      </c>
      <c r="C34" s="53"/>
      <c r="D34" s="54"/>
      <c r="E34" s="55" t="s">
        <v>1539</v>
      </c>
      <c r="F34" s="55" t="s">
        <v>421</v>
      </c>
      <c r="G34" s="55"/>
      <c r="H34" s="56" t="s">
        <v>1535</v>
      </c>
      <c r="I34" s="57" t="s">
        <v>45</v>
      </c>
      <c r="J34" s="57" t="s">
        <v>36</v>
      </c>
      <c r="K34" s="58" t="s">
        <v>41</v>
      </c>
      <c r="L34" s="57" t="s">
        <v>37</v>
      </c>
      <c r="M34" s="59" t="s">
        <v>42</v>
      </c>
      <c r="N34" s="60"/>
      <c r="O34" s="18"/>
    </row>
    <row r="35" ht="37.5" customHeight="1">
      <c r="A35" s="11"/>
      <c r="B35" s="96" t="s">
        <v>61</v>
      </c>
      <c r="C35" s="97"/>
      <c r="D35" s="63" t="s">
        <v>62</v>
      </c>
      <c r="E35" s="62"/>
      <c r="F35" s="63" t="s">
        <v>63</v>
      </c>
      <c r="G35" s="62"/>
      <c r="H35" s="63" t="s">
        <v>64</v>
      </c>
      <c r="I35" s="62"/>
      <c r="J35" s="63" t="s">
        <v>65</v>
      </c>
      <c r="K35" s="62"/>
      <c r="L35" s="63" t="s">
        <v>66</v>
      </c>
      <c r="M35" s="62"/>
      <c r="N35" s="64" t="s">
        <v>67</v>
      </c>
      <c r="O35" s="18"/>
    </row>
    <row r="36" ht="30.0" customHeight="1">
      <c r="A36" s="11"/>
      <c r="B36" s="65">
        <f>COUNT(B9:B34)</f>
        <v>26</v>
      </c>
      <c r="C36" s="66"/>
      <c r="D36" s="67">
        <f>COUNTIF(L9:L34,"Excepted")</f>
        <v>0</v>
      </c>
      <c r="E36" s="66"/>
      <c r="F36" s="67">
        <f>COUNTIF(L9:L34,"Not Performed")</f>
        <v>26</v>
      </c>
      <c r="G36" s="66"/>
      <c r="H36" s="67">
        <f>COUNTIF(L9:L34,"Not Excepted")</f>
        <v>0</v>
      </c>
      <c r="I36" s="66"/>
      <c r="J36" s="67">
        <f>COUNTIF(M9:M34,"Pass")</f>
        <v>0</v>
      </c>
      <c r="K36" s="66"/>
      <c r="L36" s="67">
        <f>COUNTIF(M9:M34,"Pending")</f>
        <v>26</v>
      </c>
      <c r="M36" s="66"/>
      <c r="N36" s="68">
        <f>COUNTIF(M9:M34,"Fail")</f>
        <v>0</v>
      </c>
      <c r="O36" s="18"/>
    </row>
    <row r="37" ht="16.5" customHeight="1">
      <c r="A37" s="69"/>
      <c r="B37" s="70"/>
      <c r="C37" s="71"/>
      <c r="D37" s="71"/>
      <c r="E37" s="71"/>
      <c r="F37" s="71"/>
      <c r="G37" s="71"/>
      <c r="H37" s="71"/>
      <c r="I37" s="71"/>
      <c r="J37" s="71"/>
      <c r="K37" s="71"/>
      <c r="L37" s="71"/>
      <c r="M37" s="71"/>
      <c r="N37" s="71"/>
      <c r="O37" s="72"/>
    </row>
  </sheetData>
  <mergeCells count="34">
    <mergeCell ref="H3:J3"/>
    <mergeCell ref="K3:N3"/>
    <mergeCell ref="B1:N1"/>
    <mergeCell ref="B2:E2"/>
    <mergeCell ref="F2:G2"/>
    <mergeCell ref="H2:J2"/>
    <mergeCell ref="K2:N2"/>
    <mergeCell ref="F3:G3"/>
    <mergeCell ref="B4:N4"/>
    <mergeCell ref="B3:E3"/>
    <mergeCell ref="B5:E5"/>
    <mergeCell ref="F5:G5"/>
    <mergeCell ref="H5:J5"/>
    <mergeCell ref="K5:N5"/>
    <mergeCell ref="B6:E6"/>
    <mergeCell ref="F6:G6"/>
    <mergeCell ref="B7:N7"/>
    <mergeCell ref="H35:I35"/>
    <mergeCell ref="J35:K35"/>
    <mergeCell ref="B35:C35"/>
    <mergeCell ref="B36:C36"/>
    <mergeCell ref="D36:E36"/>
    <mergeCell ref="F36:G36"/>
    <mergeCell ref="H36:I36"/>
    <mergeCell ref="J36:K36"/>
    <mergeCell ref="L36:M36"/>
    <mergeCell ref="B37:N37"/>
    <mergeCell ref="H6:J6"/>
    <mergeCell ref="K6:N6"/>
    <mergeCell ref="C9:C34"/>
    <mergeCell ref="D9:D34"/>
    <mergeCell ref="D35:E35"/>
    <mergeCell ref="F35:G35"/>
    <mergeCell ref="L35:M35"/>
  </mergeCells>
  <conditionalFormatting sqref="K9:K34">
    <cfRule type="containsText" dxfId="4" priority="1" operator="containsText" text="Positive">
      <formula>NOT(ISERROR(SEARCH(("Positive"),(K9))))</formula>
    </cfRule>
  </conditionalFormatting>
  <conditionalFormatting sqref="K9:K34">
    <cfRule type="containsText" dxfId="5" priority="2" operator="containsText" text="Negative">
      <formula>NOT(ISERROR(SEARCH(("Negative"),(K9))))</formula>
    </cfRule>
  </conditionalFormatting>
  <conditionalFormatting sqref="N9:N34">
    <cfRule type="expression" dxfId="6" priority="3">
      <formula>$M9="Pending"</formula>
    </cfRule>
  </conditionalFormatting>
  <conditionalFormatting sqref="N9:N34">
    <cfRule type="expression" dxfId="6" priority="4">
      <formula>$M9="Pending"</formula>
    </cfRule>
  </conditionalFormatting>
  <conditionalFormatting sqref="N9:N34">
    <cfRule type="expression" dxfId="6" priority="5">
      <formula>$M9="Pending"</formula>
    </cfRule>
  </conditionalFormatting>
  <conditionalFormatting sqref="N9:N34">
    <cfRule type="expression" dxfId="6" priority="6">
      <formula>$M9="Pending"</formula>
    </cfRule>
  </conditionalFormatting>
  <conditionalFormatting sqref="N9:N34 N36">
    <cfRule type="expression" dxfId="7" priority="7">
      <formula>$M9="Fail"</formula>
    </cfRule>
  </conditionalFormatting>
  <conditionalFormatting sqref="N36">
    <cfRule type="expression" dxfId="7" priority="8">
      <formula>$L36="Fail"</formula>
    </cfRule>
  </conditionalFormatting>
  <conditionalFormatting sqref="M9:M34 N35">
    <cfRule type="containsText" dxfId="8" priority="9" operator="containsText" text="Pending">
      <formula>NOT(ISERROR(SEARCH(("Pending"),(M9))))</formula>
    </cfRule>
  </conditionalFormatting>
  <conditionalFormatting sqref="M9:M34 N35">
    <cfRule type="cellIs" dxfId="9" priority="10" operator="equal">
      <formula>"Pass"</formula>
    </cfRule>
  </conditionalFormatting>
  <conditionalFormatting sqref="M9:M34 N35">
    <cfRule type="cellIs" dxfId="10" priority="11" operator="equal">
      <formula>"FAIL"</formula>
    </cfRule>
  </conditionalFormatting>
  <dataValidations>
    <dataValidation type="list" allowBlank="1" showInputMessage="1" showErrorMessage="1" prompt="SELECT DATA" sqref="I9:I34">
      <formula1>"UI,Functional,Non-Functional,Security,Performance,Validation"</formula1>
    </dataValidation>
    <dataValidation type="list" allowBlank="1" showInputMessage="1" showErrorMessage="1" prompt="SELECT DATA" sqref="J9:J34">
      <formula1>"Pass,Fail"</formula1>
    </dataValidation>
    <dataValidation type="list" allowBlank="1" showInputMessage="1" showErrorMessage="1" prompt="SELECT" sqref="L9:L34">
      <formula1>"Excepted,Not Excepted,Not Performed"</formula1>
    </dataValidation>
  </dataValidations>
  <drawing r:id="rId1"/>
</worksheet>
</file>