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66BD6D7-949B-4FE2-863D-83370612CBC0}" xr6:coauthVersionLast="47" xr6:coauthVersionMax="47" xr10:uidLastSave="{00000000-0000-0000-0000-000000000000}"/>
  <bookViews>
    <workbookView xWindow="-120" yWindow="-120" windowWidth="29040" windowHeight="15840" tabRatio="849" activeTab="1" xr2:uid="{00000000-000D-0000-FFFF-FFFF00000000}"/>
  </bookViews>
  <sheets>
    <sheet name="Chart1" sheetId="2" r:id="rId1"/>
    <sheet name="गणेश लक्ष्मी दूकान " sheetId="1" r:id="rId2"/>
  </sheets>
  <definedNames>
    <definedName name="_xlnm._FilterDatabase" localSheetId="1" hidden="1">'गणेश लक्ष्मी दूकान '!$G$3:$G$2003</definedName>
    <definedName name="_xlnm.Print_Titles" localSheetId="1">'गणेश लक्ष्मी दूकान '!$1:$3</definedName>
    <definedName name="Z_4D7E41FE_A48B_43BF_B4DA_62FB7AE3CC11_.wvu.FilterData" localSheetId="1" hidden="1">'गणेश लक्ष्मी दूकान '!$G$1:$G$3</definedName>
    <definedName name="Z_4D7E41FE_A48B_43BF_B4DA_62FB7AE3CC11_.wvu.PrintArea" localSheetId="1" hidden="1">'गणेश लक्ष्मी दूकान '!$A$1:$J$3</definedName>
    <definedName name="Z_4D7E41FE_A48B_43BF_B4DA_62FB7AE3CC11_.wvu.PrintTitles" localSheetId="1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<sst xmlns="http://schemas.openxmlformats.org/spreadsheetml/2006/main" count="7945" uniqueCount="2016">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</sst>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'गणेश लक्ष्मी दूकान '!$C$1901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'गणेश लक्ष्मी दूकान '!$A$1902:$B$1978</c:f>
              <c:multiLvlStrCache>
                <c:ptCount val="9"/>
                <c:lvl>
                  <c:pt idx="0">
                    <c:v>CK1</c:v>
                  </c:pt>
                  <c:pt idx="1">
                    <c:v>CK3</c:v>
                  </c:pt>
                  <c:pt idx="2">
                    <c:v>CK7</c:v>
                  </c:pt>
                  <c:pt idx="3">
                    <c:v>CK24</c:v>
                  </c:pt>
                  <c:pt idx="4">
                    <c:v>CK32</c:v>
                  </c:pt>
                  <c:pt idx="5">
                    <c:v>CK34</c:v>
                  </c:pt>
                  <c:pt idx="6">
                    <c:v>CK35</c:v>
                  </c:pt>
                  <c:pt idx="7">
                    <c:v>CK60</c:v>
                  </c:pt>
                  <c:pt idx="8">
                    <c:v>CK78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</c:lvl>
              </c:multiLvlStrCache>
            </c:multiLvlStrRef>
          </c:cat>
          <c:val>
            <c:numRef>
              <c:f>'गणेश लक्ष्मी दूकान '!$C$1902:$C$1978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F-4487-A3F5-ED2948A184DA}"/>
            </c:ext>
          </c:extLst>
        </c:ser>
        <c:ser>
          <c:idx val="1"/>
          <c:order val="1"/>
          <c:tx>
            <c:strRef>
              <c:f>'गणेश लक्ष्मी दूकान '!$D$1901</c:f>
              <c:strCache>
                <c:ptCount val="1"/>
                <c:pt idx="0">
                  <c:v>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'गणेश लक्ष्मी दूकान '!$A$1902:$B$1978</c:f>
              <c:multiLvlStrCache>
                <c:ptCount val="9"/>
                <c:lvl>
                  <c:pt idx="0">
                    <c:v>CK1</c:v>
                  </c:pt>
                  <c:pt idx="1">
                    <c:v>CK3</c:v>
                  </c:pt>
                  <c:pt idx="2">
                    <c:v>CK7</c:v>
                  </c:pt>
                  <c:pt idx="3">
                    <c:v>CK24</c:v>
                  </c:pt>
                  <c:pt idx="4">
                    <c:v>CK32</c:v>
                  </c:pt>
                  <c:pt idx="5">
                    <c:v>CK34</c:v>
                  </c:pt>
                  <c:pt idx="6">
                    <c:v>CK35</c:v>
                  </c:pt>
                  <c:pt idx="7">
                    <c:v>CK60</c:v>
                  </c:pt>
                  <c:pt idx="8">
                    <c:v>CK78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</c:lvl>
              </c:multiLvlStrCache>
            </c:multiLvlStrRef>
          </c:cat>
          <c:val>
            <c:numRef>
              <c:f>'गणेश लक्ष्मी दूकान '!$D$1902:$D$1978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F-4487-A3F5-ED2948A184DA}"/>
            </c:ext>
          </c:extLst>
        </c:ser>
        <c:ser>
          <c:idx val="2"/>
          <c:order val="2"/>
          <c:tx>
            <c:strRef>
              <c:f>'गणेश लक्ष्मी दूकान '!$E$1901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'गणेश लक्ष्मी दूकान '!$A$1902:$B$1978</c:f>
              <c:multiLvlStrCache>
                <c:ptCount val="9"/>
                <c:lvl>
                  <c:pt idx="0">
                    <c:v>CK1</c:v>
                  </c:pt>
                  <c:pt idx="1">
                    <c:v>CK3</c:v>
                  </c:pt>
                  <c:pt idx="2">
                    <c:v>CK7</c:v>
                  </c:pt>
                  <c:pt idx="3">
                    <c:v>CK24</c:v>
                  </c:pt>
                  <c:pt idx="4">
                    <c:v>CK32</c:v>
                  </c:pt>
                  <c:pt idx="5">
                    <c:v>CK34</c:v>
                  </c:pt>
                  <c:pt idx="6">
                    <c:v>CK35</c:v>
                  </c:pt>
                  <c:pt idx="7">
                    <c:v>CK60</c:v>
                  </c:pt>
                  <c:pt idx="8">
                    <c:v>CK78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</c:lvl>
              </c:multiLvlStrCache>
            </c:multiLvlStrRef>
          </c:cat>
          <c:val>
            <c:numRef>
              <c:f>'गणेश लक्ष्मी दूकान '!$E$1902:$E$1978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F-4487-A3F5-ED2948A184DA}"/>
            </c:ext>
          </c:extLst>
        </c:ser>
        <c:ser>
          <c:idx val="3"/>
          <c:order val="3"/>
          <c:tx>
            <c:strRef>
              <c:f>'गणेश लक्ष्मी दूकान '!$F$1901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'गणेश लक्ष्मी दूकान '!$A$1902:$B$1978</c:f>
              <c:multiLvlStrCache>
                <c:ptCount val="9"/>
                <c:lvl>
                  <c:pt idx="0">
                    <c:v>CK1</c:v>
                  </c:pt>
                  <c:pt idx="1">
                    <c:v>CK3</c:v>
                  </c:pt>
                  <c:pt idx="2">
                    <c:v>CK7</c:v>
                  </c:pt>
                  <c:pt idx="3">
                    <c:v>CK24</c:v>
                  </c:pt>
                  <c:pt idx="4">
                    <c:v>CK32</c:v>
                  </c:pt>
                  <c:pt idx="5">
                    <c:v>CK34</c:v>
                  </c:pt>
                  <c:pt idx="6">
                    <c:v>CK35</c:v>
                  </c:pt>
                  <c:pt idx="7">
                    <c:v>CK60</c:v>
                  </c:pt>
                  <c:pt idx="8">
                    <c:v>CK78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</c:lvl>
              </c:multiLvlStrCache>
            </c:multiLvlStrRef>
          </c:cat>
          <c:val>
            <c:numRef>
              <c:f>'गणेश लक्ष्मी दूकान '!$F$1902:$F$1978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F-4487-A3F5-ED2948A184DA}"/>
            </c:ext>
          </c:extLst>
        </c:ser>
        <c:ser>
          <c:idx val="4"/>
          <c:order val="4"/>
          <c:tx>
            <c:strRef>
              <c:f>'गणेश लक्ष्मी दूकान '!$G$1901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'गणेश लक्ष्मी दूकान '!$A$1902:$B$1978</c:f>
              <c:multiLvlStrCache>
                <c:ptCount val="9"/>
                <c:lvl>
                  <c:pt idx="0">
                    <c:v>CK1</c:v>
                  </c:pt>
                  <c:pt idx="1">
                    <c:v>CK3</c:v>
                  </c:pt>
                  <c:pt idx="2">
                    <c:v>CK7</c:v>
                  </c:pt>
                  <c:pt idx="3">
                    <c:v>CK24</c:v>
                  </c:pt>
                  <c:pt idx="4">
                    <c:v>CK32</c:v>
                  </c:pt>
                  <c:pt idx="5">
                    <c:v>CK34</c:v>
                  </c:pt>
                  <c:pt idx="6">
                    <c:v>CK35</c:v>
                  </c:pt>
                  <c:pt idx="7">
                    <c:v>CK60</c:v>
                  </c:pt>
                  <c:pt idx="8">
                    <c:v>CK78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</c:lvl>
              </c:multiLvlStrCache>
            </c:multiLvlStrRef>
          </c:cat>
          <c:val>
            <c:numRef>
              <c:f>'गणेश लक्ष्मी दूकान '!$G$1902:$G$1978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F-4487-A3F5-ED2948A184DA}"/>
            </c:ext>
          </c:extLst>
        </c:ser>
        <c:ser>
          <c:idx val="5"/>
          <c:order val="5"/>
          <c:tx>
            <c:strRef>
              <c:f>'गणेश लक्ष्मी दूकान '!$H$1901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'गणेश लक्ष्मी दूकान '!$A$1902:$B$1978</c:f>
              <c:multiLvlStrCache>
                <c:ptCount val="9"/>
                <c:lvl>
                  <c:pt idx="0">
                    <c:v>CK1</c:v>
                  </c:pt>
                  <c:pt idx="1">
                    <c:v>CK3</c:v>
                  </c:pt>
                  <c:pt idx="2">
                    <c:v>CK7</c:v>
                  </c:pt>
                  <c:pt idx="3">
                    <c:v>CK24</c:v>
                  </c:pt>
                  <c:pt idx="4">
                    <c:v>CK32</c:v>
                  </c:pt>
                  <c:pt idx="5">
                    <c:v>CK34</c:v>
                  </c:pt>
                  <c:pt idx="6">
                    <c:v>CK35</c:v>
                  </c:pt>
                  <c:pt idx="7">
                    <c:v>CK60</c:v>
                  </c:pt>
                  <c:pt idx="8">
                    <c:v>CK78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</c:lvl>
              </c:multiLvlStrCache>
            </c:multiLvlStrRef>
          </c:cat>
          <c:val>
            <c:numRef>
              <c:f>'गणेश लक्ष्मी दूकान '!$H$1902:$H$1978</c:f>
              <c:numCache>
                <c:formatCode>0.00</c:formatCode>
                <c:ptCount val="9"/>
                <c:pt idx="0">
                  <c:v>8.5</c:v>
                </c:pt>
                <c:pt idx="1">
                  <c:v>10</c:v>
                </c:pt>
                <c:pt idx="2">
                  <c:v>20</c:v>
                </c:pt>
                <c:pt idx="3">
                  <c:v>22.5</c:v>
                </c:pt>
                <c:pt idx="4">
                  <c:v>30</c:v>
                </c:pt>
                <c:pt idx="5">
                  <c:v>25</c:v>
                </c:pt>
                <c:pt idx="6">
                  <c:v>26</c:v>
                </c:pt>
                <c:pt idx="7">
                  <c:v>20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F-4487-A3F5-ED2948A184DA}"/>
            </c:ext>
          </c:extLst>
        </c:ser>
        <c:ser>
          <c:idx val="6"/>
          <c:order val="6"/>
          <c:tx>
            <c:strRef>
              <c:f>'गणेश लक्ष्मी दूकान '!$I$1901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'गणेश लक्ष्मी दूकान '!$A$1902:$B$1978</c:f>
              <c:multiLvlStrCache>
                <c:ptCount val="9"/>
                <c:lvl>
                  <c:pt idx="0">
                    <c:v>CK1</c:v>
                  </c:pt>
                  <c:pt idx="1">
                    <c:v>CK3</c:v>
                  </c:pt>
                  <c:pt idx="2">
                    <c:v>CK7</c:v>
                  </c:pt>
                  <c:pt idx="3">
                    <c:v>CK24</c:v>
                  </c:pt>
                  <c:pt idx="4">
                    <c:v>CK32</c:v>
                  </c:pt>
                  <c:pt idx="5">
                    <c:v>CK34</c:v>
                  </c:pt>
                  <c:pt idx="6">
                    <c:v>CK35</c:v>
                  </c:pt>
                  <c:pt idx="7">
                    <c:v>CK60</c:v>
                  </c:pt>
                  <c:pt idx="8">
                    <c:v>CK78</c:v>
                  </c:pt>
                </c:lvl>
                <c:lvl>
                  <c:pt idx="0">
                    <c:v>58</c:v>
                  </c:pt>
                  <c:pt idx="1">
                    <c:v>59</c:v>
                  </c:pt>
                  <c:pt idx="2">
                    <c:v>60</c:v>
                  </c:pt>
                  <c:pt idx="3">
                    <c:v>61</c:v>
                  </c:pt>
                  <c:pt idx="4">
                    <c:v>62</c:v>
                  </c:pt>
                  <c:pt idx="5">
                    <c:v>63</c:v>
                  </c:pt>
                  <c:pt idx="6">
                    <c:v>64</c:v>
                  </c:pt>
                  <c:pt idx="7">
                    <c:v>65</c:v>
                  </c:pt>
                  <c:pt idx="8">
                    <c:v>66</c:v>
                  </c:pt>
                </c:lvl>
              </c:multiLvlStrCache>
            </c:multiLvlStrRef>
          </c:cat>
          <c:val>
            <c:numRef>
              <c:f>'गणेश लक्ष्मी दूकान '!$I$1902:$I$1978</c:f>
              <c:numCache>
                <c:formatCode>0.00</c:formatCode>
                <c:ptCount val="9"/>
                <c:pt idx="0">
                  <c:v>85</c:v>
                </c:pt>
                <c:pt idx="1">
                  <c:v>120</c:v>
                </c:pt>
                <c:pt idx="2">
                  <c:v>100</c:v>
                </c:pt>
                <c:pt idx="3">
                  <c:v>67.5</c:v>
                </c:pt>
                <c:pt idx="4">
                  <c:v>90</c:v>
                </c:pt>
                <c:pt idx="5">
                  <c:v>75</c:v>
                </c:pt>
                <c:pt idx="6">
                  <c:v>78</c:v>
                </c:pt>
                <c:pt idx="7">
                  <c:v>100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F-4487-A3F5-ED2948A1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442591"/>
        <c:axId val="898443423"/>
      </c:barChart>
      <c:catAx>
        <c:axId val="8984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43423"/>
        <c:crosses val="autoZero"/>
        <c:auto val="1"/>
        <c:lblAlgn val="ctr"/>
        <c:lblOffset val="100"/>
        <c:noMultiLvlLbl val="0"/>
      </c:catAx>
      <c:valAx>
        <c:axId val="8984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346553-C93E-4347-A145-C2F8FAFE9C20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364A4-4281-4792-AFE1-B2E7CDEB26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58" zoomScale="235" zoomScaleNormal="160" zoomScaleSheetLayoutView="235" zoomScalePageLayoutView="190" workbookViewId="0">
      <selection activeCell="I1991" sqref="I1991:J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अजय कुमार , बकर्घंज  9835455600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customHeight="1" outlineLevel="2">
      <c r="A262" s="3">
        <f>SUBTOTAL(3,B$5:B262)</f>
        <v>1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>
        <v>6</v>
      </c>
      <c r="H262" s="14">
        <v>22</v>
      </c>
      <c r="I262" s="12">
        <f t="shared" si="23"/>
        <v>132</v>
      </c>
      <c r="J262" s="3"/>
    </row>
    <row r="263" spans="1:10" ht="15" hidden="1" customHeight="1" outlineLevel="2">
      <c r="A263" s="3">
        <f>SUBTOTAL(3,B$5:B263)</f>
        <v>1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1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1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2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customHeight="1" outlineLevel="2">
      <c r="A268" s="3">
        <f>SUBTOTAL(3,B$5:B268)</f>
        <v>2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>
        <v>6</v>
      </c>
      <c r="H268" s="14">
        <v>30</v>
      </c>
      <c r="I268" s="12">
        <f t="shared" si="23"/>
        <v>180</v>
      </c>
      <c r="J268" s="3"/>
    </row>
    <row r="269" spans="1:10" ht="15" hidden="1" customHeight="1" outlineLevel="2">
      <c r="A269" s="3">
        <f>SUBTOTAL(3,B$5:B269)</f>
        <v>2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2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2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2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2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2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2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2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2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2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2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2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2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2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2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2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2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2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2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2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2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2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2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2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2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2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2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2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2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2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2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2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2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2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2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2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2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2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2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2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2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2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2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2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2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2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2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2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2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2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2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2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2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2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2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2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2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2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2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2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2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2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2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2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2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2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2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2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2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2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2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2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2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2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2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2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2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2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2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2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2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2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2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2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2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2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2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2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2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2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2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2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2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2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2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2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2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2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2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2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2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2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2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2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2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2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2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2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2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2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2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2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2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2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2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2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2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2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2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2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2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2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2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2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2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2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2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2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2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2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customHeight="1" outlineLevel="2">
      <c r="A417" s="3">
        <f>SUBTOTAL(3,B$5:B417)</f>
        <v>3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>
        <v>6</v>
      </c>
      <c r="H417" s="14">
        <v>25</v>
      </c>
      <c r="I417" s="12">
        <f t="shared" si="40"/>
        <v>150</v>
      </c>
      <c r="J417" s="3"/>
    </row>
    <row r="418" spans="1:10" ht="15" hidden="1" customHeight="1" outlineLevel="2">
      <c r="A418" s="3">
        <f>SUBTOTAL(3,B$5:B418)</f>
        <v>3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customHeight="1" outlineLevel="2">
      <c r="A425" s="3">
        <f>SUBTOTAL(3,B$5:B425)</f>
        <v>4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>
        <v>6</v>
      </c>
      <c r="H425" s="14">
        <v>30</v>
      </c>
      <c r="I425" s="12">
        <f t="shared" si="40"/>
        <v>180</v>
      </c>
      <c r="J425" s="3"/>
    </row>
    <row r="426" spans="1:10" ht="15" hidden="1" customHeight="1" outlineLevel="2">
      <c r="A426" s="3">
        <f>SUBTOTAL(3,B$5:B426)</f>
        <v>4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4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4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4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4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4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4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4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4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4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4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4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4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4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4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4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4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4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4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4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4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4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4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4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4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4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4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4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4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4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4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4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4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4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4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4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4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4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4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4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4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4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4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4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4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4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4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4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4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4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4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4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4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4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4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4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4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4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4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4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4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4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4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4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4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4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4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4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4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4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4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4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4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4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4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4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4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4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4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4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4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4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4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4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4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4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4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4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4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4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4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4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4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4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4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4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4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4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4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4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4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4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4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4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4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4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4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4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4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4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4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4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4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4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4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4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4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4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4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4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4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4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4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4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4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4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4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4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4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4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4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4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4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4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4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4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4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4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4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4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4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4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4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4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4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4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4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4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4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4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4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4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4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4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4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4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4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4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4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4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4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4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4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4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4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4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4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4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4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4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4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4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4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4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4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4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4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4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4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4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4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4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4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4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4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4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4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4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4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4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4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4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4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4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4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4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4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4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4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4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4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4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4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4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4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4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4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4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4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4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4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4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4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4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4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4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4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4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4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4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4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4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4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4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4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4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4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4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4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4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4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4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4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4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4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4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4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4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4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4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4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4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4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4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4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4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4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4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4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4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4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4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4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4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4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4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4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4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4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4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4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4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4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4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4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4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4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4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4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4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4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4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4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4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4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4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4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4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4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4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4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4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4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4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4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4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4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4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4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4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4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4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4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4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4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4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4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4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4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4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4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4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4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4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4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4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4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4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4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4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4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4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4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4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4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4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4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4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4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4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4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4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4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4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4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4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4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4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4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4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4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4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4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4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4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4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4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4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4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4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4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4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4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4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4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4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4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4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4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4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4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4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4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4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4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4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4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4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4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4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4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4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4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4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4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4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4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4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4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4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4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4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4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4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4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4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4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4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4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4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4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4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4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4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4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4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4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4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4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4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4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4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4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4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4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4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4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4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4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4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4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4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4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4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4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4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4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4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4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4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4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4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4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4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4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4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4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4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4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4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4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4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4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4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4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4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4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4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4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4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4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4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4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4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4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4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4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4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4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4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4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4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4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4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4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4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4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4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4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4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4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4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4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4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4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4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4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4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4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customHeight="1" outlineLevel="2">
      <c r="A969" s="3">
        <f>SUBTOTAL(3,B$5:B969)</f>
        <v>5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>
        <v>1</v>
      </c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5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5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5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5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5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5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5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5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5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5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5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5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5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5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5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5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5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5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5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5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5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5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5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5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5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5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5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5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5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5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5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5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5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5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5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5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5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5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5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5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5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5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5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5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5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5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5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5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5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5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5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5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5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5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5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5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5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5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5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5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5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5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5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5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5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5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5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5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5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5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5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5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5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5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5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5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5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5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5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5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5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5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5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5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5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5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5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5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5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5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5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5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5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5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5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5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5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5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5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5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5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5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5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5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5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5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5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5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5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5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5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5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5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5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5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5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5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5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5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5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5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5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5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5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5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5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5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5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5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5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5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5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5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5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5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5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5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5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5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5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5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5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5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5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5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5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5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5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5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5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5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5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5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5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5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5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5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5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5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5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5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5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5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5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5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5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5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5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5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5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5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5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5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5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25</v>
      </c>
      <c r="H1173" s="113"/>
      <c r="I1173" s="108">
        <f>SUBTOTAL(9,I4:I1171)</f>
        <v>692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5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5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5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5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5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5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5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5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5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5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5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5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5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5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5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5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5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5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5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5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5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5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5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5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5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5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5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5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5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5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5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5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5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5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5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5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5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5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5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5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5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5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5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5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5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5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5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5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5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5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5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5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5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5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5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5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1242</v>
      </c>
      <c r="G1266" s="7">
        <v>2</v>
      </c>
      <c r="H1266" s="33">
        <v>120</v>
      </c>
      <c r="I1266" s="12">
        <f t="shared" si="155"/>
        <v>240</v>
      </c>
      <c r="J1266" s="3"/>
    </row>
    <row r="1267" spans="1:10" ht="15" customHeight="1" outlineLevel="2">
      <c r="A1267" s="3">
        <f>SUBTOTAL(3,B$5:B1267)</f>
        <v>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2</v>
      </c>
      <c r="H1267" s="33">
        <v>120</v>
      </c>
      <c r="I1267" s="12">
        <f t="shared" si="155"/>
        <v>240</v>
      </c>
      <c r="J1267" s="3"/>
    </row>
    <row r="1268" spans="1:10" ht="15" hidden="1" customHeight="1" outlineLevel="2">
      <c r="A1268" s="3">
        <f>SUBTOTAL(3,B$5:B1268)</f>
        <v>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7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customHeight="1" outlineLevel="2">
      <c r="A1281" s="3">
        <f>SUBTOTAL(3,B$5:B1281)</f>
        <v>10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>
        <v>1</v>
      </c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12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1</v>
      </c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12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>
        <v>2</v>
      </c>
      <c r="H1303" s="33">
        <v>140</v>
      </c>
      <c r="I1303" s="12">
        <f t="shared" si="157"/>
        <v>280</v>
      </c>
      <c r="J1303" s="3"/>
    </row>
    <row r="1304" spans="1:11" ht="15" hidden="1" customHeight="1" outlineLevel="2">
      <c r="A1304" s="3">
        <f>SUBTOTAL(3,B$5:B1304)</f>
        <v>12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13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customHeight="1" outlineLevel="2">
      <c r="A1408" s="3">
        <f>SUBTOTAL(3,B$4:B1408)</f>
        <v>14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14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customHeight="1" outlineLevel="2">
      <c r="A1697" s="3">
        <f>SUBTOTAL(3,B$4:B1697)</f>
        <v>16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>
        <v>1</v>
      </c>
      <c r="H1697" s="34">
        <v>80</v>
      </c>
      <c r="I1697" s="12">
        <f t="shared" ref="I1697:I1700" si="215">PRODUCT(G1697:H1697)</f>
        <v>80</v>
      </c>
      <c r="J1697" s="3"/>
    </row>
    <row r="1698" spans="1:10" ht="15" customHeight="1" outlineLevel="2">
      <c r="A1698" s="3">
        <f>SUBTOTAL(3,B$4:B1698)</f>
        <v>17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>
        <v>1</v>
      </c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18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2</v>
      </c>
      <c r="H1736" s="34">
        <v>65</v>
      </c>
      <c r="I1736" s="12">
        <f t="shared" ref="I1736:I1744" si="226">PRODUCT(G1736:H1736)</f>
        <v>130</v>
      </c>
      <c r="J1736" s="3"/>
    </row>
    <row r="1737" spans="1:10" ht="15" hidden="1" customHeight="1" outlineLevel="2">
      <c r="A1737" s="3">
        <f>SUBTOTAL(3,B$4:B1737)</f>
        <v>18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19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2</v>
      </c>
      <c r="H1740" s="34">
        <v>70</v>
      </c>
      <c r="I1740" s="12">
        <f t="shared" si="226"/>
        <v>140</v>
      </c>
      <c r="J1740" s="3"/>
    </row>
    <row r="1741" spans="1:10" ht="15" hidden="1" customHeight="1" outlineLevel="2">
      <c r="A1741" s="3">
        <f>SUBTOTAL(3,B$4:B1741)</f>
        <v>19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21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22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23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customHeight="1" outlineLevel="2">
      <c r="A1781" s="3">
        <f>SUBTOTAL(3,B$4:B1781)</f>
        <v>24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4</v>
      </c>
      <c r="H1781" s="34">
        <v>22</v>
      </c>
      <c r="I1781" s="12">
        <f t="shared" si="230"/>
        <v>88</v>
      </c>
      <c r="J1781" s="3"/>
    </row>
    <row r="1782" spans="1:11" ht="15" customHeight="1" outlineLevel="2">
      <c r="A1782" s="3">
        <f>SUBTOTAL(3,B$4:B1782)</f>
        <v>25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4</v>
      </c>
      <c r="H1782" s="34">
        <v>24</v>
      </c>
      <c r="I1782" s="12">
        <f>PRODUCT(G1782:H1782)</f>
        <v>96</v>
      </c>
      <c r="J1782" s="3"/>
    </row>
    <row r="1783" spans="1:11" ht="15" hidden="1" customHeight="1" outlineLevel="2">
      <c r="A1783" s="3">
        <f>SUBTOTAL(3,B$4:B1783)</f>
        <v>25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customHeight="1" outlineLevel="2">
      <c r="A1784" s="3">
        <f>SUBTOTAL(3,B$4:B1784)</f>
        <v>26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hidden="1" customHeight="1" outlineLevel="2">
      <c r="A1785" s="3">
        <f>SUBTOTAL(3,B$4:B1785)</f>
        <v>26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5</v>
      </c>
      <c r="H1791" s="14">
        <v>35</v>
      </c>
      <c r="I1791" s="12">
        <f t="shared" ref="I1791" si="232">PRODUCT(G1791:H1791)</f>
        <v>175</v>
      </c>
      <c r="J1791" s="3"/>
      <c r="K1791" s="26"/>
    </row>
    <row r="1792" spans="1:11" ht="15" customHeight="1" outlineLevel="2">
      <c r="A1792" s="3">
        <f>SUBTOTAL(3,B$4:B1792)</f>
        <v>28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5</v>
      </c>
      <c r="H1792" s="14">
        <v>40</v>
      </c>
      <c r="I1792" s="12">
        <f>PRODUCT(G1792:H1792)</f>
        <v>200</v>
      </c>
      <c r="J1792" s="3"/>
      <c r="K1792" s="26"/>
    </row>
    <row r="1793" spans="1:11" ht="15" customHeight="1" outlineLevel="2">
      <c r="A1793" s="3">
        <f>SUBTOTAL(3,B$4:B1793)</f>
        <v>29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5</v>
      </c>
      <c r="H1793" s="14">
        <v>50</v>
      </c>
      <c r="I1793" s="12">
        <f t="shared" ref="I1793:I1794" si="233">PRODUCT(G1793:H1793)</f>
        <v>250</v>
      </c>
      <c r="J1793" s="3"/>
      <c r="K1793" s="26"/>
    </row>
    <row r="1794" spans="1:11" ht="15" customHeight="1" outlineLevel="2">
      <c r="A1794" s="3">
        <f>SUBTOTAL(3,B$4:B1794)</f>
        <v>30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5</v>
      </c>
      <c r="H1794" s="14">
        <v>55</v>
      </c>
      <c r="I1794" s="12">
        <f t="shared" si="233"/>
        <v>275</v>
      </c>
      <c r="J1794" s="3"/>
      <c r="K1794" s="26"/>
    </row>
    <row r="1795" spans="1:11" ht="15" hidden="1" customHeight="1" outlineLevel="2">
      <c r="A1795" s="3">
        <f>SUBTOTAL(3,B$4:B1795)</f>
        <v>30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31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2</v>
      </c>
      <c r="H1800" s="14">
        <v>35</v>
      </c>
      <c r="I1800" s="12">
        <f t="shared" ref="I1800" si="235">PRODUCT(G1800:H1800)</f>
        <v>70</v>
      </c>
      <c r="J1800" s="3"/>
      <c r="K1800" s="26"/>
    </row>
    <row r="1801" spans="1:11" ht="15" hidden="1" customHeight="1" outlineLevel="2">
      <c r="A1801" s="3">
        <f>SUBTOTAL(3,B$4:B1801)</f>
        <v>31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33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34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35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36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38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38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39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40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42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42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43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44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45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46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47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48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49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customHeight="1" outlineLevel="2">
      <c r="A1836" s="3">
        <f>SUBTOTAL(3,B$4:B1836)</f>
        <v>50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customHeight="1" outlineLevel="2">
      <c r="A1837" s="3">
        <f>SUBTOTAL(3,B$4:B1837)</f>
        <v>51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2</v>
      </c>
      <c r="H1837" s="14">
        <v>70</v>
      </c>
      <c r="I1837" s="12">
        <f>PRODUCT(G1837:H1837)</f>
        <v>140</v>
      </c>
      <c r="J1837" s="3"/>
    </row>
    <row r="1838" spans="1:10" ht="15" customHeight="1" outlineLevel="2">
      <c r="A1838" s="3">
        <f>SUBTOTAL(3,B$4:B1838)</f>
        <v>52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53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54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55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hidden="1" customHeight="1" outlineLevel="2">
      <c r="A1842" s="3">
        <f>SUBTOTAL(3,B$4:B1842)</f>
        <v>55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56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6</v>
      </c>
      <c r="H1861" s="14">
        <v>75</v>
      </c>
      <c r="I1861" s="12">
        <f t="shared" ref="I1861" si="242">PRODUCT(G1861:H1861)</f>
        <v>450</v>
      </c>
      <c r="J1861" s="3"/>
    </row>
    <row r="1862" spans="1:11" ht="15" customHeight="1" outlineLevel="2">
      <c r="A1862" s="3">
        <f>SUBTOTAL(3,B$4:B1862)</f>
        <v>57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6</v>
      </c>
      <c r="H1862" s="14">
        <v>80</v>
      </c>
      <c r="I1862" s="12">
        <f t="shared" ref="I1862" si="243">PRODUCT(G1862:H1862)</f>
        <v>480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135</v>
      </c>
      <c r="H1885" s="75"/>
      <c r="I1885" s="83">
        <f>SUBTOTAL(9,I1174:I1883)</f>
        <v>7413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58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10</v>
      </c>
      <c r="H1902" s="14">
        <v>8.5</v>
      </c>
      <c r="I1902" s="12">
        <f t="shared" ref="I1902:I1948" si="248">PRODUCT(H1902,G1902)</f>
        <v>85</v>
      </c>
      <c r="J1902" s="3"/>
      <c r="K1902" s="26"/>
    </row>
    <row r="1903" spans="1:11" ht="15.75" hidden="1" outlineLevel="2">
      <c r="A1903" s="3">
        <f>SUBTOTAL(3,B$4:B1903)</f>
        <v>58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59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hidden="1" outlineLevel="2">
      <c r="A1905" s="3">
        <f>SUBTOTAL(3,B$4:B1905)</f>
        <v>59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outlineLevel="2">
      <c r="A1908" s="3">
        <f>SUBTOTAL(3,B$4:B1908)</f>
        <v>60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>
        <v>5</v>
      </c>
      <c r="H1908" s="14">
        <v>20</v>
      </c>
      <c r="I1908" s="12">
        <f t="shared" si="248"/>
        <v>100</v>
      </c>
      <c r="J1908" s="3"/>
    </row>
    <row r="1909" spans="1:11" ht="15.75" hidden="1" outlineLevel="2">
      <c r="A1909" s="3">
        <f>SUBTOTAL(3,B$4:B1909)</f>
        <v>60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outlineLevel="2">
      <c r="A1924" s="3">
        <f>SUBTOTAL(3,B$4:B1924)</f>
        <v>61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3</v>
      </c>
      <c r="H1924" s="14">
        <v>22.5</v>
      </c>
      <c r="I1924" s="12">
        <f t="shared" si="248"/>
        <v>67.5</v>
      </c>
      <c r="J1924" s="3"/>
    </row>
    <row r="1925" spans="1:10" ht="15.75" hidden="1" outlineLevel="2">
      <c r="A1925" s="3">
        <f>SUBTOTAL(3,B$4:B1925)</f>
        <v>61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62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hidden="1" outlineLevel="2">
      <c r="A1933" s="3">
        <f>SUBTOTAL(3,B$4:B1933)</f>
        <v>62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63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3</v>
      </c>
      <c r="H1934" s="14">
        <v>25</v>
      </c>
      <c r="I1934" s="12">
        <f t="shared" ref="I1934" si="254">PRODUCT(H1934,G1934)</f>
        <v>75</v>
      </c>
      <c r="J1934" s="3"/>
    </row>
    <row r="1935" spans="1:10" ht="15.75" outlineLevel="2">
      <c r="A1935" s="3">
        <f>SUBTOTAL(3,B$4:B1935)</f>
        <v>64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3</v>
      </c>
      <c r="H1935" s="14">
        <v>26</v>
      </c>
      <c r="I1935" s="12">
        <f t="shared" si="248"/>
        <v>78</v>
      </c>
      <c r="J1935" s="3"/>
    </row>
    <row r="1936" spans="1:10" ht="15.75" hidden="1" outlineLevel="2">
      <c r="A1936" s="3">
        <f>SUBTOTAL(3,B$4:B1936)</f>
        <v>64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65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5</v>
      </c>
      <c r="H1958" s="14">
        <v>20</v>
      </c>
      <c r="I1958" s="12">
        <f t="shared" si="257"/>
        <v>100</v>
      </c>
      <c r="J1958" s="3"/>
    </row>
    <row r="1959" spans="1:10" ht="15.75" hidden="1" outlineLevel="2">
      <c r="A1959" s="3">
        <f>SUBTOTAL(3,B$4:B1959)</f>
        <v>65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66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5</v>
      </c>
      <c r="H1976" s="14">
        <v>28</v>
      </c>
      <c r="I1976" s="12">
        <f t="shared" si="259"/>
        <v>140</v>
      </c>
      <c r="J1976" s="3"/>
    </row>
    <row r="1977" spans="1:10" ht="15.75" hidden="1" outlineLevel="2">
      <c r="A1977" s="3">
        <f>SUBTOTAL(3,B$4:B1977)</f>
        <v>66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49</v>
      </c>
      <c r="H1981" s="100"/>
      <c r="I1981" s="105">
        <f>SUBTOTAL(9,I1888:I1980)</f>
        <v>855.5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209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8960.5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9180.5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5000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4180.5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643492A-93F5-43A3-A0A2-9A8B5F747EC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गणेश लक्ष्मी दूकान </vt:lpstr>
      <vt:lpstr>Chart1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2021-10-17T10:25:34Z</dcterms:modified>
</cp:coreProperties>
</file>