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8566780-F553-4392-B251-6C91A23456B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<sst xmlns="http://schemas.openxmlformats.org/spreadsheetml/2006/main" count="7945" uniqueCount="2016">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</sst>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छोटन जी  ,  बाज़ार समिति ,   7488175586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6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6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5</v>
      </c>
      <c r="H1307" s="33">
        <v>110</v>
      </c>
      <c r="I1307" s="12">
        <f t="shared" ref="I1307:I1308" si="159">PRODUCT(G1307:H1307)</f>
        <v>550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15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16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1</v>
      </c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18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19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20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1</v>
      </c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1</v>
      </c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22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1</v>
      </c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customHeight="1" outlineLevel="2">
      <c r="A1635" s="3">
        <f>SUBTOTAL(3,B$4:B1635)</f>
        <v>23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3</v>
      </c>
      <c r="H1635" s="14">
        <v>70</v>
      </c>
      <c r="I1635" s="12">
        <f t="shared" si="206"/>
        <v>210</v>
      </c>
      <c r="J1635" s="3"/>
    </row>
    <row r="1636" spans="1:10" ht="15" hidden="1" customHeight="1" outlineLevel="2">
      <c r="A1636" s="3">
        <f>SUBTOTAL(3,B$4:B1636)</f>
        <v>23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24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2</v>
      </c>
      <c r="H1637" s="14">
        <v>80</v>
      </c>
      <c r="I1637" s="12">
        <f>PRODUCT(G1637:H1637)</f>
        <v>160</v>
      </c>
      <c r="J1637" s="3"/>
    </row>
    <row r="1638" spans="1:10" ht="15" hidden="1" customHeight="1" outlineLevel="2">
      <c r="A1638" s="3">
        <f>SUBTOTAL(3,B$4:B1638)</f>
        <v>24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25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1</v>
      </c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26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1</v>
      </c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27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2</v>
      </c>
      <c r="H1644" s="14">
        <v>65</v>
      </c>
      <c r="I1644" s="12">
        <f t="shared" si="207"/>
        <v>130</v>
      </c>
      <c r="J1644" s="3"/>
    </row>
    <row r="1645" spans="1:10" ht="15" customHeight="1" outlineLevel="2">
      <c r="A1645" s="3">
        <f>SUBTOTAL(3,B$4:B1645)</f>
        <v>28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29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1</v>
      </c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30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31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32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33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34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1</v>
      </c>
      <c r="H1736" s="34">
        <v>65</v>
      </c>
      <c r="I1736" s="12">
        <f t="shared" ref="I1736:I1744" si="226">PRODUCT(G1736:H1736)</f>
        <v>65</v>
      </c>
      <c r="J1736" s="3"/>
    </row>
    <row r="1737" spans="1:10" ht="15" customHeight="1" outlineLevel="2">
      <c r="A1737" s="3">
        <f>SUBTOTAL(3,B$4:B1737)</f>
        <v>35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1</v>
      </c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36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37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38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39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40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41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6</v>
      </c>
      <c r="H1782" s="34">
        <v>24</v>
      </c>
      <c r="I1782" s="12">
        <f>PRODUCT(G1782:H1782)</f>
        <v>144</v>
      </c>
      <c r="J1782" s="3"/>
    </row>
    <row r="1783" spans="1:11" ht="15" customHeight="1" outlineLevel="2">
      <c r="A1783" s="3">
        <f>SUBTOTAL(3,B$4:B1783)</f>
        <v>42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43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customHeight="1" outlineLevel="2">
      <c r="A1785" s="3">
        <f>SUBTOTAL(3,B$4:B1785)</f>
        <v>44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customHeight="1" outlineLevel="2">
      <c r="A1786" s="3">
        <f>SUBTOTAL(3,B$4:B1786)</f>
        <v>45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2</v>
      </c>
      <c r="H1786" s="34">
        <v>34</v>
      </c>
      <c r="I1786" s="12">
        <f>PRODUCT(G1786:H1786)</f>
        <v>68</v>
      </c>
      <c r="J1786" s="3"/>
    </row>
    <row r="1787" spans="1:11" ht="15" customHeight="1" outlineLevel="2">
      <c r="A1787" s="3">
        <f>SUBTOTAL(3,B$4:B1787)</f>
        <v>46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46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4</v>
      </c>
      <c r="H1791" s="14">
        <v>35</v>
      </c>
      <c r="I1791" s="12">
        <f t="shared" ref="I1791" si="232">PRODUCT(G1791:H1791)</f>
        <v>140</v>
      </c>
      <c r="J1791" s="3"/>
      <c r="K1791" s="26"/>
    </row>
    <row r="1792" spans="1:11" ht="15" customHeight="1" outlineLevel="2">
      <c r="A1792" s="3">
        <f>SUBTOTAL(3,B$4:B1792)</f>
        <v>48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customHeight="1" outlineLevel="2">
      <c r="A1793" s="3">
        <f>SUBTOTAL(3,B$4:B1793)</f>
        <v>49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4</v>
      </c>
      <c r="H1793" s="14">
        <v>50</v>
      </c>
      <c r="I1793" s="12">
        <f t="shared" ref="I1793:I1794" si="233">PRODUCT(G1793:H1793)</f>
        <v>200</v>
      </c>
      <c r="J1793" s="3"/>
      <c r="K1793" s="26"/>
    </row>
    <row r="1794" spans="1:11" ht="15" customHeight="1" outlineLevel="2">
      <c r="A1794" s="3">
        <f>SUBTOTAL(3,B$4:B1794)</f>
        <v>50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4</v>
      </c>
      <c r="H1794" s="14">
        <v>55</v>
      </c>
      <c r="I1794" s="12">
        <f t="shared" si="233"/>
        <v>220</v>
      </c>
      <c r="J1794" s="3"/>
      <c r="K1794" s="26"/>
    </row>
    <row r="1795" spans="1:11" ht="15" hidden="1" customHeight="1" outlineLevel="2">
      <c r="A1795" s="3">
        <f>SUBTOTAL(3,B$4:B1795)</f>
        <v>50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6</v>
      </c>
      <c r="H1818" s="14">
        <v>40</v>
      </c>
      <c r="I1818" s="12">
        <f t="shared" ref="I1818:I1857" si="238">PRODUCT(G1818:H1818)</f>
        <v>240</v>
      </c>
      <c r="J1818" s="3"/>
    </row>
    <row r="1819" spans="1:11" ht="15" customHeight="1" outlineLevel="2">
      <c r="A1819" s="3">
        <f>SUBTOTAL(3,B$4:B1819)</f>
        <v>52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customHeight="1" outlineLevel="2">
      <c r="A1820" s="3">
        <f>SUBTOTAL(3,B$4:B1820)</f>
        <v>53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54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55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57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57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58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59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61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customHeight="1" outlineLevel="2">
      <c r="A1828" s="3">
        <f>SUBTOTAL(3,B$4:B1828)</f>
        <v>61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62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63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64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64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65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66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67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68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69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70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customHeight="1" outlineLevel="2">
      <c r="A1854" s="3">
        <f>SUBTOTAL(3,B$4:B1854)</f>
        <v>71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2</v>
      </c>
      <c r="H1854" s="14">
        <v>80</v>
      </c>
      <c r="I1854" s="12">
        <f t="shared" si="238"/>
        <v>160</v>
      </c>
      <c r="J1854" s="3"/>
    </row>
    <row r="1855" spans="1:10" ht="15" customHeight="1" outlineLevel="2">
      <c r="A1855" s="3">
        <f>SUBTOTAL(3,B$4:B1855)</f>
        <v>72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2</v>
      </c>
      <c r="H1855" s="14">
        <v>80</v>
      </c>
      <c r="I1855" s="12">
        <f t="shared" si="238"/>
        <v>160</v>
      </c>
      <c r="J1855" s="3"/>
    </row>
    <row r="1856" spans="1:10" ht="15" hidden="1" customHeight="1" outlineLevel="2">
      <c r="A1856" s="3">
        <f>SUBTOTAL(3,B$4:B1856)</f>
        <v>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73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4</v>
      </c>
      <c r="H1860" s="14">
        <v>70</v>
      </c>
      <c r="I1860" s="12">
        <f t="shared" ref="I1860" si="241">PRODUCT(G1860:H1860)</f>
        <v>280</v>
      </c>
      <c r="J1860" s="3"/>
    </row>
    <row r="1861" spans="1:11" ht="15" customHeight="1" outlineLevel="2">
      <c r="A1861" s="3">
        <f>SUBTOTAL(3,B$4:B1861)</f>
        <v>74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4</v>
      </c>
      <c r="H1861" s="14">
        <v>75</v>
      </c>
      <c r="I1861" s="12">
        <f t="shared" ref="I1861" si="242">PRODUCT(G1861:H1861)</f>
        <v>300</v>
      </c>
      <c r="J1861" s="3"/>
    </row>
    <row r="1862" spans="1:11" ht="15" customHeight="1" outlineLevel="2">
      <c r="A1862" s="3">
        <f>SUBTOTAL(3,B$4:B1862)</f>
        <v>75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4</v>
      </c>
      <c r="H1862" s="14">
        <v>80</v>
      </c>
      <c r="I1862" s="12">
        <f t="shared" ref="I1862" si="243">PRODUCT(G1862:H1862)</f>
        <v>320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77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78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79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80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81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hidden="1" customHeight="1" outlineLevel="2">
      <c r="A1872" s="3">
        <f>SUBTOTAL(3,B$4:B1872)</f>
        <v>81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82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83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customHeight="1" outlineLevel="2">
      <c r="A1876" s="3">
        <f>SUBTOTAL(3,B$4:B1876)</f>
        <v>84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85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85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219</v>
      </c>
      <c r="H1885" s="75"/>
      <c r="I1885" s="83">
        <f>SUBTOTAL(9,I1174:I1883)</f>
        <v>11176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7</v>
      </c>
      <c r="H1902" s="14">
        <v>8.5</v>
      </c>
      <c r="I1902" s="12">
        <f t="shared" ref="I1902:I1948" si="248">PRODUCT(H1902,G1902)</f>
        <v>59.5</v>
      </c>
      <c r="J1902" s="3"/>
      <c r="K1902" s="26"/>
    </row>
    <row r="1903" spans="1:11" ht="15.75" outlineLevel="2">
      <c r="A1903" s="3">
        <f>SUBTOTAL(3,B$4:B1903)</f>
        <v>87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88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89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outlineLevel="2">
      <c r="A1906" s="3">
        <f>SUBTOTAL(3,B$4:B1906)</f>
        <v>90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outlineLevel="2">
      <c r="A1907" s="3">
        <f>SUBTOTAL(3,B$4:B1907)</f>
        <v>91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6</v>
      </c>
      <c r="H1907" s="14">
        <v>18.350000000000001</v>
      </c>
      <c r="I1907" s="12">
        <f t="shared" si="248"/>
        <v>110.10000000000001</v>
      </c>
      <c r="J1907" s="3"/>
    </row>
    <row r="1908" spans="1:11" ht="15.75" hidden="1" outlineLevel="2">
      <c r="A1908" s="3">
        <f>SUBTOTAL(3,B$4:B1908)</f>
        <v>91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92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1</v>
      </c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93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1</v>
      </c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40</v>
      </c>
      <c r="H1981" s="100"/>
      <c r="I1981" s="105">
        <f>SUBTOTAL(9,I1888:I1980)</f>
        <v>716.40000000000009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11892.4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2179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14401.4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9401.4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22DAA32-08CC-4313-9D1D-72D2B75FB99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2021-10-21T14:18:48Z</cp:lastPrinted>
  <dcterms:created xsi:type="dcterms:W3CDTF">2012-09-23T21:10:34Z</dcterms:created>
  <dcterms:modified xsi:type="dcterms:W3CDTF">2021-10-21T16:50:24Z</dcterms:modified>
</cp:coreProperties>
</file>