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25B3584B-D6C9-45EB-B146-18BACE11670C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<sst xmlns="http://schemas.openxmlformats.org/spreadsheetml/2006/main" count="7945" uniqueCount="2016">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</sst>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5" zoomScale="235" zoomScaleNormal="160" zoomScaleSheetLayoutView="235" zoomScalePageLayoutView="190" workbookViewId="0">
      <selection activeCell="I1991" sqref="I1991:J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पिंकी कुमारी , मितापुर बस स्टैंड , 7903034271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>
        <v>2</v>
      </c>
      <c r="H1189" s="33">
        <v>100</v>
      </c>
      <c r="I1189" s="12">
        <f t="shared" si="149"/>
        <v>200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>
        <v>2</v>
      </c>
      <c r="H1247" s="33">
        <v>90</v>
      </c>
      <c r="I1247" s="12">
        <f t="shared" si="154"/>
        <v>180</v>
      </c>
      <c r="J1247" s="3"/>
    </row>
    <row r="1248" spans="1:10" ht="15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>
        <v>2</v>
      </c>
      <c r="H1248" s="33">
        <v>90</v>
      </c>
      <c r="I1248" s="12">
        <f t="shared" si="154"/>
        <v>180</v>
      </c>
      <c r="J1248" s="3"/>
    </row>
    <row r="1249" spans="1:10" ht="15" customHeight="1" outlineLevel="2">
      <c r="A1249" s="3">
        <f>SUBTOTAL(3,B$5:B1249)</f>
        <v>4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>
        <v>2</v>
      </c>
      <c r="H1249" s="33">
        <v>90</v>
      </c>
      <c r="I1249" s="12">
        <f t="shared" si="154"/>
        <v>180</v>
      </c>
      <c r="J1249" s="3"/>
    </row>
    <row r="1250" spans="1:10" ht="15" hidden="1" customHeight="1" outlineLevel="2">
      <c r="A1250" s="3">
        <f>SUBTOTAL(3,B$5:B1250)</f>
        <v>4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4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4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4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4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4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4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4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4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4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4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4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4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4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4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4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4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4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4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4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4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4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4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4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4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4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4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4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4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4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4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4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4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4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4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4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4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4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4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4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4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4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4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4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4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4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4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4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4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4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4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4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4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4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4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4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4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4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4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4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4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4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4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4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4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4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4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4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4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4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4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4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4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4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4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4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4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4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4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4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4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4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4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4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4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4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4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4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4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4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4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4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4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4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4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4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4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4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4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4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4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4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4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4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4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4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4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4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4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4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4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4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4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4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4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4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4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4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4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4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customHeight="1" outlineLevel="2">
      <c r="A1493" s="3">
        <f>SUBTOTAL(3,B$4:B1493)</f>
        <v>5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>
        <v>2</v>
      </c>
      <c r="H1493" s="14">
        <v>65</v>
      </c>
      <c r="I1493" s="12">
        <f t="shared" si="183"/>
        <v>130</v>
      </c>
      <c r="J1493" s="3"/>
    </row>
    <row r="1494" spans="1:10" ht="15" hidden="1" customHeight="1" outlineLevel="2">
      <c r="A1494" s="3">
        <f>SUBTOTAL(3,B$4:B1494)</f>
        <v>5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5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5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5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5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5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5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5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5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5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5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5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5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5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5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5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5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5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5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5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5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5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5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5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5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5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5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5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5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5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5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5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5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5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5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5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5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5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5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5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5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5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5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5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5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5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5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5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5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5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5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5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5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5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5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5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5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5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5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5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5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5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5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5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5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5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5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5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5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5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5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5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5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5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5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5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5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5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5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5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5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5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5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5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5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5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5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5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5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5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5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5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5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5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5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5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5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5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5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5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5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5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5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5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5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5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5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5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5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5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5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5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5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5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5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5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5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5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5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5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5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5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5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5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5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5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5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5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5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5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5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5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5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5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5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5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5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5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5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5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5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5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5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5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5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5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5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5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5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5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5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5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5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5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5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5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5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5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5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5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5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5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5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5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5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5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5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5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5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5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5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5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5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5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5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5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5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5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5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5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5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5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customHeight="1" outlineLevel="2">
      <c r="A1749" s="3">
        <f>SUBTOTAL(3,B$4:B1749)</f>
        <v>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2</v>
      </c>
      <c r="H1749" s="14">
        <v>16</v>
      </c>
      <c r="I1749" s="12">
        <f>PRODUCT(G1749:H1749)</f>
        <v>32</v>
      </c>
      <c r="J1749" s="3"/>
    </row>
    <row r="1750" spans="1:10" ht="15" hidden="1" customHeight="1" outlineLevel="2">
      <c r="A1750" s="3">
        <f>SUBTOTAL(3,B$4:B1750)</f>
        <v>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customHeight="1" outlineLevel="2">
      <c r="A1754" s="3">
        <f>SUBTOTAL(3,B$4:B1754)</f>
        <v>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2</v>
      </c>
      <c r="H1754" s="14">
        <v>18</v>
      </c>
      <c r="I1754" s="12">
        <f>PRODUCT(G1754:H1754)</f>
        <v>36</v>
      </c>
      <c r="J1754" s="3"/>
    </row>
    <row r="1755" spans="1:10" ht="15" hidden="1" customHeight="1" outlineLevel="2">
      <c r="A1755" s="3">
        <f>SUBTOTAL(3,B$4:B1755)</f>
        <v>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customHeight="1" outlineLevel="2">
      <c r="A1781" s="3">
        <f>SUBTOTAL(3,B$4:B1781)</f>
        <v>8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hidden="1" customHeight="1" outlineLevel="2">
      <c r="A1782" s="3">
        <f>SUBTOTAL(3,B$4:B1782)</f>
        <v>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8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8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8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9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2</v>
      </c>
      <c r="H1791" s="14">
        <v>35</v>
      </c>
      <c r="I1791" s="12">
        <f t="shared" ref="I1791" si="232">PRODUCT(G1791:H1791)</f>
        <v>70</v>
      </c>
      <c r="J1791" s="3"/>
      <c r="K1791" s="26"/>
    </row>
    <row r="1792" spans="1:11" ht="15" hidden="1" customHeight="1" outlineLevel="2">
      <c r="A1792" s="3">
        <f>SUBTOTAL(3,B$4:B1792)</f>
        <v>9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9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customHeight="1" outlineLevel="2">
      <c r="A1794" s="3">
        <f>SUBTOTAL(3,B$4:B1794)</f>
        <v>10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2</v>
      </c>
      <c r="H1794" s="14">
        <v>55</v>
      </c>
      <c r="I1794" s="12">
        <f t="shared" si="233"/>
        <v>110</v>
      </c>
      <c r="J1794" s="3"/>
      <c r="K1794" s="26"/>
    </row>
    <row r="1795" spans="1:11" ht="15" hidden="1" customHeight="1" outlineLevel="2">
      <c r="A1795" s="3">
        <f>SUBTOTAL(3,B$4:B1795)</f>
        <v>10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10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10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10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10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10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10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10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10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10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10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10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10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10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10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10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10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10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10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10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10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10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10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10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10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10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10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10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10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10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10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10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10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10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10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10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10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10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10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10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10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10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10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21</v>
      </c>
      <c r="H1885" s="75"/>
      <c r="I1885" s="83">
        <f>SUBTOTAL(9,I1174:I1883)</f>
        <v>1184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customHeight="1" outlineLevel="2">
      <c r="A1889" s="3">
        <f>SUBTOTAL(3,B$4:B1889)</f>
        <v>11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>
        <v>3</v>
      </c>
      <c r="H1889" s="34">
        <v>75</v>
      </c>
      <c r="I1889" s="12">
        <f t="shared" ref="I1889:I1897" si="245">PRODUCT(H1889,G1889)</f>
        <v>225</v>
      </c>
      <c r="J1889" s="3"/>
      <c r="K1889" s="26"/>
    </row>
    <row r="1890" spans="1:11" ht="15" hidden="1" customHeight="1" outlineLevel="2">
      <c r="A1890" s="3">
        <f>SUBTOTAL(3,B$4:B1890)</f>
        <v>11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11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11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11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11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11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11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outlineLevel="2">
      <c r="A1908" s="3">
        <f>SUBTOTAL(3,B$4:B1908)</f>
        <v>12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>
        <v>2</v>
      </c>
      <c r="H1908" s="14">
        <v>20</v>
      </c>
      <c r="I1908" s="12">
        <f t="shared" si="248"/>
        <v>40</v>
      </c>
      <c r="J1908" s="3"/>
    </row>
    <row r="1909" spans="1:11" ht="15.75" hidden="1" outlineLevel="2">
      <c r="A1909" s="3">
        <f>SUBTOTAL(3,B$4:B1909)</f>
        <v>12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12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12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12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12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12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12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13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2</v>
      </c>
      <c r="H1920" s="14">
        <v>16</v>
      </c>
      <c r="I1920" s="12">
        <f t="shared" si="248"/>
        <v>32</v>
      </c>
      <c r="J1920" s="3"/>
    </row>
    <row r="1921" spans="1:10" ht="15.75" hidden="1" outlineLevel="2">
      <c r="A1921" s="3">
        <f>SUBTOTAL(3,B$4:B1921)</f>
        <v>13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14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2</v>
      </c>
      <c r="H1933" s="14">
        <v>22</v>
      </c>
      <c r="I1933" s="12">
        <f t="shared" si="248"/>
        <v>44</v>
      </c>
      <c r="J1933" s="3"/>
    </row>
    <row r="1934" spans="1:10" ht="15.75" hidden="1" outlineLevel="2">
      <c r="A1934" s="3">
        <f>SUBTOTAL(3,B$4:B1934)</f>
        <v>14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15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2</v>
      </c>
      <c r="H1936" s="14">
        <v>25</v>
      </c>
      <c r="I1936" s="12">
        <f t="shared" si="248"/>
        <v>50</v>
      </c>
      <c r="J1936" s="3"/>
    </row>
    <row r="1937" spans="1:10" ht="15.75" hidden="1" outlineLevel="2">
      <c r="A1937" s="3">
        <f>SUBTOTAL(3,B$4:B1937)</f>
        <v>15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16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2</v>
      </c>
      <c r="H1953" s="14">
        <v>20</v>
      </c>
      <c r="I1953" s="12">
        <f t="shared" si="256"/>
        <v>40</v>
      </c>
      <c r="J1953" s="3"/>
    </row>
    <row r="1954" spans="1:10" ht="15.75" hidden="1" outlineLevel="2">
      <c r="A1954" s="3">
        <f>SUBTOTAL(3,B$4:B1954)</f>
        <v>16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16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16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16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16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16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outlineLevel="2">
      <c r="A1964" s="3">
        <f>SUBTOTAL(3,B$4:B1964)</f>
        <v>17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>
        <v>2</v>
      </c>
      <c r="H1964" s="14">
        <v>12</v>
      </c>
      <c r="I1964" s="12">
        <f t="shared" si="257"/>
        <v>24</v>
      </c>
      <c r="J1964" s="3"/>
    </row>
    <row r="1965" spans="1:10" ht="15.75" outlineLevel="2">
      <c r="A1965" s="3">
        <f>SUBTOTAL(3,B$4:B1965)</f>
        <v>18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2</v>
      </c>
      <c r="H1965" s="14">
        <v>12</v>
      </c>
      <c r="I1965" s="12">
        <f t="shared" ref="I1965:I1971" si="258">PRODUCT(H1965,G1965)</f>
        <v>24</v>
      </c>
      <c r="J1965" s="3"/>
    </row>
    <row r="1966" spans="1:10" ht="15.75" hidden="1" outlineLevel="2">
      <c r="A1966" s="3">
        <f>SUBTOTAL(3,B$4:B1966)</f>
        <v>18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outlineLevel="2">
      <c r="A1975" s="3">
        <f>SUBTOTAL(3,B$4:B1975)</f>
        <v>19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2</v>
      </c>
      <c r="H1975" s="14">
        <v>28</v>
      </c>
      <c r="I1975" s="12">
        <f t="shared" si="259"/>
        <v>56</v>
      </c>
      <c r="J1975" s="3"/>
    </row>
    <row r="1976" spans="1:10" ht="15.75" outlineLevel="2">
      <c r="A1976" s="3">
        <f>SUBTOTAL(3,B$4:B1976)</f>
        <v>20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2</v>
      </c>
      <c r="H1976" s="14">
        <v>28</v>
      </c>
      <c r="I1976" s="12">
        <f t="shared" si="259"/>
        <v>56</v>
      </c>
      <c r="J1976" s="3"/>
    </row>
    <row r="1977" spans="1:10" ht="15.75" hidden="1" outlineLevel="2">
      <c r="A1977" s="3">
        <f>SUBTOTAL(3,B$4:B1977)</f>
        <v>20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20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21</v>
      </c>
      <c r="H1981" s="100"/>
      <c r="I1981" s="105">
        <f>SUBTOTAL(9,I1888:I1980)</f>
        <v>591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1775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5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1830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1830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9C466CB-11A2-4405-8FC1-801E322EB7B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2021-10-17T07:28:17Z</dcterms:modified>
</cp:coreProperties>
</file>