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D6B832E6-B044-47BF-B354-FECD4870B95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<sst xmlns="http://schemas.openxmlformats.org/spreadsheetml/2006/main" count="7945" uniqueCount="2016">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</sst>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81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85" t="s">
        <v>672</v>
      </c>
      <c r="B2" s="186"/>
      <c r="C2" s="187"/>
      <c r="D2" s="188" t="str">
        <f ca="1">MID(CELL("filename",A1),SEARCH("[",CELL("filename",A1))+1,SEARCH(".",CELL("filename",A1))-1-SEARCH("[",CELL("filename",A1)))</f>
        <v>पिकासो , बाढ़,  7979994827</v>
      </c>
      <c r="E2" s="189"/>
      <c r="F2" s="189"/>
      <c r="G2" s="189"/>
      <c r="H2" s="189"/>
      <c r="I2" s="189"/>
      <c r="J2" s="190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customHeight="1" outlineLevel="2">
      <c r="A948" s="3">
        <f>SUBTOTAL(3,B$5:B948)</f>
        <v>1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>
        <v>50</v>
      </c>
      <c r="H948" s="14">
        <v>3</v>
      </c>
      <c r="I948" s="12">
        <f t="shared" si="104"/>
        <v>150</v>
      </c>
      <c r="J948" s="3"/>
    </row>
    <row r="949" spans="1:10" ht="15" customHeight="1" outlineLevel="2">
      <c r="A949" s="3">
        <f>SUBTOTAL(3,B$5:B949)</f>
        <v>2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>
        <v>50</v>
      </c>
      <c r="H949" s="14">
        <v>3</v>
      </c>
      <c r="I949" s="12">
        <f t="shared" ref="I949:I950" si="105">PRODUCT(H949,G949)</f>
        <v>150</v>
      </c>
      <c r="J949" s="3"/>
    </row>
    <row r="950" spans="1:10" ht="15" customHeight="1" outlineLevel="2">
      <c r="A950" s="3">
        <f>SUBTOTAL(3,B$5:B950)</f>
        <v>3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>
        <v>50</v>
      </c>
      <c r="H950" s="14">
        <v>4.5</v>
      </c>
      <c r="I950" s="12">
        <f t="shared" si="105"/>
        <v>225</v>
      </c>
      <c r="J950" s="3"/>
    </row>
    <row r="951" spans="1:10" ht="15" hidden="1" customHeight="1" outlineLevel="2">
      <c r="A951" s="3">
        <f>SUBTOTAL(3,B$5:B951)</f>
        <v>3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3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3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3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3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3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3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3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3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3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3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3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3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3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3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3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3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3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3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3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3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3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3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3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3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3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3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3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3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3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3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3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3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3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3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3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3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3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3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3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3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3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3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3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3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3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3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3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3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3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3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3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3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3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3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3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3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3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3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3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3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3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3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3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3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3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3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3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3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3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3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3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3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3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3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3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3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3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3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3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3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3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3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3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3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3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3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3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3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3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3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3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3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3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3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3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3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3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3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3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3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3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3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3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3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3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3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3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3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3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3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3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3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3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3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3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3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3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3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3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3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3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3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3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3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3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3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3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3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3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3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3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3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3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3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3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3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3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3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3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3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3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3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3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3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3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3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3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3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3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3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3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3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3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3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3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3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3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3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3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3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3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3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3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3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3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3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3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3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3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3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3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3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3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3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3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3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3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3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3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3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3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3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3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3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3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3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3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3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3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3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3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3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150</v>
      </c>
      <c r="H1173" s="113"/>
      <c r="I1173" s="108">
        <f>SUBTOTAL(9,I4:I1171)</f>
        <v>525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3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3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3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3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3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3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3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3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3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3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3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3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3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3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3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3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3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3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3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3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3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3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3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3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3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3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3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customHeight="1" outlineLevel="2">
      <c r="A1202" s="3">
        <f>SUBTOTAL(3,B$5:B1202)</f>
        <v>4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>
        <v>1</v>
      </c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4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customHeight="1" outlineLevel="2">
      <c r="A1204" s="3">
        <f>SUBTOTAL(3,B$5:B1204)</f>
        <v>5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>
        <v>1</v>
      </c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5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5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5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5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5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customHeight="1" outlineLevel="2">
      <c r="A1210" s="3">
        <f>SUBTOTAL(3,B$5:B1210)</f>
        <v>6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>
        <v>2</v>
      </c>
      <c r="H1210" s="33">
        <v>110</v>
      </c>
      <c r="I1210" s="12">
        <f t="shared" si="152"/>
        <v>220</v>
      </c>
      <c r="J1210" s="3"/>
    </row>
    <row r="1211" spans="1:10" ht="15" hidden="1" customHeight="1" outlineLevel="2">
      <c r="A1211" s="3">
        <f>SUBTOTAL(3,B$5:B1211)</f>
        <v>6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6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6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6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6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6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6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6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6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6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6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6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6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6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6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6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6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6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6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6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6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6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6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6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6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6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6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6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6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6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6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6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6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6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customHeight="1" outlineLevel="2">
      <c r="A1245" s="3">
        <f>SUBTOTAL(3,B$5:B1245)</f>
        <v>7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>
        <v>1</v>
      </c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7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7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7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7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7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7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7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7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7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hidden="1" customHeight="1" outlineLevel="2">
      <c r="A1255" s="3">
        <f>SUBTOTAL(3,B$5:B1255)</f>
        <v>7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/>
      <c r="H1255" s="34">
        <v>115</v>
      </c>
      <c r="I1255" s="12">
        <f t="shared" si="154"/>
        <v>115</v>
      </c>
      <c r="J1255" s="3"/>
    </row>
    <row r="1256" spans="1:10" ht="15" hidden="1" customHeight="1" outlineLevel="2">
      <c r="A1256" s="3">
        <f>SUBTOTAL(3,B$5:B1256)</f>
        <v>7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7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8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7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7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customHeight="1" outlineLevel="2">
      <c r="A1261" s="3">
        <f>SUBTOTAL(3,B$5:B1261)</f>
        <v>8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>
        <v>2</v>
      </c>
      <c r="H1261" s="33">
        <v>100</v>
      </c>
      <c r="I1261" s="12">
        <f t="shared" si="153"/>
        <v>200</v>
      </c>
      <c r="J1261" s="3"/>
    </row>
    <row r="1262" spans="1:10" ht="15" hidden="1" customHeight="1" outlineLevel="2">
      <c r="A1262" s="3">
        <f>SUBTOTAL(3,B$5:B1262)</f>
        <v>8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8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8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8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8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8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8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8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8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8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8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8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customHeight="1" outlineLevel="2">
      <c r="A1274" s="3">
        <f>SUBTOTAL(3,B$5:B1274)</f>
        <v>9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>
        <v>1</v>
      </c>
      <c r="H1274" s="33">
        <v>95</v>
      </c>
      <c r="I1274" s="12">
        <f t="shared" ref="I1274:I1303" si="157">PRODUCT(G1274:H1274)</f>
        <v>95</v>
      </c>
      <c r="J1274" s="3"/>
    </row>
    <row r="1275" spans="1:10" ht="15" customHeight="1" outlineLevel="2">
      <c r="A1275" s="3">
        <f>SUBTOTAL(3,B$5:B1275)</f>
        <v>10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>
        <v>1</v>
      </c>
      <c r="H1275" s="33">
        <v>95</v>
      </c>
      <c r="I1275" s="12">
        <f t="shared" si="157"/>
        <v>95</v>
      </c>
      <c r="J1275" s="3"/>
    </row>
    <row r="1276" spans="1:10" ht="15" customHeight="1" outlineLevel="2">
      <c r="A1276" s="3">
        <f>SUBTOTAL(3,B$5:B1276)</f>
        <v>11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>
        <v>1</v>
      </c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customHeight="1" outlineLevel="2">
      <c r="A1367" s="3">
        <f>SUBTOTAL(3,B$5:B1367)</f>
        <v>12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>
        <v>1</v>
      </c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12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12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12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12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12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12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12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12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customHeight="1" outlineLevel="2">
      <c r="A1376" s="3">
        <f>SUBTOTAL(3,B$5:B1376)</f>
        <v>13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>
        <v>1</v>
      </c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13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customHeight="1" outlineLevel="2">
      <c r="A1378" s="3">
        <f>SUBTOTAL(3,B$5:B1378)</f>
        <v>14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>
        <v>1</v>
      </c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14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14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14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14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14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14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14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14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14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14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14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14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14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14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14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14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14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14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14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14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14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14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14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14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14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14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14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14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14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14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14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14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14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14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14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14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14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14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14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14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14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14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14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14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14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14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14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14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14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14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14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14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14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14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14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14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14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14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14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14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14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14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14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14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14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14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14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14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14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14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14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14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14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14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14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14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14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14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14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14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14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14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14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14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14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14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14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14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14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14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14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14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14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14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14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14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14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14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14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14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14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14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14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hidden="1" customHeight="1" outlineLevel="2">
      <c r="A1490" s="3">
        <f>SUBTOTAL(3,B$4:B1490)</f>
        <v>14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/>
      <c r="H1490" s="14">
        <v>65</v>
      </c>
      <c r="I1490" s="12">
        <f t="shared" si="183"/>
        <v>65</v>
      </c>
      <c r="J1490" s="3"/>
    </row>
    <row r="1491" spans="1:10" ht="15" hidden="1" customHeight="1" outlineLevel="2">
      <c r="A1491" s="3">
        <f>SUBTOTAL(3,B$4:B1491)</f>
        <v>14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hidden="1" customHeight="1" outlineLevel="2">
      <c r="A1492" s="3">
        <f>SUBTOTAL(3,B$4:B1492)</f>
        <v>14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/>
      <c r="H1492" s="14">
        <v>65</v>
      </c>
      <c r="I1492" s="12">
        <f t="shared" si="183"/>
        <v>65</v>
      </c>
      <c r="J1492" s="3"/>
    </row>
    <row r="1493" spans="1:10" ht="15" hidden="1" customHeight="1" outlineLevel="2">
      <c r="A1493" s="3">
        <f>SUBTOTAL(3,B$4:B1493)</f>
        <v>14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14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14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14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14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14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14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14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14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14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14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14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14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14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14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14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14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14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14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14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14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14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14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14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14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14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14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 collapsed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14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14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14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14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14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14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14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14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14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14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14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14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14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14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14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14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14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14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14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14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14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14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14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14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14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14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14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14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14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14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14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14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14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14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14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14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14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14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14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14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14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14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14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14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14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14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14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14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14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14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14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14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14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14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14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14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14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14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14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14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14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14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14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14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14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14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14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14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14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14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14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14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14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14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14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14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14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14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14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14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14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14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14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14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14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14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14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14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14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14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14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14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14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14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14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14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14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14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14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14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14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14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14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customHeight="1" outlineLevel="2">
      <c r="A1631" s="3">
        <f>SUBTOTAL(3,B$4:B1631)</f>
        <v>15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>
        <v>3</v>
      </c>
      <c r="H1631" s="14">
        <v>60</v>
      </c>
      <c r="I1631" s="12">
        <f t="shared" ref="I1631:I1635" si="206">PRODUCT(G1631:H1631)</f>
        <v>180</v>
      </c>
      <c r="J1631" s="3"/>
    </row>
    <row r="1632" spans="1:10" ht="15" hidden="1" customHeight="1" outlineLevel="2">
      <c r="A1632" s="3">
        <f>SUBTOTAL(3,B$4:B1632)</f>
        <v>15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15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15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15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15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15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15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15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15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15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15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15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15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15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15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15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15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15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15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15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15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15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15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15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15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15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15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15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15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15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15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15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15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customHeight="1" outlineLevel="2">
      <c r="A1667" s="3">
        <f>SUBTOTAL(3,B$4:B1667)</f>
        <v>16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>
        <v>1</v>
      </c>
      <c r="H1667" s="34">
        <v>70</v>
      </c>
      <c r="I1667" s="12">
        <f t="shared" si="212"/>
        <v>70</v>
      </c>
      <c r="J1667" s="3"/>
    </row>
    <row r="1668" spans="1:10" ht="15" customHeight="1" outlineLevel="2">
      <c r="A1668" s="3">
        <f>SUBTOTAL(3,B$4:B1668)</f>
        <v>17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>
        <v>1</v>
      </c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17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17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17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17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17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17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customHeight="1" outlineLevel="2">
      <c r="A1675" s="3">
        <f>SUBTOTAL(3,B$4:B1675)</f>
        <v>18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>
        <v>1</v>
      </c>
      <c r="H1675" s="34">
        <v>65</v>
      </c>
      <c r="I1675" s="12">
        <f t="shared" si="212"/>
        <v>65</v>
      </c>
      <c r="J1675" s="3"/>
    </row>
    <row r="1676" spans="1:10" ht="15" customHeight="1" outlineLevel="2">
      <c r="A1676" s="3">
        <f>SUBTOTAL(3,B$4:B1676)</f>
        <v>19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>
        <v>1</v>
      </c>
      <c r="H1676" s="34">
        <v>65</v>
      </c>
      <c r="I1676" s="12">
        <f t="shared" si="212"/>
        <v>65</v>
      </c>
      <c r="J1676" s="3"/>
    </row>
    <row r="1677" spans="1:10" ht="15" customHeight="1" outlineLevel="2">
      <c r="A1677" s="3">
        <f>SUBTOTAL(3,B$4:B1677)</f>
        <v>20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>
        <v>1</v>
      </c>
      <c r="H1677" s="34">
        <v>60</v>
      </c>
      <c r="I1677" s="12">
        <f t="shared" si="212"/>
        <v>60</v>
      </c>
      <c r="J1677" s="3"/>
    </row>
    <row r="1678" spans="1:10" ht="15" customHeight="1" outlineLevel="2">
      <c r="A1678" s="3">
        <f>SUBTOTAL(3,B$4:B1678)</f>
        <v>21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>
        <v>1</v>
      </c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21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21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21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21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21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21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21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21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21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21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customHeight="1" outlineLevel="2">
      <c r="A1689" s="3">
        <f>SUBTOTAL(3,B$4:B1689)</f>
        <v>22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>
        <v>1</v>
      </c>
      <c r="H1689" s="34">
        <v>75</v>
      </c>
      <c r="I1689" s="12">
        <f t="shared" ref="I1689:I1692" si="213">PRODUCT(G1689:H1689)</f>
        <v>75</v>
      </c>
      <c r="J1689" s="3"/>
    </row>
    <row r="1690" spans="1:10" ht="15" customHeight="1" outlineLevel="2">
      <c r="A1690" s="3">
        <f>SUBTOTAL(3,B$4:B1690)</f>
        <v>23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>
        <v>1</v>
      </c>
      <c r="H1690" s="34">
        <v>75</v>
      </c>
      <c r="I1690" s="12">
        <f t="shared" si="213"/>
        <v>75</v>
      </c>
      <c r="J1690" s="3"/>
    </row>
    <row r="1691" spans="1:10" ht="15" customHeight="1" outlineLevel="2">
      <c r="A1691" s="3">
        <f>SUBTOTAL(3,B$4:B1691)</f>
        <v>24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>
        <v>1</v>
      </c>
      <c r="H1691" s="34">
        <v>75</v>
      </c>
      <c r="I1691" s="12">
        <f t="shared" si="213"/>
        <v>75</v>
      </c>
      <c r="J1691" s="3"/>
    </row>
    <row r="1692" spans="1:10" ht="15" customHeight="1" outlineLevel="2">
      <c r="A1692" s="3">
        <f>SUBTOTAL(3,B$4:B1692)</f>
        <v>25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>
        <v>1</v>
      </c>
      <c r="H1692" s="34">
        <v>75</v>
      </c>
      <c r="I1692" s="12">
        <f t="shared" si="213"/>
        <v>75</v>
      </c>
      <c r="J1692" s="3"/>
    </row>
    <row r="1693" spans="1:10" ht="15" customHeight="1" outlineLevel="2">
      <c r="A1693" s="3">
        <f>SUBTOTAL(3,B$4:B1693)</f>
        <v>26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>
        <v>1</v>
      </c>
      <c r="H1693" s="34">
        <v>75</v>
      </c>
      <c r="I1693" s="12">
        <f t="shared" ref="I1693:I1696" si="214">PRODUCT(G1693:H1693)</f>
        <v>75</v>
      </c>
      <c r="J1693" s="3"/>
    </row>
    <row r="1694" spans="1:10" ht="15" customHeight="1" outlineLevel="2">
      <c r="A1694" s="3">
        <f>SUBTOTAL(3,B$4:B1694)</f>
        <v>27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>
        <v>1</v>
      </c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27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27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27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27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27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27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27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27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27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27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27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27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27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27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27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27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27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27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27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27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27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27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27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27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customHeight="1" outlineLevel="2">
      <c r="A1719" s="3">
        <f>SUBTOTAL(3,B$4:B1719)</f>
        <v>28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>
        <v>1</v>
      </c>
      <c r="H1719" s="34">
        <v>70</v>
      </c>
      <c r="I1719" s="12">
        <f t="shared" si="221"/>
        <v>70</v>
      </c>
      <c r="J1719" s="3"/>
    </row>
    <row r="1720" spans="1:10" ht="15" customHeight="1" outlineLevel="2">
      <c r="A1720" s="3">
        <f>SUBTOTAL(3,B$4:B1720)</f>
        <v>29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>
        <v>1</v>
      </c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29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29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29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29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29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29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29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29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29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29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29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29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29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29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29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29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29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29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29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29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29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29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29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29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customHeight="1" outlineLevel="2">
      <c r="A1748" s="3">
        <f>SUBTOTAL(3,B$4:B1748)</f>
        <v>30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>
        <v>6</v>
      </c>
      <c r="H1748" s="14">
        <v>15</v>
      </c>
      <c r="I1748" s="12">
        <f t="shared" ref="I1748:I1757" si="227">PRODUCT(G1748:H1748)</f>
        <v>90</v>
      </c>
      <c r="J1748" s="3"/>
    </row>
    <row r="1749" spans="1:10" ht="15" customHeight="1" outlineLevel="2">
      <c r="A1749" s="3">
        <f>SUBTOTAL(3,B$4:B1749)</f>
        <v>31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>
        <v>6</v>
      </c>
      <c r="H1749" s="14">
        <v>16</v>
      </c>
      <c r="I1749" s="12">
        <f>PRODUCT(G1749:H1749)</f>
        <v>96</v>
      </c>
      <c r="J1749" s="3"/>
    </row>
    <row r="1750" spans="1:10" ht="15" customHeight="1" outlineLevel="2">
      <c r="A1750" s="3">
        <f>SUBTOTAL(3,B$4:B1750)</f>
        <v>32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>
        <v>6</v>
      </c>
      <c r="H1750" s="14">
        <v>18</v>
      </c>
      <c r="I1750" s="12">
        <f>PRODUCT(G1750:H1750)</f>
        <v>108</v>
      </c>
      <c r="J1750" s="3"/>
    </row>
    <row r="1751" spans="1:10" ht="15" customHeight="1" outlineLevel="2">
      <c r="A1751" s="3">
        <f>SUBTOTAL(3,B$4:B1751)</f>
        <v>33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>
        <v>6</v>
      </c>
      <c r="H1751" s="14">
        <v>22</v>
      </c>
      <c r="I1751" s="12">
        <f t="shared" si="227"/>
        <v>132</v>
      </c>
      <c r="J1751" s="3"/>
    </row>
    <row r="1752" spans="1:10" ht="15" customHeight="1" outlineLevel="2">
      <c r="A1752" s="3">
        <f>SUBTOTAL(3,B$4:B1752)</f>
        <v>34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>
        <v>6</v>
      </c>
      <c r="H1752" s="14">
        <v>22</v>
      </c>
      <c r="I1752" s="12">
        <f t="shared" si="227"/>
        <v>132</v>
      </c>
      <c r="J1752" s="3"/>
    </row>
    <row r="1753" spans="1:10" ht="15" customHeight="1" outlineLevel="2">
      <c r="A1753" s="3">
        <f>SUBTOTAL(3,B$4:B1753)</f>
        <v>35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>
        <v>6</v>
      </c>
      <c r="H1753" s="14">
        <v>20</v>
      </c>
      <c r="I1753" s="12">
        <f>PRODUCT(G1753:H1753)</f>
        <v>120</v>
      </c>
      <c r="J1753" s="3"/>
    </row>
    <row r="1754" spans="1:10" ht="15" hidden="1" customHeight="1" outlineLevel="2">
      <c r="A1754" s="3">
        <f>SUBTOTAL(3,B$4:B1754)</f>
        <v>35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35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35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35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35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customHeight="1" outlineLevel="2">
      <c r="A1762" s="3">
        <f>SUBTOTAL(3,B$4:B1762)</f>
        <v>36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>
        <v>6</v>
      </c>
      <c r="H1762" s="14">
        <v>22</v>
      </c>
      <c r="I1762" s="12">
        <f t="shared" ref="I1762:I1773" si="229">PRODUCT(G1762:H1762)</f>
        <v>132</v>
      </c>
      <c r="J1762" s="3"/>
    </row>
    <row r="1763" spans="1:10" ht="15" customHeight="1" outlineLevel="2">
      <c r="A1763" s="3">
        <f>SUBTOTAL(3,B$4:B1763)</f>
        <v>37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>
        <v>6</v>
      </c>
      <c r="H1763" s="14">
        <v>22</v>
      </c>
      <c r="I1763" s="12">
        <f t="shared" si="229"/>
        <v>132</v>
      </c>
      <c r="J1763" s="3"/>
    </row>
    <row r="1764" spans="1:10" ht="15" customHeight="1" outlineLevel="2">
      <c r="A1764" s="3">
        <f>SUBTOTAL(3,B$4:B1764)</f>
        <v>38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>
        <v>2</v>
      </c>
      <c r="H1764" s="14">
        <v>30</v>
      </c>
      <c r="I1764" s="12">
        <f t="shared" si="229"/>
        <v>60</v>
      </c>
      <c r="J1764" s="3"/>
    </row>
    <row r="1765" spans="1:10" ht="15" customHeight="1" outlineLevel="2">
      <c r="A1765" s="3">
        <f>SUBTOTAL(3,B$4:B1765)</f>
        <v>39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>
        <v>2</v>
      </c>
      <c r="H1765" s="14">
        <v>30</v>
      </c>
      <c r="I1765" s="12">
        <f t="shared" si="229"/>
        <v>60</v>
      </c>
      <c r="J1765" s="3"/>
    </row>
    <row r="1766" spans="1:10" ht="15" hidden="1" customHeight="1" outlineLevel="2">
      <c r="A1766" s="3">
        <f>SUBTOTAL(3,B$4:B1766)</f>
        <v>39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39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39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39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39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39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39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39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39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40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6</v>
      </c>
      <c r="H1777" s="34">
        <v>15</v>
      </c>
      <c r="I1777" s="12">
        <f t="shared" ref="I1777:I1784" si="230">PRODUCT(G1777:H1777)</f>
        <v>90</v>
      </c>
      <c r="J1777" s="3"/>
    </row>
    <row r="1778" spans="1:11" ht="15" customHeight="1" outlineLevel="2">
      <c r="A1778" s="3">
        <f>SUBTOTAL(3,B$4:B1778)</f>
        <v>41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6</v>
      </c>
      <c r="H1778" s="34">
        <v>16</v>
      </c>
      <c r="I1778" s="12">
        <f t="shared" si="230"/>
        <v>96</v>
      </c>
      <c r="J1778" s="3"/>
    </row>
    <row r="1779" spans="1:11" ht="15" customHeight="1" outlineLevel="2">
      <c r="A1779" s="3">
        <f>SUBTOTAL(3,B$4:B1779)</f>
        <v>42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6</v>
      </c>
      <c r="H1779" s="34">
        <v>18</v>
      </c>
      <c r="I1779" s="12">
        <f t="shared" si="230"/>
        <v>108</v>
      </c>
      <c r="J1779" s="3"/>
    </row>
    <row r="1780" spans="1:11" ht="15" customHeight="1" outlineLevel="2">
      <c r="A1780" s="3">
        <f>SUBTOTAL(3,B$4:B1780)</f>
        <v>43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>
        <v>6</v>
      </c>
      <c r="H1780" s="34">
        <v>20</v>
      </c>
      <c r="I1780" s="12">
        <f t="shared" si="230"/>
        <v>120</v>
      </c>
      <c r="J1780" s="3"/>
    </row>
    <row r="1781" spans="1:11" ht="15" customHeight="1" outlineLevel="2">
      <c r="A1781" s="3">
        <f>SUBTOTAL(3,B$4:B1781)</f>
        <v>44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>
        <v>6</v>
      </c>
      <c r="H1781" s="34">
        <v>22</v>
      </c>
      <c r="I1781" s="12">
        <f t="shared" si="230"/>
        <v>132</v>
      </c>
      <c r="J1781" s="3"/>
    </row>
    <row r="1782" spans="1:11" ht="15" customHeight="1" outlineLevel="2">
      <c r="A1782" s="3">
        <f>SUBTOTAL(3,B$4:B1782)</f>
        <v>45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>
        <v>3</v>
      </c>
      <c r="H1782" s="34">
        <v>24</v>
      </c>
      <c r="I1782" s="12">
        <f>PRODUCT(G1782:H1782)</f>
        <v>72</v>
      </c>
      <c r="J1782" s="3"/>
    </row>
    <row r="1783" spans="1:11" ht="15" customHeight="1" outlineLevel="2">
      <c r="A1783" s="3">
        <f>SUBTOTAL(3,B$4:B1783)</f>
        <v>46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customHeight="1" outlineLevel="2">
      <c r="A1784" s="3">
        <f>SUBTOTAL(3,B$4:B1784)</f>
        <v>47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>
        <v>3</v>
      </c>
      <c r="H1784" s="34">
        <v>28</v>
      </c>
      <c r="I1784" s="12">
        <f t="shared" si="230"/>
        <v>84</v>
      </c>
      <c r="J1784" s="3"/>
    </row>
    <row r="1785" spans="1:11" ht="15" hidden="1" customHeight="1" outlineLevel="2">
      <c r="A1785" s="3">
        <f>SUBTOTAL(3,B$4:B1785)</f>
        <v>47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47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customHeight="1" outlineLevel="2">
      <c r="A1787" s="3">
        <f>SUBTOTAL(3,B$4:B1787)</f>
        <v>48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>
        <v>3</v>
      </c>
      <c r="H1787" s="34">
        <v>35</v>
      </c>
      <c r="I1787" s="12">
        <f t="shared" ref="I1787" si="231">PRODUCT(G1787:H1787)</f>
        <v>105</v>
      </c>
      <c r="J1787" s="3"/>
    </row>
    <row r="1788" spans="1:11" ht="15" hidden="1" customHeight="1" outlineLevel="2">
      <c r="A1788" s="3">
        <f>SUBTOTAL(3,B$4:B1788)</f>
        <v>48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48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48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48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48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48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48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48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customHeight="1" outlineLevel="2">
      <c r="A1800" s="3">
        <f>SUBTOTAL(3,B$4:B1800)</f>
        <v>49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>
        <v>6</v>
      </c>
      <c r="H1800" s="14">
        <v>35</v>
      </c>
      <c r="I1800" s="12">
        <f t="shared" ref="I1800" si="235">PRODUCT(G1800:H1800)</f>
        <v>210</v>
      </c>
      <c r="J1800" s="3"/>
      <c r="K1800" s="26"/>
    </row>
    <row r="1801" spans="1:11" ht="15" hidden="1" customHeight="1" outlineLevel="2">
      <c r="A1801" s="3">
        <f>SUBTOTAL(3,B$4:B1801)</f>
        <v>49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49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49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customHeight="1" outlineLevel="2">
      <c r="A1804" s="3">
        <f>SUBTOTAL(3,B$4:B1804)</f>
        <v>50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>
        <v>3</v>
      </c>
      <c r="H1804" s="14">
        <v>60</v>
      </c>
      <c r="I1804" s="12">
        <f t="shared" si="236"/>
        <v>180</v>
      </c>
      <c r="J1804" s="3"/>
      <c r="K1804" s="26"/>
    </row>
    <row r="1805" spans="1:11" ht="15" hidden="1" customHeight="1" outlineLevel="2">
      <c r="A1805" s="3">
        <f>SUBTOTAL(3,B$4:B1805)</f>
        <v>50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50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50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50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50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50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50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50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50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50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50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50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50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hidden="1" customHeight="1" outlineLevel="2">
      <c r="A1822" s="3">
        <f>SUBTOTAL(3,B$4:B1822)</f>
        <v>50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/>
      <c r="H1822" s="14">
        <v>50</v>
      </c>
      <c r="I1822" s="12">
        <f t="shared" si="238"/>
        <v>50</v>
      </c>
      <c r="J1822" s="3"/>
    </row>
    <row r="1823" spans="1:11" ht="15" hidden="1" customHeight="1" outlineLevel="2">
      <c r="A1823" s="3">
        <f>SUBTOTAL(3,B$4:B1824)</f>
        <v>50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50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50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customHeight="1" outlineLevel="2">
      <c r="A1826" s="3">
        <f>SUBTOTAL(3,B$4:B1826)</f>
        <v>51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>
        <v>2</v>
      </c>
      <c r="H1826" s="14">
        <v>60</v>
      </c>
      <c r="I1826" s="12">
        <f t="shared" si="238"/>
        <v>120</v>
      </c>
      <c r="J1826" s="3"/>
    </row>
    <row r="1827" spans="1:10" ht="15" customHeight="1" outlineLevel="2">
      <c r="A1827" s="3">
        <f>SUBTOTAL(3,B$4:B1828)</f>
        <v>53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>
        <v>2</v>
      </c>
      <c r="H1827" s="14">
        <v>60</v>
      </c>
      <c r="I1827" s="12">
        <f>PRODUCT(G1827:H1827)</f>
        <v>120</v>
      </c>
      <c r="J1827" s="3"/>
    </row>
    <row r="1828" spans="1:10" ht="15" customHeight="1" outlineLevel="2">
      <c r="A1828" s="3">
        <f>SUBTOTAL(3,B$4:B1828)</f>
        <v>53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>
        <v>1</v>
      </c>
      <c r="H1828" s="14">
        <v>65</v>
      </c>
      <c r="I1828" s="12">
        <f t="shared" si="238"/>
        <v>65</v>
      </c>
      <c r="J1828" s="3"/>
    </row>
    <row r="1829" spans="1:10" ht="15" customHeight="1" outlineLevel="2">
      <c r="A1829" s="3">
        <f>SUBTOTAL(3,B$4:B1829)</f>
        <v>54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>
        <v>1</v>
      </c>
      <c r="H1829" s="14">
        <v>65</v>
      </c>
      <c r="I1829" s="12">
        <f t="shared" si="238"/>
        <v>65</v>
      </c>
      <c r="J1829" s="3"/>
    </row>
    <row r="1830" spans="1:10" ht="15" customHeight="1" outlineLevel="2">
      <c r="A1830" s="3">
        <f>SUBTOTAL(3,B$4:B1830)</f>
        <v>55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>
        <v>3</v>
      </c>
      <c r="H1830" s="14">
        <v>65</v>
      </c>
      <c r="I1830" s="12">
        <f t="shared" si="238"/>
        <v>195</v>
      </c>
      <c r="J1830" s="3"/>
    </row>
    <row r="1831" spans="1:10" ht="15" customHeight="1" outlineLevel="2">
      <c r="A1831" s="3">
        <f>SUBTOTAL(3,B$4:B1831)</f>
        <v>56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>
        <v>3</v>
      </c>
      <c r="H1831" s="14">
        <v>65</v>
      </c>
      <c r="I1831" s="12">
        <f t="shared" ref="I1831" si="239">PRODUCT(G1831:H1831)</f>
        <v>195</v>
      </c>
      <c r="J1831" s="3"/>
    </row>
    <row r="1832" spans="1:10" ht="15" hidden="1" customHeight="1" outlineLevel="2">
      <c r="A1832" s="3">
        <f>SUBTOTAL(3,B$4:B1832)</f>
        <v>56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56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56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56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56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56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customHeight="1" outlineLevel="2">
      <c r="A1838" s="3">
        <f>SUBTOTAL(3,B$4:B1838)</f>
        <v>57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>
        <v>1</v>
      </c>
      <c r="H1838" s="14">
        <v>75</v>
      </c>
      <c r="I1838" s="12">
        <f t="shared" si="238"/>
        <v>75</v>
      </c>
      <c r="J1838" s="3"/>
    </row>
    <row r="1839" spans="1:10" ht="15" customHeight="1" outlineLevel="2">
      <c r="A1839" s="3">
        <f>SUBTOTAL(3,B$4:B1839)</f>
        <v>58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>
        <v>2</v>
      </c>
      <c r="H1839" s="14">
        <v>75</v>
      </c>
      <c r="I1839" s="12">
        <f t="shared" si="238"/>
        <v>150</v>
      </c>
      <c r="J1839" s="3"/>
    </row>
    <row r="1840" spans="1:10" ht="15" hidden="1" customHeight="1" outlineLevel="2">
      <c r="A1840" s="3">
        <f>SUBTOTAL(3,B$4:B1840)</f>
        <v>58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58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58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58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58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58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58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58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58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58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58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58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customHeight="1" outlineLevel="2">
      <c r="A1852" s="3">
        <f>SUBTOTAL(3,B$4:B1852)</f>
        <v>59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>
        <v>1</v>
      </c>
      <c r="H1852" s="14">
        <v>60</v>
      </c>
      <c r="I1852" s="12">
        <f t="shared" si="238"/>
        <v>60</v>
      </c>
      <c r="J1852" s="3"/>
    </row>
    <row r="1853" spans="1:10" ht="15" customHeight="1" outlineLevel="2">
      <c r="A1853" s="3">
        <f>SUBTOTAL(3,B$4:B1853)</f>
        <v>60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>
        <v>1</v>
      </c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60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60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60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60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61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hidden="1" customHeight="1" outlineLevel="2">
      <c r="A1861" s="3">
        <f>SUBTOTAL(3,B$4:B1861)</f>
        <v>61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61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61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61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61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61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61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61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61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61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61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61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61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61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61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61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61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61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153</v>
      </c>
      <c r="H1885" s="75"/>
      <c r="I1885" s="83">
        <f>SUBTOTAL(9,I1174:I1883)</f>
        <v>6177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61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61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61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61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61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61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61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61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61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61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61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outlineLevel="2">
      <c r="A1902" s="3">
        <f>SUBTOTAL(3,B$4:B1902)</f>
        <v>62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>
        <v>6</v>
      </c>
      <c r="H1902" s="14">
        <v>8.5</v>
      </c>
      <c r="I1902" s="12">
        <f t="shared" ref="I1902:I1948" si="248">PRODUCT(H1902,G1902)</f>
        <v>51</v>
      </c>
      <c r="J1902" s="3"/>
      <c r="K1902" s="26"/>
    </row>
    <row r="1903" spans="1:11" ht="15.75" outlineLevel="2">
      <c r="A1903" s="3">
        <f>SUBTOTAL(3,B$4:B1903)</f>
        <v>63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>
        <v>6</v>
      </c>
      <c r="H1903" s="14">
        <v>9.3000000000000007</v>
      </c>
      <c r="I1903" s="12">
        <f t="shared" si="248"/>
        <v>55.800000000000004</v>
      </c>
      <c r="J1903" s="3"/>
    </row>
    <row r="1904" spans="1:11" ht="15.75" outlineLevel="2">
      <c r="A1904" s="3">
        <f>SUBTOTAL(3,B$4:B1904)</f>
        <v>64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>
        <v>6</v>
      </c>
      <c r="H1904" s="14">
        <v>10</v>
      </c>
      <c r="I1904" s="12">
        <f t="shared" si="248"/>
        <v>60</v>
      </c>
      <c r="J1904" s="3"/>
    </row>
    <row r="1905" spans="1:11" ht="15.75" outlineLevel="2">
      <c r="A1905" s="3">
        <f>SUBTOTAL(3,B$4:B1905)</f>
        <v>65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>
        <v>6</v>
      </c>
      <c r="H1905" s="14">
        <v>7</v>
      </c>
      <c r="I1905" s="12">
        <f t="shared" ref="I1905:I1906" si="249">PRODUCT(H1905,G1905)</f>
        <v>42</v>
      </c>
      <c r="J1905" s="3"/>
    </row>
    <row r="1906" spans="1:11" ht="15.75" hidden="1" outlineLevel="2">
      <c r="A1906" s="3">
        <f>SUBTOTAL(3,B$4:B1906)</f>
        <v>65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65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65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65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65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65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hidden="1" outlineLevel="2">
      <c r="A1912" s="3">
        <f>SUBTOTAL(3,B$4:B1912)</f>
        <v>65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/>
      <c r="H1912" s="14">
        <v>11.5</v>
      </c>
      <c r="I1912" s="12">
        <f t="shared" si="248"/>
        <v>11.5</v>
      </c>
      <c r="J1912" s="3"/>
      <c r="K1912" s="26"/>
    </row>
    <row r="1913" spans="1:11" ht="15.75" outlineLevel="2">
      <c r="A1913" s="3">
        <f>SUBTOTAL(3,B$4:B1913)</f>
        <v>66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>
        <v>6</v>
      </c>
      <c r="H1913" s="14">
        <v>12</v>
      </c>
      <c r="I1913" s="12">
        <f t="shared" si="248"/>
        <v>72</v>
      </c>
      <c r="J1913" s="3"/>
      <c r="K1913" s="26"/>
    </row>
    <row r="1914" spans="1:11" ht="15.75" hidden="1" outlineLevel="2">
      <c r="A1914" s="3">
        <f>SUBTOTAL(3,B$4:B1914)</f>
        <v>66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hidden="1" outlineLevel="2">
      <c r="A1915" s="3">
        <f>SUBTOTAL(3,B$4:B1915)</f>
        <v>66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/>
      <c r="H1915" s="14">
        <v>8</v>
      </c>
      <c r="I1915" s="12">
        <f t="shared" si="248"/>
        <v>8</v>
      </c>
      <c r="J1915" s="3"/>
      <c r="K1915" s="25"/>
    </row>
    <row r="1916" spans="1:11" ht="15.75" outlineLevel="2">
      <c r="A1916" s="3">
        <f>SUBTOTAL(3,B$4:B1916)</f>
        <v>67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>
        <v>6</v>
      </c>
      <c r="H1916" s="14">
        <v>12</v>
      </c>
      <c r="I1916" s="12">
        <f t="shared" si="248"/>
        <v>72</v>
      </c>
      <c r="J1916" s="3"/>
      <c r="K1916" s="26"/>
    </row>
    <row r="1917" spans="1:11" ht="15.75" hidden="1" outlineLevel="2">
      <c r="A1917" s="3">
        <f>SUBTOTAL(3,B$4:B1917)</f>
        <v>67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outlineLevel="2">
      <c r="A1918" s="3">
        <f>SUBTOTAL(3,B$4:B1918)</f>
        <v>68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>
        <v>6</v>
      </c>
      <c r="H1918" s="14">
        <v>12</v>
      </c>
      <c r="I1918" s="12">
        <f t="shared" si="248"/>
        <v>72</v>
      </c>
      <c r="J1918" s="3"/>
      <c r="K1918" s="26"/>
    </row>
    <row r="1919" spans="1:11" ht="15.75" hidden="1" outlineLevel="2">
      <c r="A1919" s="3">
        <f>SUBTOTAL(3,B$4:B1919)</f>
        <v>68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outlineLevel="2">
      <c r="A1920" s="3">
        <f>SUBTOTAL(3,B$4:B1920)</f>
        <v>69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>
        <v>6</v>
      </c>
      <c r="H1920" s="14">
        <v>16</v>
      </c>
      <c r="I1920" s="12">
        <f t="shared" si="248"/>
        <v>96</v>
      </c>
      <c r="J1920" s="3"/>
    </row>
    <row r="1921" spans="1:10" ht="15.75" outlineLevel="2">
      <c r="A1921" s="3">
        <f>SUBTOTAL(3,B$4:B1921)</f>
        <v>70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>
        <v>6</v>
      </c>
      <c r="H1921" s="14">
        <v>12</v>
      </c>
      <c r="I1921" s="12">
        <f t="shared" ref="I1921" si="252">PRODUCT(H1921,G1921)</f>
        <v>72</v>
      </c>
      <c r="J1921" s="3"/>
    </row>
    <row r="1922" spans="1:10" ht="15.75" outlineLevel="2">
      <c r="A1922" s="3">
        <f>SUBTOTAL(3,B$4:B1922)</f>
        <v>71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>
        <v>6</v>
      </c>
      <c r="H1922" s="14">
        <v>15.5</v>
      </c>
      <c r="I1922" s="12">
        <f t="shared" si="248"/>
        <v>93</v>
      </c>
      <c r="J1922" s="3"/>
    </row>
    <row r="1923" spans="1:10" ht="15.75" hidden="1" outlineLevel="2">
      <c r="A1923" s="3">
        <f>SUBTOTAL(3,B$4:B1923)</f>
        <v>71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71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71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71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71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71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outlineLevel="2">
      <c r="A1929" s="3">
        <f>SUBTOTAL(3,B$4:B1929)</f>
        <v>72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>
        <v>6</v>
      </c>
      <c r="H1929" s="14">
        <v>26</v>
      </c>
      <c r="I1929" s="12">
        <f t="shared" si="248"/>
        <v>156</v>
      </c>
      <c r="J1929" s="3"/>
    </row>
    <row r="1930" spans="1:10" ht="15.75" outlineLevel="2">
      <c r="A1930" s="3">
        <f>SUBTOTAL(3,B$4:B1930)</f>
        <v>73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>
        <v>6</v>
      </c>
      <c r="H1930" s="14">
        <v>28</v>
      </c>
      <c r="I1930" s="12">
        <f t="shared" si="248"/>
        <v>168</v>
      </c>
      <c r="J1930" s="3"/>
    </row>
    <row r="1931" spans="1:10" ht="15.75" outlineLevel="2">
      <c r="A1931" s="3">
        <f>SUBTOTAL(3,B$4:B1931)</f>
        <v>74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>
        <v>6</v>
      </c>
      <c r="H1931" s="14">
        <v>26</v>
      </c>
      <c r="I1931" s="12">
        <f t="shared" ref="I1931" si="253">PRODUCT(H1931,G1931)</f>
        <v>156</v>
      </c>
      <c r="J1931" s="3"/>
    </row>
    <row r="1932" spans="1:10" ht="15.75" hidden="1" outlineLevel="2">
      <c r="A1932" s="3">
        <f>SUBTOTAL(3,B$4:B1932)</f>
        <v>74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74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74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74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74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74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outlineLevel="2">
      <c r="A1938" s="3">
        <f>SUBTOTAL(3,B$4:B1938)</f>
        <v>75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>
        <v>3</v>
      </c>
      <c r="H1938" s="14">
        <v>32</v>
      </c>
      <c r="I1938" s="12">
        <f t="shared" si="248"/>
        <v>96</v>
      </c>
      <c r="J1938" s="3"/>
    </row>
    <row r="1939" spans="1:10" ht="15.75" outlineLevel="2">
      <c r="A1939" s="3">
        <f>SUBTOTAL(3,B$4:B1939)</f>
        <v>76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>
        <v>6</v>
      </c>
      <c r="H1939" s="14">
        <v>24</v>
      </c>
      <c r="I1939" s="12">
        <f t="shared" si="248"/>
        <v>144</v>
      </c>
      <c r="J1939" s="3"/>
    </row>
    <row r="1940" spans="1:10" ht="15.75" hidden="1" outlineLevel="2">
      <c r="A1940" s="3">
        <f>SUBTOTAL(3,B$4:B1940)</f>
        <v>76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76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outlineLevel="2">
      <c r="A1942" s="3">
        <f>SUBTOTAL(3,B$4:B1942)</f>
        <v>77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>
        <v>5</v>
      </c>
      <c r="H1942" s="14">
        <v>16.399999999999999</v>
      </c>
      <c r="I1942" s="12">
        <f t="shared" si="248"/>
        <v>82</v>
      </c>
      <c r="J1942" s="3"/>
    </row>
    <row r="1943" spans="1:10" ht="15.75" outlineLevel="2">
      <c r="A1943" s="3">
        <f>SUBTOTAL(3,B$4:B1943)</f>
        <v>78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>
        <v>1</v>
      </c>
      <c r="H1943" s="14">
        <v>100</v>
      </c>
      <c r="I1943" s="12">
        <f t="shared" si="248"/>
        <v>100</v>
      </c>
      <c r="J1943" s="3"/>
    </row>
    <row r="1944" spans="1:10" ht="15.75" hidden="1" outlineLevel="2">
      <c r="A1944" s="3">
        <f>SUBTOTAL(3,B$4:B1944)</f>
        <v>78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78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outlineLevel="2">
      <c r="A1946" s="3">
        <f>SUBTOTAL(3,B$4:B1946)</f>
        <v>79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>
        <v>1</v>
      </c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80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1</v>
      </c>
      <c r="H1947" s="14">
        <v>100</v>
      </c>
      <c r="I1947" s="12">
        <f t="shared" si="248"/>
        <v>100</v>
      </c>
      <c r="J1947" s="3"/>
    </row>
    <row r="1948" spans="1:10" ht="15.75" outlineLevel="2">
      <c r="A1948" s="3">
        <f>SUBTOTAL(3,B$4:B1948)</f>
        <v>81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>
        <v>2</v>
      </c>
      <c r="H1948" s="14">
        <v>90</v>
      </c>
      <c r="I1948" s="12">
        <f t="shared" si="248"/>
        <v>180</v>
      </c>
      <c r="J1948" s="3"/>
    </row>
    <row r="1949" spans="1:10" ht="15.75" hidden="1" outlineLevel="2">
      <c r="A1949" s="3">
        <f>SUBTOTAL(3,B$4:B1949)</f>
        <v>81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outlineLevel="2">
      <c r="A1950" s="3">
        <f>SUBTOTAL(3,B$4:B1950)</f>
        <v>82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>
        <v>6</v>
      </c>
      <c r="H1950" s="14">
        <v>18.2</v>
      </c>
      <c r="I1950" s="12">
        <f t="shared" si="256"/>
        <v>109.19999999999999</v>
      </c>
      <c r="J1950" s="3"/>
    </row>
    <row r="1951" spans="1:10" ht="15.75" hidden="1" outlineLevel="2">
      <c r="A1951" s="3">
        <f>SUBTOTAL(3,B$4:B1951)</f>
        <v>82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82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outlineLevel="2">
      <c r="A1953" s="3">
        <f>SUBTOTAL(3,B$4:B1953)</f>
        <v>83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>
        <v>6</v>
      </c>
      <c r="H1953" s="14">
        <v>20</v>
      </c>
      <c r="I1953" s="12">
        <f t="shared" si="256"/>
        <v>120</v>
      </c>
      <c r="J1953" s="3"/>
    </row>
    <row r="1954" spans="1:10" ht="15.75" hidden="1" outlineLevel="2">
      <c r="A1954" s="3">
        <f>SUBTOTAL(3,B$4:B1954)</f>
        <v>83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outlineLevel="2">
      <c r="A1955" s="3">
        <f>SUBTOTAL(3,B$4:B1955)</f>
        <v>84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>
        <v>6</v>
      </c>
      <c r="H1955" s="14">
        <v>19.25</v>
      </c>
      <c r="I1955" s="12">
        <f t="shared" si="256"/>
        <v>115.5</v>
      </c>
      <c r="J1955" s="3"/>
    </row>
    <row r="1956" spans="1:10" ht="15.75" hidden="1" outlineLevel="2">
      <c r="A1956" s="3">
        <f>SUBTOTAL(3,B$4:B1956)</f>
        <v>84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84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84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84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outlineLevel="2">
      <c r="A1960" s="3">
        <f>SUBTOTAL(3,B$4:B1960)</f>
        <v>85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>
        <v>6</v>
      </c>
      <c r="H1960" s="14">
        <v>21</v>
      </c>
      <c r="I1960" s="12">
        <f t="shared" si="257"/>
        <v>126</v>
      </c>
      <c r="J1960" s="3"/>
    </row>
    <row r="1961" spans="1:10" ht="15.75" hidden="1" outlineLevel="2">
      <c r="A1961" s="3">
        <f>SUBTOTAL(3,B$4:B1961)</f>
        <v>85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outlineLevel="2">
      <c r="A1962" s="3">
        <f>SUBTOTAL(3,B$4:B1962)</f>
        <v>86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>
        <v>6</v>
      </c>
      <c r="H1962" s="14">
        <v>22</v>
      </c>
      <c r="I1962" s="12">
        <f t="shared" si="257"/>
        <v>132</v>
      </c>
      <c r="J1962" s="3"/>
    </row>
    <row r="1963" spans="1:10" ht="15.75" hidden="1" outlineLevel="2">
      <c r="A1963" s="3">
        <f>SUBTOTAL(3,B$4:B1963)</f>
        <v>86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86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86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86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86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86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86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86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86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86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86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86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86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86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86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hidden="1" outlineLevel="2">
      <c r="A1978" s="3">
        <f>SUBTOTAL(3,B$4:B1978)</f>
        <v>86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/>
      <c r="H1978" s="14">
        <v>25</v>
      </c>
      <c r="I1978" s="12">
        <f t="shared" si="259"/>
        <v>25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127</v>
      </c>
      <c r="H1981" s="100"/>
      <c r="I1981" s="105">
        <f>SUBTOTAL(9,I1888:I1980)</f>
        <v>2570.5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430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9272.5</v>
      </c>
      <c r="J1984" s="177"/>
    </row>
    <row r="1985" spans="1:10" ht="15" customHeight="1">
      <c r="A1985" s="21"/>
      <c r="D1985" s="182" t="s">
        <v>603</v>
      </c>
      <c r="E1985" s="183"/>
      <c r="F1985" s="184"/>
      <c r="G1985" s="10" t="s">
        <v>0</v>
      </c>
      <c r="H1985" s="16" t="s">
        <v>841</v>
      </c>
      <c r="I1985" s="176">
        <v>575</v>
      </c>
      <c r="J1985" s="177"/>
    </row>
    <row r="1986" spans="1:10" ht="15" customHeight="1">
      <c r="A1986" s="21"/>
      <c r="D1986" s="182" t="s">
        <v>602</v>
      </c>
      <c r="E1986" s="183"/>
      <c r="F1986" s="184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30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300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78">
        <f>(I1984+I1985+I1986+I1987+I1988+I1989+I1990)</f>
        <v>10177.5</v>
      </c>
      <c r="J1991" s="179"/>
    </row>
    <row r="1992" spans="1:10" ht="15" customHeight="1" thickBot="1">
      <c r="A1992" s="21"/>
      <c r="D1992" s="167" t="s">
        <v>604</v>
      </c>
      <c r="E1992" s="168"/>
      <c r="F1992" s="169"/>
      <c r="G1992" s="10" t="s">
        <v>0</v>
      </c>
      <c r="H1992" s="16" t="s">
        <v>842</v>
      </c>
      <c r="I1992" s="180">
        <v>3000</v>
      </c>
      <c r="J1992" s="181"/>
    </row>
    <row r="1993" spans="1:10" ht="17.25" thickBot="1">
      <c r="A1993" s="21"/>
      <c r="D1993" s="167" t="s">
        <v>605</v>
      </c>
      <c r="E1993" s="168"/>
      <c r="F1993" s="169"/>
      <c r="G1993" s="10" t="s">
        <v>0</v>
      </c>
      <c r="H1993" s="16"/>
      <c r="I1993" s="170">
        <f>(I1991)-I1992</f>
        <v>7177.5</v>
      </c>
      <c r="J1993" s="171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72"/>
      <c r="I2002" s="172"/>
      <c r="J2002" s="172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E8EF999B-C669-4C28-93A2-B593E8F766CB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A2:C2"/>
    <mergeCell ref="D2:J2"/>
    <mergeCell ref="D1983:F1983"/>
    <mergeCell ref="D1984:F1984"/>
    <mergeCell ref="I1984:J1984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2021-10-22T09:38:47Z</cp:lastPrinted>
  <dcterms:created xsi:type="dcterms:W3CDTF">2012-09-23T21:10:34Z</dcterms:created>
  <dcterms:modified xsi:type="dcterms:W3CDTF">2021-10-22T09:38:50Z</dcterms:modified>
</cp:coreProperties>
</file>