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DECCCD11-9594-4D18-83B1-3F7DEB93066F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<sst xmlns="http://schemas.openxmlformats.org/spreadsheetml/2006/main" count="7945" uniqueCount="2016">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</sst>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35" zoomScaleNormal="160" zoomScaleSheetLayoutView="235" zoomScalePageLayoutView="190" workbookViewId="0">
      <selection activeCell="H1987" sqref="H1987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मोहन , पीरमुहानी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customHeight="1" outlineLevel="2">
      <c r="A1188" s="3">
        <f>SUBTOTAL(3,B$5:B1188)</f>
        <v>1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>
        <v>1</v>
      </c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1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1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1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1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customHeight="1" outlineLevel="2">
      <c r="A1193" s="3">
        <f>SUBTOTAL(3,B$5:B1193)</f>
        <v>2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>
        <v>1</v>
      </c>
      <c r="H1193" s="33">
        <v>100</v>
      </c>
      <c r="I1193" s="12">
        <f t="shared" ref="I1193:I1195" si="150">PRODUCT(G1193:H1193)</f>
        <v>100</v>
      </c>
      <c r="J1193" s="3"/>
    </row>
    <row r="1194" spans="1:10" ht="15" customHeight="1" outlineLevel="2">
      <c r="A1194" s="3">
        <f>SUBTOTAL(3,B$5:B1194)</f>
        <v>3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>
        <v>1</v>
      </c>
      <c r="H1194" s="33">
        <v>100</v>
      </c>
      <c r="I1194" s="12">
        <f t="shared" si="150"/>
        <v>100</v>
      </c>
      <c r="J1194" s="3"/>
    </row>
    <row r="1195" spans="1:10" ht="15" customHeight="1" outlineLevel="2">
      <c r="A1195" s="3">
        <f>SUBTOTAL(3,B$5:B1195)</f>
        <v>4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>
        <v>1</v>
      </c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4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4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4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4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4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4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4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customHeight="1" outlineLevel="2">
      <c r="A1203" s="3">
        <f>SUBTOTAL(3,B$5:B1203)</f>
        <v>5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>
        <v>1</v>
      </c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5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5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5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5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5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5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5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6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1</v>
      </c>
      <c r="H1211" s="33">
        <v>110</v>
      </c>
      <c r="I1211" s="12">
        <f t="shared" si="152"/>
        <v>110</v>
      </c>
      <c r="J1211" s="3"/>
    </row>
    <row r="1212" spans="1:10" ht="15" customHeight="1" outlineLevel="2">
      <c r="A1212" s="3">
        <f>SUBTOTAL(3,B$5:B1212)</f>
        <v>7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>
        <v>1</v>
      </c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7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7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7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7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7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7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7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7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7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7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7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7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7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7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7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7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7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7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7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customHeight="1" outlineLevel="2">
      <c r="A1232" s="3">
        <f>SUBTOTAL(3,B$5:B1232)</f>
        <v>8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>
        <v>1</v>
      </c>
      <c r="H1232" s="33">
        <v>120</v>
      </c>
      <c r="I1232" s="12">
        <f t="shared" si="152"/>
        <v>120</v>
      </c>
      <c r="J1232" s="3"/>
    </row>
    <row r="1233" spans="1:10" ht="15" customHeight="1" outlineLevel="2">
      <c r="A1233" s="3">
        <f>SUBTOTAL(3,B$5:B1233)</f>
        <v>9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>
        <v>1</v>
      </c>
      <c r="H1233" s="33">
        <v>120</v>
      </c>
      <c r="I1233" s="12">
        <f t="shared" si="152"/>
        <v>120</v>
      </c>
      <c r="J1233" s="3"/>
    </row>
    <row r="1234" spans="1:10" ht="15" customHeight="1" outlineLevel="2">
      <c r="A1234" s="3">
        <f>SUBTOTAL(3,B$5:B1234)</f>
        <v>10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>
        <v>1</v>
      </c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customHeight="1" outlineLevel="2">
      <c r="A1239" s="3">
        <f>SUBTOTAL(3,B$5:B1239)</f>
        <v>11</v>
      </c>
      <c r="B1239" s="40" t="s">
        <v>53</v>
      </c>
      <c r="C1239" s="73" t="s">
        <v>9</v>
      </c>
      <c r="D1239" s="73" t="s">
        <v>553</v>
      </c>
      <c r="E1239" s="73"/>
      <c r="F1239" s="139" t="s">
        <v>1242</v>
      </c>
      <c r="G1239" s="7">
        <v>1</v>
      </c>
      <c r="H1239" s="35">
        <v>130</v>
      </c>
      <c r="I1239" s="12">
        <f t="shared" si="154"/>
        <v>130</v>
      </c>
      <c r="J1239" s="3"/>
    </row>
    <row r="1240" spans="1:10" ht="15" customHeight="1" outlineLevel="2">
      <c r="A1240" s="3">
        <f>SUBTOTAL(3,B$5:B1240)</f>
        <v>12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>
        <v>1</v>
      </c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12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customHeight="1" outlineLevel="2">
      <c r="A1242" s="3">
        <f>SUBTOTAL(3,B$5:B1242)</f>
        <v>13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>
        <v>2</v>
      </c>
      <c r="H1242" s="35">
        <v>130</v>
      </c>
      <c r="I1242" s="12">
        <f t="shared" si="154"/>
        <v>260</v>
      </c>
      <c r="J1242" s="3"/>
    </row>
    <row r="1243" spans="1:10" ht="15" hidden="1" customHeight="1" outlineLevel="2">
      <c r="A1243" s="3">
        <f>SUBTOTAL(3,B$5:B1243)</f>
        <v>13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customHeight="1" outlineLevel="2">
      <c r="A1244" s="3">
        <f>SUBTOTAL(3,B$5:B1244)</f>
        <v>14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>
        <v>1</v>
      </c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14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customHeight="1" outlineLevel="2">
      <c r="A1246" s="3">
        <f>SUBTOTAL(3,B$5:B1246)</f>
        <v>15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>
        <v>1</v>
      </c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15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15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15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customHeight="1" outlineLevel="2">
      <c r="A1250" s="3">
        <f>SUBTOTAL(3,B$5:B1250)</f>
        <v>16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>
        <v>1</v>
      </c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16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customHeight="1" outlineLevel="2">
      <c r="A1252" s="3">
        <f>SUBTOTAL(3,B$5:B1252)</f>
        <v>17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>
        <v>1</v>
      </c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17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17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17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customHeight="1" outlineLevel="2">
      <c r="A1256" s="3">
        <f>SUBTOTAL(3,B$5:B1256)</f>
        <v>18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>
        <v>2</v>
      </c>
      <c r="H1256" s="33">
        <v>115</v>
      </c>
      <c r="I1256" s="12">
        <f t="shared" si="154"/>
        <v>230</v>
      </c>
      <c r="J1256" s="3"/>
    </row>
    <row r="1257" spans="1:10" ht="15" hidden="1" customHeight="1" outlineLevel="2">
      <c r="A1257" s="3">
        <f>SUBTOTAL(3,B$5:B1257)</f>
        <v>18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20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customHeight="1" outlineLevel="2">
      <c r="A1259" s="3">
        <f>SUBTOTAL(3,B$5:B1259)</f>
        <v>19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>
        <v>1</v>
      </c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19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customHeight="1" outlineLevel="2">
      <c r="A1261" s="3">
        <f>SUBTOTAL(3,B$5:B1261)</f>
        <v>20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>
        <v>1</v>
      </c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20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20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20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20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20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20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20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20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20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20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20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20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20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20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20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20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20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20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20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20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20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20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20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20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20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20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20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20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20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20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20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20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20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20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20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20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20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20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20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20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20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20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20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20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20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20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20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20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20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20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20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20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20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20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20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20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20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20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20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20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20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20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20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20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20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20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20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20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20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20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20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20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20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20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20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20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20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20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20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20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20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20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customHeight="1" outlineLevel="2">
      <c r="A1410" s="3">
        <f>SUBTOTAL(3,B$4:B1410)</f>
        <v>21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>
        <v>1</v>
      </c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21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21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21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21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21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21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21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21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21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21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21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21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21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21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21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21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21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21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21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21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21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21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21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21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21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21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21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21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21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21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21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21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21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21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21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21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21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21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21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21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21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21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21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21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21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21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21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21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21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21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21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21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21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21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21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21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21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21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21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21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21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21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21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21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21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21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21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21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21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21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21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21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21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21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21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21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21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customHeight="1" outlineLevel="2">
      <c r="A1493" s="3">
        <f>SUBTOTAL(3,B$4:B1493)</f>
        <v>22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>
        <v>2</v>
      </c>
      <c r="H1493" s="14">
        <v>65</v>
      </c>
      <c r="I1493" s="12">
        <f t="shared" si="183"/>
        <v>130</v>
      </c>
      <c r="J1493" s="3"/>
    </row>
    <row r="1494" spans="1:10" ht="15" hidden="1" customHeight="1" outlineLevel="2">
      <c r="A1494" s="3">
        <f>SUBTOTAL(3,B$4:B1494)</f>
        <v>22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22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22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22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22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22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22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22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22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22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22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22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22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22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22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22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22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22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22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22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22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22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22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22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22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22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22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22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22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22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22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22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22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22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22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22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22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22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22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22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22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22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22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22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22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22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22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22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22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22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22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22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22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22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22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22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22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22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22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22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22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22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22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22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22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22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22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22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22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22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22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22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22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22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22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22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22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22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22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22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22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22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22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22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22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22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22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22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22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22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22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22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22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22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22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22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22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22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22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22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22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22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22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22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22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22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22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22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22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22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22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22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22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22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22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22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22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22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22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22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22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22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22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22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22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22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22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22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22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22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22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22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22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22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22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22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22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22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22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22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22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22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22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22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22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22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22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22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22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22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22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22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22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22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22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22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22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22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22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22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22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22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22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22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22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22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22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22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22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22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22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22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22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22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22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22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22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23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1</v>
      </c>
      <c r="H1681" s="34">
        <v>70</v>
      </c>
      <c r="I1681" s="12">
        <f t="shared" si="212"/>
        <v>70</v>
      </c>
      <c r="J1681" s="3"/>
    </row>
    <row r="1682" spans="1:10" ht="15" customHeight="1" outlineLevel="2">
      <c r="A1682" s="3">
        <f>SUBTOTAL(3,B$4:B1682)</f>
        <v>24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1</v>
      </c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24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24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24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24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24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24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24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24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24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24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24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24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24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24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24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24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24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24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24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24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24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24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24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24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24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24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24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24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24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24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24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24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24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24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24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24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24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24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24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24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24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24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24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24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24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24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24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24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24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24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24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24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24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24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24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24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24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24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24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24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24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24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24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24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24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customHeight="1" outlineLevel="2">
      <c r="A1764" s="3">
        <f>SUBTOTAL(3,B$4:B1764)</f>
        <v>25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3</v>
      </c>
      <c r="H1764" s="14">
        <v>30</v>
      </c>
      <c r="I1764" s="12">
        <f t="shared" si="229"/>
        <v>90</v>
      </c>
      <c r="J1764" s="3"/>
    </row>
    <row r="1765" spans="1:10" ht="15" customHeight="1" outlineLevel="2">
      <c r="A1765" s="3">
        <f>SUBTOTAL(3,B$4:B1765)</f>
        <v>26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3</v>
      </c>
      <c r="H1765" s="14">
        <v>30</v>
      </c>
      <c r="I1765" s="12">
        <f t="shared" si="229"/>
        <v>90</v>
      </c>
      <c r="J1765" s="3"/>
    </row>
    <row r="1766" spans="1:10" ht="15" hidden="1" customHeight="1" outlineLevel="2">
      <c r="A1766" s="3">
        <f>SUBTOTAL(3,B$4:B1766)</f>
        <v>26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26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26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26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customHeight="1" outlineLevel="2">
      <c r="A1770" s="3">
        <f>SUBTOTAL(3,B$4:B1770)</f>
        <v>27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4</v>
      </c>
      <c r="H1770" s="14">
        <v>30</v>
      </c>
      <c r="I1770" s="12">
        <f t="shared" si="229"/>
        <v>120</v>
      </c>
      <c r="J1770" s="3"/>
    </row>
    <row r="1771" spans="1:10" ht="15" customHeight="1" outlineLevel="2">
      <c r="A1771" s="3">
        <f>SUBTOTAL(3,B$4:B1771)</f>
        <v>28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4</v>
      </c>
      <c r="H1771" s="14">
        <v>30</v>
      </c>
      <c r="I1771" s="12">
        <f t="shared" si="229"/>
        <v>120</v>
      </c>
      <c r="J1771" s="3"/>
    </row>
    <row r="1772" spans="1:10" ht="15" hidden="1" customHeight="1" outlineLevel="2">
      <c r="A1772" s="3">
        <f>SUBTOTAL(3,B$4:B1772)</f>
        <v>28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28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28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28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28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28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28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28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28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28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28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28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28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28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28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28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28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28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28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28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28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28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28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28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28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28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28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28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28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28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28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28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28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29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30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hidden="1" customHeight="1" outlineLevel="2">
      <c r="A1828" s="3">
        <f>SUBTOTAL(3,B$4:B1828)</f>
        <v>30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30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30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30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30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30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30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30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30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30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30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30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30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30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30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30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30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30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30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30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30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30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30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30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30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30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30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30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30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30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31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2</v>
      </c>
      <c r="H1860" s="14">
        <v>70</v>
      </c>
      <c r="I1860" s="12">
        <f t="shared" ref="I1860" si="241">PRODUCT(G1860:H1860)</f>
        <v>140</v>
      </c>
      <c r="J1860" s="3"/>
    </row>
    <row r="1861" spans="1:11" ht="15" customHeight="1" outlineLevel="2">
      <c r="A1861" s="3">
        <f>SUBTOTAL(3,B$4:B1861)</f>
        <v>32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2</v>
      </c>
      <c r="H1861" s="14">
        <v>75</v>
      </c>
      <c r="I1861" s="12">
        <f t="shared" ref="I1861" si="242">PRODUCT(G1861:H1861)</f>
        <v>150</v>
      </c>
      <c r="J1861" s="3"/>
    </row>
    <row r="1862" spans="1:11" ht="15" customHeight="1" outlineLevel="2">
      <c r="A1862" s="3">
        <f>SUBTOTAL(3,B$4:B1862)</f>
        <v>33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2</v>
      </c>
      <c r="H1862" s="14">
        <v>80</v>
      </c>
      <c r="I1862" s="12">
        <f t="shared" ref="I1862" si="243">PRODUCT(G1862:H1862)</f>
        <v>160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34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12</v>
      </c>
      <c r="H1866" s="14">
        <v>22</v>
      </c>
      <c r="I1866" s="12">
        <f t="shared" ref="I1866:I1881" si="244">PRODUCT(G1866:H1866)</f>
        <v>264</v>
      </c>
      <c r="J1866" s="3"/>
    </row>
    <row r="1867" spans="1:11" ht="15" customHeight="1" outlineLevel="2">
      <c r="A1867" s="3">
        <f>SUBTOTAL(3,B$4:B1867)</f>
        <v>35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12</v>
      </c>
      <c r="H1867" s="14">
        <v>22</v>
      </c>
      <c r="I1867" s="12">
        <f t="shared" si="244"/>
        <v>264</v>
      </c>
      <c r="J1867" s="3"/>
    </row>
    <row r="1868" spans="1:11" ht="15" hidden="1" customHeight="1" outlineLevel="2">
      <c r="A1868" s="3">
        <f>SUBTOTAL(3,B$4:B1868)</f>
        <v>35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35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35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35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customHeight="1" outlineLevel="2">
      <c r="A1872" s="3">
        <f>SUBTOTAL(3,B$4:B1872)</f>
        <v>36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3</v>
      </c>
      <c r="H1872" s="14">
        <v>35</v>
      </c>
      <c r="I1872" s="12">
        <f t="shared" si="244"/>
        <v>105</v>
      </c>
      <c r="J1872" s="3"/>
      <c r="K1872" s="26"/>
    </row>
    <row r="1873" spans="1:11" ht="15" customHeight="1" outlineLevel="2">
      <c r="A1873" s="3">
        <f>SUBTOTAL(3,B$4:B1873)</f>
        <v>37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3</v>
      </c>
      <c r="H1873" s="14">
        <v>35</v>
      </c>
      <c r="I1873" s="12">
        <f t="shared" si="244"/>
        <v>105</v>
      </c>
      <c r="J1873" s="3"/>
      <c r="K1873" s="26"/>
    </row>
    <row r="1874" spans="1:11" ht="15" hidden="1" customHeight="1" outlineLevel="2">
      <c r="A1874" s="3">
        <f>SUBTOTAL(3,B$4:B1874)</f>
        <v>37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37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customHeight="1" outlineLevel="2">
      <c r="A1876" s="3">
        <f>SUBTOTAL(3,B$4:B1876)</f>
        <v>38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3</v>
      </c>
      <c r="H1876" s="14">
        <v>30</v>
      </c>
      <c r="I1876" s="12">
        <f t="shared" si="244"/>
        <v>90</v>
      </c>
      <c r="J1876" s="3"/>
    </row>
    <row r="1877" spans="1:11" ht="15" customHeight="1" outlineLevel="2">
      <c r="A1877" s="3">
        <f>SUBTOTAL(3,B$4:B1877)</f>
        <v>39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3</v>
      </c>
      <c r="H1877" s="14">
        <v>30</v>
      </c>
      <c r="I1877" s="12">
        <f t="shared" si="244"/>
        <v>90</v>
      </c>
      <c r="J1877" s="3"/>
    </row>
    <row r="1878" spans="1:11" ht="15" hidden="1" customHeight="1" outlineLevel="2">
      <c r="A1878" s="3">
        <f>SUBTOTAL(3,B$4:B1878)</f>
        <v>39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39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39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39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87</v>
      </c>
      <c r="H1885" s="75"/>
      <c r="I1885" s="83">
        <f>SUBTOTAL(9,I1174:I1883)</f>
        <v>4813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39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39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39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39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39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39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39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39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39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39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39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40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6</v>
      </c>
      <c r="H1902" s="14">
        <v>8.5</v>
      </c>
      <c r="I1902" s="12">
        <f t="shared" ref="I1902:I1948" si="248">PRODUCT(H1902,G1902)</f>
        <v>51</v>
      </c>
      <c r="J1902" s="3"/>
      <c r="K1902" s="26"/>
    </row>
    <row r="1903" spans="1:11" ht="15.75" hidden="1" outlineLevel="2">
      <c r="A1903" s="3">
        <f>SUBTOTAL(3,B$4:B1903)</f>
        <v>40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outlineLevel="2">
      <c r="A1904" s="3">
        <f>SUBTOTAL(3,B$4:B1904)</f>
        <v>41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6</v>
      </c>
      <c r="H1904" s="14">
        <v>10</v>
      </c>
      <c r="I1904" s="12">
        <f t="shared" si="248"/>
        <v>60</v>
      </c>
      <c r="J1904" s="3"/>
    </row>
    <row r="1905" spans="1:11" ht="15.75" hidden="1" outlineLevel="2">
      <c r="A1905" s="3">
        <f>SUBTOTAL(3,B$4:B1905)</f>
        <v>41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41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41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41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41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41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41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41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41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41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41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outlineLevel="2">
      <c r="A1916" s="3">
        <f>SUBTOTAL(3,B$4:B1916)</f>
        <v>42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>
        <v>5</v>
      </c>
      <c r="H1916" s="14">
        <v>12</v>
      </c>
      <c r="I1916" s="12">
        <f t="shared" si="248"/>
        <v>60</v>
      </c>
      <c r="J1916" s="3"/>
      <c r="K1916" s="26"/>
    </row>
    <row r="1917" spans="1:11" ht="15.75" hidden="1" outlineLevel="2">
      <c r="A1917" s="3">
        <f>SUBTOTAL(3,B$4:B1917)</f>
        <v>42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42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42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42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42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42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42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42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42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42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42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42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42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42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outlineLevel="2">
      <c r="A1931" s="3">
        <f>SUBTOTAL(3,B$4:B1931)</f>
        <v>43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>
        <v>6</v>
      </c>
      <c r="H1931" s="14">
        <v>26</v>
      </c>
      <c r="I1931" s="12">
        <f t="shared" ref="I1931" si="253">PRODUCT(H1931,G1931)</f>
        <v>156</v>
      </c>
      <c r="J1931" s="3"/>
    </row>
    <row r="1932" spans="1:10" ht="15.75" hidden="1" outlineLevel="2">
      <c r="A1932" s="3">
        <f>SUBTOTAL(3,B$4:B1932)</f>
        <v>43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43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43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43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43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43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43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43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outlineLevel="2">
      <c r="A1940" s="3">
        <f>SUBTOTAL(3,B$4:B1940)</f>
        <v>44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>
        <v>3</v>
      </c>
      <c r="H1940" s="14">
        <v>30</v>
      </c>
      <c r="I1940" s="12">
        <f t="shared" ref="I1940" si="255">PRODUCT(H1940,G1940)</f>
        <v>90</v>
      </c>
      <c r="J1940" s="3"/>
    </row>
    <row r="1941" spans="1:10" ht="15.75" outlineLevel="2">
      <c r="A1941" s="3">
        <f>SUBTOTAL(3,B$4:B1941)</f>
        <v>45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>
        <v>6</v>
      </c>
      <c r="H1941" s="14">
        <v>25</v>
      </c>
      <c r="I1941" s="12">
        <f t="shared" si="248"/>
        <v>150</v>
      </c>
      <c r="J1941" s="3"/>
    </row>
    <row r="1942" spans="1:10" ht="15.75" hidden="1" outlineLevel="2">
      <c r="A1942" s="3">
        <f>SUBTOTAL(3,B$4:B1942)</f>
        <v>45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45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45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45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outlineLevel="2">
      <c r="A1946" s="3">
        <f>SUBTOTAL(3,B$4:B1946)</f>
        <v>46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>
        <v>2</v>
      </c>
      <c r="H1946" s="14">
        <v>100</v>
      </c>
      <c r="I1946" s="12">
        <f t="shared" si="248"/>
        <v>200</v>
      </c>
      <c r="J1946" s="3"/>
    </row>
    <row r="1947" spans="1:10" ht="15.75" hidden="1" outlineLevel="2">
      <c r="A1947" s="3">
        <f>SUBTOTAL(3,B$4:B1947)</f>
        <v>46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46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46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46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46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46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46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46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46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46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46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46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46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46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46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46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46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46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46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46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46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46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46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46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46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46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46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46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46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46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46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46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34</v>
      </c>
      <c r="H1981" s="100"/>
      <c r="I1981" s="105">
        <f>SUBTOTAL(9,I1888:I1980)</f>
        <v>767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121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5580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>
        <v>4018</v>
      </c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150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9758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9758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708EDF2C-BAEA-4C08-9882-FAFB4B598F21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2021-10-24T12:43:10Z</dcterms:modified>
</cp:coreProperties>
</file>