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965F920E-3F03-4541-94E8-7DDE53325420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<sst xmlns="http://schemas.openxmlformats.org/spreadsheetml/2006/main" count="7945" uniqueCount="2016">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</sst>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123066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695950" cy="1809750"/>
        </a:xfrm>
        <a:prstGeom prst="rect">
          <a:avLst/>
        </a:prstGeom>
      </xdr:spPr>
    </xdr:pic>
    <xdr:clientData/>
  </xdr:twoCellAnchor>
  <xdr:twoCellAnchor editAs="oneCell">
    <xdr:from>
      <xdr:col>3</xdr:col>
      <xdr:colOff>70996</xdr:colOff>
      <xdr:row>1994</xdr:row>
      <xdr:rowOff>130563</xdr:rowOff>
    </xdr:from>
    <xdr:to>
      <xdr:col>9</xdr:col>
      <xdr:colOff>187535</xdr:colOff>
      <xdr:row>2005</xdr:row>
      <xdr:rowOff>141993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1679" y="27975158"/>
          <a:ext cx="4796139" cy="19405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885" zoomScale="250" zoomScaleNormal="160" zoomScaleSheetLayoutView="250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5.5703125" style="21" customWidth="1"/>
    <col min="3" max="3" width="3" style="21" customWidth="1"/>
    <col min="4" max="4" width="22.42578125" style="2" customWidth="1"/>
    <col min="5" max="5" width="8.7109375" style="2" customWidth="1"/>
    <col min="6" max="6" width="8.425781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2.8554687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राकेश कुमार , नीम की भट्टी  , 8228003525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16</v>
      </c>
      <c r="I262" s="12">
        <f t="shared" si="23"/>
        <v>16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16</v>
      </c>
      <c r="I263" s="12">
        <f t="shared" si="23"/>
        <v>16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22</v>
      </c>
      <c r="I264" s="12">
        <f t="shared" si="23"/>
        <v>22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22</v>
      </c>
      <c r="I265" s="12">
        <f t="shared" si="23"/>
        <v>22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20</v>
      </c>
      <c r="I266" s="12">
        <f t="shared" si="23"/>
        <v>20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20</v>
      </c>
      <c r="I267" s="12">
        <f t="shared" si="23"/>
        <v>20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20</v>
      </c>
      <c r="I529" s="12">
        <f t="shared" ref="I529" si="61">PRODUCT(H529,G529)</f>
        <v>20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25</v>
      </c>
      <c r="I530" s="12">
        <f t="shared" ref="I530:I535" si="62">PRODUCT(H530,G530)</f>
        <v>25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10</v>
      </c>
      <c r="I531" s="12">
        <f t="shared" si="62"/>
        <v>10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30</v>
      </c>
      <c r="I634" s="12">
        <f t="shared" si="67"/>
        <v>30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5</v>
      </c>
      <c r="I664" s="12">
        <f t="shared" ref="I664:I695" si="76">PRODUCT(H664,G664)</f>
        <v>5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6</v>
      </c>
      <c r="I665" s="12">
        <f t="shared" si="76"/>
        <v>6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5</v>
      </c>
      <c r="I666" s="12">
        <f t="shared" si="76"/>
        <v>5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6</v>
      </c>
      <c r="I667" s="12">
        <f t="shared" si="76"/>
        <v>6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5</v>
      </c>
      <c r="I772" s="12">
        <f t="shared" si="86"/>
        <v>5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5</v>
      </c>
      <c r="I775" s="12">
        <f t="shared" si="86"/>
        <v>5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15</v>
      </c>
      <c r="I789" s="12">
        <f t="shared" si="86"/>
        <v>15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25</v>
      </c>
      <c r="I1063" s="12">
        <f>PRODUCT(H1063,G1063)</f>
        <v>25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25</v>
      </c>
      <c r="I1064" s="12">
        <f>PRODUCT(H1064,G1064)</f>
        <v>25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0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0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0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0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0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0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0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0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0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0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0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0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0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0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0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0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0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0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0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0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0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0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0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0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0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0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0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0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0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0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0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0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0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0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0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0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0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0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0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0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0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0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0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0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0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0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0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0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0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0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0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0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0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0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0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0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0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0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0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0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0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0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0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0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0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0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0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 collapsed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0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0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0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0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0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0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0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0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0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0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0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0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0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0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0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0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0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0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0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0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0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0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0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0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0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0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0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0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0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0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0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0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0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0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0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0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0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0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0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0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0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0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0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0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0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0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0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0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0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0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0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0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0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0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0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0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0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0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0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0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0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0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0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0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0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0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0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0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0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0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0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0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0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0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0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0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0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0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0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0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0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0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0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0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0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0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0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0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0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0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0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0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0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0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0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0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0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0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0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0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0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0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0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0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0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0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0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0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0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0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0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0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0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0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0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0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0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0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0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0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0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0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0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0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0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0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0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0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0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0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0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0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0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0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0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0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0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0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0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0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0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0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0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0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0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0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0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0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0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0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0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0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0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0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0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0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0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0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0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0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0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0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0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0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0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0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0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0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0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0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0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0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0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0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0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0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0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0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0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0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0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0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0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0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0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0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0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0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0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0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0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0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0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0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0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0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0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0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0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0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0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0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0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0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0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0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0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0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0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0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0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0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0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0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0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0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0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0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0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0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0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0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0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0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0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0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0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0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0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0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0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0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0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0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0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0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0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0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0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0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0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0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0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0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0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0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0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0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0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0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0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0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0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0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0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0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0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0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0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0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0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0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0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0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0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0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0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0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0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0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0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0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0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0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0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0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0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0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0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0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0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0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0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0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0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0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0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0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0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0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0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0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0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0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0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0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0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0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0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0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0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0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0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0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0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0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0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0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0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0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0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0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0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0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0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0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0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0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0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0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0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0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0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0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0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0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0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0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0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0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0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0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0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0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0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0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0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0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0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0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0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0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0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0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0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0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0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0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0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0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0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0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0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0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0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0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0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0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0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0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0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0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0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0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0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0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0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0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0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0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0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0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0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0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0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0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0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0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0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0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1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6</v>
      </c>
      <c r="H1762" s="14">
        <v>22</v>
      </c>
      <c r="I1762" s="12">
        <f t="shared" ref="I1762:I1773" si="229">PRODUCT(G1762:H1762)</f>
        <v>132</v>
      </c>
      <c r="J1762" s="3"/>
    </row>
    <row r="1763" spans="1:10" ht="15" customHeight="1" outlineLevel="2">
      <c r="A1763" s="3">
        <f>SUBTOTAL(3,B$4:B1763)</f>
        <v>2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6</v>
      </c>
      <c r="H1763" s="14">
        <v>22</v>
      </c>
      <c r="I1763" s="12">
        <f t="shared" si="229"/>
        <v>132</v>
      </c>
      <c r="J1763" s="3"/>
    </row>
    <row r="1764" spans="1:10" ht="15" customHeight="1" outlineLevel="2">
      <c r="A1764" s="3">
        <f>SUBTOTAL(3,B$4:B1764)</f>
        <v>3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2</v>
      </c>
      <c r="H1764" s="14">
        <v>30</v>
      </c>
      <c r="I1764" s="12">
        <f t="shared" si="229"/>
        <v>60</v>
      </c>
      <c r="J1764" s="3"/>
    </row>
    <row r="1765" spans="1:10" ht="15" customHeight="1" outlineLevel="2">
      <c r="A1765" s="3">
        <f>SUBTOTAL(3,B$4:B1765)</f>
        <v>4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2</v>
      </c>
      <c r="H1765" s="14">
        <v>30</v>
      </c>
      <c r="I1765" s="12">
        <f t="shared" si="229"/>
        <v>60</v>
      </c>
      <c r="J1765" s="3"/>
    </row>
    <row r="1766" spans="1:10" ht="15" customHeight="1" outlineLevel="2">
      <c r="A1766" s="3">
        <f>SUBTOTAL(3,B$4:B1766)</f>
        <v>5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1</v>
      </c>
      <c r="H1766" s="14">
        <v>35</v>
      </c>
      <c r="I1766" s="12">
        <f t="shared" si="229"/>
        <v>35</v>
      </c>
      <c r="J1766" s="3"/>
    </row>
    <row r="1767" spans="1:10" ht="15" customHeight="1" outlineLevel="2">
      <c r="A1767" s="3">
        <f>SUBTOTAL(3,B$4:B1767)</f>
        <v>6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1</v>
      </c>
      <c r="H1767" s="14">
        <v>35</v>
      </c>
      <c r="I1767" s="12">
        <f t="shared" si="229"/>
        <v>35</v>
      </c>
      <c r="J1767" s="3"/>
    </row>
    <row r="1768" spans="1:10" ht="15" customHeight="1" outlineLevel="2">
      <c r="A1768" s="3">
        <f>SUBTOTAL(3,B$4:B1768)</f>
        <v>7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1</v>
      </c>
      <c r="H1768" s="14">
        <v>36</v>
      </c>
      <c r="I1768" s="12">
        <f t="shared" si="229"/>
        <v>36</v>
      </c>
      <c r="J1768" s="3"/>
    </row>
    <row r="1769" spans="1:10" ht="15" customHeight="1" outlineLevel="2">
      <c r="A1769" s="3">
        <f>SUBTOTAL(3,B$4:B1769)</f>
        <v>8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1</v>
      </c>
      <c r="H1769" s="14">
        <v>36</v>
      </c>
      <c r="I1769" s="12">
        <f t="shared" si="229"/>
        <v>36</v>
      </c>
      <c r="J1769" s="3"/>
    </row>
    <row r="1770" spans="1:10" ht="15" customHeight="1" outlineLevel="2">
      <c r="A1770" s="3">
        <f>SUBTOTAL(3,B$4:B1770)</f>
        <v>9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2</v>
      </c>
      <c r="H1770" s="14">
        <v>30</v>
      </c>
      <c r="I1770" s="12">
        <f t="shared" si="229"/>
        <v>60</v>
      </c>
      <c r="J1770" s="3"/>
    </row>
    <row r="1771" spans="1:10" ht="15" customHeight="1" outlineLevel="2">
      <c r="A1771" s="3">
        <f>SUBTOTAL(3,B$4:B1771)</f>
        <v>10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2</v>
      </c>
      <c r="H1771" s="14">
        <v>30</v>
      </c>
      <c r="I1771" s="12">
        <f t="shared" si="229"/>
        <v>60</v>
      </c>
      <c r="J1771" s="3"/>
    </row>
    <row r="1772" spans="1:10" ht="15" hidden="1" customHeight="1" outlineLevel="2">
      <c r="A1772" s="3">
        <f>SUBTOTAL(3,B$4:B1772)</f>
        <v>10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10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10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hidden="1" customHeight="1" outlineLevel="2">
      <c r="A1777" s="3">
        <f>SUBTOTAL(3,B$4:B1777)</f>
        <v>10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/>
      <c r="H1777" s="34">
        <v>15</v>
      </c>
      <c r="I1777" s="12">
        <f t="shared" ref="I1777:I1784" si="230">PRODUCT(G1777:H1777)</f>
        <v>15</v>
      </c>
      <c r="J1777" s="3"/>
    </row>
    <row r="1778" spans="1:11" ht="15" hidden="1" customHeight="1" outlineLevel="2">
      <c r="A1778" s="3">
        <f>SUBTOTAL(3,B$4:B1778)</f>
        <v>10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/>
      <c r="H1778" s="34">
        <v>16</v>
      </c>
      <c r="I1778" s="12">
        <f t="shared" si="230"/>
        <v>16</v>
      </c>
      <c r="J1778" s="3"/>
    </row>
    <row r="1779" spans="1:11" ht="15" hidden="1" customHeight="1" outlineLevel="2">
      <c r="A1779" s="3">
        <f>SUBTOTAL(3,B$4:B1779)</f>
        <v>10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/>
      <c r="H1779" s="34">
        <v>18</v>
      </c>
      <c r="I1779" s="12">
        <f t="shared" si="230"/>
        <v>18</v>
      </c>
      <c r="J1779" s="3"/>
    </row>
    <row r="1780" spans="1:11" ht="15" hidden="1" customHeight="1" outlineLevel="2">
      <c r="A1780" s="3">
        <f>SUBTOTAL(3,B$4:B1780)</f>
        <v>10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10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10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hidden="1" customHeight="1" outlineLevel="2">
      <c r="A1783" s="3">
        <f>SUBTOTAL(3,B$4:B1783)</f>
        <v>10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/>
      <c r="H1783" s="34">
        <v>26</v>
      </c>
      <c r="I1783" s="12">
        <f t="shared" si="230"/>
        <v>26</v>
      </c>
      <c r="J1783" s="3"/>
    </row>
    <row r="1784" spans="1:11" ht="15" hidden="1" customHeight="1" outlineLevel="2">
      <c r="A1784" s="3">
        <f>SUBTOTAL(3,B$4:B1784)</f>
        <v>10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10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10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10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10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 collapsed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11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6</v>
      </c>
      <c r="H1791" s="14">
        <v>35</v>
      </c>
      <c r="I1791" s="12">
        <f t="shared" ref="I1791" si="232">PRODUCT(G1791:H1791)</f>
        <v>210</v>
      </c>
      <c r="J1791" s="3"/>
      <c r="K1791" s="26"/>
    </row>
    <row r="1792" spans="1:11" ht="15" hidden="1" customHeight="1" outlineLevel="2">
      <c r="A1792" s="3">
        <f>SUBTOTAL(3,B$4:B1792)</f>
        <v>11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11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11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11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11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11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11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11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11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11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11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11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11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11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11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11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11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11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11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11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11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11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11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12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1</v>
      </c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12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customHeight="1" outlineLevel="2">
      <c r="A1823" s="3">
        <f>SUBTOTAL(3,B$4:B1824)</f>
        <v>13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>
        <v>1</v>
      </c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13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13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14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15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15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15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15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15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15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15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15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15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15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15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15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15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15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15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15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15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15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15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15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15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15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15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15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15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15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15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15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15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15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15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15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15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15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customHeight="1" outlineLevel="2">
      <c r="A1866" s="3">
        <f>SUBTOTAL(3,B$4:B1866)</f>
        <v>16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>
        <v>12</v>
      </c>
      <c r="H1866" s="14">
        <v>22</v>
      </c>
      <c r="I1866" s="12">
        <f t="shared" ref="I1866:I1881" si="244">PRODUCT(G1866:H1866)</f>
        <v>264</v>
      </c>
      <c r="J1866" s="3"/>
    </row>
    <row r="1867" spans="1:11" ht="15" customHeight="1" outlineLevel="2">
      <c r="A1867" s="3">
        <f>SUBTOTAL(3,B$4:B1867)</f>
        <v>17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>
        <v>12</v>
      </c>
      <c r="H1867" s="14">
        <v>22</v>
      </c>
      <c r="I1867" s="12">
        <f t="shared" si="244"/>
        <v>264</v>
      </c>
      <c r="J1867" s="3"/>
    </row>
    <row r="1868" spans="1:11" ht="15" customHeight="1" outlineLevel="2">
      <c r="A1868" s="3">
        <f>SUBTOTAL(3,B$4:B1868)</f>
        <v>18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>
        <v>6</v>
      </c>
      <c r="H1868" s="14">
        <v>28</v>
      </c>
      <c r="I1868" s="12">
        <f t="shared" si="244"/>
        <v>168</v>
      </c>
      <c r="J1868" s="3"/>
    </row>
    <row r="1869" spans="1:11" ht="15" customHeight="1" outlineLevel="2">
      <c r="A1869" s="3">
        <f>SUBTOTAL(3,B$4:B1869)</f>
        <v>19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>
        <v>3</v>
      </c>
      <c r="H1869" s="14">
        <v>28</v>
      </c>
      <c r="I1869" s="12">
        <f t="shared" si="244"/>
        <v>84</v>
      </c>
      <c r="J1869" s="3"/>
    </row>
    <row r="1870" spans="1:11" ht="15" hidden="1" customHeight="1" outlineLevel="2">
      <c r="A1870" s="3">
        <f>SUBTOTAL(3,B$4:B1870)</f>
        <v>19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19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19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19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customHeight="1" outlineLevel="2">
      <c r="A1874" s="3">
        <f>SUBTOTAL(3,B$4:B1874)</f>
        <v>20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>
        <v>3</v>
      </c>
      <c r="H1874" s="14">
        <v>25</v>
      </c>
      <c r="I1874" s="12">
        <f t="shared" si="244"/>
        <v>75</v>
      </c>
      <c r="J1874" s="3"/>
    </row>
    <row r="1875" spans="1:11" ht="15" customHeight="1" outlineLevel="2">
      <c r="A1875" s="3">
        <f>SUBTOTAL(3,B$4:B1875)</f>
        <v>21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>
        <v>3</v>
      </c>
      <c r="H1875" s="14">
        <v>25</v>
      </c>
      <c r="I1875" s="12">
        <f t="shared" si="244"/>
        <v>75</v>
      </c>
      <c r="J1875" s="3"/>
    </row>
    <row r="1876" spans="1:11" ht="15" customHeight="1" outlineLevel="2">
      <c r="A1876" s="3">
        <f>SUBTOTAL(3,B$4:B1876)</f>
        <v>22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3</v>
      </c>
      <c r="H1876" s="14">
        <v>30</v>
      </c>
      <c r="I1876" s="12">
        <f t="shared" si="244"/>
        <v>90</v>
      </c>
      <c r="J1876" s="3"/>
    </row>
    <row r="1877" spans="1:11" ht="15" customHeight="1" outlineLevel="2">
      <c r="A1877" s="3">
        <f>SUBTOTAL(3,B$4:B1877)</f>
        <v>23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3</v>
      </c>
      <c r="H1877" s="14">
        <v>30</v>
      </c>
      <c r="I1877" s="12">
        <f t="shared" si="244"/>
        <v>90</v>
      </c>
      <c r="J1877" s="3"/>
    </row>
    <row r="1878" spans="1:11" ht="15" customHeight="1" outlineLevel="2">
      <c r="A1878" s="3">
        <f>SUBTOTAL(3,B$4:B1878)</f>
        <v>24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>
        <v>1</v>
      </c>
      <c r="H1878" s="14">
        <v>40</v>
      </c>
      <c r="I1878" s="12">
        <f t="shared" si="244"/>
        <v>40</v>
      </c>
      <c r="J1878" s="3"/>
      <c r="K1878" s="26"/>
    </row>
    <row r="1879" spans="1:11" ht="15" customHeight="1" outlineLevel="2">
      <c r="A1879" s="3">
        <f>SUBTOTAL(3,B$4:B1879)</f>
        <v>25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>
        <v>2</v>
      </c>
      <c r="H1879" s="14">
        <v>40</v>
      </c>
      <c r="I1879" s="12">
        <f t="shared" si="244"/>
        <v>80</v>
      </c>
      <c r="J1879" s="3"/>
      <c r="K1879" s="26"/>
    </row>
    <row r="1880" spans="1:11" ht="15" customHeight="1" outlineLevel="2">
      <c r="A1880" s="3">
        <f>SUBTOTAL(3,B$4:B1880)</f>
        <v>26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2</v>
      </c>
      <c r="H1880" s="14">
        <v>30</v>
      </c>
      <c r="I1880" s="12">
        <f t="shared" si="244"/>
        <v>60</v>
      </c>
      <c r="J1880" s="3"/>
    </row>
    <row r="1881" spans="1:11" ht="15" customHeight="1" outlineLevel="2">
      <c r="A1881" s="3">
        <f>SUBTOTAL(3,B$4:B1881)</f>
        <v>27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2</v>
      </c>
      <c r="H1881" s="14">
        <v>30</v>
      </c>
      <c r="I1881" s="12">
        <f t="shared" si="244"/>
        <v>60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86</v>
      </c>
      <c r="H1885" s="75"/>
      <c r="I1885" s="83">
        <f>SUBTOTAL(9,I1174:I1883)</f>
        <v>2426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27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27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27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27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27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27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27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27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27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27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27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27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27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27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27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27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27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27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27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27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27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27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hidden="1" outlineLevel="2">
      <c r="A1913" s="3">
        <f>SUBTOTAL(3,B$4:B1913)</f>
        <v>27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27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27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hidden="1" outlineLevel="2">
      <c r="A1916" s="3">
        <f>SUBTOTAL(3,B$4:B1916)</f>
        <v>27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27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27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27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27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27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27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27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27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27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27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27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27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27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27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27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27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27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27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27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27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27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27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27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27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27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27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hidden="1" outlineLevel="2">
      <c r="A1943" s="3">
        <f>SUBTOTAL(3,B$4:B1943)</f>
        <v>27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27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27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27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27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27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27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27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27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27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27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27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27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27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27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27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27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27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27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27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27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27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27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27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27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27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27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27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27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27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27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27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27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27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27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27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 collapsed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 collapsed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0</v>
      </c>
      <c r="H1981" s="100"/>
      <c r="I1981" s="105">
        <f>SUBTOTAL(9,I1888:I1980)</f>
        <v>0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86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2426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/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60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2496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1900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596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3C98801A-0FF9-4088-8C17-B36F98645333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2021-10-25T12:00:33Z</cp:lastPrinted>
  <dcterms:created xsi:type="dcterms:W3CDTF">2012-09-23T21:10:34Z</dcterms:created>
  <dcterms:modified xsi:type="dcterms:W3CDTF">2021-10-25T12:01:23Z</dcterms:modified>
</cp:coreProperties>
</file>