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7782FB5-562A-47C7-B750-CAAC9FDE1A71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<sst xmlns="http://schemas.openxmlformats.org/spreadsheetml/2006/main" count="7945" uniqueCount="2016">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</sst>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7" zoomScale="235" zoomScaleNormal="160" zoomScaleSheetLayoutView="235" zoomScalePageLayoutView="190" workbookViewId="0">
      <selection activeCell="H1991" sqref="H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राजेश   महती  , गोईतोला   7004072571Copy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6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6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6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6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6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6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6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6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6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6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6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6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6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customHeight="1" outlineLevel="2">
      <c r="A1330" s="3">
        <f>SUBTOTAL(3,B$5:B1330)</f>
        <v>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>
        <v>1</v>
      </c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2</v>
      </c>
      <c r="H1331" s="14">
        <v>240</v>
      </c>
      <c r="I1331" s="12">
        <f t="shared" si="161"/>
        <v>480</v>
      </c>
      <c r="J1331" s="3"/>
    </row>
    <row r="1332" spans="1:10" ht="15" hidden="1" customHeight="1" outlineLevel="2">
      <c r="A1332" s="3">
        <f>SUBTOTAL(3,B$5:B1332)</f>
        <v>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customHeight="1" outlineLevel="2">
      <c r="A1336" s="3">
        <f>SUBTOTAL(3,B$5:B1336)</f>
        <v>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>
        <v>1</v>
      </c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10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2</v>
      </c>
      <c r="H1349" s="14">
        <v>220</v>
      </c>
      <c r="I1349" s="12">
        <f t="shared" si="161"/>
        <v>440</v>
      </c>
      <c r="J1349" s="3"/>
    </row>
    <row r="1350" spans="1:10" ht="15" hidden="1" customHeight="1" outlineLevel="2">
      <c r="A1350" s="3">
        <f>SUBTOTAL(3,B$5:B1350)</f>
        <v>10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11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2</v>
      </c>
      <c r="H1357" s="14">
        <v>225</v>
      </c>
      <c r="I1357" s="12">
        <f t="shared" si="163"/>
        <v>450</v>
      </c>
      <c r="J1357" s="3"/>
    </row>
    <row r="1358" spans="1:10" ht="15" hidden="1" customHeight="1" outlineLevel="2">
      <c r="A1358" s="3">
        <f>SUBTOTAL(3,B$5:B1358)</f>
        <v>11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customHeight="1" outlineLevel="2">
      <c r="A1359" s="3">
        <f>SUBTOTAL(3,B$5:B1359)</f>
        <v>12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>
        <v>1</v>
      </c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customHeight="1" outlineLevel="2">
      <c r="A1369" s="3">
        <f>SUBTOTAL(3,B$5:B1369)</f>
        <v>13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>
        <v>1</v>
      </c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customHeight="1" outlineLevel="2">
      <c r="A1371" s="3">
        <f>SUBTOTAL(3,B$5:B1371)</f>
        <v>14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>
        <v>1</v>
      </c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15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2</v>
      </c>
      <c r="H1373" s="14">
        <v>240</v>
      </c>
      <c r="I1373" s="12">
        <f t="shared" si="163"/>
        <v>480</v>
      </c>
      <c r="J1373" s="3"/>
    </row>
    <row r="1374" spans="1:10" ht="15" customHeight="1" outlineLevel="2">
      <c r="A1374" s="3">
        <f>SUBTOTAL(3,B$5:B1374)</f>
        <v>16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2</v>
      </c>
      <c r="H1374" s="14">
        <v>140</v>
      </c>
      <c r="I1374" s="12">
        <f t="shared" si="163"/>
        <v>280</v>
      </c>
      <c r="J1374" s="3"/>
    </row>
    <row r="1375" spans="1:10" ht="15" hidden="1" customHeight="1" outlineLevel="2">
      <c r="A1375" s="3">
        <f>SUBTOTAL(3,B$5:B1375)</f>
        <v>16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17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hidden="1" customHeight="1" outlineLevel="2">
      <c r="A1378" s="3">
        <f>SUBTOTAL(3,B$5:B1378)</f>
        <v>17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18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hidden="1" customHeight="1" outlineLevel="2">
      <c r="A1408" s="3">
        <f>SUBTOTAL(3,B$4:B1408)</f>
        <v>18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19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customHeight="1" outlineLevel="2">
      <c r="A1491" s="3">
        <f>SUBTOTAL(3,B$4:B1491)</f>
        <v>20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1</v>
      </c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customHeight="1" outlineLevel="2">
      <c r="A1513" s="3">
        <f>SUBTOTAL(3,B$4:B1513)</f>
        <v>21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>
        <v>2</v>
      </c>
      <c r="H1513" s="14">
        <v>95</v>
      </c>
      <c r="I1513" s="12">
        <f t="shared" si="186"/>
        <v>190</v>
      </c>
      <c r="J1513" s="3"/>
    </row>
    <row r="1514" spans="1:10" ht="15" hidden="1" customHeight="1" outlineLevel="2">
      <c r="A1514" s="3">
        <f>SUBTOTAL(3,B$4:B1514)</f>
        <v>21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24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25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27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28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1</v>
      </c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29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4</v>
      </c>
      <c r="H1748" s="14">
        <v>15</v>
      </c>
      <c r="I1748" s="12">
        <f t="shared" ref="I1748:I1757" si="227">PRODUCT(G1748:H1748)</f>
        <v>60</v>
      </c>
      <c r="J1748" s="3"/>
    </row>
    <row r="1749" spans="1:10" ht="15" customHeight="1" outlineLevel="2">
      <c r="A1749" s="3">
        <f>SUBTOTAL(3,B$4:B1749)</f>
        <v>30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4</v>
      </c>
      <c r="H1749" s="14">
        <v>16</v>
      </c>
      <c r="I1749" s="12">
        <f>PRODUCT(G1749:H1749)</f>
        <v>64</v>
      </c>
      <c r="J1749" s="3"/>
    </row>
    <row r="1750" spans="1:10" ht="15" customHeight="1" outlineLevel="2">
      <c r="A1750" s="3">
        <f>SUBTOTAL(3,B$4:B1750)</f>
        <v>31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4</v>
      </c>
      <c r="H1750" s="14">
        <v>18</v>
      </c>
      <c r="I1750" s="12">
        <f>PRODUCT(G1750:H1750)</f>
        <v>72</v>
      </c>
      <c r="J1750" s="3"/>
    </row>
    <row r="1751" spans="1:10" ht="15" customHeight="1" outlineLevel="2">
      <c r="A1751" s="3">
        <f>SUBTOTAL(3,B$4:B1751)</f>
        <v>32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4</v>
      </c>
      <c r="H1751" s="14">
        <v>22</v>
      </c>
      <c r="I1751" s="12">
        <f t="shared" si="227"/>
        <v>88</v>
      </c>
      <c r="J1751" s="3"/>
    </row>
    <row r="1752" spans="1:10" ht="15" customHeight="1" outlineLevel="2">
      <c r="A1752" s="3">
        <f>SUBTOTAL(3,B$4:B1752)</f>
        <v>33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4</v>
      </c>
      <c r="H1752" s="14">
        <v>22</v>
      </c>
      <c r="I1752" s="12">
        <f t="shared" si="227"/>
        <v>88</v>
      </c>
      <c r="J1752" s="3"/>
    </row>
    <row r="1753" spans="1:10" ht="15" customHeight="1" outlineLevel="2">
      <c r="A1753" s="3">
        <f>SUBTOTAL(3,B$4:B1753)</f>
        <v>34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2</v>
      </c>
      <c r="H1753" s="14">
        <v>20</v>
      </c>
      <c r="I1753" s="12">
        <f>PRODUCT(G1753:H1753)</f>
        <v>40</v>
      </c>
      <c r="J1753" s="3"/>
    </row>
    <row r="1754" spans="1:10" ht="15" customHeight="1" outlineLevel="2">
      <c r="A1754" s="3">
        <f>SUBTOTAL(3,B$4:B1754)</f>
        <v>35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4</v>
      </c>
      <c r="H1754" s="14">
        <v>18</v>
      </c>
      <c r="I1754" s="12">
        <f>PRODUCT(G1754:H1754)</f>
        <v>72</v>
      </c>
      <c r="J1754" s="3"/>
    </row>
    <row r="1755" spans="1:10" ht="15" customHeight="1" outlineLevel="2">
      <c r="A1755" s="3">
        <f>SUBTOTAL(3,B$4:B1755)</f>
        <v>36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2</v>
      </c>
      <c r="H1755" s="14">
        <v>24</v>
      </c>
      <c r="I1755" s="12">
        <f t="shared" si="227"/>
        <v>48</v>
      </c>
      <c r="J1755" s="3"/>
    </row>
    <row r="1756" spans="1:10" ht="15" customHeight="1" outlineLevel="2">
      <c r="A1756" s="3">
        <f>SUBTOTAL(3,B$4:B1756)</f>
        <v>37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2</v>
      </c>
      <c r="H1756" s="44">
        <v>30</v>
      </c>
      <c r="I1756" s="12">
        <f t="shared" si="227"/>
        <v>60</v>
      </c>
      <c r="J1756" s="3"/>
    </row>
    <row r="1757" spans="1:10" ht="15" customHeight="1" outlineLevel="2">
      <c r="A1757" s="3">
        <f>SUBTOTAL(3,B$4:B1757)</f>
        <v>38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2</v>
      </c>
      <c r="H1757" s="44">
        <v>32</v>
      </c>
      <c r="I1757" s="12">
        <f t="shared" si="227"/>
        <v>64</v>
      </c>
      <c r="J1757" s="3"/>
    </row>
    <row r="1758" spans="1:10" ht="15" customHeight="1" outlineLevel="2">
      <c r="A1758" s="3">
        <f>SUBTOTAL(3,B$4:B1758)</f>
        <v>39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2</v>
      </c>
      <c r="H1758" s="44">
        <v>35</v>
      </c>
      <c r="I1758" s="12">
        <f t="shared" ref="I1758" si="228">PRODUCT(G1758:H1758)</f>
        <v>70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4</v>
      </c>
      <c r="H1762" s="14">
        <v>22</v>
      </c>
      <c r="I1762" s="12">
        <f t="shared" ref="I1762:I1773" si="229">PRODUCT(G1762:H1762)</f>
        <v>88</v>
      </c>
      <c r="J1762" s="3"/>
    </row>
    <row r="1763" spans="1:10" ht="15" customHeight="1" outlineLevel="2">
      <c r="A1763" s="3">
        <f>SUBTOTAL(3,B$4:B1763)</f>
        <v>41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4</v>
      </c>
      <c r="H1763" s="14">
        <v>22</v>
      </c>
      <c r="I1763" s="12">
        <f t="shared" si="229"/>
        <v>88</v>
      </c>
      <c r="J1763" s="3"/>
    </row>
    <row r="1764" spans="1:10" ht="15" customHeight="1" outlineLevel="2">
      <c r="A1764" s="3">
        <f>SUBTOTAL(3,B$4:B1764)</f>
        <v>42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43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44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45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46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47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48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49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customHeight="1" outlineLevel="2">
      <c r="A1772" s="3">
        <f>SUBTOTAL(3,B$4:B1772)</f>
        <v>50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51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51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53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54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55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56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57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58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59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60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customHeight="1" outlineLevel="2">
      <c r="A1786" s="3">
        <f>SUBTOTAL(3,B$4:B1786)</f>
        <v>61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3</v>
      </c>
      <c r="H1786" s="34">
        <v>34</v>
      </c>
      <c r="I1786" s="12">
        <f>PRODUCT(G1786:H1786)</f>
        <v>102</v>
      </c>
      <c r="J1786" s="3"/>
    </row>
    <row r="1787" spans="1:11" ht="15" hidden="1" customHeight="1" outlineLevel="2">
      <c r="A1787" s="3">
        <f>SUBTOTAL(3,B$4:B1787)</f>
        <v>61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62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63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4</v>
      </c>
      <c r="H1792" s="14">
        <v>40</v>
      </c>
      <c r="I1792" s="12">
        <f>PRODUCT(G1792:H1792)</f>
        <v>160</v>
      </c>
      <c r="J1792" s="3"/>
      <c r="K1792" s="26"/>
    </row>
    <row r="1793" spans="1:11" ht="15" customHeight="1" outlineLevel="2">
      <c r="A1793" s="3">
        <f>SUBTOTAL(3,B$4:B1793)</f>
        <v>64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customHeight="1" outlineLevel="2">
      <c r="A1794" s="3">
        <f>SUBTOTAL(3,B$4:B1794)</f>
        <v>65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2</v>
      </c>
      <c r="H1794" s="14">
        <v>55</v>
      </c>
      <c r="I1794" s="12">
        <f t="shared" si="233"/>
        <v>110</v>
      </c>
      <c r="J1794" s="3"/>
      <c r="K1794" s="26"/>
    </row>
    <row r="1795" spans="1:11" ht="15" hidden="1" customHeight="1" outlineLevel="2">
      <c r="A1795" s="3">
        <f>SUBTOTAL(3,B$4:B1795)</f>
        <v>65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customHeight="1" outlineLevel="2">
      <c r="A1801" s="3">
        <f>SUBTOTAL(3,B$4:B1801)</f>
        <v>66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67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68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2</v>
      </c>
      <c r="H1803" s="14">
        <v>55</v>
      </c>
      <c r="I1803" s="12">
        <f t="shared" si="236"/>
        <v>110</v>
      </c>
      <c r="J1803" s="3"/>
      <c r="K1803" s="26"/>
    </row>
    <row r="1804" spans="1:11" ht="15" hidden="1" customHeight="1" outlineLevel="2">
      <c r="A1804" s="3">
        <f>SUBTOTAL(3,B$4:B1804)</f>
        <v>68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70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1</v>
      </c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71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72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73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74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76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76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77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78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79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80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81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1</v>
      </c>
      <c r="H1876" s="14">
        <v>30</v>
      </c>
      <c r="I1876" s="12">
        <f t="shared" si="244"/>
        <v>30</v>
      </c>
      <c r="J1876" s="3"/>
    </row>
    <row r="1877" spans="1:11" ht="15" customHeight="1" outlineLevel="2">
      <c r="A1877" s="3">
        <f>SUBTOTAL(3,B$4:B1877)</f>
        <v>82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1</v>
      </c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83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1</v>
      </c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84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1</v>
      </c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173</v>
      </c>
      <c r="H1885" s="75"/>
      <c r="I1885" s="83">
        <f>SUBTOTAL(9,I1174:I1883)</f>
        <v>9775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85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86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hidden="1" outlineLevel="2">
      <c r="A1904" s="3">
        <f>SUBTOTAL(3,B$4:B1904)</f>
        <v>86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87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6</v>
      </c>
      <c r="H1910" s="14">
        <v>8</v>
      </c>
      <c r="I1910" s="12">
        <f t="shared" si="248"/>
        <v>48</v>
      </c>
      <c r="J1910" s="3"/>
      <c r="K1910" s="26"/>
    </row>
    <row r="1911" spans="1:11" ht="15.75" hidden="1" outlineLevel="2">
      <c r="A1911" s="3">
        <f>SUBTOTAL(3,B$4:B1911)</f>
        <v>87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88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6</v>
      </c>
      <c r="H1913" s="14">
        <v>12</v>
      </c>
      <c r="I1913" s="12">
        <f t="shared" si="248"/>
        <v>72</v>
      </c>
      <c r="J1913" s="3"/>
      <c r="K1913" s="26"/>
    </row>
    <row r="1914" spans="1:11" ht="15.75" outlineLevel="2">
      <c r="A1914" s="3">
        <f>SUBTOTAL(3,B$4:B1914)</f>
        <v>89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</v>
      </c>
      <c r="H1914" s="14">
        <v>7.25</v>
      </c>
      <c r="I1914" s="12">
        <f t="shared" si="248"/>
        <v>43.5</v>
      </c>
      <c r="J1914" s="3"/>
      <c r="K1914" s="26"/>
    </row>
    <row r="1915" spans="1:11" ht="15.75" outlineLevel="2">
      <c r="A1915" s="3">
        <f>SUBTOTAL(3,B$4:B1915)</f>
        <v>90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hidden="1" outlineLevel="2">
      <c r="A1916" s="3">
        <f>SUBTOTAL(3,B$4:B1916)</f>
        <v>90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outlineLevel="2">
      <c r="A1927" s="3">
        <f>SUBTOTAL(3,B$4:B1927)</f>
        <v>91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2</v>
      </c>
      <c r="H1927" s="14">
        <v>24</v>
      </c>
      <c r="I1927" s="12">
        <f t="shared" si="248"/>
        <v>48</v>
      </c>
      <c r="J1927" s="3"/>
    </row>
    <row r="1928" spans="1:10" ht="15.75" hidden="1" outlineLevel="2">
      <c r="A1928" s="3">
        <f>SUBTOTAL(3,B$4:B1928)</f>
        <v>91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92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2</v>
      </c>
      <c r="H1934" s="14">
        <v>25</v>
      </c>
      <c r="I1934" s="12">
        <f t="shared" ref="I1934" si="254">PRODUCT(H1934,G1934)</f>
        <v>50</v>
      </c>
      <c r="J1934" s="3"/>
    </row>
    <row r="1935" spans="1:10" ht="15.75" hidden="1" outlineLevel="2">
      <c r="A1935" s="3">
        <f>SUBTOTAL(3,B$4:B1935)</f>
        <v>92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93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2</v>
      </c>
      <c r="H1936" s="14">
        <v>25</v>
      </c>
      <c r="I1936" s="12">
        <f t="shared" si="248"/>
        <v>50</v>
      </c>
      <c r="J1936" s="3"/>
    </row>
    <row r="1937" spans="1:10" ht="15.75" hidden="1" outlineLevel="2">
      <c r="A1937" s="3">
        <f>SUBTOTAL(3,B$4:B1937)</f>
        <v>93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94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4</v>
      </c>
      <c r="H1942" s="14">
        <v>16.399999999999999</v>
      </c>
      <c r="I1942" s="12">
        <f t="shared" si="248"/>
        <v>65.599999999999994</v>
      </c>
      <c r="J1942" s="3"/>
    </row>
    <row r="1943" spans="1:10" ht="15.75" hidden="1" outlineLevel="2">
      <c r="A1943" s="3">
        <f>SUBTOTAL(3,B$4:B1943)</f>
        <v>94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95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2</v>
      </c>
      <c r="H1950" s="14">
        <v>18.2</v>
      </c>
      <c r="I1950" s="12">
        <f t="shared" si="256"/>
        <v>36.4</v>
      </c>
      <c r="J1950" s="3"/>
    </row>
    <row r="1951" spans="1:10" ht="15.75" outlineLevel="2">
      <c r="A1951" s="3">
        <f>SUBTOTAL(3,B$4:B1951)</f>
        <v>96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2</v>
      </c>
      <c r="H1951" s="14">
        <v>18</v>
      </c>
      <c r="I1951" s="12">
        <f t="shared" si="256"/>
        <v>36</v>
      </c>
      <c r="J1951" s="3"/>
    </row>
    <row r="1952" spans="1:10" ht="15.75" hidden="1" outlineLevel="2">
      <c r="A1952" s="3">
        <f>SUBTOTAL(3,B$4:B1952)</f>
        <v>96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97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outlineLevel="2">
      <c r="A1954" s="3">
        <f>SUBTOTAL(3,B$4:B1954)</f>
        <v>98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3</v>
      </c>
      <c r="H1954" s="14">
        <v>18</v>
      </c>
      <c r="I1954" s="12">
        <f t="shared" si="256"/>
        <v>54</v>
      </c>
      <c r="J1954" s="3"/>
    </row>
    <row r="1955" spans="1:10" ht="15.75" hidden="1" outlineLevel="2">
      <c r="A1955" s="3">
        <f>SUBTOTAL(3,B$4:B1955)</f>
        <v>98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99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4</v>
      </c>
      <c r="H1956" s="14">
        <v>18</v>
      </c>
      <c r="I1956" s="12">
        <f t="shared" si="256"/>
        <v>72</v>
      </c>
      <c r="J1956" s="3"/>
    </row>
    <row r="1957" spans="1:10" ht="15.75" hidden="1" outlineLevel="2">
      <c r="A1957" s="3">
        <f>SUBTOTAL(3,B$4:B1957)</f>
        <v>99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outlineLevel="2">
      <c r="A1963" s="3">
        <f>SUBTOTAL(3,B$4:B1963)</f>
        <v>100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4</v>
      </c>
      <c r="H1963" s="14">
        <v>22</v>
      </c>
      <c r="I1963" s="12">
        <f t="shared" si="257"/>
        <v>88</v>
      </c>
      <c r="J1963" s="3"/>
    </row>
    <row r="1964" spans="1:10" ht="15.75" hidden="1" outlineLevel="2">
      <c r="A1964" s="3">
        <f>SUBTOTAL(3,B$4:B1964)</f>
        <v>100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outlineLevel="2">
      <c r="A1965" s="3">
        <f>SUBTOTAL(3,B$4:B1965)</f>
        <v>101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6</v>
      </c>
      <c r="H1965" s="14">
        <v>12</v>
      </c>
      <c r="I1965" s="12">
        <f t="shared" ref="I1965:I1971" si="258">PRODUCT(H1965,G1965)</f>
        <v>72</v>
      </c>
      <c r="J1965" s="3"/>
    </row>
    <row r="1966" spans="1:10" ht="15.75" hidden="1" outlineLevel="2">
      <c r="A1966" s="3">
        <f>SUBTOTAL(3,B$4:B1966)</f>
        <v>101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102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2</v>
      </c>
      <c r="H1974" s="14">
        <v>30</v>
      </c>
      <c r="I1974" s="12">
        <f t="shared" si="259"/>
        <v>60</v>
      </c>
      <c r="J1974" s="3"/>
    </row>
    <row r="1975" spans="1:10" ht="15.75" outlineLevel="2">
      <c r="A1975" s="3">
        <f>SUBTOTAL(3,B$4:B1975)</f>
        <v>103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2</v>
      </c>
      <c r="H1975" s="14">
        <v>28</v>
      </c>
      <c r="I1975" s="12">
        <f t="shared" si="259"/>
        <v>56</v>
      </c>
      <c r="J1975" s="3"/>
    </row>
    <row r="1976" spans="1:10" ht="15.75" outlineLevel="2">
      <c r="A1976" s="3">
        <f>SUBTOTAL(3,B$4:B1976)</f>
        <v>104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2</v>
      </c>
      <c r="H1976" s="14">
        <v>28</v>
      </c>
      <c r="I1976" s="12">
        <f t="shared" si="259"/>
        <v>56</v>
      </c>
      <c r="J1976" s="3"/>
    </row>
    <row r="1977" spans="1:10" ht="15.75" outlineLevel="2">
      <c r="A1977" s="3">
        <f>SUBTOTAL(3,B$4:B1977)</f>
        <v>105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105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78</v>
      </c>
      <c r="H1981" s="100"/>
      <c r="I1981" s="105">
        <f>SUBTOTAL(9,I1888:I1980)</f>
        <v>1198.3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10973.3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11303.3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11303.3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DA7F52C-3AD4-4C3F-A738-6708C465D23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2021-10-18T09:50:21Z</dcterms:modified>
</cp:coreProperties>
</file>