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BA8B67D-51BD-47AA-9A44-2255361A892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<sst xmlns="http://schemas.openxmlformats.org/spreadsheetml/2006/main" count="7945" uniqueCount="2016">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</sst>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57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शांति श्रीनगर , बाज़ार समिति, 7050427044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customHeight="1" outlineLevel="2">
      <c r="A414" s="3">
        <f>SUBTOTAL(3,B$5:B414)</f>
        <v>1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>
        <v>3</v>
      </c>
      <c r="H414" s="14">
        <v>20</v>
      </c>
      <c r="I414" s="12">
        <f t="shared" ref="I414:I425" si="40">PRODUCT(H414,G414)</f>
        <v>60</v>
      </c>
      <c r="J414" s="3"/>
    </row>
    <row r="415" spans="1:10" ht="15" customHeight="1" outlineLevel="2">
      <c r="A415" s="3">
        <f>SUBTOTAL(3,B$5:B415)</f>
        <v>2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>
        <v>3</v>
      </c>
      <c r="H415" s="14">
        <v>20</v>
      </c>
      <c r="I415" s="12">
        <f t="shared" si="40"/>
        <v>60</v>
      </c>
      <c r="J415" s="3"/>
    </row>
    <row r="416" spans="1:10" ht="15" hidden="1" customHeight="1" outlineLevel="2">
      <c r="A416" s="3">
        <f>SUBTOTAL(3,B$5:B416)</f>
        <v>2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2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2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2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2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2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2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2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2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2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2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2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2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2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2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2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2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2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2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2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2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2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2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2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2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2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2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2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2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2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2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2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2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2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2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2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2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2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2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2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2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2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2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2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2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2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2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2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2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2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2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2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2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2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2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2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2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2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2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2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2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2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2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2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2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2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2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2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2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2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2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2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2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2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2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2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2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2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2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2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2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2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2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2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2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2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2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2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2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2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2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2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2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2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2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2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2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2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2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2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2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2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2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2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2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2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2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2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2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2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2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2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2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2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2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2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2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2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2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2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2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2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2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2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2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2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2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2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2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2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2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2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2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2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2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2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2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2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2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2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2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2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2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2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2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2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2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2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2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2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2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2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2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2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2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2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2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2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2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2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2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2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2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2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2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2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2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2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2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2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2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2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2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2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2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2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2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2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2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2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2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2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2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2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2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2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2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2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2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2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2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2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2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2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2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2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2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2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2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2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2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2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2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2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2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2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2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2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2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2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2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2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2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2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2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2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2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2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2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2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2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2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2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2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2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2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2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2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2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2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2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2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2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2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2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2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2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2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2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2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2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2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2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2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2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2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2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2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2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2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2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2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2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2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2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2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2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2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2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2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2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2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2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2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2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2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2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2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2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2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2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2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2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2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2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2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2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2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2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2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2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2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2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2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2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2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2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2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2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2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2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2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2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2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2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2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2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2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2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2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2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2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2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2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2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2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2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2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2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2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2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2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2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2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2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2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2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2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2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2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2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2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2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2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2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2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2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2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2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2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2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2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2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2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2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2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2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2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2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2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2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2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2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2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2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2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2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2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2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2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2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2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2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2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2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2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2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2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2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2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2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2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2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2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2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2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2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2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2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2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2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2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2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2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2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2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2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2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2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2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2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2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2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2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2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2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2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2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2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2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2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2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2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2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2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2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2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2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2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2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2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2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2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2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2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2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2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2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2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2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2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2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2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2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2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2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2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2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2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2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2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2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2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2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2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2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2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2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2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2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2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2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2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2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2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2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2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2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2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2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2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2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2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2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2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2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2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2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2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2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2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2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2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2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2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2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2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2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2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2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2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2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2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2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2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2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2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2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2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2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2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2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2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2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2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2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2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2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2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2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2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2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2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2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2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2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2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2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2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2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2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2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2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2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2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2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2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2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2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2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2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2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2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2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2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2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2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2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2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2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2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2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2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2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2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2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2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2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2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2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2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2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2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2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2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2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2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2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2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2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2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2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2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2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2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2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2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2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2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2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2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2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2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2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2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2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2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2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2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2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2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2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2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2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2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2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2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2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2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2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2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2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2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2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2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2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2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2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2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2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2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2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2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2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2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2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2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2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2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2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2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2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2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2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2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2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2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2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2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2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2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2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2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2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2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2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2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2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2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2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2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2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2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2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2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2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2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2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2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2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2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2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2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2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2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2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2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2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2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2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2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2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2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2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2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2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2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2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2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2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2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2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2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2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2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2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2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2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2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2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2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2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2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2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6</v>
      </c>
      <c r="H1173" s="113"/>
      <c r="I1173" s="108">
        <f>SUBTOTAL(9,I4:I1171)</f>
        <v>120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2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hidden="1" customHeight="1" outlineLevel="2">
      <c r="A1755" s="3">
        <f>SUBTOTAL(3,B$4:B1755)</f>
        <v>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customHeight="1" outlineLevel="2">
      <c r="A1757" s="3">
        <f>SUBTOTAL(3,B$4:B1757)</f>
        <v>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3</v>
      </c>
      <c r="H1757" s="44">
        <v>32</v>
      </c>
      <c r="I1757" s="12">
        <f t="shared" si="227"/>
        <v>96</v>
      </c>
      <c r="J1757" s="3"/>
    </row>
    <row r="1758" spans="1:10" ht="15" hidden="1" customHeight="1" outlineLevel="2">
      <c r="A1758" s="3">
        <f>SUBTOTAL(3,B$4:B1758)</f>
        <v>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customHeight="1" outlineLevel="2">
      <c r="A1785" s="3">
        <f>SUBTOTAL(3,B$4:B1785)</f>
        <v>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hidden="1" customHeight="1" outlineLevel="2">
      <c r="A1786" s="3">
        <f>SUBTOTAL(3,B$4:B1786)</f>
        <v>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10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11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hidden="1" customHeight="1" outlineLevel="2">
      <c r="A1832" s="3">
        <f>SUBTOTAL(3,B$4:B1832)</f>
        <v>11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12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13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3</v>
      </c>
      <c r="H1862" s="14">
        <v>80</v>
      </c>
      <c r="I1862" s="12">
        <f t="shared" ref="I1862" si="243">PRODUCT(G1862:H1862)</f>
        <v>240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14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16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17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18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19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21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22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23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62</v>
      </c>
      <c r="H1885" s="75"/>
      <c r="I1885" s="83">
        <f>SUBTOTAL(9,I1174:I1883)</f>
        <v>2476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24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25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26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hidden="1" outlineLevel="2">
      <c r="A1905" s="3">
        <f>SUBTOTAL(3,B$4:B1905)</f>
        <v>26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27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28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3</v>
      </c>
      <c r="H1921" s="14">
        <v>12</v>
      </c>
      <c r="I1921" s="12">
        <f t="shared" ref="I1921" si="252">PRODUCT(H1921,G1921)</f>
        <v>36</v>
      </c>
      <c r="J1921" s="3"/>
    </row>
    <row r="1922" spans="1:10" ht="15.75" hidden="1" outlineLevel="2">
      <c r="A1922" s="3">
        <f>SUBTOTAL(3,B$4:B1922)</f>
        <v>28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29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3</v>
      </c>
      <c r="H1925" s="14">
        <v>23</v>
      </c>
      <c r="I1925" s="12">
        <f t="shared" si="248"/>
        <v>69</v>
      </c>
      <c r="J1925" s="3"/>
    </row>
    <row r="1926" spans="1:10" ht="15.75" hidden="1" outlineLevel="2">
      <c r="A1926" s="3">
        <f>SUBTOTAL(3,B$4:B1926)</f>
        <v>29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30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6</v>
      </c>
      <c r="H1933" s="14">
        <v>22</v>
      </c>
      <c r="I1933" s="12">
        <f t="shared" si="248"/>
        <v>132</v>
      </c>
      <c r="J1933" s="3"/>
    </row>
    <row r="1934" spans="1:10" ht="15.75" hidden="1" outlineLevel="2">
      <c r="A1934" s="3">
        <f>SUBTOTAL(3,B$4:B1934)</f>
        <v>30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31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31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32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3</v>
      </c>
      <c r="H1952" s="14">
        <v>18</v>
      </c>
      <c r="I1952" s="12">
        <f t="shared" si="256"/>
        <v>54</v>
      </c>
      <c r="J1952" s="3"/>
    </row>
    <row r="1953" spans="1:10" ht="15.75" hidden="1" outlineLevel="2">
      <c r="A1953" s="3">
        <f>SUBTOTAL(3,B$4:B1953)</f>
        <v>32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33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3</v>
      </c>
      <c r="H1958" s="14">
        <v>20</v>
      </c>
      <c r="I1958" s="12">
        <f t="shared" si="257"/>
        <v>60</v>
      </c>
      <c r="J1958" s="3"/>
    </row>
    <row r="1959" spans="1:10" ht="15.75" outlineLevel="2">
      <c r="A1959" s="3">
        <f>SUBTOTAL(3,B$4:B1959)</f>
        <v>34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3</v>
      </c>
      <c r="H1959" s="14">
        <v>20</v>
      </c>
      <c r="I1959" s="12">
        <f t="shared" si="257"/>
        <v>60</v>
      </c>
      <c r="J1959" s="3"/>
    </row>
    <row r="1960" spans="1:10" ht="15.75" hidden="1" outlineLevel="2">
      <c r="A1960" s="3">
        <f>SUBTOTAL(3,B$4:B1960)</f>
        <v>34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35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3</v>
      </c>
      <c r="H1961" s="14">
        <v>22</v>
      </c>
      <c r="I1961" s="12">
        <f t="shared" si="257"/>
        <v>66</v>
      </c>
      <c r="J1961" s="3"/>
    </row>
    <row r="1962" spans="1:10" ht="15.75" outlineLevel="2">
      <c r="A1962" s="3">
        <f>SUBTOTAL(3,B$4:B1962)</f>
        <v>36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3</v>
      </c>
      <c r="H1962" s="14">
        <v>22</v>
      </c>
      <c r="I1962" s="12">
        <f t="shared" si="257"/>
        <v>66</v>
      </c>
      <c r="J1962" s="3"/>
    </row>
    <row r="1963" spans="1:10" ht="15.75" hidden="1" outlineLevel="2">
      <c r="A1963" s="3">
        <f>SUBTOTAL(3,B$4:B1963)</f>
        <v>36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37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3</v>
      </c>
      <c r="H1967" s="14">
        <v>32</v>
      </c>
      <c r="I1967" s="12">
        <f t="shared" si="258"/>
        <v>96</v>
      </c>
      <c r="J1967" s="3"/>
    </row>
    <row r="1968" spans="1:10" ht="15.75" outlineLevel="2">
      <c r="A1968" s="3">
        <f>SUBTOTAL(3,B$4:B1968)</f>
        <v>38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3</v>
      </c>
      <c r="H1968" s="14">
        <v>30</v>
      </c>
      <c r="I1968" s="12">
        <f t="shared" si="258"/>
        <v>90</v>
      </c>
      <c r="J1968" s="3"/>
    </row>
    <row r="1969" spans="1:10" ht="15.75" hidden="1" outlineLevel="2">
      <c r="A1969" s="3">
        <f>SUBTOTAL(3,B$4:B1969)</f>
        <v>38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39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3</v>
      </c>
      <c r="H1970" s="14">
        <v>32</v>
      </c>
      <c r="I1970" s="12">
        <f t="shared" si="258"/>
        <v>96</v>
      </c>
      <c r="J1970" s="3"/>
    </row>
    <row r="1971" spans="1:10" ht="15.75" hidden="1" outlineLevel="2">
      <c r="A1971" s="3">
        <f>SUBTOTAL(3,B$4:B1971)</f>
        <v>39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outlineLevel="2">
      <c r="A1975" s="3">
        <f>SUBTOTAL(3,B$4:B1975)</f>
        <v>40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3</v>
      </c>
      <c r="H1975" s="14">
        <v>28</v>
      </c>
      <c r="I1975" s="12">
        <f t="shared" si="259"/>
        <v>84</v>
      </c>
      <c r="J1975" s="3"/>
    </row>
    <row r="1976" spans="1:10" ht="15.75" hidden="1" outlineLevel="2">
      <c r="A1976" s="3">
        <f>SUBTOTAL(3,B$4:B1976)</f>
        <v>40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66</v>
      </c>
      <c r="H1981" s="100"/>
      <c r="I1981" s="105">
        <f>SUBTOTAL(9,I1888:I1980)</f>
        <v>1267.8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134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3863.8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3973.8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3973.8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1C5AAF1C-72CC-4DC9-A762-FC96A845FF4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2021-10-21T04:58:00Z</cp:lastPrinted>
  <dcterms:created xsi:type="dcterms:W3CDTF">2012-09-23T21:10:34Z</dcterms:created>
  <dcterms:modified xsi:type="dcterms:W3CDTF">2021-10-21T04:58:42Z</dcterms:modified>
</cp:coreProperties>
</file>